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aortez\Desktop\DATA BASE-OO\PDxMG Study\2017\Juani's Share\"/>
    </mc:Choice>
  </mc:AlternateContent>
  <bookViews>
    <workbookView xWindow="0" yWindow="0" windowWidth="23040" windowHeight="9975" firstSheet="2" activeTab="12"/>
  </bookViews>
  <sheets>
    <sheet name="MHK14" sheetId="1" r:id="rId1"/>
    <sheet name="TPK14" sheetId="2" r:id="rId2"/>
    <sheet name="OTT14" sheetId="3" r:id="rId3"/>
    <sheet name="HTC14" sheetId="4" r:id="rId4"/>
    <sheet name="PAR14" sheetId="5" r:id="rId5"/>
    <sheet name="MHK15" sheetId="6" r:id="rId6"/>
    <sheet name="TPK15" sheetId="7" r:id="rId7"/>
    <sheet name="OTT15" sheetId="8" r:id="rId8"/>
    <sheet name="HTC15" sheetId="9" r:id="rId9"/>
    <sheet name="PAR15" sheetId="10" r:id="rId10"/>
    <sheet name="MHK16" sheetId="11" r:id="rId11"/>
    <sheet name="TPK16" sheetId="12" r:id="rId12"/>
    <sheet name="OTT16" sheetId="13" r:id="rId13"/>
    <sheet name="Historic" sheetId="14" r:id="rId1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50" i="13" l="1"/>
  <c r="S51" i="13"/>
  <c r="S52" i="13" s="1"/>
  <c r="S53" i="13" s="1"/>
  <c r="S54" i="13" s="1"/>
  <c r="S55" i="13" s="1"/>
  <c r="S56" i="13" s="1"/>
  <c r="S57" i="13" s="1"/>
  <c r="S58" i="13" s="1"/>
  <c r="S59" i="13" s="1"/>
  <c r="S60" i="13" s="1"/>
  <c r="S61" i="13" s="1"/>
  <c r="S62" i="13" s="1"/>
  <c r="S63" i="13" s="1"/>
  <c r="S64" i="13" s="1"/>
  <c r="S65" i="13" s="1"/>
  <c r="S66" i="13" s="1"/>
  <c r="S67" i="13" s="1"/>
  <c r="S68" i="13" s="1"/>
  <c r="S69" i="13" s="1"/>
  <c r="S70" i="13" s="1"/>
  <c r="S71" i="13" s="1"/>
  <c r="S72" i="13" s="1"/>
  <c r="S73" i="13" s="1"/>
  <c r="S74" i="13" s="1"/>
  <c r="S75" i="13" s="1"/>
  <c r="S76" i="13" s="1"/>
  <c r="S77" i="13" s="1"/>
  <c r="S78" i="13" s="1"/>
  <c r="S79" i="13" s="1"/>
  <c r="S80" i="13" s="1"/>
  <c r="S81" i="13" s="1"/>
  <c r="S82" i="13" s="1"/>
  <c r="S83" i="13" s="1"/>
  <c r="S84" i="13" s="1"/>
  <c r="S85" i="13" s="1"/>
  <c r="S86" i="13" s="1"/>
  <c r="S87" i="13" s="1"/>
  <c r="S88" i="13" s="1"/>
  <c r="S89" i="13" s="1"/>
  <c r="S90" i="13" s="1"/>
  <c r="S91" i="13" s="1"/>
  <c r="S92" i="13" s="1"/>
  <c r="S93" i="13" s="1"/>
  <c r="S94" i="13" s="1"/>
  <c r="S95" i="13" s="1"/>
  <c r="S96" i="13" s="1"/>
  <c r="S97" i="13" s="1"/>
  <c r="S98" i="13" s="1"/>
  <c r="S99" i="13" s="1"/>
  <c r="S100" i="13" s="1"/>
  <c r="S101" i="13" s="1"/>
  <c r="S102" i="13" s="1"/>
  <c r="S103" i="13" s="1"/>
  <c r="S104" i="13" s="1"/>
  <c r="S105" i="13" s="1"/>
  <c r="S106" i="13" s="1"/>
  <c r="S107" i="13" s="1"/>
  <c r="S108" i="13" s="1"/>
  <c r="S109" i="13" s="1"/>
  <c r="S110" i="13" s="1"/>
  <c r="S111" i="13" s="1"/>
  <c r="S112" i="13" s="1"/>
  <c r="S113" i="13" s="1"/>
  <c r="S114" i="13" s="1"/>
  <c r="S115" i="13" s="1"/>
  <c r="S116" i="13" s="1"/>
  <c r="S117" i="13" s="1"/>
  <c r="S118" i="13" s="1"/>
  <c r="S119" i="13" s="1"/>
  <c r="S120" i="13" s="1"/>
  <c r="S121" i="13" s="1"/>
  <c r="S122" i="13" s="1"/>
  <c r="S123" i="13" s="1"/>
  <c r="S124" i="13" s="1"/>
  <c r="S125" i="13" s="1"/>
  <c r="S126" i="13" s="1"/>
  <c r="S127" i="13" s="1"/>
  <c r="S128" i="13" s="1"/>
  <c r="S129" i="13" s="1"/>
  <c r="S130" i="13" s="1"/>
  <c r="S131" i="13" s="1"/>
  <c r="S132" i="13" s="1"/>
  <c r="S133" i="13" s="1"/>
  <c r="S134" i="13" s="1"/>
  <c r="S135" i="13" s="1"/>
  <c r="S136" i="13" s="1"/>
  <c r="S137" i="13" s="1"/>
  <c r="S138" i="13" s="1"/>
  <c r="S139" i="13" s="1"/>
  <c r="S140" i="13" s="1"/>
  <c r="S141" i="13" s="1"/>
  <c r="S142" i="13" s="1"/>
  <c r="S143" i="13" s="1"/>
  <c r="S144" i="13" s="1"/>
  <c r="S145" i="13" s="1"/>
  <c r="S146" i="13" s="1"/>
  <c r="S147" i="13" s="1"/>
  <c r="S148" i="13" s="1"/>
  <c r="S149" i="13" s="1"/>
  <c r="S150" i="13" s="1"/>
  <c r="S151" i="13" s="1"/>
  <c r="S152" i="13" s="1"/>
  <c r="S153" i="13" s="1"/>
  <c r="S154" i="13" s="1"/>
  <c r="S155" i="13" s="1"/>
  <c r="S49" i="13"/>
  <c r="S48" i="13"/>
  <c r="R28" i="13"/>
  <c r="R29" i="13"/>
  <c r="R30" i="13"/>
  <c r="R31" i="13"/>
  <c r="R32" i="13" s="1"/>
  <c r="R33" i="13" s="1"/>
  <c r="R34" i="13" s="1"/>
  <c r="R35" i="13" s="1"/>
  <c r="R36" i="13" s="1"/>
  <c r="R37" i="13" s="1"/>
  <c r="R38" i="13" s="1"/>
  <c r="R39" i="13" s="1"/>
  <c r="R40" i="13" s="1"/>
  <c r="R41" i="13" s="1"/>
  <c r="R42" i="13" s="1"/>
  <c r="R43" i="13" s="1"/>
  <c r="R44" i="13" s="1"/>
  <c r="R45" i="13" s="1"/>
  <c r="R46" i="13" s="1"/>
  <c r="R47" i="13" s="1"/>
  <c r="R48" i="13" s="1"/>
  <c r="R49" i="13" s="1"/>
  <c r="R50" i="13" s="1"/>
  <c r="R51" i="13" s="1"/>
  <c r="R52" i="13" s="1"/>
  <c r="R53" i="13" s="1"/>
  <c r="R54" i="13" s="1"/>
  <c r="R55" i="13" s="1"/>
  <c r="R56" i="13" s="1"/>
  <c r="R57" i="13" s="1"/>
  <c r="R58" i="13" s="1"/>
  <c r="R59" i="13" s="1"/>
  <c r="R60" i="13" s="1"/>
  <c r="R61" i="13" s="1"/>
  <c r="R62" i="13" s="1"/>
  <c r="R63" i="13" s="1"/>
  <c r="R64" i="13" s="1"/>
  <c r="R65" i="13" s="1"/>
  <c r="R66" i="13" s="1"/>
  <c r="R67" i="13" s="1"/>
  <c r="R68" i="13" s="1"/>
  <c r="R69" i="13" s="1"/>
  <c r="R70" i="13" s="1"/>
  <c r="R71" i="13" s="1"/>
  <c r="R72" i="13" s="1"/>
  <c r="R73" i="13" s="1"/>
  <c r="R74" i="13" s="1"/>
  <c r="R75" i="13" s="1"/>
  <c r="R76" i="13" s="1"/>
  <c r="R77" i="13" s="1"/>
  <c r="R78" i="13" s="1"/>
  <c r="R79" i="13" s="1"/>
  <c r="R80" i="13" s="1"/>
  <c r="R81" i="13" s="1"/>
  <c r="R82" i="13" s="1"/>
  <c r="R83" i="13" s="1"/>
  <c r="R84" i="13" s="1"/>
  <c r="R85" i="13" s="1"/>
  <c r="R86" i="13" s="1"/>
  <c r="R87" i="13" s="1"/>
  <c r="R88" i="13" s="1"/>
  <c r="R89" i="13" s="1"/>
  <c r="R90" i="13" s="1"/>
  <c r="R91" i="13" s="1"/>
  <c r="R92" i="13" s="1"/>
  <c r="R93" i="13" s="1"/>
  <c r="R94" i="13" s="1"/>
  <c r="R95" i="13" s="1"/>
  <c r="R96" i="13" s="1"/>
  <c r="R97" i="13" s="1"/>
  <c r="R98" i="13" s="1"/>
  <c r="R99" i="13" s="1"/>
  <c r="R100" i="13" s="1"/>
  <c r="R101" i="13" s="1"/>
  <c r="R102" i="13" s="1"/>
  <c r="R103" i="13" s="1"/>
  <c r="R104" i="13" s="1"/>
  <c r="R105" i="13" s="1"/>
  <c r="R106" i="13" s="1"/>
  <c r="R107" i="13" s="1"/>
  <c r="R108" i="13" s="1"/>
  <c r="R109" i="13" s="1"/>
  <c r="R110" i="13" s="1"/>
  <c r="R111" i="13" s="1"/>
  <c r="R112" i="13" s="1"/>
  <c r="R113" i="13" s="1"/>
  <c r="R114" i="13" s="1"/>
  <c r="R115" i="13" s="1"/>
  <c r="R116" i="13" s="1"/>
  <c r="R117" i="13" s="1"/>
  <c r="R118" i="13" s="1"/>
  <c r="R119" i="13" s="1"/>
  <c r="R120" i="13" s="1"/>
  <c r="R121" i="13" s="1"/>
  <c r="R122" i="13" s="1"/>
  <c r="R123" i="13" s="1"/>
  <c r="R124" i="13" s="1"/>
  <c r="R125" i="13" s="1"/>
  <c r="R126" i="13" s="1"/>
  <c r="R127" i="13" s="1"/>
  <c r="R128" i="13" s="1"/>
  <c r="R129" i="13" s="1"/>
  <c r="R130" i="13" s="1"/>
  <c r="R131" i="13" s="1"/>
  <c r="R132" i="13" s="1"/>
  <c r="R133" i="13" s="1"/>
  <c r="R134" i="13" s="1"/>
  <c r="R135" i="13" s="1"/>
  <c r="R136" i="13" s="1"/>
  <c r="R137" i="13" s="1"/>
  <c r="R138" i="13" s="1"/>
  <c r="R139" i="13" s="1"/>
  <c r="R140" i="13" s="1"/>
  <c r="R141" i="13" s="1"/>
  <c r="R142" i="13" s="1"/>
  <c r="R143" i="13" s="1"/>
  <c r="R144" i="13" s="1"/>
  <c r="R145" i="13" s="1"/>
  <c r="R146" i="13" s="1"/>
  <c r="R147" i="13" s="1"/>
  <c r="R148" i="13" s="1"/>
  <c r="R149" i="13" s="1"/>
  <c r="R150" i="13" s="1"/>
  <c r="R151" i="13" s="1"/>
  <c r="R152" i="13" s="1"/>
  <c r="R153" i="13" s="1"/>
  <c r="R154" i="13" s="1"/>
  <c r="R155" i="13" s="1"/>
  <c r="R27" i="13"/>
  <c r="R26" i="13"/>
  <c r="Q8" i="13"/>
  <c r="Q9" i="13"/>
  <c r="Q10" i="13" s="1"/>
  <c r="Q11" i="13" s="1"/>
  <c r="Q12" i="13" s="1"/>
  <c r="Q13" i="13" s="1"/>
  <c r="Q14" i="13" s="1"/>
  <c r="Q15" i="13" s="1"/>
  <c r="Q16" i="13" s="1"/>
  <c r="Q17" i="13" s="1"/>
  <c r="Q18" i="13" s="1"/>
  <c r="Q19" i="13" s="1"/>
  <c r="Q20" i="13" s="1"/>
  <c r="Q21" i="13" s="1"/>
  <c r="Q22" i="13" s="1"/>
  <c r="Q23" i="13" s="1"/>
  <c r="Q24" i="13" s="1"/>
  <c r="Q25" i="13" s="1"/>
  <c r="Q26" i="13" s="1"/>
  <c r="Q27" i="13" s="1"/>
  <c r="Q28" i="13" s="1"/>
  <c r="Q29" i="13" s="1"/>
  <c r="Q30" i="13" s="1"/>
  <c r="Q31" i="13" s="1"/>
  <c r="Q32" i="13" s="1"/>
  <c r="Q33" i="13" s="1"/>
  <c r="Q34" i="13" s="1"/>
  <c r="Q35" i="13" s="1"/>
  <c r="Q36" i="13" s="1"/>
  <c r="Q37" i="13" s="1"/>
  <c r="Q38" i="13" s="1"/>
  <c r="Q39" i="13" s="1"/>
  <c r="Q40" i="13" s="1"/>
  <c r="Q41" i="13" s="1"/>
  <c r="Q42" i="13" s="1"/>
  <c r="Q43" i="13" s="1"/>
  <c r="Q44" i="13" s="1"/>
  <c r="Q45" i="13" s="1"/>
  <c r="Q46" i="13" s="1"/>
  <c r="Q47" i="13" s="1"/>
  <c r="Q48" i="13" s="1"/>
  <c r="Q49" i="13" s="1"/>
  <c r="Q50" i="13" s="1"/>
  <c r="Q51" i="13" s="1"/>
  <c r="Q52" i="13" s="1"/>
  <c r="Q53" i="13" s="1"/>
  <c r="Q54" i="13" s="1"/>
  <c r="Q55" i="13" s="1"/>
  <c r="Q56" i="13" s="1"/>
  <c r="Q57" i="13" s="1"/>
  <c r="Q58" i="13" s="1"/>
  <c r="Q59" i="13" s="1"/>
  <c r="Q60" i="13" s="1"/>
  <c r="Q61" i="13" s="1"/>
  <c r="Q62" i="13" s="1"/>
  <c r="Q63" i="13" s="1"/>
  <c r="Q64" i="13" s="1"/>
  <c r="Q65" i="13" s="1"/>
  <c r="Q66" i="13" s="1"/>
  <c r="Q67" i="13" s="1"/>
  <c r="Q68" i="13" s="1"/>
  <c r="Q69" i="13" s="1"/>
  <c r="Q70" i="13" s="1"/>
  <c r="Q71" i="13" s="1"/>
  <c r="Q72" i="13" s="1"/>
  <c r="Q73" i="13" s="1"/>
  <c r="Q74" i="13" s="1"/>
  <c r="Q75" i="13" s="1"/>
  <c r="Q76" i="13" s="1"/>
  <c r="Q77" i="13" s="1"/>
  <c r="Q78" i="13" s="1"/>
  <c r="Q79" i="13" s="1"/>
  <c r="Q80" i="13" s="1"/>
  <c r="Q81" i="13" s="1"/>
  <c r="Q82" i="13" s="1"/>
  <c r="Q83" i="13" s="1"/>
  <c r="Q84" i="13" s="1"/>
  <c r="Q85" i="13" s="1"/>
  <c r="Q86" i="13" s="1"/>
  <c r="Q87" i="13" s="1"/>
  <c r="Q88" i="13" s="1"/>
  <c r="Q89" i="13" s="1"/>
  <c r="Q90" i="13" s="1"/>
  <c r="Q91" i="13" s="1"/>
  <c r="Q92" i="13" s="1"/>
  <c r="Q93" i="13" s="1"/>
  <c r="Q94" i="13" s="1"/>
  <c r="Q95" i="13" s="1"/>
  <c r="Q96" i="13" s="1"/>
  <c r="Q97" i="13" s="1"/>
  <c r="Q98" i="13" s="1"/>
  <c r="Q99" i="13" s="1"/>
  <c r="Q100" i="13" s="1"/>
  <c r="Q101" i="13" s="1"/>
  <c r="Q102" i="13" s="1"/>
  <c r="Q103" i="13" s="1"/>
  <c r="Q104" i="13" s="1"/>
  <c r="Q105" i="13" s="1"/>
  <c r="Q106" i="13" s="1"/>
  <c r="Q107" i="13" s="1"/>
  <c r="Q108" i="13" s="1"/>
  <c r="Q109" i="13" s="1"/>
  <c r="Q110" i="13" s="1"/>
  <c r="Q111" i="13" s="1"/>
  <c r="Q112" i="13" s="1"/>
  <c r="Q113" i="13" s="1"/>
  <c r="Q114" i="13" s="1"/>
  <c r="Q115" i="13" s="1"/>
  <c r="Q116" i="13" s="1"/>
  <c r="Q117" i="13" s="1"/>
  <c r="Q118" i="13" s="1"/>
  <c r="Q119" i="13" s="1"/>
  <c r="Q120" i="13" s="1"/>
  <c r="Q121" i="13" s="1"/>
  <c r="Q122" i="13" s="1"/>
  <c r="Q123" i="13" s="1"/>
  <c r="Q124" i="13" s="1"/>
  <c r="Q125" i="13" s="1"/>
  <c r="Q126" i="13" s="1"/>
  <c r="Q127" i="13" s="1"/>
  <c r="Q128" i="13" s="1"/>
  <c r="Q129" i="13" s="1"/>
  <c r="Q130" i="13" s="1"/>
  <c r="Q131" i="13" s="1"/>
  <c r="Q132" i="13" s="1"/>
  <c r="Q133" i="13" s="1"/>
  <c r="Q134" i="13" s="1"/>
  <c r="Q135" i="13" s="1"/>
  <c r="Q136" i="13" s="1"/>
  <c r="Q137" i="13" s="1"/>
  <c r="Q138" i="13" s="1"/>
  <c r="Q139" i="13" s="1"/>
  <c r="Q140" i="13" s="1"/>
  <c r="Q141" i="13" s="1"/>
  <c r="Q142" i="13" s="1"/>
  <c r="Q143" i="13" s="1"/>
  <c r="Q144" i="13" s="1"/>
  <c r="Q145" i="13" s="1"/>
  <c r="Q146" i="13" s="1"/>
  <c r="Q147" i="13" s="1"/>
  <c r="Q148" i="13" s="1"/>
  <c r="Q149" i="13" s="1"/>
  <c r="Q150" i="13" s="1"/>
  <c r="Q151" i="13" s="1"/>
  <c r="Q152" i="13" s="1"/>
  <c r="Q153" i="13" s="1"/>
  <c r="Q154" i="13" s="1"/>
  <c r="Q155" i="13" s="1"/>
  <c r="P7" i="13"/>
  <c r="P8" i="13"/>
  <c r="P9" i="13"/>
  <c r="P10" i="13"/>
  <c r="P11" i="13"/>
  <c r="P12" i="13"/>
  <c r="P13" i="13"/>
  <c r="P14" i="13"/>
  <c r="P15" i="13"/>
  <c r="P16" i="13"/>
  <c r="P17" i="13"/>
  <c r="P18" i="13"/>
  <c r="P19" i="13"/>
  <c r="P20" i="13"/>
  <c r="P21" i="13"/>
  <c r="P22" i="13"/>
  <c r="P23" i="13"/>
  <c r="P24" i="13"/>
  <c r="P25" i="13"/>
  <c r="P26" i="13"/>
  <c r="P27" i="13"/>
  <c r="P28" i="13"/>
  <c r="P29" i="13"/>
  <c r="P30" i="13"/>
  <c r="P31" i="13"/>
  <c r="P32" i="13"/>
  <c r="P33" i="13"/>
  <c r="P34" i="13"/>
  <c r="P35" i="13"/>
  <c r="P36" i="13"/>
  <c r="P37" i="13"/>
  <c r="P38" i="13"/>
  <c r="P39" i="13"/>
  <c r="P40" i="13"/>
  <c r="P41" i="13"/>
  <c r="P42" i="13"/>
  <c r="P43" i="13"/>
  <c r="P44" i="13"/>
  <c r="P45" i="13"/>
  <c r="P46" i="13"/>
  <c r="P47" i="13"/>
  <c r="P48" i="13"/>
  <c r="P49" i="13"/>
  <c r="P50" i="13"/>
  <c r="P51" i="13"/>
  <c r="P52" i="13"/>
  <c r="P53" i="13"/>
  <c r="P54" i="13"/>
  <c r="P55" i="13"/>
  <c r="P56" i="13"/>
  <c r="P57" i="13"/>
  <c r="P58" i="13"/>
  <c r="P59" i="13"/>
  <c r="P60" i="13"/>
  <c r="P61" i="13"/>
  <c r="P62" i="13"/>
  <c r="P63" i="13"/>
  <c r="P64" i="13"/>
  <c r="P65" i="13"/>
  <c r="P66" i="13"/>
  <c r="P67" i="13"/>
  <c r="P68" i="13"/>
  <c r="P69" i="13"/>
  <c r="P70" i="13"/>
  <c r="P71" i="13"/>
  <c r="P72" i="13"/>
  <c r="P73" i="13"/>
  <c r="P74" i="13"/>
  <c r="P75" i="13"/>
  <c r="P76" i="13"/>
  <c r="P77" i="13"/>
  <c r="P78" i="13"/>
  <c r="P79" i="13"/>
  <c r="P80" i="13"/>
  <c r="P81" i="13"/>
  <c r="P82" i="13"/>
  <c r="P83" i="13"/>
  <c r="P84" i="13"/>
  <c r="P85" i="13"/>
  <c r="P86" i="13"/>
  <c r="P87" i="13"/>
  <c r="P88" i="13"/>
  <c r="P89" i="13"/>
  <c r="P90" i="13"/>
  <c r="P91" i="13"/>
  <c r="P92" i="13"/>
  <c r="P93" i="13"/>
  <c r="P94" i="13"/>
  <c r="P95" i="13"/>
  <c r="P96" i="13"/>
  <c r="P97" i="13"/>
  <c r="P98" i="13"/>
  <c r="P99" i="13"/>
  <c r="P100" i="13"/>
  <c r="P101" i="13"/>
  <c r="P102" i="13"/>
  <c r="P103" i="13"/>
  <c r="P104" i="13"/>
  <c r="P105" i="13"/>
  <c r="P106" i="13"/>
  <c r="P107" i="13"/>
  <c r="P108" i="13"/>
  <c r="P109" i="13"/>
  <c r="P110" i="13"/>
  <c r="P111" i="13"/>
  <c r="P112" i="13"/>
  <c r="P113" i="13"/>
  <c r="P114" i="13"/>
  <c r="P115" i="13"/>
  <c r="P116" i="13"/>
  <c r="P117" i="13"/>
  <c r="P118" i="13"/>
  <c r="P119" i="13"/>
  <c r="P120" i="13"/>
  <c r="P121" i="13"/>
  <c r="P122" i="13"/>
  <c r="P123" i="13"/>
  <c r="P124" i="13"/>
  <c r="P125" i="13"/>
  <c r="P126" i="13"/>
  <c r="P127" i="13"/>
  <c r="P128" i="13"/>
  <c r="P129" i="13"/>
  <c r="P130" i="13"/>
  <c r="P131" i="13"/>
  <c r="P132" i="13"/>
  <c r="P133" i="13"/>
  <c r="P134" i="13"/>
  <c r="P135" i="13"/>
  <c r="P136" i="13"/>
  <c r="P137" i="13"/>
  <c r="P138" i="13"/>
  <c r="P139" i="13"/>
  <c r="P140" i="13"/>
  <c r="P141" i="13"/>
  <c r="P142" i="13"/>
  <c r="P143" i="13"/>
  <c r="P144" i="13"/>
  <c r="P145" i="13"/>
  <c r="P146" i="13"/>
  <c r="P147" i="13"/>
  <c r="P148" i="13"/>
  <c r="P149" i="13"/>
  <c r="P150" i="13"/>
  <c r="P151" i="13"/>
  <c r="P152" i="13"/>
  <c r="P153" i="13"/>
  <c r="P154" i="13"/>
  <c r="P155" i="13"/>
  <c r="P6" i="13"/>
  <c r="Q6" i="13" s="1"/>
  <c r="Q7" i="13" s="1"/>
  <c r="R26" i="12"/>
  <c r="R27" i="12"/>
  <c r="R28" i="12"/>
  <c r="R29" i="12"/>
  <c r="R30" i="12" s="1"/>
  <c r="R31" i="12" s="1"/>
  <c r="R32" i="12" s="1"/>
  <c r="R33" i="12" s="1"/>
  <c r="R34" i="12" s="1"/>
  <c r="R35" i="12" s="1"/>
  <c r="R36" i="12" s="1"/>
  <c r="R37" i="12" s="1"/>
  <c r="R38" i="12" s="1"/>
  <c r="R39" i="12" s="1"/>
  <c r="R40" i="12" s="1"/>
  <c r="R41" i="12" s="1"/>
  <c r="R42" i="12" s="1"/>
  <c r="R43" i="12" s="1"/>
  <c r="R44" i="12" s="1"/>
  <c r="R45" i="12" s="1"/>
  <c r="R46" i="12" s="1"/>
  <c r="R47" i="12" s="1"/>
  <c r="R48" i="12" s="1"/>
  <c r="R49" i="12" s="1"/>
  <c r="R50" i="12" s="1"/>
  <c r="R51" i="12" s="1"/>
  <c r="R52" i="12" s="1"/>
  <c r="R53" i="12" s="1"/>
  <c r="R54" i="12" s="1"/>
  <c r="R55" i="12" s="1"/>
  <c r="R56" i="12" s="1"/>
  <c r="R57" i="12" s="1"/>
  <c r="R58" i="12" s="1"/>
  <c r="R59" i="12" s="1"/>
  <c r="R60" i="12" s="1"/>
  <c r="R61" i="12" s="1"/>
  <c r="R62" i="12" s="1"/>
  <c r="R63" i="12" s="1"/>
  <c r="R64" i="12" s="1"/>
  <c r="R65" i="12" s="1"/>
  <c r="R66" i="12" s="1"/>
  <c r="R67" i="12" s="1"/>
  <c r="R68" i="12" s="1"/>
  <c r="R69" i="12" s="1"/>
  <c r="R70" i="12" s="1"/>
  <c r="R71" i="12" s="1"/>
  <c r="R72" i="12" s="1"/>
  <c r="R73" i="12" s="1"/>
  <c r="R74" i="12" s="1"/>
  <c r="R75" i="12" s="1"/>
  <c r="R76" i="12" s="1"/>
  <c r="R77" i="12" s="1"/>
  <c r="R78" i="12" s="1"/>
  <c r="R79" i="12" s="1"/>
  <c r="R80" i="12" s="1"/>
  <c r="R81" i="12" s="1"/>
  <c r="R82" i="12" s="1"/>
  <c r="R83" i="12" s="1"/>
  <c r="R84" i="12" s="1"/>
  <c r="R85" i="12" s="1"/>
  <c r="R86" i="12" s="1"/>
  <c r="R87" i="12" s="1"/>
  <c r="R88" i="12" s="1"/>
  <c r="R89" i="12" s="1"/>
  <c r="R90" i="12" s="1"/>
  <c r="R91" i="12" s="1"/>
  <c r="R92" i="12" s="1"/>
  <c r="R93" i="12" s="1"/>
  <c r="R94" i="12" s="1"/>
  <c r="R95" i="12" s="1"/>
  <c r="R96" i="12" s="1"/>
  <c r="R97" i="12" s="1"/>
  <c r="R98" i="12" s="1"/>
  <c r="R99" i="12" s="1"/>
  <c r="R100" i="12" s="1"/>
  <c r="R101" i="12" s="1"/>
  <c r="R102" i="12" s="1"/>
  <c r="R103" i="12" s="1"/>
  <c r="R104" i="12" s="1"/>
  <c r="R105" i="12" s="1"/>
  <c r="R106" i="12" s="1"/>
  <c r="R107" i="12" s="1"/>
  <c r="R108" i="12" s="1"/>
  <c r="R109" i="12" s="1"/>
  <c r="R110" i="12" s="1"/>
  <c r="R111" i="12" s="1"/>
  <c r="R112" i="12" s="1"/>
  <c r="R113" i="12" s="1"/>
  <c r="R114" i="12" s="1"/>
  <c r="R115" i="12" s="1"/>
  <c r="R116" i="12" s="1"/>
  <c r="R117" i="12" s="1"/>
  <c r="R118" i="12" s="1"/>
  <c r="R119" i="12" s="1"/>
  <c r="R120" i="12" s="1"/>
  <c r="R121" i="12" s="1"/>
  <c r="R122" i="12" s="1"/>
  <c r="R123" i="12" s="1"/>
  <c r="R124" i="12" s="1"/>
  <c r="R125" i="12" s="1"/>
  <c r="R126" i="12" s="1"/>
  <c r="R127" i="12" s="1"/>
  <c r="R128" i="12" s="1"/>
  <c r="R129" i="12" s="1"/>
  <c r="R130" i="12" s="1"/>
  <c r="R131" i="12" s="1"/>
  <c r="R132" i="12" s="1"/>
  <c r="R133" i="12" s="1"/>
  <c r="R134" i="12" s="1"/>
  <c r="R135" i="12" s="1"/>
  <c r="R136" i="12" s="1"/>
  <c r="R137" i="12" s="1"/>
  <c r="R138" i="12" s="1"/>
  <c r="R139" i="12" s="1"/>
  <c r="R140" i="12" s="1"/>
  <c r="R141" i="12" s="1"/>
  <c r="R142" i="12" s="1"/>
  <c r="R143" i="12" s="1"/>
  <c r="R144" i="12" s="1"/>
  <c r="R145" i="12" s="1"/>
  <c r="R146" i="12" s="1"/>
  <c r="R147" i="12" s="1"/>
  <c r="R148" i="12" s="1"/>
  <c r="R149" i="12" s="1"/>
  <c r="R150" i="12" s="1"/>
  <c r="R151" i="12" s="1"/>
  <c r="R152" i="12" s="1"/>
  <c r="R153" i="12" s="1"/>
  <c r="R154" i="12" s="1"/>
  <c r="R155" i="12" s="1"/>
  <c r="R156" i="12" s="1"/>
  <c r="R157" i="12" s="1"/>
  <c r="R158" i="12" s="1"/>
  <c r="R159" i="12" s="1"/>
  <c r="R160" i="12" s="1"/>
  <c r="R161" i="12" s="1"/>
  <c r="R162" i="12" s="1"/>
  <c r="R163" i="12" s="1"/>
  <c r="R164" i="12" s="1"/>
  <c r="R165" i="12" s="1"/>
  <c r="R166" i="12" s="1"/>
  <c r="R167" i="12" s="1"/>
  <c r="R168" i="12" s="1"/>
  <c r="R169" i="12" s="1"/>
  <c r="S42" i="12"/>
  <c r="S43" i="12"/>
  <c r="S44" i="12" s="1"/>
  <c r="S45" i="12" s="1"/>
  <c r="S46" i="12" s="1"/>
  <c r="S47" i="12" s="1"/>
  <c r="S48" i="12" s="1"/>
  <c r="S49" i="12" s="1"/>
  <c r="S50" i="12" s="1"/>
  <c r="S51" i="12" s="1"/>
  <c r="S52" i="12" s="1"/>
  <c r="S53" i="12" s="1"/>
  <c r="S54" i="12" s="1"/>
  <c r="S55" i="12" s="1"/>
  <c r="S56" i="12" s="1"/>
  <c r="S57" i="12" s="1"/>
  <c r="S58" i="12" s="1"/>
  <c r="S59" i="12" s="1"/>
  <c r="S60" i="12" s="1"/>
  <c r="S61" i="12" s="1"/>
  <c r="S62" i="12" s="1"/>
  <c r="S63" i="12" s="1"/>
  <c r="S64" i="12" s="1"/>
  <c r="S65" i="12" s="1"/>
  <c r="S66" i="12" s="1"/>
  <c r="S67" i="12" s="1"/>
  <c r="S68" i="12" s="1"/>
  <c r="S69" i="12" s="1"/>
  <c r="S70" i="12" s="1"/>
  <c r="S71" i="12" s="1"/>
  <c r="S72" i="12" s="1"/>
  <c r="S73" i="12" s="1"/>
  <c r="S74" i="12" s="1"/>
  <c r="S75" i="12" s="1"/>
  <c r="S76" i="12" s="1"/>
  <c r="S77" i="12" s="1"/>
  <c r="S78" i="12" s="1"/>
  <c r="S79" i="12" s="1"/>
  <c r="S80" i="12" s="1"/>
  <c r="S81" i="12" s="1"/>
  <c r="S82" i="12" s="1"/>
  <c r="S83" i="12" s="1"/>
  <c r="S84" i="12" s="1"/>
  <c r="S85" i="12" s="1"/>
  <c r="S86" i="12" s="1"/>
  <c r="S87" i="12" s="1"/>
  <c r="S88" i="12" s="1"/>
  <c r="S89" i="12" s="1"/>
  <c r="S90" i="12" s="1"/>
  <c r="S91" i="12" s="1"/>
  <c r="S92" i="12" s="1"/>
  <c r="S93" i="12" s="1"/>
  <c r="S94" i="12" s="1"/>
  <c r="S95" i="12" s="1"/>
  <c r="S96" i="12" s="1"/>
  <c r="S97" i="12" s="1"/>
  <c r="S98" i="12" s="1"/>
  <c r="S99" i="12" s="1"/>
  <c r="S100" i="12" s="1"/>
  <c r="S101" i="12" s="1"/>
  <c r="S102" i="12" s="1"/>
  <c r="S103" i="12" s="1"/>
  <c r="S104" i="12" s="1"/>
  <c r="S105" i="12" s="1"/>
  <c r="S106" i="12" s="1"/>
  <c r="S107" i="12" s="1"/>
  <c r="S108" i="12" s="1"/>
  <c r="S109" i="12" s="1"/>
  <c r="S110" i="12" s="1"/>
  <c r="S111" i="12" s="1"/>
  <c r="S112" i="12" s="1"/>
  <c r="S113" i="12" s="1"/>
  <c r="S114" i="12" s="1"/>
  <c r="S115" i="12" s="1"/>
  <c r="S116" i="12" s="1"/>
  <c r="S117" i="12" s="1"/>
  <c r="S118" i="12" s="1"/>
  <c r="S119" i="12" s="1"/>
  <c r="S120" i="12" s="1"/>
  <c r="S121" i="12" s="1"/>
  <c r="S122" i="12" s="1"/>
  <c r="S123" i="12" s="1"/>
  <c r="S124" i="12" s="1"/>
  <c r="S125" i="12" s="1"/>
  <c r="S126" i="12" s="1"/>
  <c r="S127" i="12" s="1"/>
  <c r="S128" i="12" s="1"/>
  <c r="S129" i="12" s="1"/>
  <c r="S130" i="12" s="1"/>
  <c r="S131" i="12" s="1"/>
  <c r="S132" i="12" s="1"/>
  <c r="S133" i="12" s="1"/>
  <c r="S134" i="12" s="1"/>
  <c r="S135" i="12" s="1"/>
  <c r="S136" i="12" s="1"/>
  <c r="S137" i="12" s="1"/>
  <c r="S138" i="12" s="1"/>
  <c r="S139" i="12" s="1"/>
  <c r="S140" i="12" s="1"/>
  <c r="S141" i="12" s="1"/>
  <c r="S142" i="12" s="1"/>
  <c r="S143" i="12" s="1"/>
  <c r="S144" i="12" s="1"/>
  <c r="S145" i="12" s="1"/>
  <c r="S146" i="12" s="1"/>
  <c r="S147" i="12" s="1"/>
  <c r="S148" i="12" s="1"/>
  <c r="S149" i="12" s="1"/>
  <c r="S150" i="12" s="1"/>
  <c r="S151" i="12" s="1"/>
  <c r="S152" i="12" s="1"/>
  <c r="S153" i="12" s="1"/>
  <c r="S154" i="12" s="1"/>
  <c r="S155" i="12" s="1"/>
  <c r="S156" i="12" s="1"/>
  <c r="S157" i="12" s="1"/>
  <c r="S158" i="12" s="1"/>
  <c r="S159" i="12" s="1"/>
  <c r="S160" i="12" s="1"/>
  <c r="S161" i="12" s="1"/>
  <c r="S162" i="12" s="1"/>
  <c r="S163" i="12" s="1"/>
  <c r="S164" i="12" s="1"/>
  <c r="S165" i="12" s="1"/>
  <c r="S166" i="12" s="1"/>
  <c r="S167" i="12" s="1"/>
  <c r="S168" i="12" s="1"/>
  <c r="S169" i="12" s="1"/>
  <c r="S40" i="12"/>
  <c r="S41" i="12" s="1"/>
  <c r="R24" i="12"/>
  <c r="R25" i="12" s="1"/>
  <c r="P169" i="12"/>
  <c r="P168" i="12"/>
  <c r="P167" i="12"/>
  <c r="P166" i="12"/>
  <c r="P165" i="12"/>
  <c r="P164" i="12"/>
  <c r="P163" i="12"/>
  <c r="P162" i="12"/>
  <c r="P161" i="12"/>
  <c r="P160" i="12"/>
  <c r="P159" i="12"/>
  <c r="P158" i="12"/>
  <c r="P157" i="12"/>
  <c r="P156" i="12"/>
  <c r="P155" i="12"/>
  <c r="P154" i="12"/>
  <c r="P153" i="12"/>
  <c r="P152" i="12"/>
  <c r="P151" i="12"/>
  <c r="P150" i="12"/>
  <c r="P149" i="12"/>
  <c r="P148" i="12"/>
  <c r="P147" i="12"/>
  <c r="P146" i="12"/>
  <c r="P145" i="12"/>
  <c r="P144" i="12"/>
  <c r="P143" i="12"/>
  <c r="P142" i="12"/>
  <c r="P141" i="12"/>
  <c r="P140" i="12"/>
  <c r="P139" i="12"/>
  <c r="P138" i="12"/>
  <c r="P137" i="12"/>
  <c r="P136" i="12"/>
  <c r="P135" i="12"/>
  <c r="P134" i="12"/>
  <c r="P133" i="12"/>
  <c r="P132" i="12"/>
  <c r="P131" i="12"/>
  <c r="P130" i="12"/>
  <c r="P129" i="12"/>
  <c r="P128" i="12"/>
  <c r="P127" i="12"/>
  <c r="P126" i="12"/>
  <c r="P125" i="12"/>
  <c r="P124" i="12"/>
  <c r="P123" i="12"/>
  <c r="P122" i="12"/>
  <c r="P121" i="12"/>
  <c r="P120" i="12"/>
  <c r="P119" i="12"/>
  <c r="P118" i="12"/>
  <c r="P117" i="12"/>
  <c r="P116" i="12"/>
  <c r="P115" i="12"/>
  <c r="P114" i="12"/>
  <c r="P113" i="12"/>
  <c r="P112" i="12"/>
  <c r="P111" i="12"/>
  <c r="P110" i="12"/>
  <c r="P109" i="12"/>
  <c r="P108" i="12"/>
  <c r="P107" i="12"/>
  <c r="P106" i="12"/>
  <c r="P105" i="12"/>
  <c r="P104" i="12"/>
  <c r="P103" i="12"/>
  <c r="P102" i="12"/>
  <c r="P101" i="12"/>
  <c r="P100" i="12"/>
  <c r="P99" i="12"/>
  <c r="P98" i="12"/>
  <c r="P97" i="12"/>
  <c r="P96" i="12"/>
  <c r="P95" i="12"/>
  <c r="P94" i="12"/>
  <c r="P93" i="12"/>
  <c r="P92" i="12"/>
  <c r="P91" i="12"/>
  <c r="P90" i="12"/>
  <c r="P89" i="12"/>
  <c r="P88" i="12"/>
  <c r="P87" i="12"/>
  <c r="P86" i="12"/>
  <c r="P85" i="12"/>
  <c r="P84" i="12"/>
  <c r="P83" i="12"/>
  <c r="P82" i="12"/>
  <c r="P81" i="12"/>
  <c r="P80" i="12"/>
  <c r="P79" i="12"/>
  <c r="P78" i="12"/>
  <c r="P77" i="12"/>
  <c r="P76" i="12"/>
  <c r="P75" i="12"/>
  <c r="P74" i="12"/>
  <c r="P73" i="12"/>
  <c r="P72" i="12"/>
  <c r="P71" i="12"/>
  <c r="P70" i="12"/>
  <c r="P69" i="12"/>
  <c r="P68" i="12"/>
  <c r="P67" i="12"/>
  <c r="P66" i="12"/>
  <c r="P65" i="12"/>
  <c r="P64" i="12"/>
  <c r="P63" i="12"/>
  <c r="P62" i="12"/>
  <c r="P61" i="12"/>
  <c r="P60" i="12"/>
  <c r="P59" i="12"/>
  <c r="P58" i="12"/>
  <c r="P57" i="12"/>
  <c r="P56" i="12"/>
  <c r="P55" i="12"/>
  <c r="P54" i="12"/>
  <c r="P53" i="12"/>
  <c r="P52" i="12"/>
  <c r="P51" i="12"/>
  <c r="P50" i="12"/>
  <c r="P49" i="12"/>
  <c r="P48" i="12"/>
  <c r="P47" i="12"/>
  <c r="P46" i="12"/>
  <c r="P45" i="12"/>
  <c r="P44" i="12"/>
  <c r="P43" i="12"/>
  <c r="P42" i="12"/>
  <c r="P41" i="12"/>
  <c r="P40" i="12"/>
  <c r="P39" i="12"/>
  <c r="P38" i="12"/>
  <c r="P37" i="12"/>
  <c r="P36" i="12"/>
  <c r="P35" i="12"/>
  <c r="P34" i="12"/>
  <c r="P33" i="12"/>
  <c r="P32" i="12"/>
  <c r="P31" i="12"/>
  <c r="P30" i="12"/>
  <c r="P29" i="12"/>
  <c r="P28" i="12"/>
  <c r="P27" i="12"/>
  <c r="P26" i="12"/>
  <c r="P25" i="12"/>
  <c r="P24" i="12"/>
  <c r="P23" i="12"/>
  <c r="P22" i="12"/>
  <c r="P21" i="12"/>
  <c r="P20" i="12"/>
  <c r="P19" i="12"/>
  <c r="P18" i="12"/>
  <c r="P17" i="12"/>
  <c r="P16" i="12"/>
  <c r="P15" i="12"/>
  <c r="P14" i="12"/>
  <c r="P13" i="12"/>
  <c r="P12" i="12"/>
  <c r="P11" i="12"/>
  <c r="P10" i="12"/>
  <c r="P9" i="12"/>
  <c r="P8" i="12"/>
  <c r="P7" i="12"/>
  <c r="P6" i="12"/>
  <c r="Q6" i="12" s="1"/>
  <c r="T57" i="11"/>
  <c r="T58" i="11"/>
  <c r="T59" i="11"/>
  <c r="T60" i="11"/>
  <c r="T61" i="11" s="1"/>
  <c r="T62" i="11" s="1"/>
  <c r="T63" i="11" s="1"/>
  <c r="T64" i="11" s="1"/>
  <c r="T65" i="11" s="1"/>
  <c r="T66" i="11" s="1"/>
  <c r="T67" i="11" s="1"/>
  <c r="T68" i="11" s="1"/>
  <c r="T69" i="11" s="1"/>
  <c r="T70" i="11" s="1"/>
  <c r="T71" i="11" s="1"/>
  <c r="T72" i="11" s="1"/>
  <c r="T73" i="11" s="1"/>
  <c r="T74" i="11" s="1"/>
  <c r="T75" i="11" s="1"/>
  <c r="T76" i="11" s="1"/>
  <c r="T77" i="11" s="1"/>
  <c r="T78" i="11" s="1"/>
  <c r="T79" i="11" s="1"/>
  <c r="T80" i="11" s="1"/>
  <c r="T81" i="11" s="1"/>
  <c r="T82" i="11" s="1"/>
  <c r="T83" i="11" s="1"/>
  <c r="T84" i="11" s="1"/>
  <c r="T85" i="11" s="1"/>
  <c r="T86" i="11" s="1"/>
  <c r="T87" i="11" s="1"/>
  <c r="T88" i="11" s="1"/>
  <c r="T89" i="11" s="1"/>
  <c r="T90" i="11" s="1"/>
  <c r="T91" i="11" s="1"/>
  <c r="T92" i="11" s="1"/>
  <c r="T93" i="11" s="1"/>
  <c r="T94" i="11" s="1"/>
  <c r="T95" i="11" s="1"/>
  <c r="T96" i="11" s="1"/>
  <c r="T97" i="11" s="1"/>
  <c r="T98" i="11" s="1"/>
  <c r="T99" i="11" s="1"/>
  <c r="T100" i="11" s="1"/>
  <c r="T101" i="11" s="1"/>
  <c r="T102" i="11" s="1"/>
  <c r="T103" i="11" s="1"/>
  <c r="T104" i="11" s="1"/>
  <c r="T105" i="11" s="1"/>
  <c r="T106" i="11" s="1"/>
  <c r="T107" i="11" s="1"/>
  <c r="T108" i="11" s="1"/>
  <c r="T109" i="11" s="1"/>
  <c r="T110" i="11" s="1"/>
  <c r="T111" i="11" s="1"/>
  <c r="T112" i="11" s="1"/>
  <c r="T113" i="11" s="1"/>
  <c r="T114" i="11" s="1"/>
  <c r="T115" i="11" s="1"/>
  <c r="T116" i="11" s="1"/>
  <c r="T117" i="11" s="1"/>
  <c r="T118" i="11" s="1"/>
  <c r="T119" i="11" s="1"/>
  <c r="T120" i="11" s="1"/>
  <c r="T121" i="11" s="1"/>
  <c r="T122" i="11" s="1"/>
  <c r="T123" i="11" s="1"/>
  <c r="T124" i="11" s="1"/>
  <c r="T125" i="11" s="1"/>
  <c r="T126" i="11" s="1"/>
  <c r="T127" i="11" s="1"/>
  <c r="T128" i="11" s="1"/>
  <c r="T129" i="11" s="1"/>
  <c r="T130" i="11" s="1"/>
  <c r="T131" i="11" s="1"/>
  <c r="T132" i="11" s="1"/>
  <c r="T133" i="11" s="1"/>
  <c r="T134" i="11" s="1"/>
  <c r="T135" i="11" s="1"/>
  <c r="T136" i="11" s="1"/>
  <c r="T137" i="11" s="1"/>
  <c r="T138" i="11" s="1"/>
  <c r="T139" i="11" s="1"/>
  <c r="T140" i="11" s="1"/>
  <c r="T141" i="11" s="1"/>
  <c r="T142" i="11" s="1"/>
  <c r="T143" i="11" s="1"/>
  <c r="T144" i="11" s="1"/>
  <c r="T145" i="11" s="1"/>
  <c r="T146" i="11" s="1"/>
  <c r="T147" i="11" s="1"/>
  <c r="T148" i="11" s="1"/>
  <c r="T149" i="11" s="1"/>
  <c r="T150" i="11" s="1"/>
  <c r="T151" i="11" s="1"/>
  <c r="T152" i="11" s="1"/>
  <c r="T153" i="11" s="1"/>
  <c r="T154" i="11" s="1"/>
  <c r="T155" i="11" s="1"/>
  <c r="T156" i="11" s="1"/>
  <c r="T157" i="11" s="1"/>
  <c r="T158" i="11" s="1"/>
  <c r="T159" i="11" s="1"/>
  <c r="T160" i="11" s="1"/>
  <c r="T161" i="11" s="1"/>
  <c r="T162" i="11" s="1"/>
  <c r="T163" i="11" s="1"/>
  <c r="T164" i="11" s="1"/>
  <c r="T165" i="11" s="1"/>
  <c r="T166" i="11" s="1"/>
  <c r="T167" i="11" s="1"/>
  <c r="T168" i="11" s="1"/>
  <c r="T169" i="11" s="1"/>
  <c r="T170" i="11" s="1"/>
  <c r="T171" i="11" s="1"/>
  <c r="T172" i="11" s="1"/>
  <c r="T173" i="11" s="1"/>
  <c r="T174" i="11" s="1"/>
  <c r="T175" i="11" s="1"/>
  <c r="T176" i="11" s="1"/>
  <c r="T177" i="11" s="1"/>
  <c r="T178" i="11" s="1"/>
  <c r="T179" i="11" s="1"/>
  <c r="T180" i="11" s="1"/>
  <c r="T181" i="11" s="1"/>
  <c r="T182" i="11" s="1"/>
  <c r="T183" i="11" s="1"/>
  <c r="T184" i="11" s="1"/>
  <c r="T185" i="11" s="1"/>
  <c r="T186" i="11" s="1"/>
  <c r="T187" i="11" s="1"/>
  <c r="T188" i="11" s="1"/>
  <c r="T189" i="11" s="1"/>
  <c r="T190" i="11" s="1"/>
  <c r="T56" i="11"/>
  <c r="T55" i="11"/>
  <c r="S29" i="11"/>
  <c r="S30" i="11"/>
  <c r="S31" i="11"/>
  <c r="S32" i="11"/>
  <c r="S33" i="11" s="1"/>
  <c r="S34" i="11" s="1"/>
  <c r="S35" i="11" s="1"/>
  <c r="S36" i="11" s="1"/>
  <c r="S37" i="11" s="1"/>
  <c r="S38" i="11" s="1"/>
  <c r="S39" i="11" s="1"/>
  <c r="S40" i="11" s="1"/>
  <c r="S41" i="11" s="1"/>
  <c r="S42" i="11" s="1"/>
  <c r="S43" i="11" s="1"/>
  <c r="S44" i="11" s="1"/>
  <c r="S45" i="11" s="1"/>
  <c r="S46" i="11" s="1"/>
  <c r="S47" i="11" s="1"/>
  <c r="S48" i="11" s="1"/>
  <c r="S49" i="11" s="1"/>
  <c r="S50" i="11" s="1"/>
  <c r="S51" i="11" s="1"/>
  <c r="S52" i="11" s="1"/>
  <c r="S53" i="11" s="1"/>
  <c r="S54" i="11" s="1"/>
  <c r="S55" i="11" s="1"/>
  <c r="S56" i="11" s="1"/>
  <c r="S57" i="11" s="1"/>
  <c r="S58" i="11" s="1"/>
  <c r="S59" i="11" s="1"/>
  <c r="S60" i="11" s="1"/>
  <c r="S61" i="11" s="1"/>
  <c r="S62" i="11" s="1"/>
  <c r="S63" i="11" s="1"/>
  <c r="S64" i="11" s="1"/>
  <c r="S65" i="11" s="1"/>
  <c r="S66" i="11" s="1"/>
  <c r="S67" i="11" s="1"/>
  <c r="S68" i="11" s="1"/>
  <c r="S69" i="11" s="1"/>
  <c r="S70" i="11" s="1"/>
  <c r="S71" i="11" s="1"/>
  <c r="S72" i="11" s="1"/>
  <c r="S73" i="11" s="1"/>
  <c r="S74" i="11" s="1"/>
  <c r="S75" i="11" s="1"/>
  <c r="S76" i="11" s="1"/>
  <c r="S77" i="11" s="1"/>
  <c r="S78" i="11" s="1"/>
  <c r="S79" i="11" s="1"/>
  <c r="S80" i="11" s="1"/>
  <c r="S81" i="11" s="1"/>
  <c r="S82" i="11" s="1"/>
  <c r="S83" i="11" s="1"/>
  <c r="S84" i="11" s="1"/>
  <c r="S85" i="11" s="1"/>
  <c r="S86" i="11" s="1"/>
  <c r="S87" i="11" s="1"/>
  <c r="S88" i="11" s="1"/>
  <c r="S89" i="11" s="1"/>
  <c r="S90" i="11" s="1"/>
  <c r="S91" i="11" s="1"/>
  <c r="S92" i="11" s="1"/>
  <c r="S93" i="11" s="1"/>
  <c r="S94" i="11" s="1"/>
  <c r="S95" i="11" s="1"/>
  <c r="S96" i="11" s="1"/>
  <c r="S97" i="11" s="1"/>
  <c r="S98" i="11" s="1"/>
  <c r="S99" i="11" s="1"/>
  <c r="S100" i="11" s="1"/>
  <c r="S101" i="11" s="1"/>
  <c r="S102" i="11" s="1"/>
  <c r="S103" i="11" s="1"/>
  <c r="S104" i="11" s="1"/>
  <c r="S105" i="11" s="1"/>
  <c r="S106" i="11" s="1"/>
  <c r="S107" i="11" s="1"/>
  <c r="S108" i="11" s="1"/>
  <c r="S109" i="11" s="1"/>
  <c r="S110" i="11" s="1"/>
  <c r="S111" i="11" s="1"/>
  <c r="S112" i="11" s="1"/>
  <c r="S113" i="11" s="1"/>
  <c r="S114" i="11" s="1"/>
  <c r="S115" i="11" s="1"/>
  <c r="S116" i="11" s="1"/>
  <c r="S117" i="11" s="1"/>
  <c r="S118" i="11" s="1"/>
  <c r="S119" i="11" s="1"/>
  <c r="S120" i="11" s="1"/>
  <c r="S121" i="11" s="1"/>
  <c r="S122" i="11" s="1"/>
  <c r="S123" i="11" s="1"/>
  <c r="S124" i="11" s="1"/>
  <c r="S125" i="11" s="1"/>
  <c r="S126" i="11" s="1"/>
  <c r="S127" i="11" s="1"/>
  <c r="S128" i="11" s="1"/>
  <c r="S129" i="11" s="1"/>
  <c r="S130" i="11" s="1"/>
  <c r="S131" i="11" s="1"/>
  <c r="S132" i="11" s="1"/>
  <c r="S133" i="11" s="1"/>
  <c r="S134" i="11" s="1"/>
  <c r="S135" i="11" s="1"/>
  <c r="S136" i="11" s="1"/>
  <c r="S137" i="11" s="1"/>
  <c r="S138" i="11" s="1"/>
  <c r="S139" i="11" s="1"/>
  <c r="S140" i="11" s="1"/>
  <c r="S141" i="11" s="1"/>
  <c r="S142" i="11" s="1"/>
  <c r="S143" i="11" s="1"/>
  <c r="S144" i="11" s="1"/>
  <c r="S145" i="11" s="1"/>
  <c r="S146" i="11" s="1"/>
  <c r="S147" i="11" s="1"/>
  <c r="S148" i="11" s="1"/>
  <c r="S149" i="11" s="1"/>
  <c r="S150" i="11" s="1"/>
  <c r="S151" i="11" s="1"/>
  <c r="S152" i="11" s="1"/>
  <c r="S153" i="11" s="1"/>
  <c r="S154" i="11" s="1"/>
  <c r="S155" i="11" s="1"/>
  <c r="S156" i="11" s="1"/>
  <c r="S157" i="11" s="1"/>
  <c r="S158" i="11" s="1"/>
  <c r="S159" i="11" s="1"/>
  <c r="S160" i="11" s="1"/>
  <c r="S161" i="11" s="1"/>
  <c r="S162" i="11" s="1"/>
  <c r="S163" i="11" s="1"/>
  <c r="S164" i="11" s="1"/>
  <c r="S165" i="11" s="1"/>
  <c r="S166" i="11" s="1"/>
  <c r="S167" i="11" s="1"/>
  <c r="S168" i="11" s="1"/>
  <c r="S169" i="11" s="1"/>
  <c r="S170" i="11" s="1"/>
  <c r="S171" i="11" s="1"/>
  <c r="S172" i="11" s="1"/>
  <c r="S173" i="11" s="1"/>
  <c r="S174" i="11" s="1"/>
  <c r="S175" i="11" s="1"/>
  <c r="S176" i="11" s="1"/>
  <c r="S177" i="11" s="1"/>
  <c r="S178" i="11" s="1"/>
  <c r="S179" i="11" s="1"/>
  <c r="S180" i="11" s="1"/>
  <c r="S181" i="11" s="1"/>
  <c r="S182" i="11" s="1"/>
  <c r="S183" i="11" s="1"/>
  <c r="S184" i="11" s="1"/>
  <c r="S185" i="11" s="1"/>
  <c r="S186" i="11" s="1"/>
  <c r="S187" i="11" s="1"/>
  <c r="S188" i="11" s="1"/>
  <c r="S189" i="11" s="1"/>
  <c r="S190" i="11" s="1"/>
  <c r="S28" i="11"/>
  <c r="S27" i="11"/>
  <c r="R8" i="11"/>
  <c r="R9" i="11"/>
  <c r="R10" i="11" s="1"/>
  <c r="R11" i="11" s="1"/>
  <c r="R12" i="11" s="1"/>
  <c r="R13" i="11" s="1"/>
  <c r="R14" i="11" s="1"/>
  <c r="R15" i="11" s="1"/>
  <c r="R16" i="11" s="1"/>
  <c r="R17" i="11" s="1"/>
  <c r="R18" i="11" s="1"/>
  <c r="R19" i="11" s="1"/>
  <c r="R20" i="11" s="1"/>
  <c r="R21" i="11" s="1"/>
  <c r="R22" i="11" s="1"/>
  <c r="R23" i="11" s="1"/>
  <c r="R24" i="11" s="1"/>
  <c r="R25" i="11" s="1"/>
  <c r="R26" i="11" s="1"/>
  <c r="R27" i="11" s="1"/>
  <c r="R28" i="11" s="1"/>
  <c r="R29" i="11" s="1"/>
  <c r="R30" i="11" s="1"/>
  <c r="R31" i="11" s="1"/>
  <c r="R32" i="11" s="1"/>
  <c r="R33" i="11" s="1"/>
  <c r="R34" i="11" s="1"/>
  <c r="R35" i="11" s="1"/>
  <c r="R36" i="11" s="1"/>
  <c r="R37" i="11" s="1"/>
  <c r="R38" i="11" s="1"/>
  <c r="R39" i="11" s="1"/>
  <c r="R40" i="11" s="1"/>
  <c r="R41" i="11" s="1"/>
  <c r="R42" i="11" s="1"/>
  <c r="R43" i="11" s="1"/>
  <c r="R44" i="11" s="1"/>
  <c r="R45" i="11" s="1"/>
  <c r="R46" i="11" s="1"/>
  <c r="R47" i="11" s="1"/>
  <c r="R48" i="11" s="1"/>
  <c r="R49" i="11" s="1"/>
  <c r="R50" i="11" s="1"/>
  <c r="R51" i="11" s="1"/>
  <c r="R52" i="11" s="1"/>
  <c r="R53" i="11" s="1"/>
  <c r="R54" i="11" s="1"/>
  <c r="R55" i="11" s="1"/>
  <c r="R56" i="11" s="1"/>
  <c r="R57" i="11" s="1"/>
  <c r="R58" i="11" s="1"/>
  <c r="R59" i="11" s="1"/>
  <c r="R60" i="11" s="1"/>
  <c r="R61" i="11" s="1"/>
  <c r="R62" i="11" s="1"/>
  <c r="R63" i="11" s="1"/>
  <c r="R64" i="11" s="1"/>
  <c r="R65" i="11" s="1"/>
  <c r="R66" i="11" s="1"/>
  <c r="R67" i="11" s="1"/>
  <c r="R68" i="11" s="1"/>
  <c r="R69" i="11" s="1"/>
  <c r="R70" i="11" s="1"/>
  <c r="R71" i="11" s="1"/>
  <c r="R72" i="11" s="1"/>
  <c r="R73" i="11" s="1"/>
  <c r="R74" i="11" s="1"/>
  <c r="R75" i="11" s="1"/>
  <c r="R76" i="11" s="1"/>
  <c r="R77" i="11" s="1"/>
  <c r="R78" i="11" s="1"/>
  <c r="R79" i="11" s="1"/>
  <c r="R80" i="11" s="1"/>
  <c r="R81" i="11" s="1"/>
  <c r="R82" i="11" s="1"/>
  <c r="R83" i="11" s="1"/>
  <c r="R84" i="11" s="1"/>
  <c r="R85" i="11" s="1"/>
  <c r="R86" i="11" s="1"/>
  <c r="R87" i="11" s="1"/>
  <c r="R88" i="11" s="1"/>
  <c r="R89" i="11" s="1"/>
  <c r="R90" i="11" s="1"/>
  <c r="R91" i="11" s="1"/>
  <c r="R92" i="11" s="1"/>
  <c r="R93" i="11" s="1"/>
  <c r="R94" i="11" s="1"/>
  <c r="R95" i="11" s="1"/>
  <c r="R96" i="11" s="1"/>
  <c r="R97" i="11" s="1"/>
  <c r="R98" i="11" s="1"/>
  <c r="R99" i="11" s="1"/>
  <c r="R100" i="11" s="1"/>
  <c r="R101" i="11" s="1"/>
  <c r="R102" i="11" s="1"/>
  <c r="R103" i="11" s="1"/>
  <c r="R104" i="11" s="1"/>
  <c r="R105" i="11" s="1"/>
  <c r="R106" i="11" s="1"/>
  <c r="R107" i="11" s="1"/>
  <c r="R108" i="11" s="1"/>
  <c r="R109" i="11" s="1"/>
  <c r="R110" i="11" s="1"/>
  <c r="R111" i="11" s="1"/>
  <c r="R112" i="11" s="1"/>
  <c r="R113" i="11" s="1"/>
  <c r="R114" i="11" s="1"/>
  <c r="R115" i="11" s="1"/>
  <c r="R116" i="11" s="1"/>
  <c r="R117" i="11" s="1"/>
  <c r="R118" i="11" s="1"/>
  <c r="R119" i="11" s="1"/>
  <c r="R120" i="11" s="1"/>
  <c r="R121" i="11" s="1"/>
  <c r="R122" i="11" s="1"/>
  <c r="R123" i="11" s="1"/>
  <c r="R124" i="11" s="1"/>
  <c r="R125" i="11" s="1"/>
  <c r="R126" i="11" s="1"/>
  <c r="R127" i="11" s="1"/>
  <c r="R128" i="11" s="1"/>
  <c r="R129" i="11" s="1"/>
  <c r="R130" i="11" s="1"/>
  <c r="R131" i="11" s="1"/>
  <c r="R132" i="11" s="1"/>
  <c r="R133" i="11" s="1"/>
  <c r="R134" i="11" s="1"/>
  <c r="R135" i="11" s="1"/>
  <c r="R136" i="11" s="1"/>
  <c r="R137" i="11" s="1"/>
  <c r="R138" i="11" s="1"/>
  <c r="R139" i="11" s="1"/>
  <c r="R140" i="11" s="1"/>
  <c r="R141" i="11" s="1"/>
  <c r="R142" i="11" s="1"/>
  <c r="R143" i="11" s="1"/>
  <c r="R144" i="11" s="1"/>
  <c r="R145" i="11" s="1"/>
  <c r="R146" i="11" s="1"/>
  <c r="R147" i="11" s="1"/>
  <c r="R148" i="11" s="1"/>
  <c r="R149" i="11" s="1"/>
  <c r="R150" i="11" s="1"/>
  <c r="R151" i="11" s="1"/>
  <c r="R152" i="11" s="1"/>
  <c r="R153" i="11" s="1"/>
  <c r="R154" i="11" s="1"/>
  <c r="R155" i="11" s="1"/>
  <c r="R156" i="11" s="1"/>
  <c r="R157" i="11" s="1"/>
  <c r="R158" i="11" s="1"/>
  <c r="R159" i="11" s="1"/>
  <c r="R160" i="11" s="1"/>
  <c r="R161" i="11" s="1"/>
  <c r="R162" i="11" s="1"/>
  <c r="R163" i="11" s="1"/>
  <c r="R164" i="11" s="1"/>
  <c r="R165" i="11" s="1"/>
  <c r="R166" i="11" s="1"/>
  <c r="R167" i="11" s="1"/>
  <c r="R168" i="11" s="1"/>
  <c r="R169" i="11" s="1"/>
  <c r="R170" i="11" s="1"/>
  <c r="R171" i="11" s="1"/>
  <c r="R172" i="11" s="1"/>
  <c r="R173" i="11" s="1"/>
  <c r="R174" i="11" s="1"/>
  <c r="R175" i="11" s="1"/>
  <c r="R176" i="11" s="1"/>
  <c r="R177" i="11" s="1"/>
  <c r="R178" i="11" s="1"/>
  <c r="R179" i="11" s="1"/>
  <c r="R180" i="11" s="1"/>
  <c r="R181" i="11" s="1"/>
  <c r="R182" i="11" s="1"/>
  <c r="R183" i="11" s="1"/>
  <c r="R184" i="11" s="1"/>
  <c r="R185" i="11" s="1"/>
  <c r="R186" i="11" s="1"/>
  <c r="R187" i="11" s="1"/>
  <c r="R188" i="11" s="1"/>
  <c r="R189" i="11" s="1"/>
  <c r="R190" i="11" s="1"/>
  <c r="R7" i="11"/>
  <c r="R6" i="11"/>
  <c r="Q7" i="11"/>
  <c r="Q8" i="11"/>
  <c r="Q9" i="11"/>
  <c r="Q10" i="11"/>
  <c r="Q11" i="11"/>
  <c r="Q12" i="11"/>
  <c r="Q13" i="11"/>
  <c r="Q14" i="11"/>
  <c r="Q15" i="11"/>
  <c r="Q16" i="11"/>
  <c r="Q17" i="11"/>
  <c r="Q18" i="11"/>
  <c r="Q19" i="11"/>
  <c r="Q20" i="11"/>
  <c r="Q21" i="11"/>
  <c r="Q22" i="11"/>
  <c r="Q23" i="11"/>
  <c r="Q24" i="11"/>
  <c r="Q25" i="11"/>
  <c r="Q26" i="11"/>
  <c r="Q27" i="11"/>
  <c r="Q28" i="11"/>
  <c r="Q29" i="11"/>
  <c r="Q30" i="11"/>
  <c r="Q31" i="11"/>
  <c r="Q32" i="11"/>
  <c r="Q33" i="11"/>
  <c r="Q34" i="11"/>
  <c r="Q35" i="11"/>
  <c r="Q36" i="11"/>
  <c r="Q37" i="11"/>
  <c r="Q38" i="11"/>
  <c r="Q39" i="11"/>
  <c r="Q40" i="11"/>
  <c r="Q41" i="11"/>
  <c r="Q42" i="11"/>
  <c r="Q43" i="11"/>
  <c r="Q44" i="11"/>
  <c r="Q45" i="11"/>
  <c r="Q46" i="11"/>
  <c r="Q47" i="11"/>
  <c r="Q48" i="11"/>
  <c r="Q49" i="11"/>
  <c r="Q50" i="11"/>
  <c r="Q51" i="11"/>
  <c r="Q52" i="11"/>
  <c r="Q53" i="11"/>
  <c r="Q54" i="11"/>
  <c r="Q55" i="11"/>
  <c r="Q56" i="11"/>
  <c r="Q57" i="11"/>
  <c r="Q58" i="11"/>
  <c r="Q59" i="11"/>
  <c r="Q60" i="11"/>
  <c r="Q61" i="11"/>
  <c r="Q62" i="11"/>
  <c r="Q63" i="11"/>
  <c r="Q64" i="11"/>
  <c r="Q65" i="11"/>
  <c r="Q66" i="11"/>
  <c r="Q67" i="11"/>
  <c r="Q68" i="11"/>
  <c r="Q69" i="11"/>
  <c r="Q70" i="11"/>
  <c r="Q71" i="11"/>
  <c r="Q72" i="11"/>
  <c r="Q73" i="11"/>
  <c r="Q74" i="11"/>
  <c r="Q75" i="11"/>
  <c r="Q76" i="11"/>
  <c r="Q77" i="11"/>
  <c r="Q78" i="11"/>
  <c r="Q79" i="11"/>
  <c r="Q80" i="11"/>
  <c r="Q81" i="11"/>
  <c r="Q82" i="11"/>
  <c r="Q83" i="11"/>
  <c r="Q84" i="11"/>
  <c r="Q85" i="11"/>
  <c r="Q86" i="11"/>
  <c r="Q87" i="11"/>
  <c r="Q88" i="11"/>
  <c r="Q89" i="11"/>
  <c r="Q90" i="11"/>
  <c r="Q91" i="11"/>
  <c r="Q92" i="11"/>
  <c r="Q93" i="11"/>
  <c r="Q94" i="11"/>
  <c r="Q95" i="11"/>
  <c r="Q96" i="11"/>
  <c r="Q97" i="11"/>
  <c r="Q98" i="11"/>
  <c r="Q99" i="11"/>
  <c r="Q100" i="11"/>
  <c r="Q101" i="11"/>
  <c r="Q102" i="11"/>
  <c r="Q103" i="11"/>
  <c r="Q104" i="11"/>
  <c r="Q105" i="11"/>
  <c r="Q106" i="11"/>
  <c r="Q107" i="11"/>
  <c r="Q108" i="11"/>
  <c r="Q109" i="11"/>
  <c r="Q110" i="11"/>
  <c r="Q111" i="11"/>
  <c r="Q112" i="11"/>
  <c r="Q113" i="11"/>
  <c r="Q114" i="11"/>
  <c r="Q115" i="11"/>
  <c r="Q116" i="11"/>
  <c r="Q117" i="11"/>
  <c r="Q118" i="11"/>
  <c r="Q119" i="11"/>
  <c r="Q120" i="11"/>
  <c r="Q121" i="11"/>
  <c r="Q122" i="11"/>
  <c r="Q123" i="11"/>
  <c r="Q124" i="11"/>
  <c r="Q125" i="11"/>
  <c r="Q126" i="11"/>
  <c r="Q127" i="11"/>
  <c r="Q128" i="11"/>
  <c r="Q129" i="11"/>
  <c r="Q130" i="11"/>
  <c r="Q131" i="11"/>
  <c r="Q132" i="11"/>
  <c r="Q133" i="11"/>
  <c r="Q134" i="11"/>
  <c r="Q135" i="11"/>
  <c r="Q136" i="11"/>
  <c r="Q137" i="11"/>
  <c r="Q138" i="11"/>
  <c r="Q139" i="11"/>
  <c r="Q140" i="11"/>
  <c r="Q141" i="11"/>
  <c r="Q142" i="11"/>
  <c r="Q143" i="11"/>
  <c r="Q144" i="11"/>
  <c r="Q145" i="11"/>
  <c r="Q146" i="11"/>
  <c r="Q147" i="11"/>
  <c r="Q148" i="11"/>
  <c r="Q149" i="11"/>
  <c r="Q150" i="11"/>
  <c r="Q151" i="11"/>
  <c r="Q152" i="11"/>
  <c r="Q153" i="11"/>
  <c r="Q154" i="11"/>
  <c r="Q155" i="11"/>
  <c r="Q156" i="11"/>
  <c r="Q157" i="11"/>
  <c r="Q158" i="11"/>
  <c r="Q159" i="11"/>
  <c r="Q160" i="11"/>
  <c r="Q161" i="11"/>
  <c r="Q162" i="11"/>
  <c r="Q163" i="11"/>
  <c r="Q164" i="11"/>
  <c r="Q165" i="11"/>
  <c r="Q166" i="11"/>
  <c r="Q167" i="11"/>
  <c r="Q168" i="11"/>
  <c r="Q169" i="11"/>
  <c r="Q170" i="11"/>
  <c r="Q171" i="11"/>
  <c r="Q172" i="11"/>
  <c r="Q173" i="11"/>
  <c r="Q174" i="11"/>
  <c r="Q175" i="11"/>
  <c r="Q176" i="11"/>
  <c r="Q177" i="11"/>
  <c r="Q178" i="11"/>
  <c r="Q179" i="11"/>
  <c r="Q180" i="11"/>
  <c r="Q181" i="11"/>
  <c r="Q182" i="11"/>
  <c r="Q183" i="11"/>
  <c r="Q184" i="11"/>
  <c r="Q185" i="11"/>
  <c r="Q186" i="11"/>
  <c r="Q187" i="11"/>
  <c r="Q188" i="11"/>
  <c r="Q189" i="11"/>
  <c r="Q190" i="11"/>
  <c r="Q6" i="11"/>
  <c r="Q7" i="12" l="1"/>
  <c r="Q8" i="12" s="1"/>
  <c r="Q9" i="12" s="1"/>
  <c r="Q10" i="12" s="1"/>
  <c r="Q11" i="12" s="1"/>
  <c r="Q12" i="12" s="1"/>
  <c r="Q13" i="12" s="1"/>
  <c r="Q14" i="12" s="1"/>
  <c r="Q15" i="12" s="1"/>
  <c r="Q16" i="12" s="1"/>
  <c r="Q17" i="12" s="1"/>
  <c r="Q18" i="12" s="1"/>
  <c r="Q19" i="12" s="1"/>
  <c r="Q20" i="12" s="1"/>
  <c r="Q21" i="12" s="1"/>
  <c r="Q22" i="12" s="1"/>
  <c r="Q23" i="12" s="1"/>
  <c r="Q24" i="12" s="1"/>
  <c r="Q25" i="12" s="1"/>
  <c r="Q26" i="12" s="1"/>
  <c r="Q27" i="12" s="1"/>
  <c r="Q28" i="12" s="1"/>
  <c r="Q29" i="12" s="1"/>
  <c r="Q30" i="12" s="1"/>
  <c r="Q31" i="12" s="1"/>
  <c r="Q32" i="12" s="1"/>
  <c r="Q33" i="12" s="1"/>
  <c r="Q34" i="12" s="1"/>
  <c r="Q35" i="12" s="1"/>
  <c r="Q36" i="12" s="1"/>
  <c r="Q37" i="12" s="1"/>
  <c r="Q38" i="12" s="1"/>
  <c r="Q39" i="12" s="1"/>
  <c r="Q40" i="12" s="1"/>
  <c r="Q41" i="12" s="1"/>
  <c r="Q42" i="12" s="1"/>
  <c r="Q43" i="12" s="1"/>
  <c r="Q44" i="12" s="1"/>
  <c r="Q45" i="12" s="1"/>
  <c r="Q46" i="12" s="1"/>
  <c r="Q47" i="12" s="1"/>
  <c r="Q48" i="12" s="1"/>
  <c r="Q49" i="12" s="1"/>
  <c r="Q50" i="12" s="1"/>
  <c r="Q51" i="12" s="1"/>
  <c r="Q52" i="12" s="1"/>
  <c r="Q53" i="12" s="1"/>
  <c r="Q54" i="12" s="1"/>
  <c r="Q55" i="12" s="1"/>
  <c r="Q56" i="12" s="1"/>
  <c r="Q57" i="12" s="1"/>
  <c r="Q58" i="12" s="1"/>
  <c r="Q59" i="12" s="1"/>
  <c r="Q60" i="12" s="1"/>
  <c r="Q61" i="12" s="1"/>
  <c r="Q62" i="12" s="1"/>
  <c r="Q63" i="12" s="1"/>
  <c r="Q64" i="12" s="1"/>
  <c r="Q65" i="12" s="1"/>
  <c r="Q66" i="12" s="1"/>
  <c r="Q67" i="12" s="1"/>
  <c r="Q68" i="12" s="1"/>
  <c r="Q69" i="12" s="1"/>
  <c r="Q70" i="12" s="1"/>
  <c r="Q71" i="12" s="1"/>
  <c r="Q72" i="12" s="1"/>
  <c r="Q73" i="12" s="1"/>
  <c r="Q74" i="12" s="1"/>
  <c r="Q75" i="12" s="1"/>
  <c r="Q76" i="12" s="1"/>
  <c r="Q77" i="12" s="1"/>
  <c r="Q78" i="12" s="1"/>
  <c r="Q79" i="12" s="1"/>
  <c r="Q80" i="12" s="1"/>
  <c r="Q81" i="12" s="1"/>
  <c r="Q82" i="12" s="1"/>
  <c r="Q83" i="12" s="1"/>
  <c r="Q84" i="12" s="1"/>
  <c r="Q85" i="12" s="1"/>
  <c r="Q86" i="12" s="1"/>
  <c r="Q87" i="12" s="1"/>
  <c r="Q88" i="12" s="1"/>
  <c r="Q89" i="12" s="1"/>
  <c r="Q90" i="12" s="1"/>
  <c r="Q91" i="12" s="1"/>
  <c r="Q92" i="12" s="1"/>
  <c r="Q93" i="12" s="1"/>
  <c r="Q94" i="12" s="1"/>
  <c r="Q95" i="12" s="1"/>
  <c r="Q96" i="12" s="1"/>
  <c r="Q97" i="12" s="1"/>
  <c r="Q98" i="12" s="1"/>
  <c r="Q99" i="12" s="1"/>
  <c r="Q100" i="12" s="1"/>
  <c r="Q101" i="12" s="1"/>
  <c r="Q102" i="12" s="1"/>
  <c r="Q103" i="12" s="1"/>
  <c r="Q104" i="12" s="1"/>
  <c r="Q105" i="12" s="1"/>
  <c r="Q106" i="12" s="1"/>
  <c r="Q107" i="12" s="1"/>
  <c r="Q108" i="12" s="1"/>
  <c r="Q109" i="12" s="1"/>
  <c r="Q110" i="12" s="1"/>
  <c r="Q111" i="12" s="1"/>
  <c r="Q112" i="12" s="1"/>
  <c r="Q113" i="12" s="1"/>
  <c r="Q114" i="12" s="1"/>
  <c r="Q115" i="12" s="1"/>
  <c r="Q116" i="12" s="1"/>
  <c r="Q117" i="12" s="1"/>
  <c r="Q118" i="12" s="1"/>
  <c r="Q119" i="12" s="1"/>
  <c r="Q120" i="12" s="1"/>
  <c r="Q121" i="12" s="1"/>
  <c r="Q122" i="12" s="1"/>
  <c r="Q123" i="12" s="1"/>
  <c r="Q124" i="12" s="1"/>
  <c r="Q125" i="12" s="1"/>
  <c r="Q126" i="12" s="1"/>
  <c r="Q127" i="12" s="1"/>
  <c r="Q128" i="12" s="1"/>
  <c r="Q129" i="12" s="1"/>
  <c r="Q130" i="12" s="1"/>
  <c r="Q131" i="12" s="1"/>
  <c r="Q132" i="12" s="1"/>
  <c r="Q133" i="12" s="1"/>
  <c r="Q134" i="12" s="1"/>
  <c r="Q135" i="12" s="1"/>
  <c r="Q136" i="12" s="1"/>
  <c r="Q137" i="12" s="1"/>
  <c r="Q138" i="12" s="1"/>
  <c r="Q139" i="12" s="1"/>
  <c r="Q140" i="12" s="1"/>
  <c r="Q141" i="12" s="1"/>
  <c r="Q142" i="12" s="1"/>
  <c r="Q143" i="12" s="1"/>
  <c r="Q144" i="12" s="1"/>
  <c r="Q145" i="12" s="1"/>
  <c r="Q146" i="12" s="1"/>
  <c r="Q147" i="12" s="1"/>
  <c r="Q148" i="12" s="1"/>
  <c r="Q149" i="12" s="1"/>
  <c r="Q150" i="12" s="1"/>
  <c r="Q151" i="12" s="1"/>
  <c r="Q152" i="12" s="1"/>
  <c r="Q153" i="12" s="1"/>
  <c r="Q154" i="12" s="1"/>
  <c r="Q155" i="12" s="1"/>
  <c r="Q156" i="12" s="1"/>
  <c r="Q157" i="12" s="1"/>
  <c r="Q158" i="12" s="1"/>
  <c r="Q159" i="12" s="1"/>
  <c r="Q160" i="12" s="1"/>
  <c r="Q161" i="12" s="1"/>
  <c r="Q162" i="12" s="1"/>
  <c r="Q163" i="12" s="1"/>
  <c r="Q164" i="12" s="1"/>
  <c r="Q165" i="12" s="1"/>
  <c r="Q166" i="12" s="1"/>
  <c r="Q167" i="12" s="1"/>
  <c r="Q168" i="12" s="1"/>
  <c r="Q169" i="12" s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6" i="1"/>
  <c r="E369" i="14" l="1"/>
  <c r="G369" i="14"/>
  <c r="I369" i="14"/>
  <c r="K369" i="14"/>
  <c r="C369" i="14"/>
  <c r="L3" i="14"/>
  <c r="L4" i="14" s="1"/>
  <c r="L5" i="14" s="1"/>
  <c r="L6" i="14" s="1"/>
  <c r="L7" i="14" s="1"/>
  <c r="L8" i="14" s="1"/>
  <c r="L9" i="14" s="1"/>
  <c r="L10" i="14" s="1"/>
  <c r="L11" i="14" s="1"/>
  <c r="L12" i="14" s="1"/>
  <c r="L13" i="14" s="1"/>
  <c r="L14" i="14" s="1"/>
  <c r="L15" i="14" s="1"/>
  <c r="L16" i="14" s="1"/>
  <c r="L17" i="14" s="1"/>
  <c r="L18" i="14" s="1"/>
  <c r="L19" i="14" s="1"/>
  <c r="L20" i="14" s="1"/>
  <c r="L21" i="14" s="1"/>
  <c r="L22" i="14" s="1"/>
  <c r="L23" i="14" s="1"/>
  <c r="L24" i="14" s="1"/>
  <c r="L25" i="14" s="1"/>
  <c r="L26" i="14" s="1"/>
  <c r="L27" i="14" s="1"/>
  <c r="L28" i="14" s="1"/>
  <c r="L29" i="14" s="1"/>
  <c r="L30" i="14" s="1"/>
  <c r="L31" i="14" s="1"/>
  <c r="L32" i="14" s="1"/>
  <c r="L33" i="14" s="1"/>
  <c r="L34" i="14" s="1"/>
  <c r="L35" i="14" s="1"/>
  <c r="L36" i="14" s="1"/>
  <c r="L37" i="14" s="1"/>
  <c r="L38" i="14" s="1"/>
  <c r="L39" i="14" s="1"/>
  <c r="L40" i="14" s="1"/>
  <c r="L41" i="14" s="1"/>
  <c r="L42" i="14" s="1"/>
  <c r="L43" i="14" s="1"/>
  <c r="L44" i="14" s="1"/>
  <c r="L45" i="14" s="1"/>
  <c r="L46" i="14" s="1"/>
  <c r="L47" i="14" s="1"/>
  <c r="L48" i="14" s="1"/>
  <c r="L49" i="14" s="1"/>
  <c r="L50" i="14" s="1"/>
  <c r="L51" i="14" s="1"/>
  <c r="L52" i="14" s="1"/>
  <c r="L53" i="14" s="1"/>
  <c r="L54" i="14" s="1"/>
  <c r="L55" i="14" s="1"/>
  <c r="L56" i="14" s="1"/>
  <c r="L57" i="14" s="1"/>
  <c r="L58" i="14" s="1"/>
  <c r="L59" i="14" s="1"/>
  <c r="L60" i="14" s="1"/>
  <c r="L61" i="14" s="1"/>
  <c r="L62" i="14" s="1"/>
  <c r="L63" i="14" s="1"/>
  <c r="L64" i="14" s="1"/>
  <c r="L65" i="14" s="1"/>
  <c r="L66" i="14" s="1"/>
  <c r="L67" i="14" s="1"/>
  <c r="L68" i="14" s="1"/>
  <c r="L69" i="14" s="1"/>
  <c r="L70" i="14" s="1"/>
  <c r="L71" i="14" s="1"/>
  <c r="L72" i="14" s="1"/>
  <c r="L73" i="14" s="1"/>
  <c r="L74" i="14" s="1"/>
  <c r="L75" i="14" s="1"/>
  <c r="L76" i="14" s="1"/>
  <c r="L77" i="14" s="1"/>
  <c r="L78" i="14" s="1"/>
  <c r="L79" i="14" s="1"/>
  <c r="L80" i="14" s="1"/>
  <c r="L81" i="14" s="1"/>
  <c r="L82" i="14" s="1"/>
  <c r="L83" i="14" s="1"/>
  <c r="L84" i="14" s="1"/>
  <c r="L85" i="14" s="1"/>
  <c r="L86" i="14" s="1"/>
  <c r="L87" i="14" s="1"/>
  <c r="L88" i="14" s="1"/>
  <c r="L89" i="14" s="1"/>
  <c r="L90" i="14" s="1"/>
  <c r="L91" i="14" s="1"/>
  <c r="L92" i="14" s="1"/>
  <c r="L93" i="14" s="1"/>
  <c r="L94" i="14" s="1"/>
  <c r="L95" i="14" s="1"/>
  <c r="L96" i="14" s="1"/>
  <c r="L97" i="14" s="1"/>
  <c r="L98" i="14" s="1"/>
  <c r="L99" i="14" s="1"/>
  <c r="L100" i="14" s="1"/>
  <c r="L101" i="14" s="1"/>
  <c r="L102" i="14" s="1"/>
  <c r="L103" i="14" s="1"/>
  <c r="L104" i="14" s="1"/>
  <c r="L105" i="14" s="1"/>
  <c r="L106" i="14" s="1"/>
  <c r="L107" i="14" s="1"/>
  <c r="L108" i="14" s="1"/>
  <c r="L109" i="14" s="1"/>
  <c r="L110" i="14" s="1"/>
  <c r="L111" i="14" s="1"/>
  <c r="L112" i="14" s="1"/>
  <c r="L113" i="14" s="1"/>
  <c r="L114" i="14" s="1"/>
  <c r="L115" i="14" s="1"/>
  <c r="L116" i="14" s="1"/>
  <c r="L117" i="14" s="1"/>
  <c r="L118" i="14" s="1"/>
  <c r="L119" i="14" s="1"/>
  <c r="L120" i="14" s="1"/>
  <c r="L121" i="14" s="1"/>
  <c r="L122" i="14" s="1"/>
  <c r="L123" i="14" s="1"/>
  <c r="L124" i="14" s="1"/>
  <c r="L125" i="14" s="1"/>
  <c r="L126" i="14" s="1"/>
  <c r="L127" i="14" s="1"/>
  <c r="L128" i="14" s="1"/>
  <c r="L129" i="14" s="1"/>
  <c r="L130" i="14" s="1"/>
  <c r="L131" i="14" s="1"/>
  <c r="L132" i="14" s="1"/>
  <c r="L133" i="14" s="1"/>
  <c r="L134" i="14" s="1"/>
  <c r="L135" i="14" s="1"/>
  <c r="L136" i="14" s="1"/>
  <c r="L137" i="14" s="1"/>
  <c r="L138" i="14" s="1"/>
  <c r="L139" i="14" s="1"/>
  <c r="L140" i="14" s="1"/>
  <c r="L141" i="14" s="1"/>
  <c r="L142" i="14" s="1"/>
  <c r="L143" i="14" s="1"/>
  <c r="L144" i="14" s="1"/>
  <c r="L145" i="14" s="1"/>
  <c r="L146" i="14" s="1"/>
  <c r="L147" i="14" s="1"/>
  <c r="L148" i="14" s="1"/>
  <c r="L149" i="14" s="1"/>
  <c r="L150" i="14" s="1"/>
  <c r="L151" i="14" s="1"/>
  <c r="L152" i="14" s="1"/>
  <c r="L153" i="14" s="1"/>
  <c r="L154" i="14" s="1"/>
  <c r="L155" i="14" s="1"/>
  <c r="L156" i="14" s="1"/>
  <c r="L157" i="14" s="1"/>
  <c r="L158" i="14" s="1"/>
  <c r="L159" i="14" s="1"/>
  <c r="L160" i="14" s="1"/>
  <c r="L161" i="14" s="1"/>
  <c r="L162" i="14" s="1"/>
  <c r="L163" i="14" s="1"/>
  <c r="L164" i="14" s="1"/>
  <c r="L165" i="14" s="1"/>
  <c r="L166" i="14" s="1"/>
  <c r="L167" i="14" s="1"/>
  <c r="L168" i="14" s="1"/>
  <c r="L169" i="14" s="1"/>
  <c r="L170" i="14" s="1"/>
  <c r="L171" i="14" s="1"/>
  <c r="L172" i="14" s="1"/>
  <c r="L173" i="14" s="1"/>
  <c r="L174" i="14" s="1"/>
  <c r="L175" i="14" s="1"/>
  <c r="L176" i="14" s="1"/>
  <c r="L177" i="14" s="1"/>
  <c r="L178" i="14" s="1"/>
  <c r="L179" i="14" s="1"/>
  <c r="L180" i="14" s="1"/>
  <c r="L181" i="14" s="1"/>
  <c r="L182" i="14" s="1"/>
  <c r="L183" i="14" s="1"/>
  <c r="L184" i="14" s="1"/>
  <c r="L185" i="14" s="1"/>
  <c r="L186" i="14" s="1"/>
  <c r="L187" i="14" s="1"/>
  <c r="L188" i="14" s="1"/>
  <c r="L189" i="14" s="1"/>
  <c r="L190" i="14" s="1"/>
  <c r="L191" i="14" s="1"/>
  <c r="L192" i="14" s="1"/>
  <c r="L193" i="14" s="1"/>
  <c r="L194" i="14" s="1"/>
  <c r="L195" i="14" s="1"/>
  <c r="L196" i="14" s="1"/>
  <c r="L197" i="14" s="1"/>
  <c r="L198" i="14" s="1"/>
  <c r="L199" i="14" s="1"/>
  <c r="L200" i="14" s="1"/>
  <c r="L201" i="14" s="1"/>
  <c r="L202" i="14" s="1"/>
  <c r="L203" i="14" s="1"/>
  <c r="L204" i="14" s="1"/>
  <c r="L205" i="14" s="1"/>
  <c r="L206" i="14" s="1"/>
  <c r="L207" i="14" s="1"/>
  <c r="L208" i="14" s="1"/>
  <c r="L209" i="14" s="1"/>
  <c r="L210" i="14" s="1"/>
  <c r="L211" i="14" s="1"/>
  <c r="L212" i="14" s="1"/>
  <c r="L213" i="14" s="1"/>
  <c r="L214" i="14" s="1"/>
  <c r="L215" i="14" s="1"/>
  <c r="L216" i="14" s="1"/>
  <c r="L217" i="14" s="1"/>
  <c r="L218" i="14" s="1"/>
  <c r="L219" i="14" s="1"/>
  <c r="L220" i="14" s="1"/>
  <c r="L221" i="14" s="1"/>
  <c r="L222" i="14" s="1"/>
  <c r="L223" i="14" s="1"/>
  <c r="L224" i="14" s="1"/>
  <c r="L225" i="14" s="1"/>
  <c r="L226" i="14" s="1"/>
  <c r="L227" i="14" s="1"/>
  <c r="L228" i="14" s="1"/>
  <c r="L229" i="14" s="1"/>
  <c r="L230" i="14" s="1"/>
  <c r="L231" i="14" s="1"/>
  <c r="L232" i="14" s="1"/>
  <c r="L233" i="14" s="1"/>
  <c r="L234" i="14" s="1"/>
  <c r="L235" i="14" s="1"/>
  <c r="L236" i="14" s="1"/>
  <c r="L237" i="14" s="1"/>
  <c r="L238" i="14" s="1"/>
  <c r="L239" i="14" s="1"/>
  <c r="L240" i="14" s="1"/>
  <c r="L241" i="14" s="1"/>
  <c r="L242" i="14" s="1"/>
  <c r="L243" i="14" s="1"/>
  <c r="L244" i="14" s="1"/>
  <c r="L245" i="14" s="1"/>
  <c r="L246" i="14" s="1"/>
  <c r="L247" i="14" s="1"/>
  <c r="L248" i="14" s="1"/>
  <c r="L249" i="14" s="1"/>
  <c r="L250" i="14" s="1"/>
  <c r="L251" i="14" s="1"/>
  <c r="L252" i="14" s="1"/>
  <c r="L253" i="14" s="1"/>
  <c r="L254" i="14" s="1"/>
  <c r="L255" i="14" s="1"/>
  <c r="L256" i="14" s="1"/>
  <c r="L257" i="14" s="1"/>
  <c r="L258" i="14" s="1"/>
  <c r="L259" i="14" s="1"/>
  <c r="L260" i="14" s="1"/>
  <c r="L261" i="14" s="1"/>
  <c r="L262" i="14" s="1"/>
  <c r="L263" i="14" s="1"/>
  <c r="L264" i="14" s="1"/>
  <c r="L265" i="14" s="1"/>
  <c r="L266" i="14" s="1"/>
  <c r="L267" i="14" s="1"/>
  <c r="L268" i="14" s="1"/>
  <c r="L269" i="14" s="1"/>
  <c r="L270" i="14" s="1"/>
  <c r="L271" i="14" s="1"/>
  <c r="L272" i="14" s="1"/>
  <c r="L273" i="14" s="1"/>
  <c r="L274" i="14" s="1"/>
  <c r="L275" i="14" s="1"/>
  <c r="L276" i="14" s="1"/>
  <c r="L277" i="14" s="1"/>
  <c r="L278" i="14" s="1"/>
  <c r="L279" i="14" s="1"/>
  <c r="L280" i="14" s="1"/>
  <c r="L281" i="14" s="1"/>
  <c r="L282" i="14" s="1"/>
  <c r="L283" i="14" s="1"/>
  <c r="L284" i="14" s="1"/>
  <c r="L285" i="14" s="1"/>
  <c r="L286" i="14" s="1"/>
  <c r="L287" i="14" s="1"/>
  <c r="L288" i="14" s="1"/>
  <c r="L289" i="14" s="1"/>
  <c r="L290" i="14" s="1"/>
  <c r="L291" i="14" s="1"/>
  <c r="L292" i="14" s="1"/>
  <c r="L293" i="14" s="1"/>
  <c r="L294" i="14" s="1"/>
  <c r="L295" i="14" s="1"/>
  <c r="L296" i="14" s="1"/>
  <c r="L297" i="14" s="1"/>
  <c r="L298" i="14" s="1"/>
  <c r="L299" i="14" s="1"/>
  <c r="L300" i="14" s="1"/>
  <c r="L301" i="14" s="1"/>
  <c r="L302" i="14" s="1"/>
  <c r="L303" i="14" s="1"/>
  <c r="L304" i="14" s="1"/>
  <c r="L305" i="14" s="1"/>
  <c r="L306" i="14" s="1"/>
  <c r="L307" i="14" s="1"/>
  <c r="L308" i="14" s="1"/>
  <c r="L309" i="14" s="1"/>
  <c r="L310" i="14" s="1"/>
  <c r="L311" i="14" s="1"/>
  <c r="L312" i="14" s="1"/>
  <c r="L313" i="14" s="1"/>
  <c r="L314" i="14" s="1"/>
  <c r="L315" i="14" s="1"/>
  <c r="L316" i="14" s="1"/>
  <c r="L317" i="14" s="1"/>
  <c r="L318" i="14" s="1"/>
  <c r="L319" i="14" s="1"/>
  <c r="L320" i="14" s="1"/>
  <c r="L321" i="14" s="1"/>
  <c r="L322" i="14" s="1"/>
  <c r="L323" i="14" s="1"/>
  <c r="L324" i="14" s="1"/>
  <c r="L325" i="14" s="1"/>
  <c r="L326" i="14" s="1"/>
  <c r="L327" i="14" s="1"/>
  <c r="L328" i="14" s="1"/>
  <c r="L329" i="14" s="1"/>
  <c r="L330" i="14" s="1"/>
  <c r="L331" i="14" s="1"/>
  <c r="L332" i="14" s="1"/>
  <c r="L333" i="14" s="1"/>
  <c r="L334" i="14" s="1"/>
  <c r="L335" i="14" s="1"/>
  <c r="L336" i="14" s="1"/>
  <c r="L337" i="14" s="1"/>
  <c r="L338" i="14" s="1"/>
  <c r="L339" i="14" s="1"/>
  <c r="L340" i="14" s="1"/>
  <c r="L341" i="14" s="1"/>
  <c r="L342" i="14" s="1"/>
  <c r="L343" i="14" s="1"/>
  <c r="L344" i="14" s="1"/>
  <c r="L345" i="14" s="1"/>
  <c r="L346" i="14" s="1"/>
  <c r="L347" i="14" s="1"/>
  <c r="L348" i="14" s="1"/>
  <c r="L349" i="14" s="1"/>
  <c r="L350" i="14" s="1"/>
  <c r="L351" i="14" s="1"/>
  <c r="L352" i="14" s="1"/>
  <c r="L353" i="14" s="1"/>
  <c r="L354" i="14" s="1"/>
  <c r="L355" i="14" s="1"/>
  <c r="L356" i="14" s="1"/>
  <c r="L357" i="14" s="1"/>
  <c r="L358" i="14" s="1"/>
  <c r="L359" i="14" s="1"/>
  <c r="L360" i="14" s="1"/>
  <c r="L361" i="14" s="1"/>
  <c r="L362" i="14" s="1"/>
  <c r="L363" i="14" s="1"/>
  <c r="L364" i="14" s="1"/>
  <c r="L365" i="14" s="1"/>
  <c r="L366" i="14" s="1"/>
  <c r="L367" i="14" s="1"/>
  <c r="L368" i="14" s="1"/>
  <c r="N369" i="14"/>
  <c r="J3" i="14"/>
  <c r="J4" i="14" s="1"/>
  <c r="H3" i="14"/>
  <c r="H4" i="14" s="1"/>
  <c r="H5" i="14" s="1"/>
  <c r="H6" i="14" s="1"/>
  <c r="H7" i="14" s="1"/>
  <c r="H8" i="14" s="1"/>
  <c r="H9" i="14" s="1"/>
  <c r="H10" i="14" s="1"/>
  <c r="H11" i="14" s="1"/>
  <c r="H12" i="14" s="1"/>
  <c r="H13" i="14" s="1"/>
  <c r="H14" i="14" s="1"/>
  <c r="H15" i="14" s="1"/>
  <c r="H16" i="14" s="1"/>
  <c r="H17" i="14" s="1"/>
  <c r="H18" i="14" s="1"/>
  <c r="H19" i="14" s="1"/>
  <c r="H20" i="14" s="1"/>
  <c r="H21" i="14" s="1"/>
  <c r="H22" i="14" s="1"/>
  <c r="H23" i="14" s="1"/>
  <c r="H24" i="14" s="1"/>
  <c r="H25" i="14" s="1"/>
  <c r="H26" i="14" s="1"/>
  <c r="H27" i="14" s="1"/>
  <c r="H28" i="14" s="1"/>
  <c r="H29" i="14" s="1"/>
  <c r="H30" i="14" s="1"/>
  <c r="H31" i="14" s="1"/>
  <c r="H32" i="14" s="1"/>
  <c r="H33" i="14" s="1"/>
  <c r="H34" i="14" s="1"/>
  <c r="H35" i="14" s="1"/>
  <c r="H36" i="14" s="1"/>
  <c r="H37" i="14" s="1"/>
  <c r="H38" i="14" s="1"/>
  <c r="H39" i="14" s="1"/>
  <c r="H40" i="14" s="1"/>
  <c r="H41" i="14" s="1"/>
  <c r="H42" i="14" s="1"/>
  <c r="H43" i="14" s="1"/>
  <c r="H44" i="14" s="1"/>
  <c r="H45" i="14" s="1"/>
  <c r="H46" i="14" s="1"/>
  <c r="H47" i="14" s="1"/>
  <c r="H48" i="14" s="1"/>
  <c r="H49" i="14" s="1"/>
  <c r="H50" i="14" s="1"/>
  <c r="H51" i="14" s="1"/>
  <c r="H52" i="14" s="1"/>
  <c r="H53" i="14" s="1"/>
  <c r="H54" i="14" s="1"/>
  <c r="H55" i="14" s="1"/>
  <c r="H56" i="14" s="1"/>
  <c r="H57" i="14" s="1"/>
  <c r="H58" i="14" s="1"/>
  <c r="H59" i="14" s="1"/>
  <c r="H60" i="14" s="1"/>
  <c r="H61" i="14" s="1"/>
  <c r="H62" i="14" s="1"/>
  <c r="H63" i="14" s="1"/>
  <c r="H64" i="14" s="1"/>
  <c r="H65" i="14" s="1"/>
  <c r="H66" i="14" s="1"/>
  <c r="H67" i="14" s="1"/>
  <c r="H68" i="14" s="1"/>
  <c r="H69" i="14" s="1"/>
  <c r="H70" i="14" s="1"/>
  <c r="H71" i="14" s="1"/>
  <c r="H72" i="14" s="1"/>
  <c r="H73" i="14" s="1"/>
  <c r="H74" i="14" s="1"/>
  <c r="H75" i="14" s="1"/>
  <c r="H76" i="14" s="1"/>
  <c r="H77" i="14" s="1"/>
  <c r="H78" i="14" s="1"/>
  <c r="H79" i="14" s="1"/>
  <c r="H80" i="14" s="1"/>
  <c r="H81" i="14" s="1"/>
  <c r="H82" i="14" s="1"/>
  <c r="H83" i="14" s="1"/>
  <c r="H84" i="14" s="1"/>
  <c r="H85" i="14" s="1"/>
  <c r="H86" i="14" s="1"/>
  <c r="H87" i="14" s="1"/>
  <c r="H88" i="14" s="1"/>
  <c r="H89" i="14" s="1"/>
  <c r="H90" i="14" s="1"/>
  <c r="H91" i="14" s="1"/>
  <c r="H92" i="14" s="1"/>
  <c r="H93" i="14" s="1"/>
  <c r="H94" i="14" s="1"/>
  <c r="H95" i="14" s="1"/>
  <c r="H96" i="14" s="1"/>
  <c r="H97" i="14" s="1"/>
  <c r="H98" i="14" s="1"/>
  <c r="H99" i="14" s="1"/>
  <c r="H100" i="14" s="1"/>
  <c r="H101" i="14" s="1"/>
  <c r="H102" i="14" s="1"/>
  <c r="H103" i="14" s="1"/>
  <c r="H104" i="14" s="1"/>
  <c r="H105" i="14" s="1"/>
  <c r="H106" i="14" s="1"/>
  <c r="H107" i="14" s="1"/>
  <c r="H108" i="14" s="1"/>
  <c r="H109" i="14" s="1"/>
  <c r="H110" i="14" s="1"/>
  <c r="H111" i="14" s="1"/>
  <c r="H112" i="14" s="1"/>
  <c r="H113" i="14" s="1"/>
  <c r="H114" i="14" s="1"/>
  <c r="H115" i="14" s="1"/>
  <c r="H116" i="14" s="1"/>
  <c r="H117" i="14" s="1"/>
  <c r="H118" i="14" s="1"/>
  <c r="H119" i="14" s="1"/>
  <c r="H120" i="14" s="1"/>
  <c r="H121" i="14" s="1"/>
  <c r="H122" i="14" s="1"/>
  <c r="H123" i="14" s="1"/>
  <c r="H124" i="14" s="1"/>
  <c r="H125" i="14" s="1"/>
  <c r="H126" i="14" s="1"/>
  <c r="H127" i="14" s="1"/>
  <c r="H128" i="14" s="1"/>
  <c r="H129" i="14" s="1"/>
  <c r="H130" i="14" s="1"/>
  <c r="H131" i="14" s="1"/>
  <c r="H132" i="14" s="1"/>
  <c r="H133" i="14" s="1"/>
  <c r="H134" i="14" s="1"/>
  <c r="H135" i="14" s="1"/>
  <c r="H136" i="14" s="1"/>
  <c r="H137" i="14" s="1"/>
  <c r="H138" i="14" s="1"/>
  <c r="H139" i="14" s="1"/>
  <c r="H140" i="14" s="1"/>
  <c r="H141" i="14" s="1"/>
  <c r="H142" i="14" s="1"/>
  <c r="H143" i="14" s="1"/>
  <c r="H144" i="14" s="1"/>
  <c r="H145" i="14" s="1"/>
  <c r="H146" i="14" s="1"/>
  <c r="H147" i="14" s="1"/>
  <c r="H148" i="14" s="1"/>
  <c r="H149" i="14" s="1"/>
  <c r="H150" i="14" s="1"/>
  <c r="H151" i="14" s="1"/>
  <c r="H152" i="14" s="1"/>
  <c r="H153" i="14" s="1"/>
  <c r="H154" i="14" s="1"/>
  <c r="H155" i="14" s="1"/>
  <c r="H156" i="14" s="1"/>
  <c r="H157" i="14" s="1"/>
  <c r="H158" i="14" s="1"/>
  <c r="H159" i="14" s="1"/>
  <c r="H160" i="14" s="1"/>
  <c r="H161" i="14" s="1"/>
  <c r="H162" i="14" s="1"/>
  <c r="H163" i="14" s="1"/>
  <c r="H164" i="14" s="1"/>
  <c r="H165" i="14" s="1"/>
  <c r="H166" i="14" s="1"/>
  <c r="H167" i="14" s="1"/>
  <c r="H168" i="14" s="1"/>
  <c r="H169" i="14" s="1"/>
  <c r="H170" i="14" s="1"/>
  <c r="H171" i="14" s="1"/>
  <c r="H172" i="14" s="1"/>
  <c r="H173" i="14" s="1"/>
  <c r="H174" i="14" s="1"/>
  <c r="H175" i="14" s="1"/>
  <c r="H176" i="14" s="1"/>
  <c r="H177" i="14" s="1"/>
  <c r="H178" i="14" s="1"/>
  <c r="H179" i="14" s="1"/>
  <c r="H180" i="14" s="1"/>
  <c r="H181" i="14" s="1"/>
  <c r="H182" i="14" s="1"/>
  <c r="H183" i="14" s="1"/>
  <c r="H184" i="14" s="1"/>
  <c r="H185" i="14" s="1"/>
  <c r="H186" i="14" s="1"/>
  <c r="H187" i="14" s="1"/>
  <c r="H188" i="14" s="1"/>
  <c r="H189" i="14" s="1"/>
  <c r="H190" i="14" s="1"/>
  <c r="H191" i="14" s="1"/>
  <c r="H192" i="14" s="1"/>
  <c r="H193" i="14" s="1"/>
  <c r="H194" i="14" s="1"/>
  <c r="H195" i="14" s="1"/>
  <c r="H196" i="14" s="1"/>
  <c r="H197" i="14" s="1"/>
  <c r="H198" i="14" s="1"/>
  <c r="H199" i="14" s="1"/>
  <c r="H200" i="14" s="1"/>
  <c r="H201" i="14" s="1"/>
  <c r="H202" i="14" s="1"/>
  <c r="H203" i="14" s="1"/>
  <c r="H204" i="14" s="1"/>
  <c r="H205" i="14" s="1"/>
  <c r="H206" i="14" s="1"/>
  <c r="H207" i="14" s="1"/>
  <c r="H208" i="14" s="1"/>
  <c r="H209" i="14" s="1"/>
  <c r="H210" i="14" s="1"/>
  <c r="H211" i="14" s="1"/>
  <c r="H212" i="14" s="1"/>
  <c r="H213" i="14" s="1"/>
  <c r="H214" i="14" s="1"/>
  <c r="H215" i="14" s="1"/>
  <c r="H216" i="14" s="1"/>
  <c r="H217" i="14" s="1"/>
  <c r="H218" i="14" s="1"/>
  <c r="H219" i="14" s="1"/>
  <c r="H220" i="14" s="1"/>
  <c r="H221" i="14" s="1"/>
  <c r="H222" i="14" s="1"/>
  <c r="H223" i="14" s="1"/>
  <c r="H224" i="14" s="1"/>
  <c r="H225" i="14" s="1"/>
  <c r="H226" i="14" s="1"/>
  <c r="H227" i="14" s="1"/>
  <c r="H228" i="14" s="1"/>
  <c r="H229" i="14" s="1"/>
  <c r="H230" i="14" s="1"/>
  <c r="H231" i="14" s="1"/>
  <c r="H232" i="14" s="1"/>
  <c r="H233" i="14" s="1"/>
  <c r="H234" i="14" s="1"/>
  <c r="H235" i="14" s="1"/>
  <c r="H236" i="14" s="1"/>
  <c r="H237" i="14" s="1"/>
  <c r="H238" i="14" s="1"/>
  <c r="H239" i="14" s="1"/>
  <c r="H240" i="14" s="1"/>
  <c r="H241" i="14" s="1"/>
  <c r="H242" i="14" s="1"/>
  <c r="H243" i="14" s="1"/>
  <c r="H244" i="14" s="1"/>
  <c r="H245" i="14" s="1"/>
  <c r="H246" i="14" s="1"/>
  <c r="H247" i="14" s="1"/>
  <c r="H248" i="14" s="1"/>
  <c r="H249" i="14" s="1"/>
  <c r="H250" i="14" s="1"/>
  <c r="H251" i="14" s="1"/>
  <c r="H252" i="14" s="1"/>
  <c r="H253" i="14" s="1"/>
  <c r="H254" i="14" s="1"/>
  <c r="H255" i="14" s="1"/>
  <c r="H256" i="14" s="1"/>
  <c r="H257" i="14" s="1"/>
  <c r="H258" i="14" s="1"/>
  <c r="H259" i="14" s="1"/>
  <c r="H260" i="14" s="1"/>
  <c r="H261" i="14" s="1"/>
  <c r="H262" i="14" s="1"/>
  <c r="H263" i="14" s="1"/>
  <c r="H264" i="14" s="1"/>
  <c r="H265" i="14" s="1"/>
  <c r="H266" i="14" s="1"/>
  <c r="H267" i="14" s="1"/>
  <c r="H268" i="14" s="1"/>
  <c r="H269" i="14" s="1"/>
  <c r="H270" i="14" s="1"/>
  <c r="H271" i="14" s="1"/>
  <c r="H272" i="14" s="1"/>
  <c r="H273" i="14" s="1"/>
  <c r="H274" i="14" s="1"/>
  <c r="H275" i="14" s="1"/>
  <c r="H276" i="14" s="1"/>
  <c r="H277" i="14" s="1"/>
  <c r="H278" i="14" s="1"/>
  <c r="H279" i="14" s="1"/>
  <c r="H280" i="14" s="1"/>
  <c r="H281" i="14" s="1"/>
  <c r="H282" i="14" s="1"/>
  <c r="H283" i="14" s="1"/>
  <c r="H284" i="14" s="1"/>
  <c r="H285" i="14" s="1"/>
  <c r="H286" i="14" s="1"/>
  <c r="H287" i="14" s="1"/>
  <c r="H288" i="14" s="1"/>
  <c r="H289" i="14" s="1"/>
  <c r="H290" i="14" s="1"/>
  <c r="H291" i="14" s="1"/>
  <c r="H292" i="14" s="1"/>
  <c r="H293" i="14" s="1"/>
  <c r="H294" i="14" s="1"/>
  <c r="H295" i="14" s="1"/>
  <c r="H296" i="14" s="1"/>
  <c r="H297" i="14" s="1"/>
  <c r="H298" i="14" s="1"/>
  <c r="H299" i="14" s="1"/>
  <c r="H300" i="14" s="1"/>
  <c r="H301" i="14" s="1"/>
  <c r="H302" i="14" s="1"/>
  <c r="H303" i="14" s="1"/>
  <c r="H304" i="14" s="1"/>
  <c r="H305" i="14" s="1"/>
  <c r="H306" i="14" s="1"/>
  <c r="H307" i="14" s="1"/>
  <c r="H308" i="14" s="1"/>
  <c r="H309" i="14" s="1"/>
  <c r="H310" i="14" s="1"/>
  <c r="H311" i="14" s="1"/>
  <c r="H312" i="14" s="1"/>
  <c r="H313" i="14" s="1"/>
  <c r="H314" i="14" s="1"/>
  <c r="H315" i="14" s="1"/>
  <c r="H316" i="14" s="1"/>
  <c r="H317" i="14" s="1"/>
  <c r="H318" i="14" s="1"/>
  <c r="H319" i="14" s="1"/>
  <c r="H320" i="14" s="1"/>
  <c r="H321" i="14" s="1"/>
  <c r="H322" i="14" s="1"/>
  <c r="H323" i="14" s="1"/>
  <c r="H324" i="14" s="1"/>
  <c r="H325" i="14" s="1"/>
  <c r="H326" i="14" s="1"/>
  <c r="H327" i="14" s="1"/>
  <c r="H328" i="14" s="1"/>
  <c r="H329" i="14" s="1"/>
  <c r="H330" i="14" s="1"/>
  <c r="H331" i="14" s="1"/>
  <c r="H332" i="14" s="1"/>
  <c r="H333" i="14" s="1"/>
  <c r="H334" i="14" s="1"/>
  <c r="H335" i="14" s="1"/>
  <c r="H336" i="14" s="1"/>
  <c r="H337" i="14" s="1"/>
  <c r="H338" i="14" s="1"/>
  <c r="H339" i="14" s="1"/>
  <c r="H340" i="14" s="1"/>
  <c r="H341" i="14" s="1"/>
  <c r="H342" i="14" s="1"/>
  <c r="H343" i="14" s="1"/>
  <c r="H344" i="14" s="1"/>
  <c r="H345" i="14" s="1"/>
  <c r="H346" i="14" s="1"/>
  <c r="H347" i="14" s="1"/>
  <c r="H348" i="14" s="1"/>
  <c r="H349" i="14" s="1"/>
  <c r="H350" i="14" s="1"/>
  <c r="H351" i="14" s="1"/>
  <c r="H352" i="14" s="1"/>
  <c r="H353" i="14" s="1"/>
  <c r="H354" i="14" s="1"/>
  <c r="H355" i="14" s="1"/>
  <c r="H356" i="14" s="1"/>
  <c r="H357" i="14" s="1"/>
  <c r="H358" i="14" s="1"/>
  <c r="H359" i="14" s="1"/>
  <c r="H360" i="14" s="1"/>
  <c r="H361" i="14" s="1"/>
  <c r="H362" i="14" s="1"/>
  <c r="H363" i="14" s="1"/>
  <c r="H364" i="14" s="1"/>
  <c r="H365" i="14" s="1"/>
  <c r="H366" i="14" s="1"/>
  <c r="H367" i="14" s="1"/>
  <c r="H368" i="14" s="1"/>
  <c r="F3" i="14"/>
  <c r="F4" i="14" s="1"/>
  <c r="F5" i="14" s="1"/>
  <c r="F6" i="14" s="1"/>
  <c r="F7" i="14" s="1"/>
  <c r="F8" i="14" s="1"/>
  <c r="F9" i="14" s="1"/>
  <c r="F10" i="14" s="1"/>
  <c r="F11" i="14" s="1"/>
  <c r="F12" i="14" s="1"/>
  <c r="F13" i="14" s="1"/>
  <c r="F14" i="14" s="1"/>
  <c r="F15" i="14" s="1"/>
  <c r="F16" i="14" s="1"/>
  <c r="F17" i="14" s="1"/>
  <c r="F18" i="14" s="1"/>
  <c r="F19" i="14" s="1"/>
  <c r="F20" i="14" s="1"/>
  <c r="F21" i="14" s="1"/>
  <c r="F22" i="14" s="1"/>
  <c r="F23" i="14" s="1"/>
  <c r="F24" i="14" s="1"/>
  <c r="F25" i="14" s="1"/>
  <c r="F26" i="14" s="1"/>
  <c r="F27" i="14" s="1"/>
  <c r="F28" i="14" s="1"/>
  <c r="F29" i="14" s="1"/>
  <c r="F30" i="14" s="1"/>
  <c r="F31" i="14" s="1"/>
  <c r="F32" i="14" s="1"/>
  <c r="F33" i="14" s="1"/>
  <c r="F34" i="14" s="1"/>
  <c r="F35" i="14" s="1"/>
  <c r="F36" i="14" s="1"/>
  <c r="F37" i="14" s="1"/>
  <c r="F38" i="14" s="1"/>
  <c r="F39" i="14" s="1"/>
  <c r="F40" i="14" s="1"/>
  <c r="F41" i="14" s="1"/>
  <c r="F42" i="14" s="1"/>
  <c r="F43" i="14" s="1"/>
  <c r="F44" i="14" s="1"/>
  <c r="F45" i="14" s="1"/>
  <c r="F46" i="14" s="1"/>
  <c r="F47" i="14" s="1"/>
  <c r="F48" i="14" s="1"/>
  <c r="F49" i="14" s="1"/>
  <c r="F50" i="14" s="1"/>
  <c r="F51" i="14" s="1"/>
  <c r="F52" i="14" s="1"/>
  <c r="F53" i="14" s="1"/>
  <c r="F54" i="14" s="1"/>
  <c r="F55" i="14" s="1"/>
  <c r="F56" i="14" s="1"/>
  <c r="F57" i="14" s="1"/>
  <c r="F58" i="14" s="1"/>
  <c r="F59" i="14" s="1"/>
  <c r="F60" i="14" s="1"/>
  <c r="F61" i="14" s="1"/>
  <c r="F62" i="14" s="1"/>
  <c r="F63" i="14" s="1"/>
  <c r="F64" i="14" s="1"/>
  <c r="F65" i="14" s="1"/>
  <c r="F66" i="14" s="1"/>
  <c r="F67" i="14" s="1"/>
  <c r="F68" i="14" s="1"/>
  <c r="F69" i="14" s="1"/>
  <c r="F70" i="14" s="1"/>
  <c r="F71" i="14" s="1"/>
  <c r="F72" i="14" s="1"/>
  <c r="F73" i="14" s="1"/>
  <c r="F74" i="14" s="1"/>
  <c r="F75" i="14" s="1"/>
  <c r="F76" i="14" s="1"/>
  <c r="F77" i="14" s="1"/>
  <c r="F78" i="14" s="1"/>
  <c r="F79" i="14" s="1"/>
  <c r="F80" i="14" s="1"/>
  <c r="F81" i="14" s="1"/>
  <c r="F82" i="14" s="1"/>
  <c r="F83" i="14" s="1"/>
  <c r="F84" i="14" s="1"/>
  <c r="F85" i="14" s="1"/>
  <c r="F86" i="14" s="1"/>
  <c r="F87" i="14" s="1"/>
  <c r="F88" i="14" s="1"/>
  <c r="F89" i="14" s="1"/>
  <c r="F90" i="14" s="1"/>
  <c r="F91" i="14" s="1"/>
  <c r="F92" i="14" s="1"/>
  <c r="F93" i="14" s="1"/>
  <c r="F94" i="14" s="1"/>
  <c r="F95" i="14" s="1"/>
  <c r="F96" i="14" s="1"/>
  <c r="F97" i="14" s="1"/>
  <c r="F98" i="14" s="1"/>
  <c r="F99" i="14" s="1"/>
  <c r="F100" i="14" s="1"/>
  <c r="F101" i="14" s="1"/>
  <c r="F102" i="14" s="1"/>
  <c r="F103" i="14" s="1"/>
  <c r="F104" i="14" s="1"/>
  <c r="F105" i="14" s="1"/>
  <c r="F106" i="14" s="1"/>
  <c r="F107" i="14" s="1"/>
  <c r="F108" i="14" s="1"/>
  <c r="F109" i="14" s="1"/>
  <c r="F110" i="14" s="1"/>
  <c r="F111" i="14" s="1"/>
  <c r="F112" i="14" s="1"/>
  <c r="F113" i="14" s="1"/>
  <c r="F114" i="14" s="1"/>
  <c r="F115" i="14" s="1"/>
  <c r="F116" i="14" s="1"/>
  <c r="F117" i="14" s="1"/>
  <c r="F118" i="14" s="1"/>
  <c r="F119" i="14" s="1"/>
  <c r="F120" i="14" s="1"/>
  <c r="F121" i="14" s="1"/>
  <c r="F122" i="14" s="1"/>
  <c r="F123" i="14" s="1"/>
  <c r="F124" i="14" s="1"/>
  <c r="F125" i="14" s="1"/>
  <c r="F126" i="14" s="1"/>
  <c r="F127" i="14" s="1"/>
  <c r="F128" i="14" s="1"/>
  <c r="F129" i="14" s="1"/>
  <c r="F130" i="14" s="1"/>
  <c r="F131" i="14" s="1"/>
  <c r="F132" i="14" s="1"/>
  <c r="F133" i="14" s="1"/>
  <c r="F134" i="14" s="1"/>
  <c r="F135" i="14" s="1"/>
  <c r="F136" i="14" s="1"/>
  <c r="F137" i="14" s="1"/>
  <c r="F138" i="14" s="1"/>
  <c r="F139" i="14" s="1"/>
  <c r="F140" i="14" s="1"/>
  <c r="F141" i="14" s="1"/>
  <c r="F142" i="14" s="1"/>
  <c r="F143" i="14" s="1"/>
  <c r="F144" i="14" s="1"/>
  <c r="F145" i="14" s="1"/>
  <c r="F146" i="14" s="1"/>
  <c r="F147" i="14" s="1"/>
  <c r="F148" i="14" s="1"/>
  <c r="F149" i="14" s="1"/>
  <c r="F150" i="14" s="1"/>
  <c r="F151" i="14" s="1"/>
  <c r="F152" i="14" s="1"/>
  <c r="F153" i="14" s="1"/>
  <c r="F154" i="14" s="1"/>
  <c r="F155" i="14" s="1"/>
  <c r="F156" i="14" s="1"/>
  <c r="F157" i="14" s="1"/>
  <c r="F158" i="14" s="1"/>
  <c r="F159" i="14" s="1"/>
  <c r="F160" i="14" s="1"/>
  <c r="F161" i="14" s="1"/>
  <c r="F162" i="14" s="1"/>
  <c r="F163" i="14" s="1"/>
  <c r="F164" i="14" s="1"/>
  <c r="F165" i="14" s="1"/>
  <c r="F166" i="14" s="1"/>
  <c r="F167" i="14" s="1"/>
  <c r="F168" i="14" s="1"/>
  <c r="F169" i="14" s="1"/>
  <c r="F170" i="14" s="1"/>
  <c r="F171" i="14" s="1"/>
  <c r="F172" i="14" s="1"/>
  <c r="F173" i="14" s="1"/>
  <c r="F174" i="14" s="1"/>
  <c r="F175" i="14" s="1"/>
  <c r="F176" i="14" s="1"/>
  <c r="F177" i="14" s="1"/>
  <c r="F178" i="14" s="1"/>
  <c r="F179" i="14" s="1"/>
  <c r="F180" i="14" s="1"/>
  <c r="F181" i="14" s="1"/>
  <c r="F182" i="14" s="1"/>
  <c r="F183" i="14" s="1"/>
  <c r="F184" i="14" s="1"/>
  <c r="F185" i="14" s="1"/>
  <c r="F186" i="14" s="1"/>
  <c r="F187" i="14" s="1"/>
  <c r="F188" i="14" s="1"/>
  <c r="F189" i="14" s="1"/>
  <c r="F190" i="14" s="1"/>
  <c r="F191" i="14" s="1"/>
  <c r="F192" i="14" s="1"/>
  <c r="F193" i="14" s="1"/>
  <c r="F194" i="14" s="1"/>
  <c r="F195" i="14" s="1"/>
  <c r="F196" i="14" s="1"/>
  <c r="F197" i="14" s="1"/>
  <c r="F198" i="14" s="1"/>
  <c r="F199" i="14" s="1"/>
  <c r="F200" i="14" s="1"/>
  <c r="F201" i="14" s="1"/>
  <c r="F202" i="14" s="1"/>
  <c r="F203" i="14" s="1"/>
  <c r="F204" i="14" s="1"/>
  <c r="F205" i="14" s="1"/>
  <c r="F206" i="14" s="1"/>
  <c r="F207" i="14" s="1"/>
  <c r="F208" i="14" s="1"/>
  <c r="F209" i="14" s="1"/>
  <c r="F210" i="14" s="1"/>
  <c r="F211" i="14" s="1"/>
  <c r="F212" i="14" s="1"/>
  <c r="F213" i="14" s="1"/>
  <c r="F214" i="14" s="1"/>
  <c r="F215" i="14" s="1"/>
  <c r="F216" i="14" s="1"/>
  <c r="F217" i="14" s="1"/>
  <c r="F218" i="14" s="1"/>
  <c r="F219" i="14" s="1"/>
  <c r="F220" i="14" s="1"/>
  <c r="F221" i="14" s="1"/>
  <c r="F222" i="14" s="1"/>
  <c r="F223" i="14" s="1"/>
  <c r="F224" i="14" s="1"/>
  <c r="F225" i="14" s="1"/>
  <c r="F226" i="14" s="1"/>
  <c r="F227" i="14" s="1"/>
  <c r="F228" i="14" s="1"/>
  <c r="F229" i="14" s="1"/>
  <c r="F230" i="14" s="1"/>
  <c r="F231" i="14" s="1"/>
  <c r="F232" i="14" s="1"/>
  <c r="F233" i="14" s="1"/>
  <c r="F234" i="14" s="1"/>
  <c r="F235" i="14" s="1"/>
  <c r="F236" i="14" s="1"/>
  <c r="F237" i="14" s="1"/>
  <c r="F238" i="14" s="1"/>
  <c r="F239" i="14" s="1"/>
  <c r="F240" i="14" s="1"/>
  <c r="F241" i="14" s="1"/>
  <c r="F242" i="14" s="1"/>
  <c r="F243" i="14" s="1"/>
  <c r="F244" i="14" s="1"/>
  <c r="F245" i="14" s="1"/>
  <c r="F246" i="14" s="1"/>
  <c r="F247" i="14" s="1"/>
  <c r="F248" i="14" s="1"/>
  <c r="F249" i="14" s="1"/>
  <c r="F250" i="14" s="1"/>
  <c r="F251" i="14" s="1"/>
  <c r="F252" i="14" s="1"/>
  <c r="F253" i="14" s="1"/>
  <c r="F254" i="14" s="1"/>
  <c r="F255" i="14" s="1"/>
  <c r="F256" i="14" s="1"/>
  <c r="F257" i="14" s="1"/>
  <c r="F258" i="14" s="1"/>
  <c r="F259" i="14" s="1"/>
  <c r="F260" i="14" s="1"/>
  <c r="F261" i="14" s="1"/>
  <c r="F262" i="14" s="1"/>
  <c r="F263" i="14" s="1"/>
  <c r="F264" i="14" s="1"/>
  <c r="F265" i="14" s="1"/>
  <c r="F266" i="14" s="1"/>
  <c r="F267" i="14" s="1"/>
  <c r="F268" i="14" s="1"/>
  <c r="F269" i="14" s="1"/>
  <c r="F270" i="14" s="1"/>
  <c r="F271" i="14" s="1"/>
  <c r="F272" i="14" s="1"/>
  <c r="F273" i="14" s="1"/>
  <c r="F274" i="14" s="1"/>
  <c r="F275" i="14" s="1"/>
  <c r="F276" i="14" s="1"/>
  <c r="F277" i="14" s="1"/>
  <c r="F278" i="14" s="1"/>
  <c r="F279" i="14" s="1"/>
  <c r="F280" i="14" s="1"/>
  <c r="F281" i="14" s="1"/>
  <c r="F282" i="14" s="1"/>
  <c r="F283" i="14" s="1"/>
  <c r="F284" i="14" s="1"/>
  <c r="F285" i="14" s="1"/>
  <c r="F286" i="14" s="1"/>
  <c r="F287" i="14" s="1"/>
  <c r="F288" i="14" s="1"/>
  <c r="F289" i="14" s="1"/>
  <c r="F290" i="14" s="1"/>
  <c r="F291" i="14" s="1"/>
  <c r="F292" i="14" s="1"/>
  <c r="F293" i="14" s="1"/>
  <c r="F294" i="14" s="1"/>
  <c r="F295" i="14" s="1"/>
  <c r="F296" i="14" s="1"/>
  <c r="F297" i="14" s="1"/>
  <c r="F298" i="14" s="1"/>
  <c r="F299" i="14" s="1"/>
  <c r="F300" i="14" s="1"/>
  <c r="F301" i="14" s="1"/>
  <c r="F302" i="14" s="1"/>
  <c r="F303" i="14" s="1"/>
  <c r="F304" i="14" s="1"/>
  <c r="F305" i="14" s="1"/>
  <c r="F306" i="14" s="1"/>
  <c r="F307" i="14" s="1"/>
  <c r="F308" i="14" s="1"/>
  <c r="F309" i="14" s="1"/>
  <c r="F310" i="14" s="1"/>
  <c r="F311" i="14" s="1"/>
  <c r="F312" i="14" s="1"/>
  <c r="F313" i="14" s="1"/>
  <c r="F314" i="14" s="1"/>
  <c r="F315" i="14" s="1"/>
  <c r="F316" i="14" s="1"/>
  <c r="F317" i="14" s="1"/>
  <c r="F318" i="14" s="1"/>
  <c r="F319" i="14" s="1"/>
  <c r="F320" i="14" s="1"/>
  <c r="F321" i="14" s="1"/>
  <c r="F322" i="14" s="1"/>
  <c r="F323" i="14" s="1"/>
  <c r="F324" i="14" s="1"/>
  <c r="F325" i="14" s="1"/>
  <c r="F326" i="14" s="1"/>
  <c r="F327" i="14" s="1"/>
  <c r="F328" i="14" s="1"/>
  <c r="F329" i="14" s="1"/>
  <c r="F330" i="14" s="1"/>
  <c r="F331" i="14" s="1"/>
  <c r="F332" i="14" s="1"/>
  <c r="F333" i="14" s="1"/>
  <c r="F334" i="14" s="1"/>
  <c r="F335" i="14" s="1"/>
  <c r="F336" i="14" s="1"/>
  <c r="F337" i="14" s="1"/>
  <c r="F338" i="14" s="1"/>
  <c r="F339" i="14" s="1"/>
  <c r="F340" i="14" s="1"/>
  <c r="F341" i="14" s="1"/>
  <c r="F342" i="14" s="1"/>
  <c r="F343" i="14" s="1"/>
  <c r="F344" i="14" s="1"/>
  <c r="F345" i="14" s="1"/>
  <c r="F346" i="14" s="1"/>
  <c r="F347" i="14" s="1"/>
  <c r="F348" i="14" s="1"/>
  <c r="F349" i="14" s="1"/>
  <c r="F350" i="14" s="1"/>
  <c r="F351" i="14" s="1"/>
  <c r="F352" i="14" s="1"/>
  <c r="F353" i="14" s="1"/>
  <c r="F354" i="14" s="1"/>
  <c r="F355" i="14" s="1"/>
  <c r="F356" i="14" s="1"/>
  <c r="F357" i="14" s="1"/>
  <c r="F358" i="14" s="1"/>
  <c r="F359" i="14" s="1"/>
  <c r="F360" i="14" s="1"/>
  <c r="F361" i="14" s="1"/>
  <c r="F362" i="14" s="1"/>
  <c r="F363" i="14" s="1"/>
  <c r="F364" i="14" s="1"/>
  <c r="F365" i="14" s="1"/>
  <c r="F366" i="14" s="1"/>
  <c r="F367" i="14" s="1"/>
  <c r="F368" i="14" s="1"/>
  <c r="D3" i="14"/>
  <c r="D4" i="14" s="1"/>
  <c r="D5" i="14" s="1"/>
  <c r="D6" i="14" s="1"/>
  <c r="D7" i="14" s="1"/>
  <c r="D8" i="14" s="1"/>
  <c r="D9" i="14" s="1"/>
  <c r="D10" i="14" s="1"/>
  <c r="D11" i="14" s="1"/>
  <c r="D12" i="14" s="1"/>
  <c r="D13" i="14" s="1"/>
  <c r="D14" i="14" s="1"/>
  <c r="D15" i="14" s="1"/>
  <c r="D16" i="14" s="1"/>
  <c r="D17" i="14" s="1"/>
  <c r="D18" i="14" s="1"/>
  <c r="D19" i="14" s="1"/>
  <c r="D20" i="14" s="1"/>
  <c r="D21" i="14" s="1"/>
  <c r="D22" i="14" s="1"/>
  <c r="D23" i="14" s="1"/>
  <c r="D24" i="14" s="1"/>
  <c r="D25" i="14" s="1"/>
  <c r="D26" i="14" s="1"/>
  <c r="D27" i="14" s="1"/>
  <c r="D28" i="14" s="1"/>
  <c r="D29" i="14" s="1"/>
  <c r="D30" i="14" s="1"/>
  <c r="D31" i="14" s="1"/>
  <c r="D32" i="14" s="1"/>
  <c r="D33" i="14" s="1"/>
  <c r="D34" i="14" s="1"/>
  <c r="D35" i="14" s="1"/>
  <c r="D36" i="14" s="1"/>
  <c r="D37" i="14" s="1"/>
  <c r="D38" i="14" s="1"/>
  <c r="D39" i="14" s="1"/>
  <c r="D40" i="14" s="1"/>
  <c r="D41" i="14" s="1"/>
  <c r="D42" i="14" s="1"/>
  <c r="D43" i="14" s="1"/>
  <c r="D44" i="14" s="1"/>
  <c r="D45" i="14" s="1"/>
  <c r="D46" i="14" s="1"/>
  <c r="D47" i="14" s="1"/>
  <c r="D48" i="14" s="1"/>
  <c r="D49" i="14" s="1"/>
  <c r="D50" i="14" s="1"/>
  <c r="D51" i="14" s="1"/>
  <c r="D52" i="14" s="1"/>
  <c r="D53" i="14" s="1"/>
  <c r="D54" i="14" s="1"/>
  <c r="D55" i="14" s="1"/>
  <c r="D56" i="14" s="1"/>
  <c r="D57" i="14" s="1"/>
  <c r="D58" i="14" s="1"/>
  <c r="D59" i="14" s="1"/>
  <c r="D60" i="14" s="1"/>
  <c r="D61" i="14" s="1"/>
  <c r="D62" i="14" s="1"/>
  <c r="D63" i="14" s="1"/>
  <c r="D64" i="14" s="1"/>
  <c r="D65" i="14" s="1"/>
  <c r="D66" i="14" s="1"/>
  <c r="D67" i="14" s="1"/>
  <c r="D68" i="14" s="1"/>
  <c r="D69" i="14" s="1"/>
  <c r="D70" i="14" s="1"/>
  <c r="D71" i="14" s="1"/>
  <c r="D72" i="14" s="1"/>
  <c r="D73" i="14" s="1"/>
  <c r="D74" i="14" s="1"/>
  <c r="D75" i="14" s="1"/>
  <c r="D76" i="14" s="1"/>
  <c r="D77" i="14" s="1"/>
  <c r="D78" i="14" s="1"/>
  <c r="D79" i="14" s="1"/>
  <c r="D80" i="14" s="1"/>
  <c r="D81" i="14" s="1"/>
  <c r="D82" i="14" s="1"/>
  <c r="D83" i="14" s="1"/>
  <c r="D84" i="14" s="1"/>
  <c r="D85" i="14" s="1"/>
  <c r="D86" i="14" s="1"/>
  <c r="D87" i="14" s="1"/>
  <c r="D88" i="14" s="1"/>
  <c r="D89" i="14" s="1"/>
  <c r="D90" i="14" s="1"/>
  <c r="D91" i="14" s="1"/>
  <c r="D92" i="14" s="1"/>
  <c r="D93" i="14" s="1"/>
  <c r="D94" i="14" s="1"/>
  <c r="D95" i="14" s="1"/>
  <c r="D96" i="14" s="1"/>
  <c r="D97" i="14" s="1"/>
  <c r="D98" i="14" s="1"/>
  <c r="D99" i="14" s="1"/>
  <c r="D100" i="14" s="1"/>
  <c r="D101" i="14" s="1"/>
  <c r="D102" i="14" s="1"/>
  <c r="D103" i="14" s="1"/>
  <c r="D104" i="14" s="1"/>
  <c r="D105" i="14" s="1"/>
  <c r="D106" i="14" s="1"/>
  <c r="D107" i="14" s="1"/>
  <c r="D108" i="14" s="1"/>
  <c r="D109" i="14" s="1"/>
  <c r="D110" i="14" s="1"/>
  <c r="D111" i="14" s="1"/>
  <c r="D112" i="14" s="1"/>
  <c r="D113" i="14" s="1"/>
  <c r="D114" i="14" s="1"/>
  <c r="D115" i="14" s="1"/>
  <c r="D116" i="14" s="1"/>
  <c r="D117" i="14" s="1"/>
  <c r="D118" i="14" s="1"/>
  <c r="D119" i="14" s="1"/>
  <c r="D120" i="14" s="1"/>
  <c r="D121" i="14" s="1"/>
  <c r="D122" i="14" s="1"/>
  <c r="D123" i="14" s="1"/>
  <c r="D124" i="14" s="1"/>
  <c r="D125" i="14" s="1"/>
  <c r="D126" i="14" s="1"/>
  <c r="D127" i="14" s="1"/>
  <c r="D128" i="14" s="1"/>
  <c r="D129" i="14" s="1"/>
  <c r="D130" i="14" s="1"/>
  <c r="D131" i="14" s="1"/>
  <c r="D132" i="14" s="1"/>
  <c r="D133" i="14" s="1"/>
  <c r="D134" i="14" s="1"/>
  <c r="D135" i="14" s="1"/>
  <c r="D136" i="14" s="1"/>
  <c r="D137" i="14" s="1"/>
  <c r="D138" i="14" s="1"/>
  <c r="D139" i="14" s="1"/>
  <c r="D140" i="14" s="1"/>
  <c r="D141" i="14" s="1"/>
  <c r="D142" i="14" s="1"/>
  <c r="D143" i="14" s="1"/>
  <c r="D144" i="14" s="1"/>
  <c r="D145" i="14" s="1"/>
  <c r="D146" i="14" s="1"/>
  <c r="D147" i="14" s="1"/>
  <c r="D148" i="14" s="1"/>
  <c r="D149" i="14" s="1"/>
  <c r="D150" i="14" s="1"/>
  <c r="D151" i="14" s="1"/>
  <c r="D152" i="14" s="1"/>
  <c r="D153" i="14" s="1"/>
  <c r="D154" i="14" s="1"/>
  <c r="D155" i="14" s="1"/>
  <c r="D156" i="14" s="1"/>
  <c r="D157" i="14" s="1"/>
  <c r="D158" i="14" s="1"/>
  <c r="D159" i="14" s="1"/>
  <c r="D160" i="14" s="1"/>
  <c r="D161" i="14" s="1"/>
  <c r="D162" i="14" s="1"/>
  <c r="D163" i="14" s="1"/>
  <c r="D164" i="14" s="1"/>
  <c r="D165" i="14" s="1"/>
  <c r="D166" i="14" s="1"/>
  <c r="D167" i="14" s="1"/>
  <c r="D168" i="14" s="1"/>
  <c r="D169" i="14" s="1"/>
  <c r="D170" i="14" s="1"/>
  <c r="D171" i="14" s="1"/>
  <c r="D172" i="14" s="1"/>
  <c r="D173" i="14" s="1"/>
  <c r="D174" i="14" s="1"/>
  <c r="D175" i="14" s="1"/>
  <c r="D176" i="14" s="1"/>
  <c r="D177" i="14" s="1"/>
  <c r="D178" i="14" s="1"/>
  <c r="D179" i="14" s="1"/>
  <c r="D180" i="14" s="1"/>
  <c r="D181" i="14" s="1"/>
  <c r="D182" i="14" s="1"/>
  <c r="D183" i="14" s="1"/>
  <c r="D184" i="14" s="1"/>
  <c r="D185" i="14" s="1"/>
  <c r="D186" i="14" s="1"/>
  <c r="D187" i="14" s="1"/>
  <c r="D188" i="14" s="1"/>
  <c r="D189" i="14" s="1"/>
  <c r="D190" i="14" s="1"/>
  <c r="D191" i="14" s="1"/>
  <c r="D192" i="14" s="1"/>
  <c r="D193" i="14" s="1"/>
  <c r="D194" i="14" s="1"/>
  <c r="D195" i="14" s="1"/>
  <c r="D196" i="14" s="1"/>
  <c r="D197" i="14" s="1"/>
  <c r="D198" i="14" s="1"/>
  <c r="D199" i="14" s="1"/>
  <c r="D200" i="14" s="1"/>
  <c r="D201" i="14" s="1"/>
  <c r="D202" i="14" s="1"/>
  <c r="D203" i="14" s="1"/>
  <c r="D204" i="14" s="1"/>
  <c r="D205" i="14" s="1"/>
  <c r="D206" i="14" s="1"/>
  <c r="D207" i="14" s="1"/>
  <c r="D208" i="14" s="1"/>
  <c r="D209" i="14" s="1"/>
  <c r="D210" i="14" s="1"/>
  <c r="D211" i="14" s="1"/>
  <c r="D212" i="14" s="1"/>
  <c r="D213" i="14" s="1"/>
  <c r="D214" i="14" s="1"/>
  <c r="D215" i="14" s="1"/>
  <c r="D216" i="14" s="1"/>
  <c r="D217" i="14" s="1"/>
  <c r="D218" i="14" s="1"/>
  <c r="D219" i="14" s="1"/>
  <c r="D220" i="14" s="1"/>
  <c r="D221" i="14" s="1"/>
  <c r="D222" i="14" s="1"/>
  <c r="D223" i="14" s="1"/>
  <c r="D224" i="14" s="1"/>
  <c r="D225" i="14" s="1"/>
  <c r="D226" i="14" s="1"/>
  <c r="D227" i="14" s="1"/>
  <c r="D228" i="14" s="1"/>
  <c r="D229" i="14" s="1"/>
  <c r="D230" i="14" s="1"/>
  <c r="D231" i="14" s="1"/>
  <c r="D232" i="14" s="1"/>
  <c r="D233" i="14" s="1"/>
  <c r="D234" i="14" s="1"/>
  <c r="D235" i="14" s="1"/>
  <c r="D236" i="14" s="1"/>
  <c r="D237" i="14" s="1"/>
  <c r="D238" i="14" s="1"/>
  <c r="D239" i="14" s="1"/>
  <c r="D240" i="14" s="1"/>
  <c r="D241" i="14" s="1"/>
  <c r="D242" i="14" s="1"/>
  <c r="D243" i="14" s="1"/>
  <c r="D244" i="14" s="1"/>
  <c r="D245" i="14" s="1"/>
  <c r="D246" i="14" s="1"/>
  <c r="D247" i="14" s="1"/>
  <c r="D248" i="14" s="1"/>
  <c r="D249" i="14" s="1"/>
  <c r="D250" i="14" s="1"/>
  <c r="D251" i="14" s="1"/>
  <c r="D252" i="14" s="1"/>
  <c r="D253" i="14" s="1"/>
  <c r="D254" i="14" s="1"/>
  <c r="D255" i="14" s="1"/>
  <c r="D256" i="14" s="1"/>
  <c r="D257" i="14" s="1"/>
  <c r="D258" i="14" s="1"/>
  <c r="D259" i="14" s="1"/>
  <c r="D260" i="14" s="1"/>
  <c r="D261" i="14" s="1"/>
  <c r="D262" i="14" s="1"/>
  <c r="D263" i="14" s="1"/>
  <c r="D264" i="14" s="1"/>
  <c r="D265" i="14" s="1"/>
  <c r="D266" i="14" s="1"/>
  <c r="D267" i="14" s="1"/>
  <c r="D268" i="14" s="1"/>
  <c r="D269" i="14" s="1"/>
  <c r="D270" i="14" s="1"/>
  <c r="D271" i="14" s="1"/>
  <c r="D272" i="14" s="1"/>
  <c r="D273" i="14" s="1"/>
  <c r="D274" i="14" s="1"/>
  <c r="D275" i="14" s="1"/>
  <c r="D276" i="14" s="1"/>
  <c r="D277" i="14" s="1"/>
  <c r="D278" i="14" s="1"/>
  <c r="D279" i="14" s="1"/>
  <c r="D280" i="14" s="1"/>
  <c r="D281" i="14" s="1"/>
  <c r="D282" i="14" s="1"/>
  <c r="D283" i="14" s="1"/>
  <c r="D284" i="14" s="1"/>
  <c r="D285" i="14" s="1"/>
  <c r="D286" i="14" s="1"/>
  <c r="D287" i="14" s="1"/>
  <c r="D288" i="14" s="1"/>
  <c r="D289" i="14" s="1"/>
  <c r="D290" i="14" s="1"/>
  <c r="D291" i="14" s="1"/>
  <c r="D292" i="14" s="1"/>
  <c r="D293" i="14" s="1"/>
  <c r="D294" i="14" s="1"/>
  <c r="D295" i="14" s="1"/>
  <c r="D296" i="14" s="1"/>
  <c r="D297" i="14" s="1"/>
  <c r="D298" i="14" s="1"/>
  <c r="D299" i="14" s="1"/>
  <c r="D300" i="14" s="1"/>
  <c r="D301" i="14" s="1"/>
  <c r="D302" i="14" s="1"/>
  <c r="D303" i="14" s="1"/>
  <c r="D304" i="14" s="1"/>
  <c r="D305" i="14" s="1"/>
  <c r="D306" i="14" s="1"/>
  <c r="D307" i="14" s="1"/>
  <c r="D308" i="14" s="1"/>
  <c r="D309" i="14" s="1"/>
  <c r="D310" i="14" s="1"/>
  <c r="D311" i="14" s="1"/>
  <c r="D312" i="14" s="1"/>
  <c r="D313" i="14" s="1"/>
  <c r="D314" i="14" s="1"/>
  <c r="D315" i="14" s="1"/>
  <c r="D316" i="14" s="1"/>
  <c r="D317" i="14" s="1"/>
  <c r="D318" i="14" s="1"/>
  <c r="D319" i="14" s="1"/>
  <c r="D320" i="14" s="1"/>
  <c r="D321" i="14" s="1"/>
  <c r="D322" i="14" s="1"/>
  <c r="D323" i="14" s="1"/>
  <c r="D324" i="14" s="1"/>
  <c r="D325" i="14" s="1"/>
  <c r="D326" i="14" s="1"/>
  <c r="D327" i="14" s="1"/>
  <c r="D328" i="14" s="1"/>
  <c r="D329" i="14" s="1"/>
  <c r="D330" i="14" s="1"/>
  <c r="D331" i="14" s="1"/>
  <c r="D332" i="14" s="1"/>
  <c r="D333" i="14" s="1"/>
  <c r="D334" i="14" s="1"/>
  <c r="D335" i="14" s="1"/>
  <c r="D336" i="14" s="1"/>
  <c r="D337" i="14" s="1"/>
  <c r="D338" i="14" s="1"/>
  <c r="D339" i="14" s="1"/>
  <c r="D340" i="14" s="1"/>
  <c r="D341" i="14" s="1"/>
  <c r="D342" i="14" s="1"/>
  <c r="D343" i="14" s="1"/>
  <c r="D344" i="14" s="1"/>
  <c r="D345" i="14" s="1"/>
  <c r="D346" i="14" s="1"/>
  <c r="D347" i="14" s="1"/>
  <c r="D348" i="14" s="1"/>
  <c r="D349" i="14" s="1"/>
  <c r="D350" i="14" s="1"/>
  <c r="D351" i="14" s="1"/>
  <c r="D352" i="14" s="1"/>
  <c r="D353" i="14" s="1"/>
  <c r="D354" i="14" s="1"/>
  <c r="D355" i="14" s="1"/>
  <c r="D356" i="14" s="1"/>
  <c r="D357" i="14" s="1"/>
  <c r="D358" i="14" s="1"/>
  <c r="D359" i="14" s="1"/>
  <c r="D360" i="14" s="1"/>
  <c r="D361" i="14" s="1"/>
  <c r="D362" i="14" s="1"/>
  <c r="D363" i="14" s="1"/>
  <c r="D364" i="14" s="1"/>
  <c r="D365" i="14" s="1"/>
  <c r="D366" i="14" s="1"/>
  <c r="D367" i="14" s="1"/>
  <c r="D368" i="14" s="1"/>
  <c r="J5" i="14" l="1"/>
  <c r="J6" i="14" s="1"/>
  <c r="J7" i="14" s="1"/>
  <c r="J8" i="14" s="1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J52" i="14" s="1"/>
  <c r="J53" i="14" s="1"/>
  <c r="J54" i="14" s="1"/>
  <c r="J55" i="14" s="1"/>
  <c r="J56" i="14" s="1"/>
  <c r="J57" i="14" s="1"/>
  <c r="J58" i="14" s="1"/>
  <c r="J59" i="14" s="1"/>
  <c r="J60" i="14" s="1"/>
  <c r="J61" i="14" s="1"/>
  <c r="J62" i="14" s="1"/>
  <c r="J63" i="14" s="1"/>
  <c r="J64" i="14" s="1"/>
  <c r="J65" i="14" s="1"/>
  <c r="J66" i="14" s="1"/>
  <c r="J67" i="14" s="1"/>
  <c r="J68" i="14" s="1"/>
  <c r="J69" i="14" s="1"/>
  <c r="J70" i="14" s="1"/>
  <c r="J71" i="14" s="1"/>
  <c r="J72" i="14" s="1"/>
  <c r="J73" i="14" s="1"/>
  <c r="J74" i="14" s="1"/>
  <c r="J75" i="14" s="1"/>
  <c r="J76" i="14" s="1"/>
  <c r="J77" i="14" s="1"/>
  <c r="J78" i="14" s="1"/>
  <c r="J79" i="14" s="1"/>
  <c r="J80" i="14" s="1"/>
  <c r="J81" i="14" s="1"/>
  <c r="J82" i="14" s="1"/>
  <c r="J83" i="14" s="1"/>
  <c r="J84" i="14" s="1"/>
  <c r="J85" i="14" s="1"/>
  <c r="J86" i="14" s="1"/>
  <c r="J87" i="14" s="1"/>
  <c r="J88" i="14" s="1"/>
  <c r="J89" i="14" s="1"/>
  <c r="J90" i="14" s="1"/>
  <c r="J91" i="14" s="1"/>
  <c r="J92" i="14" s="1"/>
  <c r="J93" i="14" s="1"/>
  <c r="J94" i="14" s="1"/>
  <c r="J95" i="14" s="1"/>
  <c r="J96" i="14" s="1"/>
  <c r="J97" i="14" s="1"/>
  <c r="J98" i="14" s="1"/>
  <c r="J99" i="14" s="1"/>
  <c r="J100" i="14" s="1"/>
  <c r="J101" i="14" s="1"/>
  <c r="J102" i="14" s="1"/>
  <c r="J103" i="14" s="1"/>
  <c r="J104" i="14" s="1"/>
  <c r="J105" i="14" s="1"/>
  <c r="J106" i="14" s="1"/>
  <c r="J107" i="14" s="1"/>
  <c r="J108" i="14" s="1"/>
  <c r="J109" i="14" s="1"/>
  <c r="J110" i="14" s="1"/>
  <c r="J111" i="14" s="1"/>
  <c r="J112" i="14" s="1"/>
  <c r="J113" i="14" s="1"/>
  <c r="J114" i="14" s="1"/>
  <c r="J115" i="14" s="1"/>
  <c r="J116" i="14" s="1"/>
  <c r="J117" i="14" s="1"/>
  <c r="J118" i="14" s="1"/>
  <c r="J119" i="14" s="1"/>
  <c r="J120" i="14" s="1"/>
  <c r="J121" i="14" s="1"/>
  <c r="J122" i="14" s="1"/>
  <c r="J123" i="14" s="1"/>
  <c r="J124" i="14" s="1"/>
  <c r="J125" i="14" s="1"/>
  <c r="J126" i="14" s="1"/>
  <c r="J127" i="14" s="1"/>
  <c r="J128" i="14" s="1"/>
  <c r="J129" i="14" s="1"/>
  <c r="J130" i="14" s="1"/>
  <c r="J131" i="14" s="1"/>
  <c r="J132" i="14" s="1"/>
  <c r="J133" i="14" s="1"/>
  <c r="J134" i="14" s="1"/>
  <c r="J135" i="14" s="1"/>
  <c r="J136" i="14" s="1"/>
  <c r="J137" i="14" s="1"/>
  <c r="J138" i="14" s="1"/>
  <c r="J139" i="14" s="1"/>
  <c r="J140" i="14" s="1"/>
  <c r="J141" i="14" s="1"/>
  <c r="J142" i="14" s="1"/>
  <c r="J143" i="14" s="1"/>
  <c r="J144" i="14" s="1"/>
  <c r="J145" i="14" s="1"/>
  <c r="J146" i="14" s="1"/>
  <c r="J147" i="14" s="1"/>
  <c r="J148" i="14" s="1"/>
  <c r="J149" i="14" s="1"/>
  <c r="J150" i="14" s="1"/>
  <c r="J151" i="14" s="1"/>
  <c r="J152" i="14" s="1"/>
  <c r="J153" i="14" s="1"/>
  <c r="J154" i="14" s="1"/>
  <c r="J155" i="14" s="1"/>
  <c r="J156" i="14" s="1"/>
  <c r="J157" i="14" s="1"/>
  <c r="J158" i="14" s="1"/>
  <c r="J159" i="14" s="1"/>
  <c r="J160" i="14" s="1"/>
  <c r="J161" i="14" s="1"/>
  <c r="J162" i="14" s="1"/>
  <c r="J163" i="14" s="1"/>
  <c r="J164" i="14" s="1"/>
  <c r="J165" i="14" s="1"/>
  <c r="J166" i="14" s="1"/>
  <c r="J167" i="14" s="1"/>
  <c r="J168" i="14" s="1"/>
  <c r="J169" i="14" s="1"/>
  <c r="J170" i="14" s="1"/>
  <c r="J171" i="14" s="1"/>
  <c r="J172" i="14" s="1"/>
  <c r="J173" i="14" s="1"/>
  <c r="J174" i="14" s="1"/>
  <c r="J175" i="14" s="1"/>
  <c r="J176" i="14" s="1"/>
  <c r="J177" i="14" s="1"/>
  <c r="J178" i="14" s="1"/>
  <c r="J179" i="14" s="1"/>
  <c r="J180" i="14" s="1"/>
  <c r="J181" i="14" s="1"/>
  <c r="J182" i="14" s="1"/>
  <c r="J183" i="14" s="1"/>
  <c r="J184" i="14" s="1"/>
  <c r="J185" i="14" s="1"/>
  <c r="J186" i="14" s="1"/>
  <c r="J187" i="14" s="1"/>
  <c r="J188" i="14" s="1"/>
  <c r="J189" i="14" s="1"/>
  <c r="J190" i="14" s="1"/>
  <c r="J191" i="14" s="1"/>
  <c r="J192" i="14" s="1"/>
  <c r="J193" i="14" s="1"/>
  <c r="J194" i="14" s="1"/>
  <c r="J195" i="14" s="1"/>
  <c r="J196" i="14" s="1"/>
  <c r="J197" i="14" s="1"/>
  <c r="J198" i="14" s="1"/>
  <c r="J199" i="14" s="1"/>
  <c r="J200" i="14" s="1"/>
  <c r="J201" i="14" s="1"/>
  <c r="J202" i="14" s="1"/>
  <c r="J203" i="14" s="1"/>
  <c r="J204" i="14" s="1"/>
  <c r="J205" i="14" s="1"/>
  <c r="J206" i="14" s="1"/>
  <c r="J207" i="14" s="1"/>
  <c r="J208" i="14" s="1"/>
  <c r="J209" i="14" s="1"/>
  <c r="J210" i="14" s="1"/>
  <c r="J211" i="14" s="1"/>
  <c r="J212" i="14" s="1"/>
  <c r="J213" i="14" s="1"/>
  <c r="J214" i="14" s="1"/>
  <c r="J215" i="14" s="1"/>
  <c r="J216" i="14" s="1"/>
  <c r="J217" i="14" s="1"/>
  <c r="J218" i="14" s="1"/>
  <c r="J219" i="14" s="1"/>
  <c r="J220" i="14" s="1"/>
  <c r="J221" i="14" s="1"/>
  <c r="J222" i="14" s="1"/>
  <c r="J223" i="14" s="1"/>
  <c r="J224" i="14" s="1"/>
  <c r="J225" i="14" s="1"/>
  <c r="J226" i="14" s="1"/>
  <c r="J227" i="14" s="1"/>
  <c r="J228" i="14" s="1"/>
  <c r="J229" i="14" s="1"/>
  <c r="J230" i="14" s="1"/>
  <c r="J231" i="14" s="1"/>
  <c r="J232" i="14" s="1"/>
  <c r="J233" i="14" s="1"/>
  <c r="J234" i="14" s="1"/>
  <c r="J235" i="14" s="1"/>
  <c r="J236" i="14" s="1"/>
  <c r="J237" i="14" s="1"/>
  <c r="J238" i="14" s="1"/>
  <c r="J239" i="14" s="1"/>
  <c r="J240" i="14" s="1"/>
  <c r="J241" i="14" s="1"/>
  <c r="J242" i="14" s="1"/>
  <c r="J243" i="14" s="1"/>
  <c r="J244" i="14" s="1"/>
  <c r="J245" i="14" s="1"/>
  <c r="J246" i="14" s="1"/>
  <c r="J247" i="14" s="1"/>
  <c r="J248" i="14" s="1"/>
  <c r="J249" i="14" s="1"/>
  <c r="J250" i="14" s="1"/>
  <c r="J251" i="14" s="1"/>
  <c r="J252" i="14" s="1"/>
  <c r="J253" i="14" s="1"/>
  <c r="J254" i="14" s="1"/>
  <c r="J255" i="14" s="1"/>
  <c r="J256" i="14" s="1"/>
  <c r="J257" i="14" s="1"/>
  <c r="J258" i="14" s="1"/>
  <c r="J259" i="14" s="1"/>
  <c r="J260" i="14" s="1"/>
  <c r="J261" i="14" s="1"/>
  <c r="J262" i="14" s="1"/>
  <c r="J263" i="14" s="1"/>
  <c r="J264" i="14" s="1"/>
  <c r="J265" i="14" s="1"/>
  <c r="J266" i="14" s="1"/>
  <c r="J267" i="14" s="1"/>
  <c r="J268" i="14" s="1"/>
  <c r="J269" i="14" s="1"/>
  <c r="J270" i="14" s="1"/>
  <c r="J271" i="14" s="1"/>
  <c r="J272" i="14" s="1"/>
  <c r="J273" i="14" s="1"/>
  <c r="J274" i="14" s="1"/>
  <c r="J275" i="14" s="1"/>
  <c r="J276" i="14" s="1"/>
  <c r="J277" i="14" s="1"/>
  <c r="J278" i="14" s="1"/>
  <c r="J279" i="14" s="1"/>
  <c r="J280" i="14" s="1"/>
  <c r="J281" i="14" s="1"/>
  <c r="J282" i="14" s="1"/>
  <c r="J283" i="14" s="1"/>
  <c r="J284" i="14" s="1"/>
  <c r="J285" i="14" s="1"/>
  <c r="J286" i="14" s="1"/>
  <c r="J287" i="14" s="1"/>
  <c r="J288" i="14" s="1"/>
  <c r="J289" i="14" s="1"/>
  <c r="J290" i="14" s="1"/>
  <c r="J291" i="14" s="1"/>
  <c r="J292" i="14" s="1"/>
  <c r="J293" i="14" s="1"/>
  <c r="J294" i="14" s="1"/>
  <c r="J295" i="14" s="1"/>
  <c r="J296" i="14" s="1"/>
  <c r="J297" i="14" s="1"/>
  <c r="J298" i="14" s="1"/>
  <c r="J299" i="14" s="1"/>
  <c r="J300" i="14" s="1"/>
  <c r="J301" i="14" s="1"/>
  <c r="J302" i="14" s="1"/>
  <c r="J303" i="14" s="1"/>
  <c r="J304" i="14" s="1"/>
  <c r="J305" i="14" s="1"/>
  <c r="J306" i="14" s="1"/>
  <c r="J307" i="14" s="1"/>
  <c r="J308" i="14" s="1"/>
  <c r="J309" i="14" s="1"/>
  <c r="J310" i="14" s="1"/>
  <c r="J311" i="14" s="1"/>
  <c r="J312" i="14" s="1"/>
  <c r="J313" i="14" s="1"/>
  <c r="J314" i="14" s="1"/>
  <c r="J315" i="14" s="1"/>
  <c r="J316" i="14" s="1"/>
  <c r="J317" i="14" s="1"/>
  <c r="J318" i="14" s="1"/>
  <c r="J319" i="14" s="1"/>
  <c r="J320" i="14" s="1"/>
  <c r="J321" i="14" s="1"/>
  <c r="J322" i="14" s="1"/>
  <c r="J323" i="14" s="1"/>
  <c r="J324" i="14" s="1"/>
  <c r="J325" i="14" s="1"/>
  <c r="J326" i="14" s="1"/>
  <c r="J327" i="14" s="1"/>
  <c r="J328" i="14" s="1"/>
  <c r="J329" i="14" s="1"/>
  <c r="J330" i="14" s="1"/>
  <c r="J331" i="14" s="1"/>
  <c r="J332" i="14" s="1"/>
  <c r="J333" i="14" s="1"/>
  <c r="J334" i="14" s="1"/>
  <c r="J335" i="14" s="1"/>
  <c r="J336" i="14" s="1"/>
  <c r="J337" i="14" s="1"/>
  <c r="J338" i="14" s="1"/>
  <c r="J339" i="14" s="1"/>
  <c r="J340" i="14" s="1"/>
  <c r="J341" i="14" s="1"/>
  <c r="J342" i="14" s="1"/>
  <c r="J343" i="14" s="1"/>
  <c r="J344" i="14" s="1"/>
  <c r="J345" i="14" s="1"/>
  <c r="J346" i="14" s="1"/>
  <c r="J347" i="14" s="1"/>
  <c r="J348" i="14" s="1"/>
  <c r="J349" i="14" s="1"/>
  <c r="J350" i="14" s="1"/>
  <c r="J351" i="14" s="1"/>
  <c r="J352" i="14" s="1"/>
  <c r="J353" i="14" s="1"/>
  <c r="J354" i="14" s="1"/>
  <c r="J355" i="14" s="1"/>
  <c r="J356" i="14" s="1"/>
  <c r="J357" i="14" s="1"/>
  <c r="J358" i="14" s="1"/>
  <c r="J359" i="14" s="1"/>
  <c r="J360" i="14" s="1"/>
  <c r="J361" i="14" s="1"/>
  <c r="J362" i="14" s="1"/>
  <c r="J363" i="14" s="1"/>
  <c r="J364" i="14" s="1"/>
  <c r="J365" i="14" s="1"/>
  <c r="J366" i="14" s="1"/>
  <c r="J367" i="14" s="1"/>
  <c r="J368" i="14" s="1"/>
  <c r="G6" i="13"/>
  <c r="G7" i="13" s="1"/>
  <c r="G8" i="13" s="1"/>
  <c r="G9" i="13" s="1"/>
  <c r="G10" i="13" s="1"/>
  <c r="G11" i="13" s="1"/>
  <c r="G12" i="13" s="1"/>
  <c r="G13" i="13" s="1"/>
  <c r="G14" i="13" s="1"/>
  <c r="G15" i="13" s="1"/>
  <c r="G16" i="13" s="1"/>
  <c r="G17" i="13" s="1"/>
  <c r="G18" i="13" s="1"/>
  <c r="G19" i="13" s="1"/>
  <c r="G20" i="13" s="1"/>
  <c r="G21" i="13" s="1"/>
  <c r="G22" i="13" s="1"/>
  <c r="G23" i="13" s="1"/>
  <c r="G24" i="13" s="1"/>
  <c r="G25" i="13" s="1"/>
  <c r="G26" i="13" s="1"/>
  <c r="G27" i="13" s="1"/>
  <c r="G28" i="13" s="1"/>
  <c r="G29" i="13" s="1"/>
  <c r="G30" i="13" s="1"/>
  <c r="G31" i="13" s="1"/>
  <c r="G32" i="13" s="1"/>
  <c r="G33" i="13" s="1"/>
  <c r="G34" i="13" s="1"/>
  <c r="G35" i="13" s="1"/>
  <c r="G36" i="13" s="1"/>
  <c r="G37" i="13" s="1"/>
  <c r="G38" i="13" s="1"/>
  <c r="G39" i="13" s="1"/>
  <c r="G40" i="13" s="1"/>
  <c r="G41" i="13" s="1"/>
  <c r="G42" i="13" s="1"/>
  <c r="G43" i="13" s="1"/>
  <c r="G44" i="13" s="1"/>
  <c r="G45" i="13" s="1"/>
  <c r="G46" i="13" s="1"/>
  <c r="G47" i="13" s="1"/>
  <c r="G48" i="13" s="1"/>
  <c r="G49" i="13" s="1"/>
  <c r="G50" i="13" s="1"/>
  <c r="G51" i="13" s="1"/>
  <c r="G52" i="13" s="1"/>
  <c r="G53" i="13" s="1"/>
  <c r="G54" i="13" s="1"/>
  <c r="G55" i="13" s="1"/>
  <c r="G56" i="13" s="1"/>
  <c r="G57" i="13" s="1"/>
  <c r="G58" i="13" s="1"/>
  <c r="G59" i="13" s="1"/>
  <c r="G60" i="13" s="1"/>
  <c r="G61" i="13" s="1"/>
  <c r="G62" i="13" s="1"/>
  <c r="G63" i="13" s="1"/>
  <c r="G64" i="13" s="1"/>
  <c r="G65" i="13" s="1"/>
  <c r="G66" i="13" s="1"/>
  <c r="G67" i="13" s="1"/>
  <c r="G68" i="13" s="1"/>
  <c r="G69" i="13" s="1"/>
  <c r="G70" i="13" s="1"/>
  <c r="G71" i="13" s="1"/>
  <c r="G72" i="13" s="1"/>
  <c r="G73" i="13" s="1"/>
  <c r="G74" i="13" s="1"/>
  <c r="G75" i="13" s="1"/>
  <c r="G76" i="13" s="1"/>
  <c r="G77" i="13" s="1"/>
  <c r="G78" i="13" s="1"/>
  <c r="G79" i="13" s="1"/>
  <c r="G80" i="13" s="1"/>
  <c r="G81" i="13" s="1"/>
  <c r="G82" i="13" s="1"/>
  <c r="G83" i="13" s="1"/>
  <c r="G84" i="13" s="1"/>
  <c r="G85" i="13" s="1"/>
  <c r="G86" i="13" s="1"/>
  <c r="G87" i="13" s="1"/>
  <c r="G88" i="13" s="1"/>
  <c r="G89" i="13" s="1"/>
  <c r="G90" i="13" s="1"/>
  <c r="G91" i="13" s="1"/>
  <c r="G92" i="13" s="1"/>
  <c r="G93" i="13" s="1"/>
  <c r="G94" i="13" s="1"/>
  <c r="G95" i="13" s="1"/>
  <c r="G96" i="13" s="1"/>
  <c r="G97" i="13" s="1"/>
  <c r="G98" i="13" s="1"/>
  <c r="G99" i="13" s="1"/>
  <c r="G100" i="13" s="1"/>
  <c r="G101" i="13" s="1"/>
  <c r="G102" i="13" s="1"/>
  <c r="G103" i="13" s="1"/>
  <c r="G104" i="13" s="1"/>
  <c r="G105" i="13" s="1"/>
  <c r="G106" i="13" s="1"/>
  <c r="G107" i="13" s="1"/>
  <c r="G108" i="13" s="1"/>
  <c r="G109" i="13" s="1"/>
  <c r="G110" i="13" s="1"/>
  <c r="G111" i="13" s="1"/>
  <c r="G112" i="13" s="1"/>
  <c r="G113" i="13" s="1"/>
  <c r="G114" i="13" s="1"/>
  <c r="G115" i="13" s="1"/>
  <c r="G116" i="13" s="1"/>
  <c r="G117" i="13" s="1"/>
  <c r="G118" i="13" s="1"/>
  <c r="G119" i="13" s="1"/>
  <c r="G120" i="13" s="1"/>
  <c r="G121" i="13" s="1"/>
  <c r="G122" i="13" s="1"/>
  <c r="G123" i="13" s="1"/>
  <c r="G124" i="13" s="1"/>
  <c r="G125" i="13" s="1"/>
  <c r="G126" i="13" s="1"/>
  <c r="G127" i="13" s="1"/>
  <c r="G128" i="13" s="1"/>
  <c r="G129" i="13" s="1"/>
  <c r="G130" i="13" s="1"/>
  <c r="G131" i="13" s="1"/>
  <c r="G132" i="13" s="1"/>
  <c r="G133" i="13" s="1"/>
  <c r="G134" i="13" s="1"/>
  <c r="G135" i="13" s="1"/>
  <c r="G136" i="13" s="1"/>
  <c r="G137" i="13" s="1"/>
  <c r="G138" i="13" s="1"/>
  <c r="G139" i="13" s="1"/>
  <c r="G140" i="13" s="1"/>
  <c r="G141" i="13" s="1"/>
  <c r="G142" i="13" s="1"/>
  <c r="G143" i="13" s="1"/>
  <c r="G144" i="13" s="1"/>
  <c r="G145" i="13" s="1"/>
  <c r="G146" i="13" s="1"/>
  <c r="G147" i="13" s="1"/>
  <c r="G148" i="13" s="1"/>
  <c r="G149" i="13" s="1"/>
  <c r="G150" i="13" s="1"/>
  <c r="G151" i="13" s="1"/>
  <c r="G152" i="13" s="1"/>
  <c r="G153" i="13" s="1"/>
  <c r="G154" i="13" s="1"/>
  <c r="G155" i="13" s="1"/>
  <c r="G156" i="13" s="1"/>
  <c r="G157" i="13" s="1"/>
  <c r="G158" i="13" s="1"/>
  <c r="G159" i="13" s="1"/>
  <c r="G160" i="13" s="1"/>
  <c r="G161" i="13" s="1"/>
  <c r="G162" i="13" s="1"/>
  <c r="G163" i="13" s="1"/>
  <c r="G164" i="13" s="1"/>
  <c r="G165" i="13" s="1"/>
  <c r="G166" i="13" s="1"/>
  <c r="G167" i="13" s="1"/>
  <c r="G168" i="13" s="1"/>
  <c r="G169" i="13" s="1"/>
  <c r="G170" i="13" s="1"/>
  <c r="G171" i="13" s="1"/>
  <c r="G172" i="13" s="1"/>
  <c r="G173" i="13" s="1"/>
  <c r="G174" i="13" s="1"/>
  <c r="G175" i="13" s="1"/>
  <c r="G176" i="13" s="1"/>
  <c r="G177" i="13" s="1"/>
  <c r="G178" i="13" s="1"/>
  <c r="G179" i="13" s="1"/>
  <c r="G180" i="13" s="1"/>
  <c r="G181" i="13" s="1"/>
  <c r="G182" i="13" s="1"/>
  <c r="G183" i="13" s="1"/>
  <c r="G184" i="13" s="1"/>
  <c r="G185" i="13" s="1"/>
  <c r="G186" i="13" s="1"/>
  <c r="G187" i="13" s="1"/>
  <c r="G188" i="13" s="1"/>
  <c r="G189" i="13" s="1"/>
  <c r="G190" i="13" s="1"/>
  <c r="G191" i="13" s="1"/>
  <c r="G192" i="13" s="1"/>
  <c r="G193" i="13" s="1"/>
  <c r="G194" i="13" s="1"/>
  <c r="G195" i="13" s="1"/>
  <c r="G196" i="13" s="1"/>
  <c r="G197" i="13" s="1"/>
  <c r="G198" i="13" s="1"/>
  <c r="G199" i="13" s="1"/>
  <c r="G200" i="13" s="1"/>
  <c r="G201" i="13" s="1"/>
  <c r="G202" i="13" s="1"/>
  <c r="G203" i="13" s="1"/>
  <c r="G204" i="13" s="1"/>
  <c r="G205" i="13" s="1"/>
  <c r="G206" i="13" s="1"/>
  <c r="G207" i="13" s="1"/>
  <c r="G208" i="13" s="1"/>
  <c r="G209" i="13" s="1"/>
  <c r="G210" i="13" s="1"/>
  <c r="G211" i="13" s="1"/>
  <c r="G212" i="13" s="1"/>
  <c r="G213" i="13" s="1"/>
  <c r="G214" i="13" s="1"/>
  <c r="G215" i="13" s="1"/>
  <c r="G216" i="13" s="1"/>
  <c r="G217" i="13" s="1"/>
  <c r="G218" i="13" s="1"/>
  <c r="G219" i="13" s="1"/>
  <c r="G220" i="13" s="1"/>
  <c r="G221" i="13" s="1"/>
  <c r="G222" i="13" s="1"/>
  <c r="G223" i="13" s="1"/>
  <c r="G224" i="13" s="1"/>
  <c r="G225" i="13" s="1"/>
  <c r="G226" i="13" s="1"/>
  <c r="G227" i="13" s="1"/>
  <c r="G228" i="13" s="1"/>
  <c r="G229" i="13" s="1"/>
  <c r="G230" i="13" s="1"/>
  <c r="G231" i="13" s="1"/>
  <c r="G232" i="13" s="1"/>
  <c r="G233" i="13" s="1"/>
  <c r="G234" i="13" s="1"/>
  <c r="G235" i="13" s="1"/>
  <c r="G236" i="13" s="1"/>
  <c r="G237" i="13" s="1"/>
  <c r="G238" i="13" s="1"/>
  <c r="G239" i="13" s="1"/>
  <c r="G240" i="13" s="1"/>
  <c r="G241" i="13" s="1"/>
  <c r="G242" i="13" s="1"/>
  <c r="G243" i="13" s="1"/>
  <c r="G244" i="13" s="1"/>
  <c r="G245" i="13" s="1"/>
  <c r="G246" i="13" s="1"/>
  <c r="G247" i="13" s="1"/>
  <c r="G248" i="13" s="1"/>
  <c r="G249" i="13" s="1"/>
  <c r="G250" i="13" s="1"/>
  <c r="G251" i="13" s="1"/>
  <c r="G252" i="13" s="1"/>
  <c r="G253" i="13" s="1"/>
  <c r="G254" i="13" s="1"/>
  <c r="G255" i="13" s="1"/>
  <c r="G256" i="13" s="1"/>
  <c r="G257" i="13" s="1"/>
  <c r="G258" i="13" s="1"/>
  <c r="G259" i="13" s="1"/>
  <c r="G260" i="13" s="1"/>
  <c r="G261" i="13" s="1"/>
  <c r="G262" i="13" s="1"/>
  <c r="G263" i="13" s="1"/>
  <c r="G264" i="13" s="1"/>
  <c r="G265" i="13" s="1"/>
  <c r="G266" i="13" s="1"/>
  <c r="G267" i="13" s="1"/>
  <c r="G268" i="13" s="1"/>
  <c r="G269" i="13" s="1"/>
  <c r="G270" i="13" s="1"/>
  <c r="G271" i="13" s="1"/>
  <c r="G272" i="13" s="1"/>
  <c r="G273" i="13" s="1"/>
  <c r="G274" i="13" s="1"/>
  <c r="G275" i="13" s="1"/>
  <c r="G276" i="13" s="1"/>
  <c r="G277" i="13" s="1"/>
  <c r="G278" i="13" s="1"/>
  <c r="G279" i="13" s="1"/>
  <c r="G280" i="13" s="1"/>
  <c r="G281" i="13" s="1"/>
  <c r="G282" i="13" s="1"/>
  <c r="G283" i="13" s="1"/>
  <c r="G284" i="13" s="1"/>
  <c r="G285" i="13" s="1"/>
  <c r="G286" i="13" s="1"/>
  <c r="G287" i="13" s="1"/>
  <c r="G288" i="13" s="1"/>
  <c r="G289" i="13" s="1"/>
  <c r="G290" i="13" s="1"/>
  <c r="G291" i="13" s="1"/>
  <c r="G292" i="13" s="1"/>
  <c r="G293" i="13" s="1"/>
  <c r="G294" i="13" s="1"/>
  <c r="G295" i="13" s="1"/>
  <c r="G296" i="13" s="1"/>
  <c r="G297" i="13" s="1"/>
  <c r="G298" i="13" s="1"/>
  <c r="G299" i="13" s="1"/>
  <c r="G300" i="13" s="1"/>
  <c r="G301" i="13" s="1"/>
  <c r="G302" i="13" s="1"/>
  <c r="G303" i="13" s="1"/>
  <c r="G304" i="13" s="1"/>
  <c r="G305" i="13" s="1"/>
  <c r="G306" i="13" s="1"/>
  <c r="G307" i="13" s="1"/>
  <c r="G308" i="13" s="1"/>
  <c r="G309" i="13" s="1"/>
  <c r="G310" i="13" s="1"/>
  <c r="G311" i="13" s="1"/>
  <c r="G312" i="13" s="1"/>
  <c r="G313" i="13" s="1"/>
  <c r="G314" i="13" s="1"/>
  <c r="G315" i="13" s="1"/>
  <c r="G316" i="13" s="1"/>
  <c r="G317" i="13" s="1"/>
  <c r="G318" i="13" s="1"/>
  <c r="G319" i="13" s="1"/>
  <c r="G320" i="13" s="1"/>
  <c r="G321" i="13" s="1"/>
  <c r="G322" i="13" s="1"/>
  <c r="G323" i="13" s="1"/>
  <c r="G324" i="13" s="1"/>
  <c r="G325" i="13" s="1"/>
  <c r="G326" i="13" s="1"/>
  <c r="G327" i="13" s="1"/>
  <c r="G328" i="13" s="1"/>
  <c r="G329" i="13" s="1"/>
  <c r="G330" i="13" s="1"/>
  <c r="G331" i="13" s="1"/>
  <c r="G332" i="13" s="1"/>
  <c r="G333" i="13" s="1"/>
  <c r="G334" i="13" s="1"/>
  <c r="G335" i="13" s="1"/>
  <c r="G336" i="13" s="1"/>
  <c r="G337" i="13" s="1"/>
  <c r="G338" i="13" s="1"/>
  <c r="G339" i="13" s="1"/>
  <c r="G340" i="13" s="1"/>
  <c r="G341" i="13" s="1"/>
  <c r="G342" i="13" s="1"/>
  <c r="G343" i="13" s="1"/>
  <c r="G344" i="13" s="1"/>
  <c r="G345" i="13" s="1"/>
  <c r="G346" i="13" s="1"/>
  <c r="G347" i="13" s="1"/>
  <c r="G348" i="13" s="1"/>
  <c r="G349" i="13" s="1"/>
  <c r="G350" i="13" s="1"/>
  <c r="G351" i="13" s="1"/>
  <c r="G352" i="13" s="1"/>
  <c r="G353" i="13" s="1"/>
  <c r="G354" i="13" s="1"/>
  <c r="G355" i="13" s="1"/>
  <c r="G356" i="13" s="1"/>
  <c r="G357" i="13" s="1"/>
  <c r="G358" i="13" s="1"/>
  <c r="G359" i="13" s="1"/>
  <c r="G360" i="13" s="1"/>
  <c r="G361" i="13" s="1"/>
  <c r="G362" i="13" s="1"/>
  <c r="G363" i="13" s="1"/>
  <c r="G364" i="13" s="1"/>
  <c r="G365" i="13" s="1"/>
  <c r="G366" i="13" s="1"/>
  <c r="G367" i="13" s="1"/>
  <c r="G368" i="13" s="1"/>
  <c r="G369" i="13" s="1"/>
  <c r="G370" i="13" s="1"/>
  <c r="G371" i="13" s="1"/>
  <c r="G6" i="12"/>
  <c r="G7" i="12" s="1"/>
  <c r="G8" i="12" s="1"/>
  <c r="G9" i="12" s="1"/>
  <c r="G10" i="12" s="1"/>
  <c r="G11" i="12" s="1"/>
  <c r="G12" i="12" s="1"/>
  <c r="G13" i="12" s="1"/>
  <c r="G14" i="12" s="1"/>
  <c r="G15" i="12" s="1"/>
  <c r="G16" i="12" s="1"/>
  <c r="G17" i="12" s="1"/>
  <c r="G18" i="12" s="1"/>
  <c r="G19" i="12" s="1"/>
  <c r="G20" i="12" s="1"/>
  <c r="G21" i="12" s="1"/>
  <c r="G22" i="12" s="1"/>
  <c r="G23" i="12" s="1"/>
  <c r="G24" i="12" s="1"/>
  <c r="G25" i="12" s="1"/>
  <c r="G26" i="12" s="1"/>
  <c r="G27" i="12" s="1"/>
  <c r="G28" i="12" s="1"/>
  <c r="G29" i="12" s="1"/>
  <c r="G30" i="12" s="1"/>
  <c r="G31" i="12" s="1"/>
  <c r="G32" i="12" s="1"/>
  <c r="G33" i="12" s="1"/>
  <c r="G34" i="12" s="1"/>
  <c r="G35" i="12" s="1"/>
  <c r="G36" i="12" s="1"/>
  <c r="G37" i="12" s="1"/>
  <c r="G38" i="12" s="1"/>
  <c r="G39" i="12" s="1"/>
  <c r="G40" i="12" s="1"/>
  <c r="G41" i="12" s="1"/>
  <c r="G42" i="12" s="1"/>
  <c r="G43" i="12" s="1"/>
  <c r="G44" i="12" s="1"/>
  <c r="G45" i="12" s="1"/>
  <c r="G46" i="12" s="1"/>
  <c r="G47" i="12" s="1"/>
  <c r="G48" i="12" s="1"/>
  <c r="G49" i="12" s="1"/>
  <c r="G50" i="12" s="1"/>
  <c r="G51" i="12" s="1"/>
  <c r="G52" i="12" s="1"/>
  <c r="G53" i="12" s="1"/>
  <c r="G54" i="12" s="1"/>
  <c r="G55" i="12" s="1"/>
  <c r="G56" i="12" s="1"/>
  <c r="G57" i="12" s="1"/>
  <c r="G58" i="12" s="1"/>
  <c r="G59" i="12" s="1"/>
  <c r="G60" i="12" s="1"/>
  <c r="G61" i="12" s="1"/>
  <c r="G62" i="12" s="1"/>
  <c r="G63" i="12" s="1"/>
  <c r="G64" i="12" s="1"/>
  <c r="G65" i="12" s="1"/>
  <c r="G66" i="12" s="1"/>
  <c r="G67" i="12" s="1"/>
  <c r="G68" i="12" s="1"/>
  <c r="G69" i="12" s="1"/>
  <c r="G70" i="12" s="1"/>
  <c r="G71" i="12" s="1"/>
  <c r="G72" i="12" s="1"/>
  <c r="G73" i="12" s="1"/>
  <c r="G74" i="12" s="1"/>
  <c r="G75" i="12" s="1"/>
  <c r="G76" i="12" s="1"/>
  <c r="G77" i="12" s="1"/>
  <c r="G78" i="12" s="1"/>
  <c r="G79" i="12" s="1"/>
  <c r="G80" i="12" s="1"/>
  <c r="G81" i="12" s="1"/>
  <c r="G82" i="12" s="1"/>
  <c r="G83" i="12" s="1"/>
  <c r="G84" i="12" s="1"/>
  <c r="G85" i="12" s="1"/>
  <c r="G86" i="12" s="1"/>
  <c r="G87" i="12" s="1"/>
  <c r="G88" i="12" s="1"/>
  <c r="G89" i="12" s="1"/>
  <c r="G90" i="12" s="1"/>
  <c r="G91" i="12" s="1"/>
  <c r="G92" i="12" s="1"/>
  <c r="G93" i="12" s="1"/>
  <c r="G94" i="12" s="1"/>
  <c r="G95" i="12" s="1"/>
  <c r="G96" i="12" s="1"/>
  <c r="G97" i="12" s="1"/>
  <c r="G98" i="12" s="1"/>
  <c r="G99" i="12" s="1"/>
  <c r="G100" i="12" s="1"/>
  <c r="G101" i="12" s="1"/>
  <c r="G102" i="12" s="1"/>
  <c r="G103" i="12" s="1"/>
  <c r="G104" i="12" s="1"/>
  <c r="G105" i="12" s="1"/>
  <c r="G106" i="12" s="1"/>
  <c r="G107" i="12" s="1"/>
  <c r="G108" i="12" s="1"/>
  <c r="G109" i="12" s="1"/>
  <c r="G110" i="12" s="1"/>
  <c r="G111" i="12" s="1"/>
  <c r="G112" i="12" s="1"/>
  <c r="G113" i="12" s="1"/>
  <c r="G114" i="12" s="1"/>
  <c r="G115" i="12" s="1"/>
  <c r="G116" i="12" s="1"/>
  <c r="G117" i="12" s="1"/>
  <c r="G118" i="12" s="1"/>
  <c r="G119" i="12" s="1"/>
  <c r="G120" i="12" s="1"/>
  <c r="G121" i="12" s="1"/>
  <c r="G122" i="12" s="1"/>
  <c r="G123" i="12" s="1"/>
  <c r="G124" i="12" s="1"/>
  <c r="G125" i="12" s="1"/>
  <c r="G126" i="12" s="1"/>
  <c r="G127" i="12" s="1"/>
  <c r="G128" i="12" s="1"/>
  <c r="G129" i="12" s="1"/>
  <c r="G130" i="12" s="1"/>
  <c r="G131" i="12" s="1"/>
  <c r="G132" i="12" s="1"/>
  <c r="G133" i="12" s="1"/>
  <c r="G134" i="12" s="1"/>
  <c r="G135" i="12" s="1"/>
  <c r="G136" i="12" s="1"/>
  <c r="G137" i="12" s="1"/>
  <c r="G138" i="12" s="1"/>
  <c r="G139" i="12" s="1"/>
  <c r="G140" i="12" s="1"/>
  <c r="G141" i="12" s="1"/>
  <c r="G142" i="12" s="1"/>
  <c r="G143" i="12" s="1"/>
  <c r="G144" i="12" s="1"/>
  <c r="G145" i="12" s="1"/>
  <c r="G146" i="12" s="1"/>
  <c r="G147" i="12" s="1"/>
  <c r="G148" i="12" s="1"/>
  <c r="G149" i="12" s="1"/>
  <c r="G150" i="12" s="1"/>
  <c r="G151" i="12" s="1"/>
  <c r="G152" i="12" s="1"/>
  <c r="G153" i="12" s="1"/>
  <c r="G154" i="12" s="1"/>
  <c r="G155" i="12" s="1"/>
  <c r="G156" i="12" s="1"/>
  <c r="G157" i="12" s="1"/>
  <c r="G158" i="12" s="1"/>
  <c r="G159" i="12" s="1"/>
  <c r="G160" i="12" s="1"/>
  <c r="G161" i="12" s="1"/>
  <c r="G162" i="12" s="1"/>
  <c r="G163" i="12" s="1"/>
  <c r="G164" i="12" s="1"/>
  <c r="G165" i="12" s="1"/>
  <c r="G166" i="12" s="1"/>
  <c r="G167" i="12" s="1"/>
  <c r="G168" i="12" s="1"/>
  <c r="G169" i="12" s="1"/>
  <c r="G170" i="12" s="1"/>
  <c r="G171" i="12" s="1"/>
  <c r="G172" i="12" s="1"/>
  <c r="G173" i="12" s="1"/>
  <c r="G174" i="12" s="1"/>
  <c r="G175" i="12" s="1"/>
  <c r="G176" i="12" s="1"/>
  <c r="G177" i="12" s="1"/>
  <c r="G178" i="12" s="1"/>
  <c r="G179" i="12" s="1"/>
  <c r="G180" i="12" s="1"/>
  <c r="G181" i="12" s="1"/>
  <c r="G182" i="12" s="1"/>
  <c r="G183" i="12" s="1"/>
  <c r="G184" i="12" s="1"/>
  <c r="G185" i="12" s="1"/>
  <c r="G186" i="12" s="1"/>
  <c r="G187" i="12" s="1"/>
  <c r="G188" i="12" s="1"/>
  <c r="G189" i="12" s="1"/>
  <c r="G190" i="12" s="1"/>
  <c r="G191" i="12" s="1"/>
  <c r="G192" i="12" s="1"/>
  <c r="G193" i="12" s="1"/>
  <c r="G194" i="12" s="1"/>
  <c r="G195" i="12" s="1"/>
  <c r="G196" i="12" s="1"/>
  <c r="G197" i="12" s="1"/>
  <c r="G198" i="12" s="1"/>
  <c r="G199" i="12" s="1"/>
  <c r="G200" i="12" s="1"/>
  <c r="G201" i="12" s="1"/>
  <c r="G202" i="12" s="1"/>
  <c r="G203" i="12" s="1"/>
  <c r="G204" i="12" s="1"/>
  <c r="G205" i="12" s="1"/>
  <c r="G206" i="12" s="1"/>
  <c r="G207" i="12" s="1"/>
  <c r="G208" i="12" s="1"/>
  <c r="G209" i="12" s="1"/>
  <c r="G210" i="12" s="1"/>
  <c r="G211" i="12" s="1"/>
  <c r="G212" i="12" s="1"/>
  <c r="G213" i="12" s="1"/>
  <c r="G214" i="12" s="1"/>
  <c r="G215" i="12" s="1"/>
  <c r="G216" i="12" s="1"/>
  <c r="G217" i="12" s="1"/>
  <c r="G218" i="12" s="1"/>
  <c r="G219" i="12" s="1"/>
  <c r="G220" i="12" s="1"/>
  <c r="G221" i="12" s="1"/>
  <c r="G222" i="12" s="1"/>
  <c r="G223" i="12" s="1"/>
  <c r="G224" i="12" s="1"/>
  <c r="G225" i="12" s="1"/>
  <c r="G226" i="12" s="1"/>
  <c r="G227" i="12" s="1"/>
  <c r="G228" i="12" s="1"/>
  <c r="G229" i="12" s="1"/>
  <c r="G230" i="12" s="1"/>
  <c r="G231" i="12" s="1"/>
  <c r="G232" i="12" s="1"/>
  <c r="G233" i="12" s="1"/>
  <c r="G234" i="12" s="1"/>
  <c r="G235" i="12" s="1"/>
  <c r="G236" i="12" s="1"/>
  <c r="G237" i="12" s="1"/>
  <c r="G238" i="12" s="1"/>
  <c r="G239" i="12" s="1"/>
  <c r="G240" i="12" s="1"/>
  <c r="G241" i="12" s="1"/>
  <c r="G242" i="12" s="1"/>
  <c r="G243" i="12" s="1"/>
  <c r="G244" i="12" s="1"/>
  <c r="G245" i="12" s="1"/>
  <c r="G246" i="12" s="1"/>
  <c r="G247" i="12" s="1"/>
  <c r="G248" i="12" s="1"/>
  <c r="G249" i="12" s="1"/>
  <c r="G250" i="12" s="1"/>
  <c r="G251" i="12" s="1"/>
  <c r="G252" i="12" s="1"/>
  <c r="G253" i="12" s="1"/>
  <c r="G254" i="12" s="1"/>
  <c r="G255" i="12" s="1"/>
  <c r="G256" i="12" s="1"/>
  <c r="G257" i="12" s="1"/>
  <c r="G258" i="12" s="1"/>
  <c r="G259" i="12" s="1"/>
  <c r="G260" i="12" s="1"/>
  <c r="G261" i="12" s="1"/>
  <c r="G262" i="12" s="1"/>
  <c r="G263" i="12" s="1"/>
  <c r="G264" i="12" s="1"/>
  <c r="G265" i="12" s="1"/>
  <c r="G266" i="12" s="1"/>
  <c r="G267" i="12" s="1"/>
  <c r="G268" i="12" s="1"/>
  <c r="G269" i="12" s="1"/>
  <c r="G270" i="12" s="1"/>
  <c r="G271" i="12" s="1"/>
  <c r="G272" i="12" s="1"/>
  <c r="G273" i="12" s="1"/>
  <c r="G274" i="12" s="1"/>
  <c r="G275" i="12" s="1"/>
  <c r="G276" i="12" s="1"/>
  <c r="G277" i="12" s="1"/>
  <c r="G278" i="12" s="1"/>
  <c r="G279" i="12" s="1"/>
  <c r="G280" i="12" s="1"/>
  <c r="G281" i="12" s="1"/>
  <c r="G282" i="12" s="1"/>
  <c r="G283" i="12" s="1"/>
  <c r="G284" i="12" s="1"/>
  <c r="G285" i="12" s="1"/>
  <c r="G286" i="12" s="1"/>
  <c r="G287" i="12" s="1"/>
  <c r="G288" i="12" s="1"/>
  <c r="G289" i="12" s="1"/>
  <c r="G290" i="12" s="1"/>
  <c r="G291" i="12" s="1"/>
  <c r="G292" i="12" s="1"/>
  <c r="G293" i="12" s="1"/>
  <c r="G294" i="12" s="1"/>
  <c r="G295" i="12" s="1"/>
  <c r="G296" i="12" s="1"/>
  <c r="G297" i="12" s="1"/>
  <c r="G298" i="12" s="1"/>
  <c r="G299" i="12" s="1"/>
  <c r="G300" i="12" s="1"/>
  <c r="G301" i="12" s="1"/>
  <c r="G302" i="12" s="1"/>
  <c r="G303" i="12" s="1"/>
  <c r="G304" i="12" s="1"/>
  <c r="G305" i="12" s="1"/>
  <c r="G306" i="12" s="1"/>
  <c r="G307" i="12" s="1"/>
  <c r="G308" i="12" s="1"/>
  <c r="G309" i="12" s="1"/>
  <c r="G310" i="12" s="1"/>
  <c r="G311" i="12" s="1"/>
  <c r="G312" i="12" s="1"/>
  <c r="G313" i="12" s="1"/>
  <c r="G314" i="12" s="1"/>
  <c r="G315" i="12" s="1"/>
  <c r="G316" i="12" s="1"/>
  <c r="G317" i="12" s="1"/>
  <c r="G318" i="12" s="1"/>
  <c r="G319" i="12" s="1"/>
  <c r="G320" i="12" s="1"/>
  <c r="G321" i="12" s="1"/>
  <c r="G322" i="12" s="1"/>
  <c r="G323" i="12" s="1"/>
  <c r="G324" i="12" s="1"/>
  <c r="G325" i="12" s="1"/>
  <c r="G326" i="12" s="1"/>
  <c r="G327" i="12" s="1"/>
  <c r="G328" i="12" s="1"/>
  <c r="G329" i="12" s="1"/>
  <c r="G330" i="12" s="1"/>
  <c r="G331" i="12" s="1"/>
  <c r="G332" i="12" s="1"/>
  <c r="G333" i="12" s="1"/>
  <c r="G334" i="12" s="1"/>
  <c r="G335" i="12" s="1"/>
  <c r="G336" i="12" s="1"/>
  <c r="G337" i="12" s="1"/>
  <c r="G338" i="12" s="1"/>
  <c r="G339" i="12" s="1"/>
  <c r="G340" i="12" s="1"/>
  <c r="G341" i="12" s="1"/>
  <c r="G342" i="12" s="1"/>
  <c r="G343" i="12" s="1"/>
  <c r="G344" i="12" s="1"/>
  <c r="G345" i="12" s="1"/>
  <c r="G346" i="12" s="1"/>
  <c r="G347" i="12" s="1"/>
  <c r="G348" i="12" s="1"/>
  <c r="G349" i="12" s="1"/>
  <c r="G350" i="12" s="1"/>
  <c r="G351" i="12" s="1"/>
  <c r="G352" i="12" s="1"/>
  <c r="G353" i="12" s="1"/>
  <c r="G354" i="12" s="1"/>
  <c r="G355" i="12" s="1"/>
  <c r="G356" i="12" s="1"/>
  <c r="G357" i="12" s="1"/>
  <c r="G358" i="12" s="1"/>
  <c r="G359" i="12" s="1"/>
  <c r="G360" i="12" s="1"/>
  <c r="G361" i="12" s="1"/>
  <c r="G362" i="12" s="1"/>
  <c r="G363" i="12" s="1"/>
  <c r="G364" i="12" s="1"/>
  <c r="G365" i="12" s="1"/>
  <c r="G366" i="12" s="1"/>
  <c r="G367" i="12" s="1"/>
  <c r="G368" i="12" s="1"/>
  <c r="G369" i="12" s="1"/>
  <c r="G370" i="12" s="1"/>
  <c r="G371" i="12" s="1"/>
  <c r="F372" i="11"/>
  <c r="G6" i="11"/>
  <c r="H6" i="11" s="1"/>
  <c r="G6" i="10"/>
  <c r="G7" i="10" s="1"/>
  <c r="G8" i="10" s="1"/>
  <c r="G9" i="10" s="1"/>
  <c r="G10" i="10" s="1"/>
  <c r="G11" i="10" s="1"/>
  <c r="G12" i="10" s="1"/>
  <c r="G13" i="10" s="1"/>
  <c r="G14" i="10" s="1"/>
  <c r="G15" i="10" s="1"/>
  <c r="G16" i="10" s="1"/>
  <c r="G17" i="10" s="1"/>
  <c r="G18" i="10" s="1"/>
  <c r="G19" i="10" s="1"/>
  <c r="G20" i="10" s="1"/>
  <c r="G21" i="10" s="1"/>
  <c r="G22" i="10" s="1"/>
  <c r="G23" i="10" s="1"/>
  <c r="G24" i="10" s="1"/>
  <c r="G25" i="10" s="1"/>
  <c r="G26" i="10" s="1"/>
  <c r="G27" i="10" s="1"/>
  <c r="G28" i="10" s="1"/>
  <c r="G29" i="10" s="1"/>
  <c r="G30" i="10" s="1"/>
  <c r="G31" i="10" s="1"/>
  <c r="G32" i="10" s="1"/>
  <c r="G33" i="10" s="1"/>
  <c r="G34" i="10" s="1"/>
  <c r="G35" i="10" s="1"/>
  <c r="G36" i="10" s="1"/>
  <c r="G37" i="10" s="1"/>
  <c r="G38" i="10" s="1"/>
  <c r="G39" i="10" s="1"/>
  <c r="G40" i="10" s="1"/>
  <c r="G41" i="10" s="1"/>
  <c r="G42" i="10" s="1"/>
  <c r="G43" i="10" s="1"/>
  <c r="G44" i="10" s="1"/>
  <c r="G45" i="10" s="1"/>
  <c r="G46" i="10" s="1"/>
  <c r="G47" i="10" s="1"/>
  <c r="G48" i="10" s="1"/>
  <c r="G49" i="10" s="1"/>
  <c r="G50" i="10" s="1"/>
  <c r="G51" i="10" s="1"/>
  <c r="G52" i="10" s="1"/>
  <c r="G53" i="10" s="1"/>
  <c r="G54" i="10" s="1"/>
  <c r="G55" i="10" s="1"/>
  <c r="G56" i="10" s="1"/>
  <c r="G57" i="10" s="1"/>
  <c r="G58" i="10" s="1"/>
  <c r="G59" i="10" s="1"/>
  <c r="G60" i="10" s="1"/>
  <c r="G61" i="10" s="1"/>
  <c r="G62" i="10" s="1"/>
  <c r="G63" i="10" s="1"/>
  <c r="G64" i="10" s="1"/>
  <c r="G65" i="10" s="1"/>
  <c r="G66" i="10" s="1"/>
  <c r="G67" i="10" s="1"/>
  <c r="G68" i="10" s="1"/>
  <c r="G69" i="10" s="1"/>
  <c r="G70" i="10" s="1"/>
  <c r="G71" i="10" s="1"/>
  <c r="G72" i="10" s="1"/>
  <c r="G73" i="10" s="1"/>
  <c r="G74" i="10" s="1"/>
  <c r="G75" i="10" s="1"/>
  <c r="G76" i="10" s="1"/>
  <c r="G77" i="10" s="1"/>
  <c r="G78" i="10" s="1"/>
  <c r="G79" i="10" s="1"/>
  <c r="G80" i="10" s="1"/>
  <c r="G81" i="10" s="1"/>
  <c r="G82" i="10" s="1"/>
  <c r="G83" i="10" s="1"/>
  <c r="G84" i="10" s="1"/>
  <c r="G85" i="10" s="1"/>
  <c r="G86" i="10" s="1"/>
  <c r="G87" i="10" s="1"/>
  <c r="G88" i="10" s="1"/>
  <c r="G89" i="10" s="1"/>
  <c r="G90" i="10" s="1"/>
  <c r="G91" i="10" s="1"/>
  <c r="G92" i="10" s="1"/>
  <c r="G93" i="10" s="1"/>
  <c r="G94" i="10" s="1"/>
  <c r="G95" i="10" s="1"/>
  <c r="G96" i="10" s="1"/>
  <c r="G97" i="10" s="1"/>
  <c r="G98" i="10" s="1"/>
  <c r="G99" i="10" s="1"/>
  <c r="G100" i="10" s="1"/>
  <c r="G101" i="10" s="1"/>
  <c r="G102" i="10" s="1"/>
  <c r="G103" i="10" s="1"/>
  <c r="G104" i="10" s="1"/>
  <c r="G105" i="10" s="1"/>
  <c r="G106" i="10" s="1"/>
  <c r="G107" i="10" s="1"/>
  <c r="G108" i="10" s="1"/>
  <c r="G109" i="10" s="1"/>
  <c r="G110" i="10" s="1"/>
  <c r="G111" i="10" s="1"/>
  <c r="G112" i="10" s="1"/>
  <c r="G113" i="10" s="1"/>
  <c r="G114" i="10" s="1"/>
  <c r="G115" i="10" s="1"/>
  <c r="G116" i="10" s="1"/>
  <c r="G117" i="10" s="1"/>
  <c r="G118" i="10" s="1"/>
  <c r="G119" i="10" s="1"/>
  <c r="G120" i="10" s="1"/>
  <c r="G121" i="10" s="1"/>
  <c r="G122" i="10" s="1"/>
  <c r="G123" i="10" s="1"/>
  <c r="G124" i="10" s="1"/>
  <c r="G125" i="10" s="1"/>
  <c r="G126" i="10" s="1"/>
  <c r="G127" i="10" s="1"/>
  <c r="G128" i="10" s="1"/>
  <c r="G129" i="10" s="1"/>
  <c r="G130" i="10" s="1"/>
  <c r="G131" i="10" s="1"/>
  <c r="G132" i="10" s="1"/>
  <c r="G133" i="10" s="1"/>
  <c r="G134" i="10" s="1"/>
  <c r="G135" i="10" s="1"/>
  <c r="G136" i="10" s="1"/>
  <c r="G137" i="10" s="1"/>
  <c r="G138" i="10" s="1"/>
  <c r="G139" i="10" s="1"/>
  <c r="G140" i="10" s="1"/>
  <c r="G141" i="10" s="1"/>
  <c r="G142" i="10" s="1"/>
  <c r="G143" i="10" s="1"/>
  <c r="G144" i="10" s="1"/>
  <c r="G145" i="10" s="1"/>
  <c r="G146" i="10" s="1"/>
  <c r="G147" i="10" s="1"/>
  <c r="G148" i="10" s="1"/>
  <c r="G149" i="10" s="1"/>
  <c r="G150" i="10" s="1"/>
  <c r="G151" i="10" s="1"/>
  <c r="G152" i="10" s="1"/>
  <c r="G153" i="10" s="1"/>
  <c r="G154" i="10" s="1"/>
  <c r="G155" i="10" s="1"/>
  <c r="G156" i="10" s="1"/>
  <c r="G157" i="10" s="1"/>
  <c r="G158" i="10" s="1"/>
  <c r="G159" i="10" s="1"/>
  <c r="G160" i="10" s="1"/>
  <c r="G161" i="10" s="1"/>
  <c r="G162" i="10" s="1"/>
  <c r="G163" i="10" s="1"/>
  <c r="G164" i="10" s="1"/>
  <c r="G165" i="10" s="1"/>
  <c r="G166" i="10" s="1"/>
  <c r="G167" i="10" s="1"/>
  <c r="G168" i="10" s="1"/>
  <c r="G169" i="10" s="1"/>
  <c r="G170" i="10" s="1"/>
  <c r="G171" i="10" s="1"/>
  <c r="G172" i="10" s="1"/>
  <c r="G173" i="10" s="1"/>
  <c r="G174" i="10" s="1"/>
  <c r="G175" i="10" s="1"/>
  <c r="G176" i="10" s="1"/>
  <c r="G177" i="10" s="1"/>
  <c r="G178" i="10" s="1"/>
  <c r="G179" i="10" s="1"/>
  <c r="G180" i="10" s="1"/>
  <c r="G181" i="10" s="1"/>
  <c r="G182" i="10" s="1"/>
  <c r="G183" i="10" s="1"/>
  <c r="G184" i="10" s="1"/>
  <c r="G185" i="10" s="1"/>
  <c r="G186" i="10" s="1"/>
  <c r="G187" i="10" s="1"/>
  <c r="G188" i="10" s="1"/>
  <c r="G189" i="10" s="1"/>
  <c r="G190" i="10" s="1"/>
  <c r="G191" i="10" s="1"/>
  <c r="G192" i="10" s="1"/>
  <c r="G193" i="10" s="1"/>
  <c r="G194" i="10" s="1"/>
  <c r="G195" i="10" s="1"/>
  <c r="G196" i="10" s="1"/>
  <c r="G197" i="10" s="1"/>
  <c r="G198" i="10" s="1"/>
  <c r="G199" i="10" s="1"/>
  <c r="G200" i="10" s="1"/>
  <c r="G201" i="10" s="1"/>
  <c r="G202" i="10" s="1"/>
  <c r="G203" i="10" s="1"/>
  <c r="G204" i="10" s="1"/>
  <c r="G205" i="10" s="1"/>
  <c r="G206" i="10" s="1"/>
  <c r="G207" i="10" s="1"/>
  <c r="G208" i="10" s="1"/>
  <c r="G209" i="10" s="1"/>
  <c r="G210" i="10" s="1"/>
  <c r="G211" i="10" s="1"/>
  <c r="G212" i="10" s="1"/>
  <c r="G213" i="10" s="1"/>
  <c r="G214" i="10" s="1"/>
  <c r="G215" i="10" s="1"/>
  <c r="G216" i="10" s="1"/>
  <c r="G217" i="10" s="1"/>
  <c r="G218" i="10" s="1"/>
  <c r="G219" i="10" s="1"/>
  <c r="G220" i="10" s="1"/>
  <c r="G221" i="10" s="1"/>
  <c r="G222" i="10" s="1"/>
  <c r="G223" i="10" s="1"/>
  <c r="G224" i="10" s="1"/>
  <c r="G225" i="10" s="1"/>
  <c r="G226" i="10" s="1"/>
  <c r="G227" i="10" s="1"/>
  <c r="G228" i="10" s="1"/>
  <c r="G229" i="10" s="1"/>
  <c r="G230" i="10" s="1"/>
  <c r="G231" i="10" s="1"/>
  <c r="G232" i="10" s="1"/>
  <c r="G233" i="10" s="1"/>
  <c r="G234" i="10" s="1"/>
  <c r="G235" i="10" s="1"/>
  <c r="G236" i="10" s="1"/>
  <c r="G237" i="10" s="1"/>
  <c r="G238" i="10" s="1"/>
  <c r="G239" i="10" s="1"/>
  <c r="G240" i="10" s="1"/>
  <c r="G241" i="10" s="1"/>
  <c r="G242" i="10" s="1"/>
  <c r="G243" i="10" s="1"/>
  <c r="G244" i="10" s="1"/>
  <c r="G245" i="10" s="1"/>
  <c r="G246" i="10" s="1"/>
  <c r="G247" i="10" s="1"/>
  <c r="G248" i="10" s="1"/>
  <c r="G249" i="10" s="1"/>
  <c r="G250" i="10" s="1"/>
  <c r="G251" i="10" s="1"/>
  <c r="G252" i="10" s="1"/>
  <c r="G253" i="10" s="1"/>
  <c r="G254" i="10" s="1"/>
  <c r="G255" i="10" s="1"/>
  <c r="G256" i="10" s="1"/>
  <c r="G257" i="10" s="1"/>
  <c r="G258" i="10" s="1"/>
  <c r="G259" i="10" s="1"/>
  <c r="G260" i="10" s="1"/>
  <c r="G261" i="10" s="1"/>
  <c r="G262" i="10" s="1"/>
  <c r="G263" i="10" s="1"/>
  <c r="G264" i="10" s="1"/>
  <c r="G265" i="10" s="1"/>
  <c r="G266" i="10" s="1"/>
  <c r="G267" i="10" s="1"/>
  <c r="G268" i="10" s="1"/>
  <c r="G269" i="10" s="1"/>
  <c r="G270" i="10" s="1"/>
  <c r="G271" i="10" s="1"/>
  <c r="G272" i="10" s="1"/>
  <c r="G273" i="10" s="1"/>
  <c r="G274" i="10" s="1"/>
  <c r="G275" i="10" s="1"/>
  <c r="G276" i="10" s="1"/>
  <c r="G277" i="10" s="1"/>
  <c r="G278" i="10" s="1"/>
  <c r="G279" i="10" s="1"/>
  <c r="G280" i="10" s="1"/>
  <c r="G281" i="10" s="1"/>
  <c r="G282" i="10" s="1"/>
  <c r="G283" i="10" s="1"/>
  <c r="G284" i="10" s="1"/>
  <c r="G285" i="10" s="1"/>
  <c r="G286" i="10" s="1"/>
  <c r="G287" i="10" s="1"/>
  <c r="G288" i="10" s="1"/>
  <c r="G289" i="10" s="1"/>
  <c r="G290" i="10" s="1"/>
  <c r="G291" i="10" s="1"/>
  <c r="G292" i="10" s="1"/>
  <c r="G293" i="10" s="1"/>
  <c r="G294" i="10" s="1"/>
  <c r="G295" i="10" s="1"/>
  <c r="G296" i="10" s="1"/>
  <c r="G297" i="10" s="1"/>
  <c r="G298" i="10" s="1"/>
  <c r="G299" i="10" s="1"/>
  <c r="G300" i="10" s="1"/>
  <c r="G301" i="10" s="1"/>
  <c r="G302" i="10" s="1"/>
  <c r="G303" i="10" s="1"/>
  <c r="G304" i="10" s="1"/>
  <c r="G305" i="10" s="1"/>
  <c r="G306" i="10" s="1"/>
  <c r="G307" i="10" s="1"/>
  <c r="G308" i="10" s="1"/>
  <c r="G309" i="10" s="1"/>
  <c r="G310" i="10" s="1"/>
  <c r="G311" i="10" s="1"/>
  <c r="G312" i="10" s="1"/>
  <c r="G313" i="10" s="1"/>
  <c r="G314" i="10" s="1"/>
  <c r="G315" i="10" s="1"/>
  <c r="G316" i="10" s="1"/>
  <c r="G317" i="10" s="1"/>
  <c r="G318" i="10" s="1"/>
  <c r="G319" i="10" s="1"/>
  <c r="G320" i="10" s="1"/>
  <c r="G321" i="10" s="1"/>
  <c r="G322" i="10" s="1"/>
  <c r="G323" i="10" s="1"/>
  <c r="G324" i="10" s="1"/>
  <c r="G325" i="10" s="1"/>
  <c r="G326" i="10" s="1"/>
  <c r="G327" i="10" s="1"/>
  <c r="G328" i="10" s="1"/>
  <c r="G329" i="10" s="1"/>
  <c r="G330" i="10" s="1"/>
  <c r="G331" i="10" s="1"/>
  <c r="G332" i="10" s="1"/>
  <c r="G333" i="10" s="1"/>
  <c r="G334" i="10" s="1"/>
  <c r="G335" i="10" s="1"/>
  <c r="G336" i="10" s="1"/>
  <c r="G337" i="10" s="1"/>
  <c r="G338" i="10" s="1"/>
  <c r="G339" i="10" s="1"/>
  <c r="G340" i="10" s="1"/>
  <c r="G341" i="10" s="1"/>
  <c r="G342" i="10" s="1"/>
  <c r="G343" i="10" s="1"/>
  <c r="G344" i="10" s="1"/>
  <c r="G345" i="10" s="1"/>
  <c r="G346" i="10" s="1"/>
  <c r="G347" i="10" s="1"/>
  <c r="G348" i="10" s="1"/>
  <c r="G349" i="10" s="1"/>
  <c r="G350" i="10" s="1"/>
  <c r="G351" i="10" s="1"/>
  <c r="G352" i="10" s="1"/>
  <c r="G353" i="10" s="1"/>
  <c r="G354" i="10" s="1"/>
  <c r="G355" i="10" s="1"/>
  <c r="G356" i="10" s="1"/>
  <c r="G357" i="10" s="1"/>
  <c r="G358" i="10" s="1"/>
  <c r="G359" i="10" s="1"/>
  <c r="G360" i="10" s="1"/>
  <c r="G361" i="10" s="1"/>
  <c r="G362" i="10" s="1"/>
  <c r="G363" i="10" s="1"/>
  <c r="G364" i="10" s="1"/>
  <c r="G365" i="10" s="1"/>
  <c r="G366" i="10" s="1"/>
  <c r="G367" i="10" s="1"/>
  <c r="G368" i="10" s="1"/>
  <c r="G369" i="10" s="1"/>
  <c r="G370" i="10" s="1"/>
  <c r="F370" i="9"/>
  <c r="G6" i="9"/>
  <c r="G7" i="9" s="1"/>
  <c r="G8" i="9" s="1"/>
  <c r="G9" i="9" s="1"/>
  <c r="G10" i="9" s="1"/>
  <c r="G11" i="9" s="1"/>
  <c r="G12" i="9" s="1"/>
  <c r="G13" i="9" s="1"/>
  <c r="G14" i="9" s="1"/>
  <c r="G15" i="9" s="1"/>
  <c r="G16" i="9" s="1"/>
  <c r="G17" i="9" s="1"/>
  <c r="G18" i="9" s="1"/>
  <c r="G19" i="9" s="1"/>
  <c r="G20" i="9" s="1"/>
  <c r="G21" i="9" s="1"/>
  <c r="G22" i="9" s="1"/>
  <c r="G23" i="9" s="1"/>
  <c r="G24" i="9" s="1"/>
  <c r="G25" i="9" s="1"/>
  <c r="G26" i="9" s="1"/>
  <c r="G27" i="9" s="1"/>
  <c r="G28" i="9" s="1"/>
  <c r="G29" i="9" s="1"/>
  <c r="G30" i="9" s="1"/>
  <c r="G31" i="9" s="1"/>
  <c r="G32" i="9" s="1"/>
  <c r="G33" i="9" s="1"/>
  <c r="G34" i="9" s="1"/>
  <c r="G35" i="9" s="1"/>
  <c r="G36" i="9" s="1"/>
  <c r="G37" i="9" s="1"/>
  <c r="G38" i="9" s="1"/>
  <c r="G39" i="9" s="1"/>
  <c r="G40" i="9" s="1"/>
  <c r="G41" i="9" s="1"/>
  <c r="G42" i="9" s="1"/>
  <c r="G43" i="9" s="1"/>
  <c r="G44" i="9" s="1"/>
  <c r="G45" i="9" s="1"/>
  <c r="G46" i="9" s="1"/>
  <c r="G47" i="9" s="1"/>
  <c r="G48" i="9" s="1"/>
  <c r="G49" i="9" s="1"/>
  <c r="G50" i="9" s="1"/>
  <c r="G51" i="9" s="1"/>
  <c r="G52" i="9" s="1"/>
  <c r="G53" i="9" s="1"/>
  <c r="G54" i="9" s="1"/>
  <c r="G55" i="9" s="1"/>
  <c r="G56" i="9" s="1"/>
  <c r="G57" i="9" s="1"/>
  <c r="G58" i="9" s="1"/>
  <c r="G59" i="9" s="1"/>
  <c r="G60" i="9" s="1"/>
  <c r="G61" i="9" s="1"/>
  <c r="G62" i="9" s="1"/>
  <c r="G63" i="9" s="1"/>
  <c r="G64" i="9" s="1"/>
  <c r="G65" i="9" s="1"/>
  <c r="G66" i="9" s="1"/>
  <c r="G67" i="9" s="1"/>
  <c r="G68" i="9" s="1"/>
  <c r="G69" i="9" s="1"/>
  <c r="G70" i="9" s="1"/>
  <c r="G71" i="9" s="1"/>
  <c r="G72" i="9" s="1"/>
  <c r="G73" i="9" s="1"/>
  <c r="G74" i="9" s="1"/>
  <c r="G75" i="9" s="1"/>
  <c r="G76" i="9" s="1"/>
  <c r="G77" i="9" s="1"/>
  <c r="G78" i="9" s="1"/>
  <c r="G79" i="9" s="1"/>
  <c r="G80" i="9" s="1"/>
  <c r="G81" i="9" s="1"/>
  <c r="G82" i="9" s="1"/>
  <c r="G83" i="9" s="1"/>
  <c r="G84" i="9" s="1"/>
  <c r="G85" i="9" s="1"/>
  <c r="G86" i="9" s="1"/>
  <c r="G87" i="9" s="1"/>
  <c r="G88" i="9" s="1"/>
  <c r="G89" i="9" s="1"/>
  <c r="G90" i="9" s="1"/>
  <c r="G91" i="9" s="1"/>
  <c r="G92" i="9" s="1"/>
  <c r="G93" i="9" s="1"/>
  <c r="G94" i="9" s="1"/>
  <c r="G95" i="9" s="1"/>
  <c r="G96" i="9" s="1"/>
  <c r="G97" i="9" s="1"/>
  <c r="G98" i="9" s="1"/>
  <c r="G99" i="9" s="1"/>
  <c r="G100" i="9" s="1"/>
  <c r="G101" i="9" s="1"/>
  <c r="G102" i="9" s="1"/>
  <c r="G103" i="9" s="1"/>
  <c r="G104" i="9" s="1"/>
  <c r="G105" i="9" s="1"/>
  <c r="G106" i="9" s="1"/>
  <c r="G107" i="9" s="1"/>
  <c r="G108" i="9" s="1"/>
  <c r="G109" i="9" s="1"/>
  <c r="G110" i="9" s="1"/>
  <c r="G111" i="9" s="1"/>
  <c r="G112" i="9" s="1"/>
  <c r="G113" i="9" s="1"/>
  <c r="G114" i="9" s="1"/>
  <c r="G115" i="9" s="1"/>
  <c r="G116" i="9" s="1"/>
  <c r="G117" i="9" s="1"/>
  <c r="G118" i="9" s="1"/>
  <c r="G119" i="9" s="1"/>
  <c r="G120" i="9" s="1"/>
  <c r="G121" i="9" s="1"/>
  <c r="G122" i="9" s="1"/>
  <c r="G123" i="9" s="1"/>
  <c r="G124" i="9" s="1"/>
  <c r="G125" i="9" s="1"/>
  <c r="G126" i="9" s="1"/>
  <c r="G127" i="9" s="1"/>
  <c r="G128" i="9" s="1"/>
  <c r="G129" i="9" s="1"/>
  <c r="G130" i="9" s="1"/>
  <c r="G131" i="9" s="1"/>
  <c r="G132" i="9" s="1"/>
  <c r="G133" i="9" s="1"/>
  <c r="G134" i="9" s="1"/>
  <c r="G135" i="9" s="1"/>
  <c r="G136" i="9" s="1"/>
  <c r="G137" i="9" s="1"/>
  <c r="G138" i="9" s="1"/>
  <c r="G139" i="9" s="1"/>
  <c r="G140" i="9" s="1"/>
  <c r="G141" i="9" s="1"/>
  <c r="G142" i="9" s="1"/>
  <c r="G143" i="9" s="1"/>
  <c r="G144" i="9" s="1"/>
  <c r="G145" i="9" s="1"/>
  <c r="G146" i="9" s="1"/>
  <c r="G147" i="9" s="1"/>
  <c r="G148" i="9" s="1"/>
  <c r="G149" i="9" s="1"/>
  <c r="G150" i="9" s="1"/>
  <c r="G151" i="9" s="1"/>
  <c r="G152" i="9" s="1"/>
  <c r="G153" i="9" s="1"/>
  <c r="G154" i="9" s="1"/>
  <c r="G155" i="9" s="1"/>
  <c r="G156" i="9" s="1"/>
  <c r="G157" i="9" s="1"/>
  <c r="G158" i="9" s="1"/>
  <c r="G159" i="9" s="1"/>
  <c r="G160" i="9" s="1"/>
  <c r="G161" i="9" s="1"/>
  <c r="G162" i="9" s="1"/>
  <c r="G163" i="9" s="1"/>
  <c r="G164" i="9" s="1"/>
  <c r="G165" i="9" s="1"/>
  <c r="G166" i="9" s="1"/>
  <c r="G167" i="9" s="1"/>
  <c r="G168" i="9" s="1"/>
  <c r="G169" i="9" s="1"/>
  <c r="G170" i="9" s="1"/>
  <c r="G171" i="9" s="1"/>
  <c r="G172" i="9" s="1"/>
  <c r="G173" i="9" s="1"/>
  <c r="G174" i="9" s="1"/>
  <c r="G175" i="9" s="1"/>
  <c r="G176" i="9" s="1"/>
  <c r="G177" i="9" s="1"/>
  <c r="G178" i="9" s="1"/>
  <c r="G179" i="9" s="1"/>
  <c r="G180" i="9" s="1"/>
  <c r="G181" i="9" s="1"/>
  <c r="G182" i="9" s="1"/>
  <c r="G183" i="9" s="1"/>
  <c r="G184" i="9" s="1"/>
  <c r="G185" i="9" s="1"/>
  <c r="G186" i="9" s="1"/>
  <c r="G187" i="9" s="1"/>
  <c r="G188" i="9" s="1"/>
  <c r="G189" i="9" s="1"/>
  <c r="G190" i="9" s="1"/>
  <c r="G191" i="9" s="1"/>
  <c r="G192" i="9" s="1"/>
  <c r="G193" i="9" s="1"/>
  <c r="G194" i="9" s="1"/>
  <c r="G195" i="9" s="1"/>
  <c r="G196" i="9" s="1"/>
  <c r="G197" i="9" s="1"/>
  <c r="G198" i="9" s="1"/>
  <c r="G199" i="9" s="1"/>
  <c r="G200" i="9" s="1"/>
  <c r="G201" i="9" s="1"/>
  <c r="G202" i="9" s="1"/>
  <c r="G203" i="9" s="1"/>
  <c r="G204" i="9" s="1"/>
  <c r="G205" i="9" s="1"/>
  <c r="G206" i="9" s="1"/>
  <c r="G207" i="9" s="1"/>
  <c r="G208" i="9" s="1"/>
  <c r="G209" i="9" s="1"/>
  <c r="G210" i="9" s="1"/>
  <c r="G211" i="9" s="1"/>
  <c r="G212" i="9" s="1"/>
  <c r="G213" i="9" s="1"/>
  <c r="G214" i="9" s="1"/>
  <c r="G215" i="9" s="1"/>
  <c r="G216" i="9" s="1"/>
  <c r="G217" i="9" s="1"/>
  <c r="G218" i="9" s="1"/>
  <c r="G219" i="9" s="1"/>
  <c r="G220" i="9" s="1"/>
  <c r="G221" i="9" s="1"/>
  <c r="G222" i="9" s="1"/>
  <c r="G223" i="9" s="1"/>
  <c r="G224" i="9" s="1"/>
  <c r="G225" i="9" s="1"/>
  <c r="G226" i="9" s="1"/>
  <c r="G227" i="9" s="1"/>
  <c r="G228" i="9" s="1"/>
  <c r="G229" i="9" s="1"/>
  <c r="G230" i="9" s="1"/>
  <c r="G231" i="9" s="1"/>
  <c r="G232" i="9" s="1"/>
  <c r="G233" i="9" s="1"/>
  <c r="G234" i="9" s="1"/>
  <c r="G235" i="9" s="1"/>
  <c r="G236" i="9" s="1"/>
  <c r="G237" i="9" s="1"/>
  <c r="G238" i="9" s="1"/>
  <c r="G239" i="9" s="1"/>
  <c r="G240" i="9" s="1"/>
  <c r="G241" i="9" s="1"/>
  <c r="G242" i="9" s="1"/>
  <c r="G243" i="9" s="1"/>
  <c r="G244" i="9" s="1"/>
  <c r="G245" i="9" s="1"/>
  <c r="G246" i="9" s="1"/>
  <c r="G247" i="9" s="1"/>
  <c r="G248" i="9" s="1"/>
  <c r="G249" i="9" s="1"/>
  <c r="G250" i="9" s="1"/>
  <c r="G251" i="9" s="1"/>
  <c r="G252" i="9" s="1"/>
  <c r="G253" i="9" s="1"/>
  <c r="G254" i="9" s="1"/>
  <c r="G255" i="9" s="1"/>
  <c r="G256" i="9" s="1"/>
  <c r="G257" i="9" s="1"/>
  <c r="G258" i="9" s="1"/>
  <c r="G259" i="9" s="1"/>
  <c r="G260" i="9" s="1"/>
  <c r="G261" i="9" s="1"/>
  <c r="G262" i="9" s="1"/>
  <c r="G263" i="9" s="1"/>
  <c r="G264" i="9" s="1"/>
  <c r="G265" i="9" s="1"/>
  <c r="G266" i="9" s="1"/>
  <c r="G267" i="9" s="1"/>
  <c r="G268" i="9" s="1"/>
  <c r="G269" i="9" s="1"/>
  <c r="G270" i="9" s="1"/>
  <c r="G271" i="9" s="1"/>
  <c r="G272" i="9" s="1"/>
  <c r="G273" i="9" s="1"/>
  <c r="G274" i="9" s="1"/>
  <c r="G275" i="9" s="1"/>
  <c r="G276" i="9" s="1"/>
  <c r="G277" i="9" s="1"/>
  <c r="G278" i="9" s="1"/>
  <c r="G279" i="9" s="1"/>
  <c r="G280" i="9" s="1"/>
  <c r="G281" i="9" s="1"/>
  <c r="G282" i="9" s="1"/>
  <c r="G283" i="9" s="1"/>
  <c r="G284" i="9" s="1"/>
  <c r="G285" i="9" s="1"/>
  <c r="G286" i="9" s="1"/>
  <c r="G287" i="9" s="1"/>
  <c r="G288" i="9" s="1"/>
  <c r="G289" i="9" s="1"/>
  <c r="G290" i="9" s="1"/>
  <c r="G291" i="9" s="1"/>
  <c r="G292" i="9" s="1"/>
  <c r="G293" i="9" s="1"/>
  <c r="G294" i="9" s="1"/>
  <c r="G295" i="9" s="1"/>
  <c r="G296" i="9" s="1"/>
  <c r="G297" i="9" s="1"/>
  <c r="G298" i="9" s="1"/>
  <c r="G299" i="9" s="1"/>
  <c r="G300" i="9" s="1"/>
  <c r="G301" i="9" s="1"/>
  <c r="G302" i="9" s="1"/>
  <c r="G303" i="9" s="1"/>
  <c r="G304" i="9" s="1"/>
  <c r="G305" i="9" s="1"/>
  <c r="G306" i="9" s="1"/>
  <c r="G307" i="9" s="1"/>
  <c r="G308" i="9" s="1"/>
  <c r="G309" i="9" s="1"/>
  <c r="G310" i="9" s="1"/>
  <c r="G311" i="9" s="1"/>
  <c r="G312" i="9" s="1"/>
  <c r="G313" i="9" s="1"/>
  <c r="G314" i="9" s="1"/>
  <c r="G315" i="9" s="1"/>
  <c r="G316" i="9" s="1"/>
  <c r="G317" i="9" s="1"/>
  <c r="G318" i="9" s="1"/>
  <c r="G319" i="9" s="1"/>
  <c r="G320" i="9" s="1"/>
  <c r="G321" i="9" s="1"/>
  <c r="G322" i="9" s="1"/>
  <c r="G323" i="9" s="1"/>
  <c r="G324" i="9" s="1"/>
  <c r="G325" i="9" s="1"/>
  <c r="G326" i="9" s="1"/>
  <c r="G327" i="9" s="1"/>
  <c r="G328" i="9" s="1"/>
  <c r="G329" i="9" s="1"/>
  <c r="G330" i="9" s="1"/>
  <c r="G331" i="9" s="1"/>
  <c r="G332" i="9" s="1"/>
  <c r="G333" i="9" s="1"/>
  <c r="G334" i="9" s="1"/>
  <c r="G335" i="9" s="1"/>
  <c r="G336" i="9" s="1"/>
  <c r="G337" i="9" s="1"/>
  <c r="G338" i="9" s="1"/>
  <c r="G339" i="9" s="1"/>
  <c r="G340" i="9" s="1"/>
  <c r="G341" i="9" s="1"/>
  <c r="G342" i="9" s="1"/>
  <c r="G343" i="9" s="1"/>
  <c r="G344" i="9" s="1"/>
  <c r="G345" i="9" s="1"/>
  <c r="G346" i="9" s="1"/>
  <c r="G347" i="9" s="1"/>
  <c r="G348" i="9" s="1"/>
  <c r="G349" i="9" s="1"/>
  <c r="G350" i="9" s="1"/>
  <c r="G351" i="9" s="1"/>
  <c r="G352" i="9" s="1"/>
  <c r="G353" i="9" s="1"/>
  <c r="G354" i="9" s="1"/>
  <c r="G355" i="9" s="1"/>
  <c r="G356" i="9" s="1"/>
  <c r="G357" i="9" s="1"/>
  <c r="G358" i="9" s="1"/>
  <c r="G359" i="9" s="1"/>
  <c r="G360" i="9" s="1"/>
  <c r="G361" i="9" s="1"/>
  <c r="G362" i="9" s="1"/>
  <c r="G363" i="9" s="1"/>
  <c r="G364" i="9" s="1"/>
  <c r="G365" i="9" s="1"/>
  <c r="G366" i="9" s="1"/>
  <c r="G367" i="9" s="1"/>
  <c r="G368" i="9" s="1"/>
  <c r="G369" i="9" s="1"/>
  <c r="G7" i="8"/>
  <c r="G8" i="8" s="1"/>
  <c r="G9" i="8" s="1"/>
  <c r="G10" i="8" s="1"/>
  <c r="G11" i="8" s="1"/>
  <c r="G12" i="8" s="1"/>
  <c r="G13" i="8" s="1"/>
  <c r="G14" i="8" s="1"/>
  <c r="G15" i="8" s="1"/>
  <c r="G16" i="8" s="1"/>
  <c r="G17" i="8" s="1"/>
  <c r="G18" i="8" s="1"/>
  <c r="G19" i="8" s="1"/>
  <c r="G20" i="8" s="1"/>
  <c r="G21" i="8" s="1"/>
  <c r="G22" i="8" s="1"/>
  <c r="G23" i="8" s="1"/>
  <c r="G24" i="8" s="1"/>
  <c r="G25" i="8" s="1"/>
  <c r="G26" i="8" s="1"/>
  <c r="G27" i="8" s="1"/>
  <c r="G28" i="8" s="1"/>
  <c r="G29" i="8" s="1"/>
  <c r="G30" i="8" s="1"/>
  <c r="G31" i="8" s="1"/>
  <c r="G32" i="8" s="1"/>
  <c r="G33" i="8" s="1"/>
  <c r="G34" i="8" s="1"/>
  <c r="G35" i="8" s="1"/>
  <c r="G36" i="8" s="1"/>
  <c r="G37" i="8" s="1"/>
  <c r="G38" i="8" s="1"/>
  <c r="G39" i="8" s="1"/>
  <c r="G40" i="8" s="1"/>
  <c r="G41" i="8" s="1"/>
  <c r="G42" i="8" s="1"/>
  <c r="G43" i="8" s="1"/>
  <c r="G44" i="8" s="1"/>
  <c r="G45" i="8" s="1"/>
  <c r="G46" i="8" s="1"/>
  <c r="G47" i="8" s="1"/>
  <c r="G48" i="8" s="1"/>
  <c r="G49" i="8" s="1"/>
  <c r="G50" i="8" s="1"/>
  <c r="G51" i="8" s="1"/>
  <c r="G52" i="8" s="1"/>
  <c r="G53" i="8" s="1"/>
  <c r="G54" i="8" s="1"/>
  <c r="G55" i="8" s="1"/>
  <c r="G56" i="8" s="1"/>
  <c r="G57" i="8" s="1"/>
  <c r="G58" i="8" s="1"/>
  <c r="G59" i="8" s="1"/>
  <c r="G60" i="8" s="1"/>
  <c r="G61" i="8" s="1"/>
  <c r="G62" i="8" s="1"/>
  <c r="G63" i="8" s="1"/>
  <c r="G64" i="8" s="1"/>
  <c r="G65" i="8" s="1"/>
  <c r="G66" i="8" s="1"/>
  <c r="G67" i="8" s="1"/>
  <c r="G68" i="8" s="1"/>
  <c r="G69" i="8" s="1"/>
  <c r="G70" i="8" s="1"/>
  <c r="G71" i="8" s="1"/>
  <c r="G72" i="8" s="1"/>
  <c r="G73" i="8" s="1"/>
  <c r="G74" i="8" s="1"/>
  <c r="G75" i="8" s="1"/>
  <c r="G76" i="8" s="1"/>
  <c r="G77" i="8" s="1"/>
  <c r="G78" i="8" s="1"/>
  <c r="G79" i="8" s="1"/>
  <c r="G80" i="8" s="1"/>
  <c r="G81" i="8" s="1"/>
  <c r="G82" i="8" s="1"/>
  <c r="G83" i="8" s="1"/>
  <c r="G84" i="8" s="1"/>
  <c r="G85" i="8" s="1"/>
  <c r="G86" i="8" s="1"/>
  <c r="G87" i="8" s="1"/>
  <c r="G88" i="8" s="1"/>
  <c r="G89" i="8" s="1"/>
  <c r="G90" i="8" s="1"/>
  <c r="G91" i="8" s="1"/>
  <c r="G92" i="8" s="1"/>
  <c r="G93" i="8" s="1"/>
  <c r="G94" i="8" s="1"/>
  <c r="G95" i="8" s="1"/>
  <c r="G96" i="8" s="1"/>
  <c r="G97" i="8" s="1"/>
  <c r="G98" i="8" s="1"/>
  <c r="G99" i="8" s="1"/>
  <c r="G100" i="8" s="1"/>
  <c r="G101" i="8" s="1"/>
  <c r="G102" i="8" s="1"/>
  <c r="G103" i="8" s="1"/>
  <c r="G104" i="8" s="1"/>
  <c r="G105" i="8" s="1"/>
  <c r="G106" i="8" s="1"/>
  <c r="G107" i="8" s="1"/>
  <c r="G108" i="8" s="1"/>
  <c r="G109" i="8" s="1"/>
  <c r="G110" i="8" s="1"/>
  <c r="G111" i="8" s="1"/>
  <c r="G112" i="8" s="1"/>
  <c r="G113" i="8" s="1"/>
  <c r="G114" i="8" s="1"/>
  <c r="G115" i="8" s="1"/>
  <c r="G116" i="8" s="1"/>
  <c r="G117" i="8" s="1"/>
  <c r="G118" i="8" s="1"/>
  <c r="G119" i="8" s="1"/>
  <c r="G120" i="8" s="1"/>
  <c r="G121" i="8" s="1"/>
  <c r="G122" i="8" s="1"/>
  <c r="G123" i="8" s="1"/>
  <c r="G124" i="8" s="1"/>
  <c r="G125" i="8" s="1"/>
  <c r="G126" i="8" s="1"/>
  <c r="G127" i="8" s="1"/>
  <c r="G128" i="8" s="1"/>
  <c r="G129" i="8" s="1"/>
  <c r="G130" i="8" s="1"/>
  <c r="G131" i="8" s="1"/>
  <c r="G132" i="8" s="1"/>
  <c r="G133" i="8" s="1"/>
  <c r="G134" i="8" s="1"/>
  <c r="G135" i="8" s="1"/>
  <c r="G136" i="8" s="1"/>
  <c r="G137" i="8" s="1"/>
  <c r="G138" i="8" s="1"/>
  <c r="G139" i="8" s="1"/>
  <c r="G140" i="8" s="1"/>
  <c r="G141" i="8" s="1"/>
  <c r="G142" i="8" s="1"/>
  <c r="G143" i="8" s="1"/>
  <c r="G144" i="8" s="1"/>
  <c r="G145" i="8" s="1"/>
  <c r="G146" i="8" s="1"/>
  <c r="G147" i="8" s="1"/>
  <c r="G148" i="8" s="1"/>
  <c r="G149" i="8" s="1"/>
  <c r="G150" i="8" s="1"/>
  <c r="G151" i="8" s="1"/>
  <c r="G152" i="8" s="1"/>
  <c r="G153" i="8" s="1"/>
  <c r="G154" i="8" s="1"/>
  <c r="G155" i="8" s="1"/>
  <c r="G156" i="8" s="1"/>
  <c r="G157" i="8" s="1"/>
  <c r="G158" i="8" s="1"/>
  <c r="G159" i="8" s="1"/>
  <c r="G160" i="8" s="1"/>
  <c r="G161" i="8" s="1"/>
  <c r="G162" i="8" s="1"/>
  <c r="G163" i="8" s="1"/>
  <c r="G164" i="8" s="1"/>
  <c r="G165" i="8" s="1"/>
  <c r="G166" i="8" s="1"/>
  <c r="G167" i="8" s="1"/>
  <c r="G168" i="8" s="1"/>
  <c r="G169" i="8" s="1"/>
  <c r="G170" i="8" s="1"/>
  <c r="G171" i="8" s="1"/>
  <c r="G172" i="8" s="1"/>
  <c r="G173" i="8" s="1"/>
  <c r="G174" i="8" s="1"/>
  <c r="G175" i="8" s="1"/>
  <c r="G176" i="8" s="1"/>
  <c r="G177" i="8" s="1"/>
  <c r="G178" i="8" s="1"/>
  <c r="G179" i="8" s="1"/>
  <c r="G180" i="8" s="1"/>
  <c r="G181" i="8" s="1"/>
  <c r="G182" i="8" s="1"/>
  <c r="G183" i="8" s="1"/>
  <c r="G184" i="8" s="1"/>
  <c r="G185" i="8" s="1"/>
  <c r="G186" i="8" s="1"/>
  <c r="G187" i="8" s="1"/>
  <c r="G188" i="8" s="1"/>
  <c r="G189" i="8" s="1"/>
  <c r="G190" i="8" s="1"/>
  <c r="G191" i="8" s="1"/>
  <c r="G192" i="8" s="1"/>
  <c r="G193" i="8" s="1"/>
  <c r="G194" i="8" s="1"/>
  <c r="G195" i="8" s="1"/>
  <c r="G196" i="8" s="1"/>
  <c r="G197" i="8" s="1"/>
  <c r="G198" i="8" s="1"/>
  <c r="G199" i="8" s="1"/>
  <c r="G200" i="8" s="1"/>
  <c r="G201" i="8" s="1"/>
  <c r="G202" i="8" s="1"/>
  <c r="G203" i="8" s="1"/>
  <c r="G204" i="8" s="1"/>
  <c r="G205" i="8" s="1"/>
  <c r="G206" i="8" s="1"/>
  <c r="G207" i="8" s="1"/>
  <c r="G208" i="8" s="1"/>
  <c r="G209" i="8" s="1"/>
  <c r="G210" i="8" s="1"/>
  <c r="G211" i="8" s="1"/>
  <c r="G212" i="8" s="1"/>
  <c r="G213" i="8" s="1"/>
  <c r="G214" i="8" s="1"/>
  <c r="G215" i="8" s="1"/>
  <c r="G216" i="8" s="1"/>
  <c r="G217" i="8" s="1"/>
  <c r="G218" i="8" s="1"/>
  <c r="G219" i="8" s="1"/>
  <c r="G220" i="8" s="1"/>
  <c r="G221" i="8" s="1"/>
  <c r="G222" i="8" s="1"/>
  <c r="G223" i="8" s="1"/>
  <c r="G224" i="8" s="1"/>
  <c r="G225" i="8" s="1"/>
  <c r="G226" i="8" s="1"/>
  <c r="G227" i="8" s="1"/>
  <c r="G228" i="8" s="1"/>
  <c r="G229" i="8" s="1"/>
  <c r="G230" i="8" s="1"/>
  <c r="G231" i="8" s="1"/>
  <c r="G232" i="8" s="1"/>
  <c r="G233" i="8" s="1"/>
  <c r="G234" i="8" s="1"/>
  <c r="G235" i="8" s="1"/>
  <c r="G236" i="8" s="1"/>
  <c r="G237" i="8" s="1"/>
  <c r="G238" i="8" s="1"/>
  <c r="G239" i="8" s="1"/>
  <c r="G240" i="8" s="1"/>
  <c r="G241" i="8" s="1"/>
  <c r="G242" i="8" s="1"/>
  <c r="G243" i="8" s="1"/>
  <c r="G244" i="8" s="1"/>
  <c r="G245" i="8" s="1"/>
  <c r="G246" i="8" s="1"/>
  <c r="G247" i="8" s="1"/>
  <c r="G248" i="8" s="1"/>
  <c r="G249" i="8" s="1"/>
  <c r="G250" i="8" s="1"/>
  <c r="G251" i="8" s="1"/>
  <c r="G252" i="8" s="1"/>
  <c r="G253" i="8" s="1"/>
  <c r="G254" i="8" s="1"/>
  <c r="G255" i="8" s="1"/>
  <c r="G256" i="8" s="1"/>
  <c r="G257" i="8" s="1"/>
  <c r="G258" i="8" s="1"/>
  <c r="G259" i="8" s="1"/>
  <c r="G260" i="8" s="1"/>
  <c r="G261" i="8" s="1"/>
  <c r="G262" i="8" s="1"/>
  <c r="G263" i="8" s="1"/>
  <c r="G264" i="8" s="1"/>
  <c r="G265" i="8" s="1"/>
  <c r="G266" i="8" s="1"/>
  <c r="G267" i="8" s="1"/>
  <c r="G268" i="8" s="1"/>
  <c r="G269" i="8" s="1"/>
  <c r="G270" i="8" s="1"/>
  <c r="G271" i="8" s="1"/>
  <c r="G272" i="8" s="1"/>
  <c r="G273" i="8" s="1"/>
  <c r="G274" i="8" s="1"/>
  <c r="G275" i="8" s="1"/>
  <c r="G276" i="8" s="1"/>
  <c r="G277" i="8" s="1"/>
  <c r="G278" i="8" s="1"/>
  <c r="G279" i="8" s="1"/>
  <c r="G280" i="8" s="1"/>
  <c r="G281" i="8" s="1"/>
  <c r="G282" i="8" s="1"/>
  <c r="G283" i="8" s="1"/>
  <c r="G284" i="8" s="1"/>
  <c r="G285" i="8" s="1"/>
  <c r="G286" i="8" s="1"/>
  <c r="G287" i="8" s="1"/>
  <c r="G288" i="8" s="1"/>
  <c r="G289" i="8" s="1"/>
  <c r="G290" i="8" s="1"/>
  <c r="G291" i="8" s="1"/>
  <c r="G292" i="8" s="1"/>
  <c r="G293" i="8" s="1"/>
  <c r="G294" i="8" s="1"/>
  <c r="G295" i="8" s="1"/>
  <c r="G296" i="8" s="1"/>
  <c r="G297" i="8" s="1"/>
  <c r="G298" i="8" s="1"/>
  <c r="G299" i="8" s="1"/>
  <c r="G300" i="8" s="1"/>
  <c r="G301" i="8" s="1"/>
  <c r="G302" i="8" s="1"/>
  <c r="G303" i="8" s="1"/>
  <c r="G304" i="8" s="1"/>
  <c r="G305" i="8" s="1"/>
  <c r="G306" i="8" s="1"/>
  <c r="G307" i="8" s="1"/>
  <c r="G308" i="8" s="1"/>
  <c r="G309" i="8" s="1"/>
  <c r="G310" i="8" s="1"/>
  <c r="G311" i="8" s="1"/>
  <c r="G312" i="8" s="1"/>
  <c r="G313" i="8" s="1"/>
  <c r="G314" i="8" s="1"/>
  <c r="G315" i="8" s="1"/>
  <c r="G316" i="8" s="1"/>
  <c r="G317" i="8" s="1"/>
  <c r="G318" i="8" s="1"/>
  <c r="G319" i="8" s="1"/>
  <c r="G320" i="8" s="1"/>
  <c r="G321" i="8" s="1"/>
  <c r="G322" i="8" s="1"/>
  <c r="G323" i="8" s="1"/>
  <c r="G324" i="8" s="1"/>
  <c r="G325" i="8" s="1"/>
  <c r="G326" i="8" s="1"/>
  <c r="G327" i="8" s="1"/>
  <c r="G328" i="8" s="1"/>
  <c r="G329" i="8" s="1"/>
  <c r="G330" i="8" s="1"/>
  <c r="G331" i="8" s="1"/>
  <c r="G332" i="8" s="1"/>
  <c r="G333" i="8" s="1"/>
  <c r="G334" i="8" s="1"/>
  <c r="G335" i="8" s="1"/>
  <c r="G336" i="8" s="1"/>
  <c r="G337" i="8" s="1"/>
  <c r="G338" i="8" s="1"/>
  <c r="G339" i="8" s="1"/>
  <c r="G340" i="8" s="1"/>
  <c r="G341" i="8" s="1"/>
  <c r="G342" i="8" s="1"/>
  <c r="G343" i="8" s="1"/>
  <c r="G344" i="8" s="1"/>
  <c r="G345" i="8" s="1"/>
  <c r="G346" i="8" s="1"/>
  <c r="G347" i="8" s="1"/>
  <c r="G348" i="8" s="1"/>
  <c r="G349" i="8" s="1"/>
  <c r="G350" i="8" s="1"/>
  <c r="G351" i="8" s="1"/>
  <c r="G352" i="8" s="1"/>
  <c r="G353" i="8" s="1"/>
  <c r="G354" i="8" s="1"/>
  <c r="G355" i="8" s="1"/>
  <c r="G356" i="8" s="1"/>
  <c r="G357" i="8" s="1"/>
  <c r="G358" i="8" s="1"/>
  <c r="G359" i="8" s="1"/>
  <c r="G360" i="8" s="1"/>
  <c r="G361" i="8" s="1"/>
  <c r="G362" i="8" s="1"/>
  <c r="G363" i="8" s="1"/>
  <c r="G364" i="8" s="1"/>
  <c r="G365" i="8" s="1"/>
  <c r="G366" i="8" s="1"/>
  <c r="G367" i="8" s="1"/>
  <c r="G368" i="8" s="1"/>
  <c r="G369" i="8" s="1"/>
  <c r="G370" i="8" s="1"/>
  <c r="G6" i="8"/>
  <c r="G6" i="7"/>
  <c r="G7" i="7" s="1"/>
  <c r="G8" i="7" s="1"/>
  <c r="G9" i="7" s="1"/>
  <c r="G10" i="7" s="1"/>
  <c r="G11" i="7" s="1"/>
  <c r="G12" i="7" s="1"/>
  <c r="G13" i="7" s="1"/>
  <c r="G14" i="7" s="1"/>
  <c r="G15" i="7" s="1"/>
  <c r="G16" i="7" s="1"/>
  <c r="G17" i="7" s="1"/>
  <c r="G18" i="7" s="1"/>
  <c r="G19" i="7" s="1"/>
  <c r="G20" i="7" s="1"/>
  <c r="G21" i="7" s="1"/>
  <c r="G22" i="7" s="1"/>
  <c r="G23" i="7" s="1"/>
  <c r="G24" i="7" s="1"/>
  <c r="G25" i="7" s="1"/>
  <c r="G26" i="7" s="1"/>
  <c r="G27" i="7" s="1"/>
  <c r="G28" i="7" s="1"/>
  <c r="G29" i="7" s="1"/>
  <c r="G30" i="7" s="1"/>
  <c r="G31" i="7" s="1"/>
  <c r="G32" i="7" s="1"/>
  <c r="G33" i="7" s="1"/>
  <c r="G34" i="7" s="1"/>
  <c r="G35" i="7" s="1"/>
  <c r="G36" i="7" s="1"/>
  <c r="G37" i="7" s="1"/>
  <c r="G38" i="7" s="1"/>
  <c r="G39" i="7" s="1"/>
  <c r="G40" i="7" s="1"/>
  <c r="G41" i="7" s="1"/>
  <c r="G42" i="7" s="1"/>
  <c r="G43" i="7" s="1"/>
  <c r="G44" i="7" s="1"/>
  <c r="G45" i="7" s="1"/>
  <c r="G46" i="7" s="1"/>
  <c r="G47" i="7" s="1"/>
  <c r="G48" i="7" s="1"/>
  <c r="G49" i="7" s="1"/>
  <c r="G50" i="7" s="1"/>
  <c r="G51" i="7" s="1"/>
  <c r="G52" i="7" s="1"/>
  <c r="G53" i="7" s="1"/>
  <c r="G54" i="7" s="1"/>
  <c r="G55" i="7" s="1"/>
  <c r="G56" i="7" s="1"/>
  <c r="G57" i="7" s="1"/>
  <c r="G58" i="7" s="1"/>
  <c r="G59" i="7" s="1"/>
  <c r="G60" i="7" s="1"/>
  <c r="G61" i="7" s="1"/>
  <c r="G62" i="7" s="1"/>
  <c r="G63" i="7" s="1"/>
  <c r="G64" i="7" s="1"/>
  <c r="G65" i="7" s="1"/>
  <c r="G66" i="7" s="1"/>
  <c r="G67" i="7" s="1"/>
  <c r="G68" i="7" s="1"/>
  <c r="G69" i="7" s="1"/>
  <c r="G70" i="7" s="1"/>
  <c r="G71" i="7" s="1"/>
  <c r="G72" i="7" s="1"/>
  <c r="G73" i="7" s="1"/>
  <c r="G74" i="7" s="1"/>
  <c r="G75" i="7" s="1"/>
  <c r="G76" i="7" s="1"/>
  <c r="G77" i="7" s="1"/>
  <c r="G78" i="7" s="1"/>
  <c r="G79" i="7" s="1"/>
  <c r="G80" i="7" s="1"/>
  <c r="G81" i="7" s="1"/>
  <c r="G82" i="7" s="1"/>
  <c r="G83" i="7" s="1"/>
  <c r="G84" i="7" s="1"/>
  <c r="G85" i="7" s="1"/>
  <c r="G86" i="7" s="1"/>
  <c r="G87" i="7" s="1"/>
  <c r="G88" i="7" s="1"/>
  <c r="G89" i="7" s="1"/>
  <c r="G90" i="7" s="1"/>
  <c r="G91" i="7" s="1"/>
  <c r="G92" i="7" s="1"/>
  <c r="G93" i="7" s="1"/>
  <c r="G94" i="7" s="1"/>
  <c r="G95" i="7" s="1"/>
  <c r="G96" i="7" s="1"/>
  <c r="G97" i="7" s="1"/>
  <c r="G98" i="7" s="1"/>
  <c r="G99" i="7" s="1"/>
  <c r="G100" i="7" s="1"/>
  <c r="G101" i="7" s="1"/>
  <c r="G102" i="7" s="1"/>
  <c r="G103" i="7" s="1"/>
  <c r="G104" i="7" s="1"/>
  <c r="G105" i="7" s="1"/>
  <c r="G106" i="7" s="1"/>
  <c r="G107" i="7" s="1"/>
  <c r="G108" i="7" s="1"/>
  <c r="G109" i="7" s="1"/>
  <c r="G110" i="7" s="1"/>
  <c r="G111" i="7" s="1"/>
  <c r="G112" i="7" s="1"/>
  <c r="G113" i="7" s="1"/>
  <c r="G114" i="7" s="1"/>
  <c r="G115" i="7" s="1"/>
  <c r="G116" i="7" s="1"/>
  <c r="G117" i="7" s="1"/>
  <c r="G118" i="7" s="1"/>
  <c r="G119" i="7" s="1"/>
  <c r="G120" i="7" s="1"/>
  <c r="G121" i="7" s="1"/>
  <c r="G122" i="7" s="1"/>
  <c r="G123" i="7" s="1"/>
  <c r="G124" i="7" s="1"/>
  <c r="G125" i="7" s="1"/>
  <c r="G126" i="7" s="1"/>
  <c r="G127" i="7" s="1"/>
  <c r="G128" i="7" s="1"/>
  <c r="G129" i="7" s="1"/>
  <c r="G130" i="7" s="1"/>
  <c r="G131" i="7" s="1"/>
  <c r="G132" i="7" s="1"/>
  <c r="G133" i="7" s="1"/>
  <c r="G134" i="7" s="1"/>
  <c r="G135" i="7" s="1"/>
  <c r="G136" i="7" s="1"/>
  <c r="G137" i="7" s="1"/>
  <c r="G138" i="7" s="1"/>
  <c r="G139" i="7" s="1"/>
  <c r="G140" i="7" s="1"/>
  <c r="G141" i="7" s="1"/>
  <c r="G142" i="7" s="1"/>
  <c r="G143" i="7" s="1"/>
  <c r="G144" i="7" s="1"/>
  <c r="G145" i="7" s="1"/>
  <c r="G146" i="7" s="1"/>
  <c r="G147" i="7" s="1"/>
  <c r="G148" i="7" s="1"/>
  <c r="G149" i="7" s="1"/>
  <c r="G150" i="7" s="1"/>
  <c r="G151" i="7" s="1"/>
  <c r="G152" i="7" s="1"/>
  <c r="G153" i="7" s="1"/>
  <c r="G154" i="7" s="1"/>
  <c r="G155" i="7" s="1"/>
  <c r="G156" i="7" s="1"/>
  <c r="G157" i="7" s="1"/>
  <c r="G158" i="7" s="1"/>
  <c r="G159" i="7" s="1"/>
  <c r="G160" i="7" s="1"/>
  <c r="G161" i="7" s="1"/>
  <c r="G162" i="7" s="1"/>
  <c r="G163" i="7" s="1"/>
  <c r="G164" i="7" s="1"/>
  <c r="G165" i="7" s="1"/>
  <c r="G166" i="7" s="1"/>
  <c r="G167" i="7" s="1"/>
  <c r="G168" i="7" s="1"/>
  <c r="G169" i="7" s="1"/>
  <c r="G170" i="7" s="1"/>
  <c r="G171" i="7" s="1"/>
  <c r="G172" i="7" s="1"/>
  <c r="G173" i="7" s="1"/>
  <c r="G174" i="7" s="1"/>
  <c r="G175" i="7" s="1"/>
  <c r="G176" i="7" s="1"/>
  <c r="G177" i="7" s="1"/>
  <c r="G178" i="7" s="1"/>
  <c r="G179" i="7" s="1"/>
  <c r="G180" i="7" s="1"/>
  <c r="G181" i="7" s="1"/>
  <c r="G182" i="7" s="1"/>
  <c r="G183" i="7" s="1"/>
  <c r="G184" i="7" s="1"/>
  <c r="G185" i="7" s="1"/>
  <c r="G186" i="7" s="1"/>
  <c r="G187" i="7" s="1"/>
  <c r="G188" i="7" s="1"/>
  <c r="G189" i="7" s="1"/>
  <c r="G190" i="7" s="1"/>
  <c r="G191" i="7" s="1"/>
  <c r="G192" i="7" s="1"/>
  <c r="G193" i="7" s="1"/>
  <c r="G194" i="7" s="1"/>
  <c r="G195" i="7" s="1"/>
  <c r="G196" i="7" s="1"/>
  <c r="G197" i="7" s="1"/>
  <c r="G198" i="7" s="1"/>
  <c r="G199" i="7" s="1"/>
  <c r="G200" i="7" s="1"/>
  <c r="G201" i="7" s="1"/>
  <c r="G202" i="7" s="1"/>
  <c r="G203" i="7" s="1"/>
  <c r="G204" i="7" s="1"/>
  <c r="G205" i="7" s="1"/>
  <c r="G206" i="7" s="1"/>
  <c r="G207" i="7" s="1"/>
  <c r="G208" i="7" s="1"/>
  <c r="G209" i="7" s="1"/>
  <c r="G210" i="7" s="1"/>
  <c r="G211" i="7" s="1"/>
  <c r="G212" i="7" s="1"/>
  <c r="G213" i="7" s="1"/>
  <c r="G214" i="7" s="1"/>
  <c r="G215" i="7" s="1"/>
  <c r="G216" i="7" s="1"/>
  <c r="G217" i="7" s="1"/>
  <c r="G218" i="7" s="1"/>
  <c r="G219" i="7" s="1"/>
  <c r="G220" i="7" s="1"/>
  <c r="G221" i="7" s="1"/>
  <c r="G222" i="7" s="1"/>
  <c r="G223" i="7" s="1"/>
  <c r="G224" i="7" s="1"/>
  <c r="G225" i="7" s="1"/>
  <c r="G226" i="7" s="1"/>
  <c r="G227" i="7" s="1"/>
  <c r="G228" i="7" s="1"/>
  <c r="G229" i="7" s="1"/>
  <c r="G230" i="7" s="1"/>
  <c r="G231" i="7" s="1"/>
  <c r="G232" i="7" s="1"/>
  <c r="G233" i="7" s="1"/>
  <c r="G234" i="7" s="1"/>
  <c r="G235" i="7" s="1"/>
  <c r="G236" i="7" s="1"/>
  <c r="G237" i="7" s="1"/>
  <c r="G238" i="7" s="1"/>
  <c r="G239" i="7" s="1"/>
  <c r="G240" i="7" s="1"/>
  <c r="G241" i="7" s="1"/>
  <c r="G242" i="7" s="1"/>
  <c r="G243" i="7" s="1"/>
  <c r="G244" i="7" s="1"/>
  <c r="G245" i="7" s="1"/>
  <c r="G246" i="7" s="1"/>
  <c r="G247" i="7" s="1"/>
  <c r="G248" i="7" s="1"/>
  <c r="G249" i="7" s="1"/>
  <c r="G250" i="7" s="1"/>
  <c r="G251" i="7" s="1"/>
  <c r="G252" i="7" s="1"/>
  <c r="G253" i="7" s="1"/>
  <c r="G254" i="7" s="1"/>
  <c r="G255" i="7" s="1"/>
  <c r="G256" i="7" s="1"/>
  <c r="G257" i="7" s="1"/>
  <c r="G258" i="7" s="1"/>
  <c r="G259" i="7" s="1"/>
  <c r="G260" i="7" s="1"/>
  <c r="G261" i="7" s="1"/>
  <c r="G262" i="7" s="1"/>
  <c r="G263" i="7" s="1"/>
  <c r="G264" i="7" s="1"/>
  <c r="G265" i="7" s="1"/>
  <c r="G266" i="7" s="1"/>
  <c r="G267" i="7" s="1"/>
  <c r="G268" i="7" s="1"/>
  <c r="G269" i="7" s="1"/>
  <c r="G270" i="7" s="1"/>
  <c r="G271" i="7" s="1"/>
  <c r="G272" i="7" s="1"/>
  <c r="G273" i="7" s="1"/>
  <c r="G274" i="7" s="1"/>
  <c r="G275" i="7" s="1"/>
  <c r="G276" i="7" s="1"/>
  <c r="G277" i="7" s="1"/>
  <c r="G278" i="7" s="1"/>
  <c r="G279" i="7" s="1"/>
  <c r="G280" i="7" s="1"/>
  <c r="G281" i="7" s="1"/>
  <c r="G282" i="7" s="1"/>
  <c r="G283" i="7" s="1"/>
  <c r="G284" i="7" s="1"/>
  <c r="G285" i="7" s="1"/>
  <c r="G286" i="7" s="1"/>
  <c r="G287" i="7" s="1"/>
  <c r="G288" i="7" s="1"/>
  <c r="G289" i="7" s="1"/>
  <c r="G290" i="7" s="1"/>
  <c r="G291" i="7" s="1"/>
  <c r="G292" i="7" s="1"/>
  <c r="G293" i="7" s="1"/>
  <c r="G294" i="7" s="1"/>
  <c r="G295" i="7" s="1"/>
  <c r="G296" i="7" s="1"/>
  <c r="G297" i="7" s="1"/>
  <c r="G298" i="7" s="1"/>
  <c r="G299" i="7" s="1"/>
  <c r="G300" i="7" s="1"/>
  <c r="G301" i="7" s="1"/>
  <c r="G302" i="7" s="1"/>
  <c r="G303" i="7" s="1"/>
  <c r="G304" i="7" s="1"/>
  <c r="G305" i="7" s="1"/>
  <c r="G306" i="7" s="1"/>
  <c r="G307" i="7" s="1"/>
  <c r="G308" i="7" s="1"/>
  <c r="G309" i="7" s="1"/>
  <c r="G310" i="7" s="1"/>
  <c r="G311" i="7" s="1"/>
  <c r="G312" i="7" s="1"/>
  <c r="G313" i="7" s="1"/>
  <c r="G314" i="7" s="1"/>
  <c r="G315" i="7" s="1"/>
  <c r="G316" i="7" s="1"/>
  <c r="G317" i="7" s="1"/>
  <c r="G318" i="7" s="1"/>
  <c r="G319" i="7" s="1"/>
  <c r="G320" i="7" s="1"/>
  <c r="G321" i="7" s="1"/>
  <c r="G322" i="7" s="1"/>
  <c r="G323" i="7" s="1"/>
  <c r="G324" i="7" s="1"/>
  <c r="G325" i="7" s="1"/>
  <c r="G326" i="7" s="1"/>
  <c r="G327" i="7" s="1"/>
  <c r="G328" i="7" s="1"/>
  <c r="G329" i="7" s="1"/>
  <c r="G330" i="7" s="1"/>
  <c r="G331" i="7" s="1"/>
  <c r="G332" i="7" s="1"/>
  <c r="G333" i="7" s="1"/>
  <c r="G334" i="7" s="1"/>
  <c r="G335" i="7" s="1"/>
  <c r="G336" i="7" s="1"/>
  <c r="G337" i="7" s="1"/>
  <c r="G338" i="7" s="1"/>
  <c r="G339" i="7" s="1"/>
  <c r="G340" i="7" s="1"/>
  <c r="G341" i="7" s="1"/>
  <c r="G342" i="7" s="1"/>
  <c r="G343" i="7" s="1"/>
  <c r="G344" i="7" s="1"/>
  <c r="G345" i="7" s="1"/>
  <c r="G346" i="7" s="1"/>
  <c r="G347" i="7" s="1"/>
  <c r="G348" i="7" s="1"/>
  <c r="G349" i="7" s="1"/>
  <c r="G350" i="7" s="1"/>
  <c r="G351" i="7" s="1"/>
  <c r="G352" i="7" s="1"/>
  <c r="G353" i="7" s="1"/>
  <c r="G354" i="7" s="1"/>
  <c r="G355" i="7" s="1"/>
  <c r="G356" i="7" s="1"/>
  <c r="G357" i="7" s="1"/>
  <c r="G358" i="7" s="1"/>
  <c r="G359" i="7" s="1"/>
  <c r="G360" i="7" s="1"/>
  <c r="G361" i="7" s="1"/>
  <c r="G362" i="7" s="1"/>
  <c r="G363" i="7" s="1"/>
  <c r="G364" i="7" s="1"/>
  <c r="G365" i="7" s="1"/>
  <c r="G366" i="7" s="1"/>
  <c r="G367" i="7" s="1"/>
  <c r="G368" i="7" s="1"/>
  <c r="G369" i="7" s="1"/>
  <c r="G370" i="7" s="1"/>
  <c r="G6" i="6"/>
  <c r="G7" i="6" s="1"/>
  <c r="G8" i="6" s="1"/>
  <c r="G9" i="6" s="1"/>
  <c r="G10" i="6" s="1"/>
  <c r="G11" i="6" s="1"/>
  <c r="G12" i="6" s="1"/>
  <c r="G13" i="6" s="1"/>
  <c r="G14" i="6" s="1"/>
  <c r="G15" i="6" s="1"/>
  <c r="G16" i="6" s="1"/>
  <c r="G17" i="6" s="1"/>
  <c r="G18" i="6" s="1"/>
  <c r="G19" i="6" s="1"/>
  <c r="G20" i="6" s="1"/>
  <c r="G21" i="6" s="1"/>
  <c r="G22" i="6" s="1"/>
  <c r="G23" i="6" s="1"/>
  <c r="G24" i="6" s="1"/>
  <c r="G25" i="6" s="1"/>
  <c r="G26" i="6" s="1"/>
  <c r="G27" i="6" s="1"/>
  <c r="G28" i="6" s="1"/>
  <c r="G29" i="6" s="1"/>
  <c r="G30" i="6" s="1"/>
  <c r="G31" i="6" s="1"/>
  <c r="G32" i="6" s="1"/>
  <c r="G33" i="6" s="1"/>
  <c r="G34" i="6" s="1"/>
  <c r="G35" i="6" s="1"/>
  <c r="G36" i="6" s="1"/>
  <c r="G37" i="6" s="1"/>
  <c r="G38" i="6" s="1"/>
  <c r="G39" i="6" s="1"/>
  <c r="G40" i="6" s="1"/>
  <c r="G41" i="6" s="1"/>
  <c r="G42" i="6" s="1"/>
  <c r="G43" i="6" s="1"/>
  <c r="G44" i="6" s="1"/>
  <c r="G45" i="6" s="1"/>
  <c r="G46" i="6" s="1"/>
  <c r="G47" i="6" s="1"/>
  <c r="G48" i="6" s="1"/>
  <c r="G49" i="6" s="1"/>
  <c r="G50" i="6" s="1"/>
  <c r="G51" i="6" s="1"/>
  <c r="G52" i="6" s="1"/>
  <c r="G53" i="6" s="1"/>
  <c r="G54" i="6" s="1"/>
  <c r="G55" i="6" s="1"/>
  <c r="G56" i="6" s="1"/>
  <c r="G57" i="6" s="1"/>
  <c r="G58" i="6" s="1"/>
  <c r="G59" i="6" s="1"/>
  <c r="G60" i="6" s="1"/>
  <c r="G61" i="6" s="1"/>
  <c r="G62" i="6" s="1"/>
  <c r="G63" i="6" s="1"/>
  <c r="G64" i="6" s="1"/>
  <c r="G65" i="6" s="1"/>
  <c r="G66" i="6" s="1"/>
  <c r="G67" i="6" s="1"/>
  <c r="G68" i="6" s="1"/>
  <c r="G69" i="6" s="1"/>
  <c r="G70" i="6" s="1"/>
  <c r="G71" i="6" s="1"/>
  <c r="G72" i="6" s="1"/>
  <c r="G73" i="6" s="1"/>
  <c r="G74" i="6" s="1"/>
  <c r="G75" i="6" s="1"/>
  <c r="G76" i="6" s="1"/>
  <c r="G77" i="6" s="1"/>
  <c r="G78" i="6" s="1"/>
  <c r="G79" i="6" s="1"/>
  <c r="G80" i="6" s="1"/>
  <c r="G81" i="6" s="1"/>
  <c r="G82" i="6" s="1"/>
  <c r="G83" i="6" s="1"/>
  <c r="G84" i="6" s="1"/>
  <c r="G85" i="6" s="1"/>
  <c r="G86" i="6" s="1"/>
  <c r="G87" i="6" s="1"/>
  <c r="G88" i="6" s="1"/>
  <c r="G89" i="6" s="1"/>
  <c r="G90" i="6" s="1"/>
  <c r="G91" i="6" s="1"/>
  <c r="G92" i="6" s="1"/>
  <c r="G93" i="6" s="1"/>
  <c r="G94" i="6" s="1"/>
  <c r="G95" i="6" s="1"/>
  <c r="G96" i="6" s="1"/>
  <c r="G97" i="6" s="1"/>
  <c r="G98" i="6" s="1"/>
  <c r="G99" i="6" s="1"/>
  <c r="G100" i="6" s="1"/>
  <c r="G101" i="6" s="1"/>
  <c r="G102" i="6" s="1"/>
  <c r="G103" i="6" s="1"/>
  <c r="G104" i="6" s="1"/>
  <c r="G105" i="6" s="1"/>
  <c r="G106" i="6" s="1"/>
  <c r="G107" i="6" s="1"/>
  <c r="G108" i="6" s="1"/>
  <c r="G109" i="6" s="1"/>
  <c r="G110" i="6" s="1"/>
  <c r="G111" i="6" s="1"/>
  <c r="G112" i="6" s="1"/>
  <c r="G113" i="6" s="1"/>
  <c r="G114" i="6" s="1"/>
  <c r="G115" i="6" s="1"/>
  <c r="G116" i="6" s="1"/>
  <c r="G117" i="6" s="1"/>
  <c r="G118" i="6" s="1"/>
  <c r="G119" i="6" s="1"/>
  <c r="G120" i="6" s="1"/>
  <c r="G121" i="6" s="1"/>
  <c r="G122" i="6" s="1"/>
  <c r="G123" i="6" s="1"/>
  <c r="G124" i="6" s="1"/>
  <c r="G125" i="6" s="1"/>
  <c r="G126" i="6" s="1"/>
  <c r="G127" i="6" s="1"/>
  <c r="G128" i="6" s="1"/>
  <c r="G129" i="6" s="1"/>
  <c r="G130" i="6" s="1"/>
  <c r="G131" i="6" s="1"/>
  <c r="G132" i="6" s="1"/>
  <c r="G133" i="6" s="1"/>
  <c r="G134" i="6" s="1"/>
  <c r="G135" i="6" s="1"/>
  <c r="G136" i="6" s="1"/>
  <c r="G137" i="6" s="1"/>
  <c r="G138" i="6" s="1"/>
  <c r="G139" i="6" s="1"/>
  <c r="G140" i="6" s="1"/>
  <c r="G141" i="6" s="1"/>
  <c r="G142" i="6" s="1"/>
  <c r="G143" i="6" s="1"/>
  <c r="G144" i="6" s="1"/>
  <c r="G145" i="6" s="1"/>
  <c r="G146" i="6" s="1"/>
  <c r="G147" i="6" s="1"/>
  <c r="G148" i="6" s="1"/>
  <c r="G149" i="6" s="1"/>
  <c r="G150" i="6" s="1"/>
  <c r="G151" i="6" s="1"/>
  <c r="G152" i="6" s="1"/>
  <c r="G153" i="6" s="1"/>
  <c r="G154" i="6" s="1"/>
  <c r="G155" i="6" s="1"/>
  <c r="G156" i="6" s="1"/>
  <c r="G157" i="6" s="1"/>
  <c r="G158" i="6" s="1"/>
  <c r="G159" i="6" s="1"/>
  <c r="G160" i="6" s="1"/>
  <c r="G161" i="6" s="1"/>
  <c r="G162" i="6" s="1"/>
  <c r="G163" i="6" s="1"/>
  <c r="G164" i="6" s="1"/>
  <c r="G165" i="6" s="1"/>
  <c r="G166" i="6" s="1"/>
  <c r="G167" i="6" s="1"/>
  <c r="G168" i="6" s="1"/>
  <c r="G169" i="6" s="1"/>
  <c r="G170" i="6" s="1"/>
  <c r="G171" i="6" s="1"/>
  <c r="G172" i="6" s="1"/>
  <c r="G173" i="6" s="1"/>
  <c r="G174" i="6" s="1"/>
  <c r="G175" i="6" s="1"/>
  <c r="G176" i="6" s="1"/>
  <c r="G177" i="6" s="1"/>
  <c r="G178" i="6" s="1"/>
  <c r="G179" i="6" s="1"/>
  <c r="G180" i="6" s="1"/>
  <c r="G181" i="6" s="1"/>
  <c r="G182" i="6" s="1"/>
  <c r="G183" i="6" s="1"/>
  <c r="G184" i="6" s="1"/>
  <c r="G185" i="6" s="1"/>
  <c r="G186" i="6" s="1"/>
  <c r="G187" i="6" s="1"/>
  <c r="G188" i="6" s="1"/>
  <c r="G189" i="6" s="1"/>
  <c r="G190" i="6" s="1"/>
  <c r="G191" i="6" s="1"/>
  <c r="G192" i="6" s="1"/>
  <c r="G193" i="6" s="1"/>
  <c r="G194" i="6" s="1"/>
  <c r="G195" i="6" s="1"/>
  <c r="G196" i="6" s="1"/>
  <c r="G197" i="6" s="1"/>
  <c r="G198" i="6" s="1"/>
  <c r="G199" i="6" s="1"/>
  <c r="G200" i="6" s="1"/>
  <c r="G201" i="6" s="1"/>
  <c r="G202" i="6" s="1"/>
  <c r="G203" i="6" s="1"/>
  <c r="G204" i="6" s="1"/>
  <c r="G205" i="6" s="1"/>
  <c r="G206" i="6" s="1"/>
  <c r="G207" i="6" s="1"/>
  <c r="G208" i="6" s="1"/>
  <c r="G209" i="6" s="1"/>
  <c r="G210" i="6" s="1"/>
  <c r="G211" i="6" s="1"/>
  <c r="G212" i="6" s="1"/>
  <c r="G213" i="6" s="1"/>
  <c r="G214" i="6" s="1"/>
  <c r="G215" i="6" s="1"/>
  <c r="G216" i="6" s="1"/>
  <c r="G217" i="6" s="1"/>
  <c r="G218" i="6" s="1"/>
  <c r="G219" i="6" s="1"/>
  <c r="G220" i="6" s="1"/>
  <c r="G221" i="6" s="1"/>
  <c r="G222" i="6" s="1"/>
  <c r="G223" i="6" s="1"/>
  <c r="G224" i="6" s="1"/>
  <c r="G225" i="6" s="1"/>
  <c r="G226" i="6" s="1"/>
  <c r="G227" i="6" s="1"/>
  <c r="G228" i="6" s="1"/>
  <c r="G229" i="6" s="1"/>
  <c r="G230" i="6" s="1"/>
  <c r="G231" i="6" s="1"/>
  <c r="G232" i="6" s="1"/>
  <c r="G233" i="6" s="1"/>
  <c r="G234" i="6" s="1"/>
  <c r="G235" i="6" s="1"/>
  <c r="G236" i="6" s="1"/>
  <c r="G237" i="6" s="1"/>
  <c r="G238" i="6" s="1"/>
  <c r="G239" i="6" s="1"/>
  <c r="G240" i="6" s="1"/>
  <c r="G241" i="6" s="1"/>
  <c r="G242" i="6" s="1"/>
  <c r="G243" i="6" s="1"/>
  <c r="G244" i="6" s="1"/>
  <c r="G245" i="6" s="1"/>
  <c r="G246" i="6" s="1"/>
  <c r="G247" i="6" s="1"/>
  <c r="G248" i="6" s="1"/>
  <c r="G249" i="6" s="1"/>
  <c r="G250" i="6" s="1"/>
  <c r="G251" i="6" s="1"/>
  <c r="G252" i="6" s="1"/>
  <c r="G253" i="6" s="1"/>
  <c r="G254" i="6" s="1"/>
  <c r="G255" i="6" s="1"/>
  <c r="G256" i="6" s="1"/>
  <c r="G257" i="6" s="1"/>
  <c r="G258" i="6" s="1"/>
  <c r="G259" i="6" s="1"/>
  <c r="G260" i="6" s="1"/>
  <c r="G261" i="6" s="1"/>
  <c r="G262" i="6" s="1"/>
  <c r="G263" i="6" s="1"/>
  <c r="G264" i="6" s="1"/>
  <c r="G265" i="6" s="1"/>
  <c r="G266" i="6" s="1"/>
  <c r="G267" i="6" s="1"/>
  <c r="G268" i="6" s="1"/>
  <c r="G269" i="6" s="1"/>
  <c r="G270" i="6" s="1"/>
  <c r="G271" i="6" s="1"/>
  <c r="G272" i="6" s="1"/>
  <c r="G273" i="6" s="1"/>
  <c r="G274" i="6" s="1"/>
  <c r="G275" i="6" s="1"/>
  <c r="G276" i="6" s="1"/>
  <c r="G277" i="6" s="1"/>
  <c r="G278" i="6" s="1"/>
  <c r="G279" i="6" s="1"/>
  <c r="G280" i="6" s="1"/>
  <c r="G281" i="6" s="1"/>
  <c r="G282" i="6" s="1"/>
  <c r="G283" i="6" s="1"/>
  <c r="G284" i="6" s="1"/>
  <c r="G285" i="6" s="1"/>
  <c r="G286" i="6" s="1"/>
  <c r="G287" i="6" s="1"/>
  <c r="G288" i="6" s="1"/>
  <c r="G289" i="6" s="1"/>
  <c r="G290" i="6" s="1"/>
  <c r="G291" i="6" s="1"/>
  <c r="G292" i="6" s="1"/>
  <c r="G293" i="6" s="1"/>
  <c r="G294" i="6" s="1"/>
  <c r="G295" i="6" s="1"/>
  <c r="G296" i="6" s="1"/>
  <c r="G297" i="6" s="1"/>
  <c r="G298" i="6" s="1"/>
  <c r="G299" i="6" s="1"/>
  <c r="G300" i="6" s="1"/>
  <c r="G301" i="6" s="1"/>
  <c r="G302" i="6" s="1"/>
  <c r="G303" i="6" s="1"/>
  <c r="G304" i="6" s="1"/>
  <c r="G305" i="6" s="1"/>
  <c r="G306" i="6" s="1"/>
  <c r="G307" i="6" s="1"/>
  <c r="G308" i="6" s="1"/>
  <c r="G309" i="6" s="1"/>
  <c r="G310" i="6" s="1"/>
  <c r="G311" i="6" s="1"/>
  <c r="G312" i="6" s="1"/>
  <c r="G313" i="6" s="1"/>
  <c r="G314" i="6" s="1"/>
  <c r="G315" i="6" s="1"/>
  <c r="G316" i="6" s="1"/>
  <c r="G317" i="6" s="1"/>
  <c r="G318" i="6" s="1"/>
  <c r="G319" i="6" s="1"/>
  <c r="G320" i="6" s="1"/>
  <c r="G321" i="6" s="1"/>
  <c r="G322" i="6" s="1"/>
  <c r="G323" i="6" s="1"/>
  <c r="G324" i="6" s="1"/>
  <c r="G325" i="6" s="1"/>
  <c r="G326" i="6" s="1"/>
  <c r="G327" i="6" s="1"/>
  <c r="G328" i="6" s="1"/>
  <c r="G329" i="6" s="1"/>
  <c r="G330" i="6" s="1"/>
  <c r="G331" i="6" s="1"/>
  <c r="G332" i="6" s="1"/>
  <c r="G333" i="6" s="1"/>
  <c r="G334" i="6" s="1"/>
  <c r="G335" i="6" s="1"/>
  <c r="G336" i="6" s="1"/>
  <c r="G337" i="6" s="1"/>
  <c r="G338" i="6" s="1"/>
  <c r="G339" i="6" s="1"/>
  <c r="G340" i="6" s="1"/>
  <c r="G341" i="6" s="1"/>
  <c r="G342" i="6" s="1"/>
  <c r="G343" i="6" s="1"/>
  <c r="G344" i="6" s="1"/>
  <c r="G345" i="6" s="1"/>
  <c r="G346" i="6" s="1"/>
  <c r="G347" i="6" s="1"/>
  <c r="G348" i="6" s="1"/>
  <c r="G349" i="6" s="1"/>
  <c r="G350" i="6" s="1"/>
  <c r="G351" i="6" s="1"/>
  <c r="G352" i="6" s="1"/>
  <c r="G353" i="6" s="1"/>
  <c r="G354" i="6" s="1"/>
  <c r="G355" i="6" s="1"/>
  <c r="G356" i="6" s="1"/>
  <c r="G357" i="6" s="1"/>
  <c r="G358" i="6" s="1"/>
  <c r="G359" i="6" s="1"/>
  <c r="G360" i="6" s="1"/>
  <c r="G361" i="6" s="1"/>
  <c r="G362" i="6" s="1"/>
  <c r="G363" i="6" s="1"/>
  <c r="G364" i="6" s="1"/>
  <c r="G365" i="6" s="1"/>
  <c r="G366" i="6" s="1"/>
  <c r="G367" i="6" s="1"/>
  <c r="G368" i="6" s="1"/>
  <c r="G369" i="6" s="1"/>
  <c r="G370" i="6" s="1"/>
  <c r="G7" i="11" l="1"/>
  <c r="G7" i="4"/>
  <c r="G8" i="4" s="1"/>
  <c r="G9" i="4" s="1"/>
  <c r="G10" i="4" s="1"/>
  <c r="G11" i="4" s="1"/>
  <c r="G12" i="4" s="1"/>
  <c r="G13" i="4" s="1"/>
  <c r="G14" i="4" s="1"/>
  <c r="G15" i="4" s="1"/>
  <c r="G16" i="4" s="1"/>
  <c r="G17" i="4" s="1"/>
  <c r="G18" i="4" s="1"/>
  <c r="G19" i="4" s="1"/>
  <c r="G20" i="4" s="1"/>
  <c r="G21" i="4" s="1"/>
  <c r="G22" i="4" s="1"/>
  <c r="G23" i="4" s="1"/>
  <c r="G24" i="4" s="1"/>
  <c r="G25" i="4" s="1"/>
  <c r="G26" i="4" s="1"/>
  <c r="G27" i="4" s="1"/>
  <c r="G28" i="4" s="1"/>
  <c r="G29" i="4" s="1"/>
  <c r="G30" i="4" s="1"/>
  <c r="G31" i="4" s="1"/>
  <c r="G32" i="4" s="1"/>
  <c r="G33" i="4" s="1"/>
  <c r="G34" i="4" s="1"/>
  <c r="G35" i="4" s="1"/>
  <c r="G36" i="4" s="1"/>
  <c r="G37" i="4" s="1"/>
  <c r="G38" i="4" s="1"/>
  <c r="G39" i="4" s="1"/>
  <c r="G40" i="4" s="1"/>
  <c r="G41" i="4" s="1"/>
  <c r="G42" i="4" s="1"/>
  <c r="G43" i="4" s="1"/>
  <c r="G44" i="4" s="1"/>
  <c r="G45" i="4" s="1"/>
  <c r="G46" i="4" s="1"/>
  <c r="G47" i="4" s="1"/>
  <c r="G48" i="4" s="1"/>
  <c r="G49" i="4" s="1"/>
  <c r="G50" i="4" s="1"/>
  <c r="G51" i="4" s="1"/>
  <c r="G52" i="4" s="1"/>
  <c r="G53" i="4" s="1"/>
  <c r="G54" i="4" s="1"/>
  <c r="G55" i="4" s="1"/>
  <c r="G56" i="4" s="1"/>
  <c r="G57" i="4" s="1"/>
  <c r="G58" i="4" s="1"/>
  <c r="G59" i="4" s="1"/>
  <c r="G60" i="4" s="1"/>
  <c r="G61" i="4" s="1"/>
  <c r="G62" i="4" s="1"/>
  <c r="G63" i="4" s="1"/>
  <c r="G64" i="4" s="1"/>
  <c r="G65" i="4" s="1"/>
  <c r="G66" i="4" s="1"/>
  <c r="G67" i="4" s="1"/>
  <c r="G68" i="4" s="1"/>
  <c r="G69" i="4" s="1"/>
  <c r="G70" i="4" s="1"/>
  <c r="G71" i="4" s="1"/>
  <c r="G72" i="4" s="1"/>
  <c r="G73" i="4" s="1"/>
  <c r="G74" i="4" s="1"/>
  <c r="G75" i="4" s="1"/>
  <c r="G76" i="4" s="1"/>
  <c r="G77" i="4" s="1"/>
  <c r="G78" i="4" s="1"/>
  <c r="G79" i="4" s="1"/>
  <c r="G80" i="4" s="1"/>
  <c r="G81" i="4" s="1"/>
  <c r="G82" i="4" s="1"/>
  <c r="G83" i="4" s="1"/>
  <c r="G84" i="4" s="1"/>
  <c r="G85" i="4" s="1"/>
  <c r="G86" i="4" s="1"/>
  <c r="G87" i="4" s="1"/>
  <c r="G88" i="4" s="1"/>
  <c r="G89" i="4" s="1"/>
  <c r="G90" i="4" s="1"/>
  <c r="G91" i="4" s="1"/>
  <c r="G92" i="4" s="1"/>
  <c r="G93" i="4" s="1"/>
  <c r="G94" i="4" s="1"/>
  <c r="G95" i="4" s="1"/>
  <c r="G96" i="4" s="1"/>
  <c r="G97" i="4" s="1"/>
  <c r="G98" i="4" s="1"/>
  <c r="G99" i="4" s="1"/>
  <c r="G100" i="4" s="1"/>
  <c r="G101" i="4" s="1"/>
  <c r="G102" i="4" s="1"/>
  <c r="G103" i="4" s="1"/>
  <c r="G104" i="4" s="1"/>
  <c r="G105" i="4" s="1"/>
  <c r="G106" i="4" s="1"/>
  <c r="G107" i="4" s="1"/>
  <c r="G108" i="4" s="1"/>
  <c r="G109" i="4" s="1"/>
  <c r="G110" i="4" s="1"/>
  <c r="G111" i="4" s="1"/>
  <c r="G112" i="4" s="1"/>
  <c r="G113" i="4" s="1"/>
  <c r="G114" i="4" s="1"/>
  <c r="G115" i="4" s="1"/>
  <c r="G116" i="4" s="1"/>
  <c r="G117" i="4" s="1"/>
  <c r="G118" i="4" s="1"/>
  <c r="G119" i="4" s="1"/>
  <c r="G120" i="4" s="1"/>
  <c r="G121" i="4" s="1"/>
  <c r="G122" i="4" s="1"/>
  <c r="G123" i="4" s="1"/>
  <c r="G124" i="4" s="1"/>
  <c r="G125" i="4" s="1"/>
  <c r="G126" i="4" s="1"/>
  <c r="G127" i="4" s="1"/>
  <c r="G128" i="4" s="1"/>
  <c r="G129" i="4" s="1"/>
  <c r="G130" i="4" s="1"/>
  <c r="G131" i="4" s="1"/>
  <c r="G132" i="4" s="1"/>
  <c r="G133" i="4" s="1"/>
  <c r="G134" i="4" s="1"/>
  <c r="G135" i="4" s="1"/>
  <c r="G136" i="4" s="1"/>
  <c r="G137" i="4" s="1"/>
  <c r="G138" i="4" s="1"/>
  <c r="G139" i="4" s="1"/>
  <c r="G140" i="4" s="1"/>
  <c r="G141" i="4" s="1"/>
  <c r="G142" i="4" s="1"/>
  <c r="G143" i="4" s="1"/>
  <c r="G144" i="4" s="1"/>
  <c r="G145" i="4" s="1"/>
  <c r="G146" i="4" s="1"/>
  <c r="G147" i="4" s="1"/>
  <c r="G148" i="4" s="1"/>
  <c r="G149" i="4" s="1"/>
  <c r="G150" i="4" s="1"/>
  <c r="G151" i="4" s="1"/>
  <c r="G152" i="4" s="1"/>
  <c r="G153" i="4" s="1"/>
  <c r="G154" i="4" s="1"/>
  <c r="G155" i="4" s="1"/>
  <c r="G156" i="4" s="1"/>
  <c r="G157" i="4" s="1"/>
  <c r="G158" i="4" s="1"/>
  <c r="G159" i="4" s="1"/>
  <c r="G160" i="4" s="1"/>
  <c r="G161" i="4" s="1"/>
  <c r="G162" i="4" s="1"/>
  <c r="G163" i="4" s="1"/>
  <c r="G164" i="4" s="1"/>
  <c r="G165" i="4" s="1"/>
  <c r="G166" i="4" s="1"/>
  <c r="G167" i="4" s="1"/>
  <c r="G168" i="4" s="1"/>
  <c r="G169" i="4" s="1"/>
  <c r="G170" i="4" s="1"/>
  <c r="G171" i="4" s="1"/>
  <c r="G172" i="4" s="1"/>
  <c r="G173" i="4" s="1"/>
  <c r="G174" i="4" s="1"/>
  <c r="G175" i="4" s="1"/>
  <c r="G176" i="4" s="1"/>
  <c r="G177" i="4" s="1"/>
  <c r="G178" i="4" s="1"/>
  <c r="G179" i="4" s="1"/>
  <c r="G180" i="4" s="1"/>
  <c r="G181" i="4" s="1"/>
  <c r="G182" i="4" s="1"/>
  <c r="G183" i="4" s="1"/>
  <c r="G184" i="4" s="1"/>
  <c r="G185" i="4" s="1"/>
  <c r="G186" i="4" s="1"/>
  <c r="G187" i="4" s="1"/>
  <c r="G188" i="4" s="1"/>
  <c r="G189" i="4" s="1"/>
  <c r="G190" i="4" s="1"/>
  <c r="G191" i="4" s="1"/>
  <c r="G192" i="4" s="1"/>
  <c r="G193" i="4" s="1"/>
  <c r="G194" i="4" s="1"/>
  <c r="G195" i="4" s="1"/>
  <c r="G196" i="4" s="1"/>
  <c r="G197" i="4" s="1"/>
  <c r="G198" i="4" s="1"/>
  <c r="G199" i="4" s="1"/>
  <c r="G200" i="4" s="1"/>
  <c r="G201" i="4" s="1"/>
  <c r="G202" i="4" s="1"/>
  <c r="G203" i="4" s="1"/>
  <c r="G204" i="4" s="1"/>
  <c r="G205" i="4" s="1"/>
  <c r="G206" i="4" s="1"/>
  <c r="G207" i="4" s="1"/>
  <c r="G208" i="4" s="1"/>
  <c r="G209" i="4" s="1"/>
  <c r="G210" i="4" s="1"/>
  <c r="G211" i="4" s="1"/>
  <c r="G212" i="4" s="1"/>
  <c r="G213" i="4" s="1"/>
  <c r="G214" i="4" s="1"/>
  <c r="G215" i="4" s="1"/>
  <c r="G216" i="4" s="1"/>
  <c r="G217" i="4" s="1"/>
  <c r="G218" i="4" s="1"/>
  <c r="G219" i="4" s="1"/>
  <c r="G220" i="4" s="1"/>
  <c r="G221" i="4" s="1"/>
  <c r="G222" i="4" s="1"/>
  <c r="G223" i="4" s="1"/>
  <c r="G224" i="4" s="1"/>
  <c r="G225" i="4" s="1"/>
  <c r="G226" i="4" s="1"/>
  <c r="G227" i="4" s="1"/>
  <c r="G228" i="4" s="1"/>
  <c r="G229" i="4" s="1"/>
  <c r="G230" i="4" s="1"/>
  <c r="G231" i="4" s="1"/>
  <c r="G232" i="4" s="1"/>
  <c r="G233" i="4" s="1"/>
  <c r="G234" i="4" s="1"/>
  <c r="G235" i="4" s="1"/>
  <c r="G236" i="4" s="1"/>
  <c r="G237" i="4" s="1"/>
  <c r="G238" i="4" s="1"/>
  <c r="G239" i="4" s="1"/>
  <c r="G240" i="4" s="1"/>
  <c r="G241" i="4" s="1"/>
  <c r="G242" i="4" s="1"/>
  <c r="G243" i="4" s="1"/>
  <c r="G244" i="4" s="1"/>
  <c r="G245" i="4" s="1"/>
  <c r="G246" i="4" s="1"/>
  <c r="G247" i="4" s="1"/>
  <c r="G248" i="4" s="1"/>
  <c r="G249" i="4" s="1"/>
  <c r="G250" i="4" s="1"/>
  <c r="G251" i="4" s="1"/>
  <c r="G252" i="4" s="1"/>
  <c r="G253" i="4" s="1"/>
  <c r="G254" i="4" s="1"/>
  <c r="G255" i="4" s="1"/>
  <c r="G256" i="4" s="1"/>
  <c r="G257" i="4" s="1"/>
  <c r="G258" i="4" s="1"/>
  <c r="G259" i="4" s="1"/>
  <c r="G260" i="4" s="1"/>
  <c r="G261" i="4" s="1"/>
  <c r="G262" i="4" s="1"/>
  <c r="G263" i="4" s="1"/>
  <c r="G264" i="4" s="1"/>
  <c r="G265" i="4" s="1"/>
  <c r="G266" i="4" s="1"/>
  <c r="G267" i="4" s="1"/>
  <c r="G268" i="4" s="1"/>
  <c r="G269" i="4" s="1"/>
  <c r="G270" i="4" s="1"/>
  <c r="G271" i="4" s="1"/>
  <c r="G272" i="4" s="1"/>
  <c r="G273" i="4" s="1"/>
  <c r="G274" i="4" s="1"/>
  <c r="G275" i="4" s="1"/>
  <c r="G276" i="4" s="1"/>
  <c r="G277" i="4" s="1"/>
  <c r="G278" i="4" s="1"/>
  <c r="G279" i="4" s="1"/>
  <c r="G280" i="4" s="1"/>
  <c r="G281" i="4" s="1"/>
  <c r="G282" i="4" s="1"/>
  <c r="G283" i="4" s="1"/>
  <c r="G284" i="4" s="1"/>
  <c r="G285" i="4" s="1"/>
  <c r="G286" i="4" s="1"/>
  <c r="G287" i="4" s="1"/>
  <c r="G288" i="4" s="1"/>
  <c r="G289" i="4" s="1"/>
  <c r="G290" i="4" s="1"/>
  <c r="G291" i="4" s="1"/>
  <c r="G292" i="4" s="1"/>
  <c r="G293" i="4" s="1"/>
  <c r="G294" i="4" s="1"/>
  <c r="G295" i="4" s="1"/>
  <c r="G296" i="4" s="1"/>
  <c r="G297" i="4" s="1"/>
  <c r="G298" i="4" s="1"/>
  <c r="G299" i="4" s="1"/>
  <c r="G300" i="4" s="1"/>
  <c r="G301" i="4" s="1"/>
  <c r="G302" i="4" s="1"/>
  <c r="G303" i="4" s="1"/>
  <c r="G304" i="4" s="1"/>
  <c r="G305" i="4" s="1"/>
  <c r="G306" i="4" s="1"/>
  <c r="G307" i="4" s="1"/>
  <c r="G308" i="4" s="1"/>
  <c r="G309" i="4" s="1"/>
  <c r="G310" i="4" s="1"/>
  <c r="G311" i="4" s="1"/>
  <c r="G312" i="4" s="1"/>
  <c r="G313" i="4" s="1"/>
  <c r="G314" i="4" s="1"/>
  <c r="G315" i="4" s="1"/>
  <c r="G316" i="4" s="1"/>
  <c r="G317" i="4" s="1"/>
  <c r="G318" i="4" s="1"/>
  <c r="G319" i="4" s="1"/>
  <c r="G320" i="4" s="1"/>
  <c r="G321" i="4" s="1"/>
  <c r="G322" i="4" s="1"/>
  <c r="G323" i="4" s="1"/>
  <c r="G324" i="4" s="1"/>
  <c r="G325" i="4" s="1"/>
  <c r="G326" i="4" s="1"/>
  <c r="G327" i="4" s="1"/>
  <c r="G328" i="4" s="1"/>
  <c r="G329" i="4" s="1"/>
  <c r="G330" i="4" s="1"/>
  <c r="G331" i="4" s="1"/>
  <c r="G332" i="4" s="1"/>
  <c r="G333" i="4" s="1"/>
  <c r="G334" i="4" s="1"/>
  <c r="G335" i="4" s="1"/>
  <c r="G336" i="4" s="1"/>
  <c r="G337" i="4" s="1"/>
  <c r="G338" i="4" s="1"/>
  <c r="G339" i="4" s="1"/>
  <c r="G340" i="4" s="1"/>
  <c r="G341" i="4" s="1"/>
  <c r="G342" i="4" s="1"/>
  <c r="G343" i="4" s="1"/>
  <c r="G344" i="4" s="1"/>
  <c r="G345" i="4" s="1"/>
  <c r="G346" i="4" s="1"/>
  <c r="G347" i="4" s="1"/>
  <c r="G348" i="4" s="1"/>
  <c r="G349" i="4" s="1"/>
  <c r="G350" i="4" s="1"/>
  <c r="G351" i="4" s="1"/>
  <c r="G352" i="4" s="1"/>
  <c r="G353" i="4" s="1"/>
  <c r="G354" i="4" s="1"/>
  <c r="G355" i="4" s="1"/>
  <c r="G356" i="4" s="1"/>
  <c r="G357" i="4" s="1"/>
  <c r="G358" i="4" s="1"/>
  <c r="G359" i="4" s="1"/>
  <c r="G360" i="4" s="1"/>
  <c r="G361" i="4" s="1"/>
  <c r="G362" i="4" s="1"/>
  <c r="G363" i="4" s="1"/>
  <c r="G364" i="4" s="1"/>
  <c r="G365" i="4" s="1"/>
  <c r="G366" i="4" s="1"/>
  <c r="G367" i="4" s="1"/>
  <c r="G368" i="4" s="1"/>
  <c r="G369" i="4" s="1"/>
  <c r="F371" i="3"/>
  <c r="G7" i="5"/>
  <c r="G8" i="5" s="1"/>
  <c r="G9" i="5" s="1"/>
  <c r="G10" i="5" s="1"/>
  <c r="G11" i="5" s="1"/>
  <c r="G12" i="5" s="1"/>
  <c r="G13" i="5" s="1"/>
  <c r="G14" i="5" s="1"/>
  <c r="G15" i="5" s="1"/>
  <c r="G16" i="5" s="1"/>
  <c r="G17" i="5" s="1"/>
  <c r="G18" i="5" s="1"/>
  <c r="G19" i="5" s="1"/>
  <c r="G20" i="5" s="1"/>
  <c r="G21" i="5" s="1"/>
  <c r="G22" i="5" s="1"/>
  <c r="G23" i="5" s="1"/>
  <c r="G24" i="5" s="1"/>
  <c r="G25" i="5" s="1"/>
  <c r="G26" i="5" s="1"/>
  <c r="G27" i="5" s="1"/>
  <c r="G28" i="5" s="1"/>
  <c r="G29" i="5" s="1"/>
  <c r="G30" i="5" s="1"/>
  <c r="G31" i="5" s="1"/>
  <c r="G32" i="5" s="1"/>
  <c r="G33" i="5" s="1"/>
  <c r="G34" i="5" s="1"/>
  <c r="G35" i="5" s="1"/>
  <c r="G36" i="5" s="1"/>
  <c r="G37" i="5" s="1"/>
  <c r="G38" i="5" s="1"/>
  <c r="G39" i="5" s="1"/>
  <c r="G40" i="5" s="1"/>
  <c r="G41" i="5" s="1"/>
  <c r="G42" i="5" s="1"/>
  <c r="G43" i="5" s="1"/>
  <c r="G44" i="5" s="1"/>
  <c r="G45" i="5" s="1"/>
  <c r="G46" i="5" s="1"/>
  <c r="G47" i="5" s="1"/>
  <c r="G48" i="5" s="1"/>
  <c r="G49" i="5" s="1"/>
  <c r="G50" i="5" s="1"/>
  <c r="G51" i="5" s="1"/>
  <c r="G52" i="5" s="1"/>
  <c r="G53" i="5" s="1"/>
  <c r="G54" i="5" s="1"/>
  <c r="G55" i="5" s="1"/>
  <c r="G56" i="5" s="1"/>
  <c r="G57" i="5" s="1"/>
  <c r="G58" i="5" s="1"/>
  <c r="G59" i="5" s="1"/>
  <c r="G60" i="5" s="1"/>
  <c r="G61" i="5" s="1"/>
  <c r="G62" i="5" s="1"/>
  <c r="G63" i="5" s="1"/>
  <c r="G64" i="5" s="1"/>
  <c r="G65" i="5" s="1"/>
  <c r="G66" i="5" s="1"/>
  <c r="G67" i="5" s="1"/>
  <c r="G68" i="5" s="1"/>
  <c r="G69" i="5" s="1"/>
  <c r="G70" i="5" s="1"/>
  <c r="G71" i="5" s="1"/>
  <c r="G72" i="5" s="1"/>
  <c r="G73" i="5" s="1"/>
  <c r="G74" i="5" s="1"/>
  <c r="G75" i="5" s="1"/>
  <c r="G76" i="5" s="1"/>
  <c r="G77" i="5" s="1"/>
  <c r="G78" i="5" s="1"/>
  <c r="G79" i="5" s="1"/>
  <c r="G80" i="5" s="1"/>
  <c r="G81" i="5" s="1"/>
  <c r="G82" i="5" s="1"/>
  <c r="G83" i="5" s="1"/>
  <c r="G84" i="5" s="1"/>
  <c r="G85" i="5" s="1"/>
  <c r="G86" i="5" s="1"/>
  <c r="G87" i="5" s="1"/>
  <c r="G88" i="5" s="1"/>
  <c r="G89" i="5" s="1"/>
  <c r="G90" i="5" s="1"/>
  <c r="G91" i="5" s="1"/>
  <c r="G92" i="5" s="1"/>
  <c r="G93" i="5" s="1"/>
  <c r="G94" i="5" s="1"/>
  <c r="G95" i="5" s="1"/>
  <c r="G96" i="5" s="1"/>
  <c r="G97" i="5" s="1"/>
  <c r="G98" i="5" s="1"/>
  <c r="G99" i="5" s="1"/>
  <c r="G100" i="5" s="1"/>
  <c r="G101" i="5" s="1"/>
  <c r="G102" i="5" s="1"/>
  <c r="G103" i="5" s="1"/>
  <c r="G104" i="5" s="1"/>
  <c r="G105" i="5" s="1"/>
  <c r="G106" i="5" s="1"/>
  <c r="G107" i="5" s="1"/>
  <c r="G108" i="5" s="1"/>
  <c r="G109" i="5" s="1"/>
  <c r="G110" i="5" s="1"/>
  <c r="G111" i="5" s="1"/>
  <c r="G112" i="5" s="1"/>
  <c r="G113" i="5" s="1"/>
  <c r="G114" i="5" s="1"/>
  <c r="G115" i="5" s="1"/>
  <c r="G116" i="5" s="1"/>
  <c r="G117" i="5" s="1"/>
  <c r="G118" i="5" s="1"/>
  <c r="G119" i="5" s="1"/>
  <c r="G120" i="5" s="1"/>
  <c r="G121" i="5" s="1"/>
  <c r="G122" i="5" s="1"/>
  <c r="G123" i="5" s="1"/>
  <c r="G124" i="5" s="1"/>
  <c r="G125" i="5" s="1"/>
  <c r="G126" i="5" s="1"/>
  <c r="G127" i="5" s="1"/>
  <c r="G128" i="5" s="1"/>
  <c r="G129" i="5" s="1"/>
  <c r="G130" i="5" s="1"/>
  <c r="G131" i="5" s="1"/>
  <c r="G132" i="5" s="1"/>
  <c r="G133" i="5" s="1"/>
  <c r="G134" i="5" s="1"/>
  <c r="G135" i="5" s="1"/>
  <c r="G136" i="5" s="1"/>
  <c r="G137" i="5" s="1"/>
  <c r="G138" i="5" s="1"/>
  <c r="G139" i="5" s="1"/>
  <c r="G140" i="5" s="1"/>
  <c r="G141" i="5" s="1"/>
  <c r="G142" i="5" s="1"/>
  <c r="G143" i="5" s="1"/>
  <c r="G144" i="5" s="1"/>
  <c r="G145" i="5" s="1"/>
  <c r="G146" i="5" s="1"/>
  <c r="G147" i="5" s="1"/>
  <c r="G148" i="5" s="1"/>
  <c r="G149" i="5" s="1"/>
  <c r="G150" i="5" s="1"/>
  <c r="G151" i="5" s="1"/>
  <c r="G152" i="5" s="1"/>
  <c r="G153" i="5" s="1"/>
  <c r="G154" i="5" s="1"/>
  <c r="G155" i="5" s="1"/>
  <c r="G156" i="5" s="1"/>
  <c r="G157" i="5" s="1"/>
  <c r="G158" i="5" s="1"/>
  <c r="G159" i="5" s="1"/>
  <c r="G160" i="5" s="1"/>
  <c r="G161" i="5" s="1"/>
  <c r="G162" i="5" s="1"/>
  <c r="G163" i="5" s="1"/>
  <c r="G164" i="5" s="1"/>
  <c r="G165" i="5" s="1"/>
  <c r="G166" i="5" s="1"/>
  <c r="G167" i="5" s="1"/>
  <c r="G168" i="5" s="1"/>
  <c r="G169" i="5" s="1"/>
  <c r="G170" i="5" s="1"/>
  <c r="G171" i="5" s="1"/>
  <c r="G172" i="5" s="1"/>
  <c r="G173" i="5" s="1"/>
  <c r="G174" i="5" s="1"/>
  <c r="G175" i="5" s="1"/>
  <c r="G176" i="5" s="1"/>
  <c r="G177" i="5" s="1"/>
  <c r="G178" i="5" s="1"/>
  <c r="G179" i="5" s="1"/>
  <c r="G180" i="5" s="1"/>
  <c r="G181" i="5" s="1"/>
  <c r="G182" i="5" s="1"/>
  <c r="G183" i="5" s="1"/>
  <c r="G184" i="5" s="1"/>
  <c r="G185" i="5" s="1"/>
  <c r="G186" i="5" s="1"/>
  <c r="G187" i="5" s="1"/>
  <c r="G188" i="5" s="1"/>
  <c r="G189" i="5" s="1"/>
  <c r="G190" i="5" s="1"/>
  <c r="G191" i="5" s="1"/>
  <c r="G192" i="5" s="1"/>
  <c r="G193" i="5" s="1"/>
  <c r="G194" i="5" s="1"/>
  <c r="G195" i="5" s="1"/>
  <c r="G196" i="5" s="1"/>
  <c r="G197" i="5" s="1"/>
  <c r="G198" i="5" s="1"/>
  <c r="G199" i="5" s="1"/>
  <c r="G200" i="5" s="1"/>
  <c r="G201" i="5" s="1"/>
  <c r="G202" i="5" s="1"/>
  <c r="G203" i="5" s="1"/>
  <c r="G204" i="5" s="1"/>
  <c r="G205" i="5" s="1"/>
  <c r="G206" i="5" s="1"/>
  <c r="G207" i="5" s="1"/>
  <c r="G208" i="5" s="1"/>
  <c r="G209" i="5" s="1"/>
  <c r="G210" i="5" s="1"/>
  <c r="G211" i="5" s="1"/>
  <c r="G212" i="5" s="1"/>
  <c r="G213" i="5" s="1"/>
  <c r="G214" i="5" s="1"/>
  <c r="G215" i="5" s="1"/>
  <c r="G216" i="5" s="1"/>
  <c r="G217" i="5" s="1"/>
  <c r="G218" i="5" s="1"/>
  <c r="G219" i="5" s="1"/>
  <c r="G220" i="5" s="1"/>
  <c r="G221" i="5" s="1"/>
  <c r="G222" i="5" s="1"/>
  <c r="G223" i="5" s="1"/>
  <c r="G224" i="5" s="1"/>
  <c r="G225" i="5" s="1"/>
  <c r="G226" i="5" s="1"/>
  <c r="G227" i="5" s="1"/>
  <c r="G228" i="5" s="1"/>
  <c r="G229" i="5" s="1"/>
  <c r="G230" i="5" s="1"/>
  <c r="G231" i="5" s="1"/>
  <c r="G232" i="5" s="1"/>
  <c r="G233" i="5" s="1"/>
  <c r="G234" i="5" s="1"/>
  <c r="G235" i="5" s="1"/>
  <c r="G236" i="5" s="1"/>
  <c r="G237" i="5" s="1"/>
  <c r="G238" i="5" s="1"/>
  <c r="G239" i="5" s="1"/>
  <c r="G240" i="5" s="1"/>
  <c r="G241" i="5" s="1"/>
  <c r="G242" i="5" s="1"/>
  <c r="G243" i="5" s="1"/>
  <c r="G244" i="5" s="1"/>
  <c r="G245" i="5" s="1"/>
  <c r="G246" i="5" s="1"/>
  <c r="G247" i="5" s="1"/>
  <c r="G248" i="5" s="1"/>
  <c r="G249" i="5" s="1"/>
  <c r="G250" i="5" s="1"/>
  <c r="G251" i="5" s="1"/>
  <c r="G252" i="5" s="1"/>
  <c r="G253" i="5" s="1"/>
  <c r="G254" i="5" s="1"/>
  <c r="G255" i="5" s="1"/>
  <c r="G256" i="5" s="1"/>
  <c r="G257" i="5" s="1"/>
  <c r="G258" i="5" s="1"/>
  <c r="G259" i="5" s="1"/>
  <c r="G260" i="5" s="1"/>
  <c r="G261" i="5" s="1"/>
  <c r="G262" i="5" s="1"/>
  <c r="G263" i="5" s="1"/>
  <c r="G264" i="5" s="1"/>
  <c r="G265" i="5" s="1"/>
  <c r="G266" i="5" s="1"/>
  <c r="G267" i="5" s="1"/>
  <c r="G268" i="5" s="1"/>
  <c r="G269" i="5" s="1"/>
  <c r="G270" i="5" s="1"/>
  <c r="G271" i="5" s="1"/>
  <c r="G272" i="5" s="1"/>
  <c r="G273" i="5" s="1"/>
  <c r="G274" i="5" s="1"/>
  <c r="G275" i="5" s="1"/>
  <c r="G276" i="5" s="1"/>
  <c r="G277" i="5" s="1"/>
  <c r="G278" i="5" s="1"/>
  <c r="G279" i="5" s="1"/>
  <c r="G280" i="5" s="1"/>
  <c r="G281" i="5" s="1"/>
  <c r="G282" i="5" s="1"/>
  <c r="G283" i="5" s="1"/>
  <c r="G284" i="5" s="1"/>
  <c r="G285" i="5" s="1"/>
  <c r="G286" i="5" s="1"/>
  <c r="G287" i="5" s="1"/>
  <c r="G288" i="5" s="1"/>
  <c r="G289" i="5" s="1"/>
  <c r="G290" i="5" s="1"/>
  <c r="G291" i="5" s="1"/>
  <c r="G292" i="5" s="1"/>
  <c r="G293" i="5" s="1"/>
  <c r="G294" i="5" s="1"/>
  <c r="G295" i="5" s="1"/>
  <c r="G296" i="5" s="1"/>
  <c r="G297" i="5" s="1"/>
  <c r="G298" i="5" s="1"/>
  <c r="G299" i="5" s="1"/>
  <c r="G300" i="5" s="1"/>
  <c r="G301" i="5" s="1"/>
  <c r="G302" i="5" s="1"/>
  <c r="G303" i="5" s="1"/>
  <c r="G304" i="5" s="1"/>
  <c r="G305" i="5" s="1"/>
  <c r="G306" i="5" s="1"/>
  <c r="G307" i="5" s="1"/>
  <c r="G308" i="5" s="1"/>
  <c r="G309" i="5" s="1"/>
  <c r="G310" i="5" s="1"/>
  <c r="G311" i="5" s="1"/>
  <c r="G312" i="5" s="1"/>
  <c r="G313" i="5" s="1"/>
  <c r="G314" i="5" s="1"/>
  <c r="G315" i="5" s="1"/>
  <c r="G316" i="5" s="1"/>
  <c r="G317" i="5" s="1"/>
  <c r="G318" i="5" s="1"/>
  <c r="G319" i="5" s="1"/>
  <c r="G320" i="5" s="1"/>
  <c r="G321" i="5" s="1"/>
  <c r="G322" i="5" s="1"/>
  <c r="G323" i="5" s="1"/>
  <c r="G324" i="5" s="1"/>
  <c r="G325" i="5" s="1"/>
  <c r="G326" i="5" s="1"/>
  <c r="G327" i="5" s="1"/>
  <c r="G328" i="5" s="1"/>
  <c r="G329" i="5" s="1"/>
  <c r="G330" i="5" s="1"/>
  <c r="G331" i="5" s="1"/>
  <c r="G332" i="5" s="1"/>
  <c r="G333" i="5" s="1"/>
  <c r="G334" i="5" s="1"/>
  <c r="G335" i="5" s="1"/>
  <c r="G336" i="5" s="1"/>
  <c r="G337" i="5" s="1"/>
  <c r="G338" i="5" s="1"/>
  <c r="G339" i="5" s="1"/>
  <c r="G340" i="5" s="1"/>
  <c r="G341" i="5" s="1"/>
  <c r="G342" i="5" s="1"/>
  <c r="G343" i="5" s="1"/>
  <c r="G344" i="5" s="1"/>
  <c r="G345" i="5" s="1"/>
  <c r="G346" i="5" s="1"/>
  <c r="G347" i="5" s="1"/>
  <c r="G348" i="5" s="1"/>
  <c r="G349" i="5" s="1"/>
  <c r="G350" i="5" s="1"/>
  <c r="G351" i="5" s="1"/>
  <c r="G352" i="5" s="1"/>
  <c r="G353" i="5" s="1"/>
  <c r="G354" i="5" s="1"/>
  <c r="G355" i="5" s="1"/>
  <c r="G356" i="5" s="1"/>
  <c r="G357" i="5" s="1"/>
  <c r="G358" i="5" s="1"/>
  <c r="G359" i="5" s="1"/>
  <c r="G360" i="5" s="1"/>
  <c r="G361" i="5" s="1"/>
  <c r="G362" i="5" s="1"/>
  <c r="G363" i="5" s="1"/>
  <c r="G364" i="5" s="1"/>
  <c r="G365" i="5" s="1"/>
  <c r="G366" i="5" s="1"/>
  <c r="G367" i="5" s="1"/>
  <c r="G368" i="5" s="1"/>
  <c r="G369" i="5" s="1"/>
  <c r="G370" i="5" s="1"/>
  <c r="G6" i="5"/>
  <c r="G6" i="3"/>
  <c r="G7" i="3" s="1"/>
  <c r="G8" i="3" s="1"/>
  <c r="G9" i="3" s="1"/>
  <c r="G10" i="3" s="1"/>
  <c r="G11" i="3" s="1"/>
  <c r="G12" i="3" s="1"/>
  <c r="G13" i="3" s="1"/>
  <c r="G14" i="3" s="1"/>
  <c r="G15" i="3" s="1"/>
  <c r="G16" i="3" s="1"/>
  <c r="G17" i="3" s="1"/>
  <c r="G18" i="3" s="1"/>
  <c r="G19" i="3" s="1"/>
  <c r="G20" i="3" s="1"/>
  <c r="G21" i="3" s="1"/>
  <c r="G22" i="3" s="1"/>
  <c r="G23" i="3" s="1"/>
  <c r="G24" i="3" s="1"/>
  <c r="G25" i="3" s="1"/>
  <c r="G26" i="3" s="1"/>
  <c r="G27" i="3" s="1"/>
  <c r="G28" i="3" s="1"/>
  <c r="G29" i="3" s="1"/>
  <c r="G30" i="3" s="1"/>
  <c r="G31" i="3" s="1"/>
  <c r="G32" i="3" s="1"/>
  <c r="G33" i="3" s="1"/>
  <c r="G34" i="3" s="1"/>
  <c r="G35" i="3" s="1"/>
  <c r="G36" i="3" s="1"/>
  <c r="G37" i="3" s="1"/>
  <c r="G38" i="3" s="1"/>
  <c r="G39" i="3" s="1"/>
  <c r="G40" i="3" s="1"/>
  <c r="G41" i="3" s="1"/>
  <c r="G42" i="3" s="1"/>
  <c r="G43" i="3" s="1"/>
  <c r="G44" i="3" s="1"/>
  <c r="G45" i="3" s="1"/>
  <c r="G46" i="3" s="1"/>
  <c r="G47" i="3" s="1"/>
  <c r="G48" i="3" s="1"/>
  <c r="G49" i="3" s="1"/>
  <c r="G50" i="3" s="1"/>
  <c r="G51" i="3" s="1"/>
  <c r="G52" i="3" s="1"/>
  <c r="G53" i="3" s="1"/>
  <c r="G54" i="3" s="1"/>
  <c r="G55" i="3" s="1"/>
  <c r="G56" i="3" s="1"/>
  <c r="G57" i="3" s="1"/>
  <c r="G58" i="3" s="1"/>
  <c r="G59" i="3" s="1"/>
  <c r="G60" i="3" s="1"/>
  <c r="G61" i="3" s="1"/>
  <c r="G62" i="3" s="1"/>
  <c r="G63" i="3" s="1"/>
  <c r="G64" i="3" s="1"/>
  <c r="G65" i="3" s="1"/>
  <c r="G66" i="3" s="1"/>
  <c r="G67" i="3" s="1"/>
  <c r="G68" i="3" s="1"/>
  <c r="G69" i="3" s="1"/>
  <c r="G70" i="3" s="1"/>
  <c r="G71" i="3" s="1"/>
  <c r="G72" i="3" s="1"/>
  <c r="G73" i="3" s="1"/>
  <c r="G74" i="3" s="1"/>
  <c r="G75" i="3" s="1"/>
  <c r="G76" i="3" s="1"/>
  <c r="G77" i="3" s="1"/>
  <c r="G78" i="3" s="1"/>
  <c r="G79" i="3" s="1"/>
  <c r="G80" i="3" s="1"/>
  <c r="G81" i="3" s="1"/>
  <c r="G82" i="3" s="1"/>
  <c r="G83" i="3" s="1"/>
  <c r="G84" i="3" s="1"/>
  <c r="G85" i="3" s="1"/>
  <c r="G86" i="3" s="1"/>
  <c r="G87" i="3" s="1"/>
  <c r="G88" i="3" s="1"/>
  <c r="G89" i="3" s="1"/>
  <c r="G90" i="3" s="1"/>
  <c r="G91" i="3" s="1"/>
  <c r="G92" i="3" s="1"/>
  <c r="G93" i="3" s="1"/>
  <c r="G94" i="3" s="1"/>
  <c r="G95" i="3" s="1"/>
  <c r="G96" i="3" s="1"/>
  <c r="G97" i="3" s="1"/>
  <c r="G98" i="3" s="1"/>
  <c r="G99" i="3" s="1"/>
  <c r="G100" i="3" s="1"/>
  <c r="G101" i="3" s="1"/>
  <c r="G102" i="3" s="1"/>
  <c r="G103" i="3" s="1"/>
  <c r="G104" i="3" s="1"/>
  <c r="G105" i="3" s="1"/>
  <c r="G106" i="3" s="1"/>
  <c r="G107" i="3" s="1"/>
  <c r="G108" i="3" s="1"/>
  <c r="G109" i="3" s="1"/>
  <c r="G110" i="3" s="1"/>
  <c r="G111" i="3" s="1"/>
  <c r="G112" i="3" s="1"/>
  <c r="G113" i="3" s="1"/>
  <c r="G114" i="3" s="1"/>
  <c r="G115" i="3" s="1"/>
  <c r="G116" i="3" s="1"/>
  <c r="G117" i="3" s="1"/>
  <c r="G118" i="3" s="1"/>
  <c r="G119" i="3" s="1"/>
  <c r="G120" i="3" s="1"/>
  <c r="G121" i="3" s="1"/>
  <c r="G122" i="3" s="1"/>
  <c r="G123" i="3" s="1"/>
  <c r="G124" i="3" s="1"/>
  <c r="G125" i="3" s="1"/>
  <c r="G126" i="3" s="1"/>
  <c r="G127" i="3" s="1"/>
  <c r="G128" i="3" s="1"/>
  <c r="G129" i="3" s="1"/>
  <c r="G130" i="3" s="1"/>
  <c r="G131" i="3" s="1"/>
  <c r="G132" i="3" s="1"/>
  <c r="G133" i="3" s="1"/>
  <c r="G134" i="3" s="1"/>
  <c r="G135" i="3" s="1"/>
  <c r="G136" i="3" s="1"/>
  <c r="G137" i="3" s="1"/>
  <c r="G138" i="3" s="1"/>
  <c r="G139" i="3" s="1"/>
  <c r="G140" i="3" s="1"/>
  <c r="G141" i="3" s="1"/>
  <c r="G142" i="3" s="1"/>
  <c r="G143" i="3" s="1"/>
  <c r="G144" i="3" s="1"/>
  <c r="G145" i="3" s="1"/>
  <c r="G146" i="3" s="1"/>
  <c r="G147" i="3" s="1"/>
  <c r="G148" i="3" s="1"/>
  <c r="G149" i="3" s="1"/>
  <c r="G150" i="3" s="1"/>
  <c r="G151" i="3" s="1"/>
  <c r="G152" i="3" s="1"/>
  <c r="G153" i="3" s="1"/>
  <c r="G154" i="3" s="1"/>
  <c r="G155" i="3" s="1"/>
  <c r="G156" i="3" s="1"/>
  <c r="G157" i="3" s="1"/>
  <c r="G158" i="3" s="1"/>
  <c r="G159" i="3" s="1"/>
  <c r="G160" i="3" s="1"/>
  <c r="G161" i="3" s="1"/>
  <c r="G162" i="3" s="1"/>
  <c r="G163" i="3" s="1"/>
  <c r="G164" i="3" s="1"/>
  <c r="G165" i="3" s="1"/>
  <c r="G166" i="3" s="1"/>
  <c r="G167" i="3" s="1"/>
  <c r="G168" i="3" s="1"/>
  <c r="G169" i="3" s="1"/>
  <c r="G170" i="3" s="1"/>
  <c r="G171" i="3" s="1"/>
  <c r="G172" i="3" s="1"/>
  <c r="G173" i="3" s="1"/>
  <c r="G174" i="3" s="1"/>
  <c r="G175" i="3" s="1"/>
  <c r="G176" i="3" s="1"/>
  <c r="G177" i="3" s="1"/>
  <c r="G178" i="3" s="1"/>
  <c r="G179" i="3" s="1"/>
  <c r="G180" i="3" s="1"/>
  <c r="G181" i="3" s="1"/>
  <c r="G182" i="3" s="1"/>
  <c r="G183" i="3" s="1"/>
  <c r="G184" i="3" s="1"/>
  <c r="G185" i="3" s="1"/>
  <c r="G186" i="3" s="1"/>
  <c r="G187" i="3" s="1"/>
  <c r="G188" i="3" s="1"/>
  <c r="G189" i="3" s="1"/>
  <c r="G190" i="3" s="1"/>
  <c r="G191" i="3" s="1"/>
  <c r="G192" i="3" s="1"/>
  <c r="G193" i="3" s="1"/>
  <c r="G194" i="3" s="1"/>
  <c r="G195" i="3" s="1"/>
  <c r="G196" i="3" s="1"/>
  <c r="G197" i="3" s="1"/>
  <c r="G198" i="3" s="1"/>
  <c r="G199" i="3" s="1"/>
  <c r="G200" i="3" s="1"/>
  <c r="G201" i="3" s="1"/>
  <c r="G202" i="3" s="1"/>
  <c r="G203" i="3" s="1"/>
  <c r="G204" i="3" s="1"/>
  <c r="G205" i="3" s="1"/>
  <c r="G206" i="3" s="1"/>
  <c r="G207" i="3" s="1"/>
  <c r="G208" i="3" s="1"/>
  <c r="G209" i="3" s="1"/>
  <c r="G210" i="3" s="1"/>
  <c r="G211" i="3" s="1"/>
  <c r="G212" i="3" s="1"/>
  <c r="G213" i="3" s="1"/>
  <c r="G214" i="3" s="1"/>
  <c r="G215" i="3" s="1"/>
  <c r="G216" i="3" s="1"/>
  <c r="G217" i="3" s="1"/>
  <c r="G218" i="3" s="1"/>
  <c r="G219" i="3" s="1"/>
  <c r="G220" i="3" s="1"/>
  <c r="G221" i="3" s="1"/>
  <c r="G222" i="3" s="1"/>
  <c r="G223" i="3" s="1"/>
  <c r="G224" i="3" s="1"/>
  <c r="G225" i="3" s="1"/>
  <c r="G226" i="3" s="1"/>
  <c r="G227" i="3" s="1"/>
  <c r="G228" i="3" s="1"/>
  <c r="G229" i="3" s="1"/>
  <c r="G230" i="3" s="1"/>
  <c r="G231" i="3" s="1"/>
  <c r="G232" i="3" s="1"/>
  <c r="G233" i="3" s="1"/>
  <c r="G234" i="3" s="1"/>
  <c r="G235" i="3" s="1"/>
  <c r="G236" i="3" s="1"/>
  <c r="G237" i="3" s="1"/>
  <c r="G238" i="3" s="1"/>
  <c r="G239" i="3" s="1"/>
  <c r="G240" i="3" s="1"/>
  <c r="G241" i="3" s="1"/>
  <c r="G242" i="3" s="1"/>
  <c r="G243" i="3" s="1"/>
  <c r="G244" i="3" s="1"/>
  <c r="G245" i="3" s="1"/>
  <c r="G246" i="3" s="1"/>
  <c r="G247" i="3" s="1"/>
  <c r="G248" i="3" s="1"/>
  <c r="G249" i="3" s="1"/>
  <c r="G250" i="3" s="1"/>
  <c r="G251" i="3" s="1"/>
  <c r="G252" i="3" s="1"/>
  <c r="G253" i="3" s="1"/>
  <c r="G254" i="3" s="1"/>
  <c r="G255" i="3" s="1"/>
  <c r="G256" i="3" s="1"/>
  <c r="G257" i="3" s="1"/>
  <c r="G258" i="3" s="1"/>
  <c r="G259" i="3" s="1"/>
  <c r="G260" i="3" s="1"/>
  <c r="G261" i="3" s="1"/>
  <c r="G262" i="3" s="1"/>
  <c r="G263" i="3" s="1"/>
  <c r="G264" i="3" s="1"/>
  <c r="G265" i="3" s="1"/>
  <c r="G266" i="3" s="1"/>
  <c r="G267" i="3" s="1"/>
  <c r="G268" i="3" s="1"/>
  <c r="G269" i="3" s="1"/>
  <c r="G270" i="3" s="1"/>
  <c r="G271" i="3" s="1"/>
  <c r="G272" i="3" s="1"/>
  <c r="G273" i="3" s="1"/>
  <c r="G274" i="3" s="1"/>
  <c r="G275" i="3" s="1"/>
  <c r="G276" i="3" s="1"/>
  <c r="G277" i="3" s="1"/>
  <c r="G278" i="3" s="1"/>
  <c r="G279" i="3" s="1"/>
  <c r="G280" i="3" s="1"/>
  <c r="G281" i="3" s="1"/>
  <c r="G282" i="3" s="1"/>
  <c r="G283" i="3" s="1"/>
  <c r="G284" i="3" s="1"/>
  <c r="G285" i="3" s="1"/>
  <c r="G286" i="3" s="1"/>
  <c r="G287" i="3" s="1"/>
  <c r="G288" i="3" s="1"/>
  <c r="G289" i="3" s="1"/>
  <c r="G290" i="3" s="1"/>
  <c r="G291" i="3" s="1"/>
  <c r="G292" i="3" s="1"/>
  <c r="G293" i="3" s="1"/>
  <c r="G294" i="3" s="1"/>
  <c r="G295" i="3" s="1"/>
  <c r="G296" i="3" s="1"/>
  <c r="G297" i="3" s="1"/>
  <c r="G298" i="3" s="1"/>
  <c r="G299" i="3" s="1"/>
  <c r="G300" i="3" s="1"/>
  <c r="G301" i="3" s="1"/>
  <c r="G302" i="3" s="1"/>
  <c r="G303" i="3" s="1"/>
  <c r="G304" i="3" s="1"/>
  <c r="G305" i="3" s="1"/>
  <c r="G306" i="3" s="1"/>
  <c r="G307" i="3" s="1"/>
  <c r="G308" i="3" s="1"/>
  <c r="G309" i="3" s="1"/>
  <c r="G310" i="3" s="1"/>
  <c r="G311" i="3" s="1"/>
  <c r="G312" i="3" s="1"/>
  <c r="G313" i="3" s="1"/>
  <c r="G314" i="3" s="1"/>
  <c r="G315" i="3" s="1"/>
  <c r="G316" i="3" s="1"/>
  <c r="G317" i="3" s="1"/>
  <c r="G318" i="3" s="1"/>
  <c r="G319" i="3" s="1"/>
  <c r="G320" i="3" s="1"/>
  <c r="G321" i="3" s="1"/>
  <c r="G322" i="3" s="1"/>
  <c r="G323" i="3" s="1"/>
  <c r="G324" i="3" s="1"/>
  <c r="G325" i="3" s="1"/>
  <c r="G326" i="3" s="1"/>
  <c r="G327" i="3" s="1"/>
  <c r="G328" i="3" s="1"/>
  <c r="G329" i="3" s="1"/>
  <c r="G330" i="3" s="1"/>
  <c r="G331" i="3" s="1"/>
  <c r="G332" i="3" s="1"/>
  <c r="G333" i="3" s="1"/>
  <c r="G334" i="3" s="1"/>
  <c r="G335" i="3" s="1"/>
  <c r="G336" i="3" s="1"/>
  <c r="G337" i="3" s="1"/>
  <c r="G338" i="3" s="1"/>
  <c r="G339" i="3" s="1"/>
  <c r="G340" i="3" s="1"/>
  <c r="G341" i="3" s="1"/>
  <c r="G342" i="3" s="1"/>
  <c r="G343" i="3" s="1"/>
  <c r="G344" i="3" s="1"/>
  <c r="G345" i="3" s="1"/>
  <c r="G346" i="3" s="1"/>
  <c r="G347" i="3" s="1"/>
  <c r="G348" i="3" s="1"/>
  <c r="G349" i="3" s="1"/>
  <c r="G350" i="3" s="1"/>
  <c r="G351" i="3" s="1"/>
  <c r="G352" i="3" s="1"/>
  <c r="G353" i="3" s="1"/>
  <c r="G354" i="3" s="1"/>
  <c r="G355" i="3" s="1"/>
  <c r="G356" i="3" s="1"/>
  <c r="G357" i="3" s="1"/>
  <c r="G358" i="3" s="1"/>
  <c r="G359" i="3" s="1"/>
  <c r="G360" i="3" s="1"/>
  <c r="G361" i="3" s="1"/>
  <c r="G362" i="3" s="1"/>
  <c r="G363" i="3" s="1"/>
  <c r="G364" i="3" s="1"/>
  <c r="G365" i="3" s="1"/>
  <c r="G366" i="3" s="1"/>
  <c r="G367" i="3" s="1"/>
  <c r="G368" i="3" s="1"/>
  <c r="G369" i="3" s="1"/>
  <c r="G370" i="3" s="1"/>
  <c r="G6" i="2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G88" i="2" s="1"/>
  <c r="G89" i="2" s="1"/>
  <c r="G90" i="2" s="1"/>
  <c r="G91" i="2" s="1"/>
  <c r="G92" i="2" s="1"/>
  <c r="G93" i="2" s="1"/>
  <c r="G94" i="2" s="1"/>
  <c r="G95" i="2" s="1"/>
  <c r="G96" i="2" s="1"/>
  <c r="G97" i="2" s="1"/>
  <c r="G98" i="2" s="1"/>
  <c r="G99" i="2" s="1"/>
  <c r="G100" i="2" s="1"/>
  <c r="G101" i="2" s="1"/>
  <c r="G102" i="2" s="1"/>
  <c r="G103" i="2" s="1"/>
  <c r="G104" i="2" s="1"/>
  <c r="G105" i="2" s="1"/>
  <c r="G106" i="2" s="1"/>
  <c r="G107" i="2" s="1"/>
  <c r="G108" i="2" s="1"/>
  <c r="G109" i="2" s="1"/>
  <c r="G110" i="2" s="1"/>
  <c r="G111" i="2" s="1"/>
  <c r="G112" i="2" s="1"/>
  <c r="G113" i="2" s="1"/>
  <c r="G114" i="2" s="1"/>
  <c r="G115" i="2" s="1"/>
  <c r="G116" i="2" s="1"/>
  <c r="G117" i="2" s="1"/>
  <c r="G118" i="2" s="1"/>
  <c r="G119" i="2" s="1"/>
  <c r="G120" i="2" s="1"/>
  <c r="G121" i="2" s="1"/>
  <c r="G122" i="2" s="1"/>
  <c r="G123" i="2" s="1"/>
  <c r="G124" i="2" s="1"/>
  <c r="G125" i="2" s="1"/>
  <c r="G126" i="2" s="1"/>
  <c r="G127" i="2" s="1"/>
  <c r="G128" i="2" s="1"/>
  <c r="G129" i="2" s="1"/>
  <c r="G130" i="2" s="1"/>
  <c r="G131" i="2" s="1"/>
  <c r="G132" i="2" s="1"/>
  <c r="G133" i="2" s="1"/>
  <c r="G134" i="2" s="1"/>
  <c r="G135" i="2" s="1"/>
  <c r="G136" i="2" s="1"/>
  <c r="G137" i="2" s="1"/>
  <c r="G138" i="2" s="1"/>
  <c r="G139" i="2" s="1"/>
  <c r="G140" i="2" s="1"/>
  <c r="G141" i="2" s="1"/>
  <c r="G142" i="2" s="1"/>
  <c r="G143" i="2" s="1"/>
  <c r="G144" i="2" s="1"/>
  <c r="G145" i="2" s="1"/>
  <c r="G146" i="2" s="1"/>
  <c r="G147" i="2" s="1"/>
  <c r="G148" i="2" s="1"/>
  <c r="G149" i="2" s="1"/>
  <c r="G150" i="2" s="1"/>
  <c r="G151" i="2" s="1"/>
  <c r="G152" i="2" s="1"/>
  <c r="G153" i="2" s="1"/>
  <c r="G154" i="2" s="1"/>
  <c r="G155" i="2" s="1"/>
  <c r="G156" i="2" s="1"/>
  <c r="G157" i="2" s="1"/>
  <c r="G158" i="2" s="1"/>
  <c r="G159" i="2" s="1"/>
  <c r="G160" i="2" s="1"/>
  <c r="G161" i="2" s="1"/>
  <c r="G162" i="2" s="1"/>
  <c r="G163" i="2" s="1"/>
  <c r="G164" i="2" s="1"/>
  <c r="G165" i="2" s="1"/>
  <c r="G166" i="2" s="1"/>
  <c r="G167" i="2" s="1"/>
  <c r="G168" i="2" s="1"/>
  <c r="G169" i="2" s="1"/>
  <c r="G170" i="2" s="1"/>
  <c r="G171" i="2" s="1"/>
  <c r="G172" i="2" s="1"/>
  <c r="G173" i="2" s="1"/>
  <c r="G174" i="2" s="1"/>
  <c r="G175" i="2" s="1"/>
  <c r="G176" i="2" s="1"/>
  <c r="G177" i="2" s="1"/>
  <c r="G178" i="2" s="1"/>
  <c r="G179" i="2" s="1"/>
  <c r="G180" i="2" s="1"/>
  <c r="G181" i="2" s="1"/>
  <c r="G182" i="2" s="1"/>
  <c r="G183" i="2" s="1"/>
  <c r="G184" i="2" s="1"/>
  <c r="G185" i="2" s="1"/>
  <c r="G186" i="2" s="1"/>
  <c r="G187" i="2" s="1"/>
  <c r="G188" i="2" s="1"/>
  <c r="G189" i="2" s="1"/>
  <c r="G190" i="2" s="1"/>
  <c r="G191" i="2" s="1"/>
  <c r="G192" i="2" s="1"/>
  <c r="G193" i="2" s="1"/>
  <c r="G194" i="2" s="1"/>
  <c r="G195" i="2" s="1"/>
  <c r="G196" i="2" s="1"/>
  <c r="G197" i="2" s="1"/>
  <c r="G198" i="2" s="1"/>
  <c r="G199" i="2" s="1"/>
  <c r="G200" i="2" s="1"/>
  <c r="G201" i="2" s="1"/>
  <c r="G202" i="2" s="1"/>
  <c r="G203" i="2" s="1"/>
  <c r="G204" i="2" s="1"/>
  <c r="G205" i="2" s="1"/>
  <c r="G206" i="2" s="1"/>
  <c r="G207" i="2" s="1"/>
  <c r="G208" i="2" s="1"/>
  <c r="G209" i="2" s="1"/>
  <c r="G210" i="2" s="1"/>
  <c r="G211" i="2" s="1"/>
  <c r="G212" i="2" s="1"/>
  <c r="G213" i="2" s="1"/>
  <c r="G214" i="2" s="1"/>
  <c r="G215" i="2" s="1"/>
  <c r="G216" i="2" s="1"/>
  <c r="G217" i="2" s="1"/>
  <c r="G218" i="2" s="1"/>
  <c r="G219" i="2" s="1"/>
  <c r="G220" i="2" s="1"/>
  <c r="G221" i="2" s="1"/>
  <c r="G222" i="2" s="1"/>
  <c r="G223" i="2" s="1"/>
  <c r="G224" i="2" s="1"/>
  <c r="G225" i="2" s="1"/>
  <c r="G226" i="2" s="1"/>
  <c r="G227" i="2" s="1"/>
  <c r="G228" i="2" s="1"/>
  <c r="G229" i="2" s="1"/>
  <c r="G230" i="2" s="1"/>
  <c r="G231" i="2" s="1"/>
  <c r="G232" i="2" s="1"/>
  <c r="G233" i="2" s="1"/>
  <c r="G234" i="2" s="1"/>
  <c r="G235" i="2" s="1"/>
  <c r="G236" i="2" s="1"/>
  <c r="G237" i="2" s="1"/>
  <c r="G238" i="2" s="1"/>
  <c r="G239" i="2" s="1"/>
  <c r="G240" i="2" s="1"/>
  <c r="G241" i="2" s="1"/>
  <c r="G242" i="2" s="1"/>
  <c r="G243" i="2" s="1"/>
  <c r="G244" i="2" s="1"/>
  <c r="G245" i="2" s="1"/>
  <c r="G246" i="2" s="1"/>
  <c r="G247" i="2" s="1"/>
  <c r="G248" i="2" s="1"/>
  <c r="G249" i="2" s="1"/>
  <c r="G250" i="2" s="1"/>
  <c r="G251" i="2" s="1"/>
  <c r="G252" i="2" s="1"/>
  <c r="G253" i="2" s="1"/>
  <c r="G254" i="2" s="1"/>
  <c r="G255" i="2" s="1"/>
  <c r="G256" i="2" s="1"/>
  <c r="G257" i="2" s="1"/>
  <c r="G258" i="2" s="1"/>
  <c r="G259" i="2" s="1"/>
  <c r="G260" i="2" s="1"/>
  <c r="G261" i="2" s="1"/>
  <c r="G262" i="2" s="1"/>
  <c r="G263" i="2" s="1"/>
  <c r="G264" i="2" s="1"/>
  <c r="G265" i="2" s="1"/>
  <c r="G266" i="2" s="1"/>
  <c r="G267" i="2" s="1"/>
  <c r="G268" i="2" s="1"/>
  <c r="G269" i="2" s="1"/>
  <c r="G270" i="2" s="1"/>
  <c r="G271" i="2" s="1"/>
  <c r="G272" i="2" s="1"/>
  <c r="G273" i="2" s="1"/>
  <c r="G274" i="2" s="1"/>
  <c r="G275" i="2" s="1"/>
  <c r="G276" i="2" s="1"/>
  <c r="G277" i="2" s="1"/>
  <c r="G278" i="2" s="1"/>
  <c r="G279" i="2" s="1"/>
  <c r="G280" i="2" s="1"/>
  <c r="G281" i="2" s="1"/>
  <c r="G282" i="2" s="1"/>
  <c r="G283" i="2" s="1"/>
  <c r="G284" i="2" s="1"/>
  <c r="G285" i="2" s="1"/>
  <c r="G286" i="2" s="1"/>
  <c r="G287" i="2" s="1"/>
  <c r="G288" i="2" s="1"/>
  <c r="G289" i="2" s="1"/>
  <c r="G290" i="2" s="1"/>
  <c r="G291" i="2" s="1"/>
  <c r="G292" i="2" s="1"/>
  <c r="G293" i="2" s="1"/>
  <c r="G294" i="2" s="1"/>
  <c r="G295" i="2" s="1"/>
  <c r="G296" i="2" s="1"/>
  <c r="G297" i="2" s="1"/>
  <c r="G298" i="2" s="1"/>
  <c r="G299" i="2" s="1"/>
  <c r="G300" i="2" s="1"/>
  <c r="G301" i="2" s="1"/>
  <c r="G302" i="2" s="1"/>
  <c r="G303" i="2" s="1"/>
  <c r="G304" i="2" s="1"/>
  <c r="G305" i="2" s="1"/>
  <c r="G306" i="2" s="1"/>
  <c r="G307" i="2" s="1"/>
  <c r="G308" i="2" s="1"/>
  <c r="G309" i="2" s="1"/>
  <c r="G310" i="2" s="1"/>
  <c r="G311" i="2" s="1"/>
  <c r="G312" i="2" s="1"/>
  <c r="G313" i="2" s="1"/>
  <c r="G314" i="2" s="1"/>
  <c r="G315" i="2" s="1"/>
  <c r="G316" i="2" s="1"/>
  <c r="G317" i="2" s="1"/>
  <c r="G318" i="2" s="1"/>
  <c r="G319" i="2" s="1"/>
  <c r="G320" i="2" s="1"/>
  <c r="G321" i="2" s="1"/>
  <c r="G322" i="2" s="1"/>
  <c r="G323" i="2" s="1"/>
  <c r="G324" i="2" s="1"/>
  <c r="G325" i="2" s="1"/>
  <c r="G326" i="2" s="1"/>
  <c r="G327" i="2" s="1"/>
  <c r="G328" i="2" s="1"/>
  <c r="G329" i="2" s="1"/>
  <c r="G330" i="2" s="1"/>
  <c r="G331" i="2" s="1"/>
  <c r="G332" i="2" s="1"/>
  <c r="G333" i="2" s="1"/>
  <c r="G334" i="2" s="1"/>
  <c r="G335" i="2" s="1"/>
  <c r="G336" i="2" s="1"/>
  <c r="G337" i="2" s="1"/>
  <c r="G338" i="2" s="1"/>
  <c r="G339" i="2" s="1"/>
  <c r="G340" i="2" s="1"/>
  <c r="G341" i="2" s="1"/>
  <c r="G342" i="2" s="1"/>
  <c r="G343" i="2" s="1"/>
  <c r="G344" i="2" s="1"/>
  <c r="G345" i="2" s="1"/>
  <c r="G346" i="2" s="1"/>
  <c r="G347" i="2" s="1"/>
  <c r="G348" i="2" s="1"/>
  <c r="G349" i="2" s="1"/>
  <c r="G350" i="2" s="1"/>
  <c r="G351" i="2" s="1"/>
  <c r="G352" i="2" s="1"/>
  <c r="G353" i="2" s="1"/>
  <c r="G354" i="2" s="1"/>
  <c r="G355" i="2" s="1"/>
  <c r="G356" i="2" s="1"/>
  <c r="G357" i="2" s="1"/>
  <c r="G358" i="2" s="1"/>
  <c r="G359" i="2" s="1"/>
  <c r="G360" i="2" s="1"/>
  <c r="G361" i="2" s="1"/>
  <c r="G362" i="2" s="1"/>
  <c r="G363" i="2" s="1"/>
  <c r="G364" i="2" s="1"/>
  <c r="G365" i="2" s="1"/>
  <c r="G366" i="2" s="1"/>
  <c r="G367" i="2" s="1"/>
  <c r="G368" i="2" s="1"/>
  <c r="G369" i="2" s="1"/>
  <c r="G370" i="2" s="1"/>
  <c r="G371" i="2" s="1"/>
  <c r="H6" i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198" i="1" s="1"/>
  <c r="H199" i="1" s="1"/>
  <c r="H200" i="1" s="1"/>
  <c r="H201" i="1" s="1"/>
  <c r="H202" i="1" s="1"/>
  <c r="H203" i="1" s="1"/>
  <c r="H204" i="1" s="1"/>
  <c r="H205" i="1" s="1"/>
  <c r="H206" i="1" s="1"/>
  <c r="H207" i="1" s="1"/>
  <c r="H208" i="1" s="1"/>
  <c r="H209" i="1" s="1"/>
  <c r="H210" i="1" s="1"/>
  <c r="H211" i="1" s="1"/>
  <c r="H212" i="1" s="1"/>
  <c r="H213" i="1" s="1"/>
  <c r="H214" i="1" s="1"/>
  <c r="H215" i="1" s="1"/>
  <c r="H216" i="1" s="1"/>
  <c r="H217" i="1" s="1"/>
  <c r="H218" i="1" s="1"/>
  <c r="H219" i="1" s="1"/>
  <c r="H220" i="1" s="1"/>
  <c r="H221" i="1" s="1"/>
  <c r="H222" i="1" s="1"/>
  <c r="H223" i="1" s="1"/>
  <c r="H224" i="1" s="1"/>
  <c r="H225" i="1" s="1"/>
  <c r="H226" i="1" s="1"/>
  <c r="H227" i="1" s="1"/>
  <c r="H228" i="1" s="1"/>
  <c r="H229" i="1" s="1"/>
  <c r="H230" i="1" s="1"/>
  <c r="H231" i="1" s="1"/>
  <c r="H232" i="1" s="1"/>
  <c r="H233" i="1" s="1"/>
  <c r="H234" i="1" s="1"/>
  <c r="H235" i="1" s="1"/>
  <c r="H236" i="1" s="1"/>
  <c r="H237" i="1" s="1"/>
  <c r="H238" i="1" s="1"/>
  <c r="H239" i="1" s="1"/>
  <c r="H240" i="1" s="1"/>
  <c r="H241" i="1" s="1"/>
  <c r="H242" i="1" s="1"/>
  <c r="H243" i="1" s="1"/>
  <c r="H244" i="1" s="1"/>
  <c r="H245" i="1" s="1"/>
  <c r="H246" i="1" s="1"/>
  <c r="H247" i="1" s="1"/>
  <c r="H248" i="1" s="1"/>
  <c r="H249" i="1" s="1"/>
  <c r="H250" i="1" s="1"/>
  <c r="H251" i="1" s="1"/>
  <c r="H252" i="1" s="1"/>
  <c r="H253" i="1" s="1"/>
  <c r="H254" i="1" s="1"/>
  <c r="H255" i="1" s="1"/>
  <c r="H256" i="1" s="1"/>
  <c r="H257" i="1" s="1"/>
  <c r="H258" i="1" s="1"/>
  <c r="H259" i="1" s="1"/>
  <c r="H260" i="1" s="1"/>
  <c r="H261" i="1" s="1"/>
  <c r="H262" i="1" s="1"/>
  <c r="H263" i="1" s="1"/>
  <c r="H264" i="1" s="1"/>
  <c r="H265" i="1" s="1"/>
  <c r="H266" i="1" s="1"/>
  <c r="H267" i="1" s="1"/>
  <c r="H268" i="1" s="1"/>
  <c r="H269" i="1" s="1"/>
  <c r="H270" i="1" s="1"/>
  <c r="H271" i="1" s="1"/>
  <c r="H272" i="1" s="1"/>
  <c r="H273" i="1" s="1"/>
  <c r="H274" i="1" s="1"/>
  <c r="H275" i="1" s="1"/>
  <c r="H276" i="1" s="1"/>
  <c r="H277" i="1" s="1"/>
  <c r="H278" i="1" s="1"/>
  <c r="H279" i="1" s="1"/>
  <c r="H280" i="1" s="1"/>
  <c r="H281" i="1" s="1"/>
  <c r="H282" i="1" s="1"/>
  <c r="H283" i="1" s="1"/>
  <c r="H284" i="1" s="1"/>
  <c r="H285" i="1" s="1"/>
  <c r="H286" i="1" s="1"/>
  <c r="H287" i="1" s="1"/>
  <c r="H288" i="1" s="1"/>
  <c r="H289" i="1" s="1"/>
  <c r="H290" i="1" s="1"/>
  <c r="H291" i="1" s="1"/>
  <c r="H292" i="1" s="1"/>
  <c r="H293" i="1" s="1"/>
  <c r="H294" i="1" s="1"/>
  <c r="H295" i="1" s="1"/>
  <c r="H296" i="1" s="1"/>
  <c r="H297" i="1" s="1"/>
  <c r="H298" i="1" s="1"/>
  <c r="H299" i="1" s="1"/>
  <c r="H300" i="1" s="1"/>
  <c r="H301" i="1" s="1"/>
  <c r="H302" i="1" s="1"/>
  <c r="H303" i="1" s="1"/>
  <c r="H304" i="1" s="1"/>
  <c r="H305" i="1" s="1"/>
  <c r="H306" i="1" s="1"/>
  <c r="H307" i="1" s="1"/>
  <c r="H308" i="1" s="1"/>
  <c r="H309" i="1" s="1"/>
  <c r="H310" i="1" s="1"/>
  <c r="H311" i="1" s="1"/>
  <c r="H312" i="1" s="1"/>
  <c r="H313" i="1" s="1"/>
  <c r="H314" i="1" s="1"/>
  <c r="H315" i="1" s="1"/>
  <c r="H316" i="1" s="1"/>
  <c r="H317" i="1" s="1"/>
  <c r="H318" i="1" s="1"/>
  <c r="H319" i="1" s="1"/>
  <c r="H320" i="1" s="1"/>
  <c r="H321" i="1" s="1"/>
  <c r="H322" i="1" s="1"/>
  <c r="H323" i="1" s="1"/>
  <c r="H324" i="1" s="1"/>
  <c r="H325" i="1" s="1"/>
  <c r="H326" i="1" s="1"/>
  <c r="H327" i="1" s="1"/>
  <c r="H328" i="1" s="1"/>
  <c r="H329" i="1" s="1"/>
  <c r="H330" i="1" s="1"/>
  <c r="H331" i="1" s="1"/>
  <c r="H332" i="1" s="1"/>
  <c r="H333" i="1" s="1"/>
  <c r="H334" i="1" s="1"/>
  <c r="H335" i="1" s="1"/>
  <c r="H336" i="1" s="1"/>
  <c r="H337" i="1" s="1"/>
  <c r="H338" i="1" s="1"/>
  <c r="H339" i="1" s="1"/>
  <c r="H340" i="1" s="1"/>
  <c r="H341" i="1" s="1"/>
  <c r="H342" i="1" s="1"/>
  <c r="H343" i="1" s="1"/>
  <c r="H344" i="1" s="1"/>
  <c r="H345" i="1" s="1"/>
  <c r="H346" i="1" s="1"/>
  <c r="H347" i="1" s="1"/>
  <c r="H348" i="1" s="1"/>
  <c r="H349" i="1" s="1"/>
  <c r="H350" i="1" s="1"/>
  <c r="H351" i="1" s="1"/>
  <c r="H352" i="1" s="1"/>
  <c r="H353" i="1" s="1"/>
  <c r="H354" i="1" s="1"/>
  <c r="H355" i="1" s="1"/>
  <c r="H356" i="1" s="1"/>
  <c r="H357" i="1" s="1"/>
  <c r="H358" i="1" s="1"/>
  <c r="H359" i="1" s="1"/>
  <c r="H360" i="1" s="1"/>
  <c r="H361" i="1" s="1"/>
  <c r="H362" i="1" s="1"/>
  <c r="H363" i="1" s="1"/>
  <c r="H364" i="1" s="1"/>
  <c r="H365" i="1" s="1"/>
  <c r="H366" i="1" s="1"/>
  <c r="H367" i="1" s="1"/>
  <c r="H368" i="1" s="1"/>
  <c r="H369" i="1" s="1"/>
  <c r="H370" i="1" s="1"/>
  <c r="H371" i="1" s="1"/>
  <c r="G8" i="11" l="1"/>
  <c r="H7" i="11"/>
  <c r="G371" i="3"/>
  <c r="G9" i="11" l="1"/>
  <c r="H8" i="11"/>
  <c r="G10" i="11" l="1"/>
  <c r="H9" i="11"/>
  <c r="G11" i="11" l="1"/>
  <c r="H10" i="11"/>
  <c r="G12" i="11" l="1"/>
  <c r="H11" i="11"/>
  <c r="G13" i="11" l="1"/>
  <c r="H12" i="11"/>
  <c r="G14" i="11" l="1"/>
  <c r="H13" i="11"/>
  <c r="G15" i="11" l="1"/>
  <c r="H14" i="11"/>
  <c r="G16" i="11" l="1"/>
  <c r="H15" i="11"/>
  <c r="G17" i="11" l="1"/>
  <c r="H16" i="11"/>
  <c r="G18" i="11" l="1"/>
  <c r="H17" i="11"/>
  <c r="G19" i="11" l="1"/>
  <c r="H18" i="11"/>
  <c r="G20" i="11" l="1"/>
  <c r="H19" i="11"/>
  <c r="G21" i="11" l="1"/>
  <c r="H20" i="11"/>
  <c r="G22" i="11" l="1"/>
  <c r="H21" i="11"/>
  <c r="G23" i="11" l="1"/>
  <c r="H22" i="11"/>
  <c r="G24" i="11" l="1"/>
  <c r="H23" i="11"/>
  <c r="G25" i="11" l="1"/>
  <c r="H24" i="11"/>
  <c r="G26" i="11" l="1"/>
  <c r="H25" i="11"/>
  <c r="G27" i="11" l="1"/>
  <c r="H26" i="11"/>
  <c r="G28" i="11" l="1"/>
  <c r="H27" i="11"/>
  <c r="G29" i="11" l="1"/>
  <c r="H28" i="11"/>
  <c r="G30" i="11" l="1"/>
  <c r="H29" i="11"/>
  <c r="G31" i="11" l="1"/>
  <c r="H30" i="11"/>
  <c r="G32" i="11" l="1"/>
  <c r="H31" i="11"/>
  <c r="G33" i="11" l="1"/>
  <c r="H32" i="11"/>
  <c r="G34" i="11" l="1"/>
  <c r="H33" i="11"/>
  <c r="G35" i="11" l="1"/>
  <c r="H34" i="11"/>
  <c r="G36" i="11" l="1"/>
  <c r="H35" i="11"/>
  <c r="G37" i="11" l="1"/>
  <c r="H36" i="11"/>
  <c r="G38" i="11" l="1"/>
  <c r="H37" i="11"/>
  <c r="G39" i="11" l="1"/>
  <c r="H38" i="11"/>
  <c r="G40" i="11" l="1"/>
  <c r="H39" i="11"/>
  <c r="G41" i="11" l="1"/>
  <c r="H40" i="11"/>
  <c r="G42" i="11" l="1"/>
  <c r="H41" i="11"/>
  <c r="G43" i="11" l="1"/>
  <c r="H42" i="11"/>
  <c r="G44" i="11" l="1"/>
  <c r="H43" i="11"/>
  <c r="G45" i="11" l="1"/>
  <c r="H44" i="11"/>
  <c r="G46" i="11" l="1"/>
  <c r="H45" i="11"/>
  <c r="G47" i="11" l="1"/>
  <c r="H46" i="11"/>
  <c r="G48" i="11" l="1"/>
  <c r="H47" i="11"/>
  <c r="G49" i="11" l="1"/>
  <c r="H48" i="11"/>
  <c r="G50" i="11" l="1"/>
  <c r="H49" i="11"/>
  <c r="G51" i="11" l="1"/>
  <c r="H50" i="11"/>
  <c r="G52" i="11" l="1"/>
  <c r="H51" i="11"/>
  <c r="G53" i="11" l="1"/>
  <c r="H52" i="11"/>
  <c r="G54" i="11" l="1"/>
  <c r="H53" i="11"/>
  <c r="G55" i="11" l="1"/>
  <c r="H54" i="11"/>
  <c r="G56" i="11" l="1"/>
  <c r="H55" i="11"/>
  <c r="G57" i="11" l="1"/>
  <c r="H56" i="11"/>
  <c r="G58" i="11" l="1"/>
  <c r="H57" i="11"/>
  <c r="G59" i="11" l="1"/>
  <c r="H58" i="11"/>
  <c r="G60" i="11" l="1"/>
  <c r="H59" i="11"/>
  <c r="G61" i="11" l="1"/>
  <c r="H60" i="11"/>
  <c r="G62" i="11" l="1"/>
  <c r="H61" i="11"/>
  <c r="G63" i="11" l="1"/>
  <c r="H62" i="11"/>
  <c r="G64" i="11" l="1"/>
  <c r="H63" i="11"/>
  <c r="G65" i="11" l="1"/>
  <c r="H64" i="11"/>
  <c r="G66" i="11" l="1"/>
  <c r="H65" i="11"/>
  <c r="G67" i="11" l="1"/>
  <c r="H66" i="11"/>
  <c r="G68" i="11" l="1"/>
  <c r="H67" i="11"/>
  <c r="G69" i="11" l="1"/>
  <c r="H68" i="11"/>
  <c r="G70" i="11" l="1"/>
  <c r="H69" i="11"/>
  <c r="G71" i="11" l="1"/>
  <c r="H70" i="11"/>
  <c r="G72" i="11" l="1"/>
  <c r="H71" i="11"/>
  <c r="G73" i="11" l="1"/>
  <c r="H72" i="11"/>
  <c r="G74" i="11" l="1"/>
  <c r="H73" i="11"/>
  <c r="G75" i="11" l="1"/>
  <c r="H74" i="11"/>
  <c r="G76" i="11" l="1"/>
  <c r="H75" i="11"/>
  <c r="G77" i="11" l="1"/>
  <c r="H76" i="11"/>
  <c r="G78" i="11" l="1"/>
  <c r="H77" i="11"/>
  <c r="G79" i="11" l="1"/>
  <c r="H78" i="11"/>
  <c r="G80" i="11" l="1"/>
  <c r="H79" i="11"/>
  <c r="G81" i="11" l="1"/>
  <c r="H80" i="11"/>
  <c r="G82" i="11" l="1"/>
  <c r="H81" i="11"/>
  <c r="G83" i="11" l="1"/>
  <c r="H82" i="11"/>
  <c r="G84" i="11" l="1"/>
  <c r="H83" i="11"/>
  <c r="G85" i="11" l="1"/>
  <c r="H84" i="11"/>
  <c r="G86" i="11" l="1"/>
  <c r="H85" i="11"/>
  <c r="G87" i="11" l="1"/>
  <c r="H86" i="11"/>
  <c r="G88" i="11" l="1"/>
  <c r="H87" i="11"/>
  <c r="G89" i="11" l="1"/>
  <c r="H88" i="11"/>
  <c r="G90" i="11" l="1"/>
  <c r="H89" i="11"/>
  <c r="G91" i="11" l="1"/>
  <c r="H90" i="11"/>
  <c r="G92" i="11" l="1"/>
  <c r="H91" i="11"/>
  <c r="G93" i="11" l="1"/>
  <c r="H92" i="11"/>
  <c r="G94" i="11" l="1"/>
  <c r="H93" i="11"/>
  <c r="G95" i="11" l="1"/>
  <c r="H94" i="11"/>
  <c r="G96" i="11" l="1"/>
  <c r="H95" i="11"/>
  <c r="G97" i="11" l="1"/>
  <c r="H96" i="11"/>
  <c r="G98" i="11" l="1"/>
  <c r="H97" i="11"/>
  <c r="G99" i="11" l="1"/>
  <c r="H98" i="11"/>
  <c r="G100" i="11" l="1"/>
  <c r="H99" i="11"/>
  <c r="G101" i="11" l="1"/>
  <c r="H100" i="11"/>
  <c r="G102" i="11" l="1"/>
  <c r="H101" i="11"/>
  <c r="G103" i="11" l="1"/>
  <c r="H102" i="11"/>
  <c r="G104" i="11" l="1"/>
  <c r="H103" i="11"/>
  <c r="G105" i="11" l="1"/>
  <c r="H104" i="11"/>
  <c r="G106" i="11" l="1"/>
  <c r="H105" i="11"/>
  <c r="G107" i="11" l="1"/>
  <c r="H106" i="11"/>
  <c r="G108" i="11" l="1"/>
  <c r="H107" i="11"/>
  <c r="G109" i="11" l="1"/>
  <c r="H108" i="11"/>
  <c r="G110" i="11" l="1"/>
  <c r="H109" i="11"/>
  <c r="G111" i="11" l="1"/>
  <c r="H110" i="11"/>
  <c r="G112" i="11" l="1"/>
  <c r="H111" i="11"/>
  <c r="G113" i="11" l="1"/>
  <c r="H112" i="11"/>
  <c r="G114" i="11" l="1"/>
  <c r="H113" i="11"/>
  <c r="G115" i="11" l="1"/>
  <c r="H114" i="11"/>
  <c r="G116" i="11" l="1"/>
  <c r="H115" i="11"/>
  <c r="G117" i="11" l="1"/>
  <c r="H116" i="11"/>
  <c r="G118" i="11" l="1"/>
  <c r="H117" i="11"/>
  <c r="G119" i="11" l="1"/>
  <c r="H118" i="11"/>
  <c r="G120" i="11" l="1"/>
  <c r="H119" i="11"/>
  <c r="G121" i="11" l="1"/>
  <c r="H120" i="11"/>
  <c r="G122" i="11" l="1"/>
  <c r="H121" i="11"/>
  <c r="G123" i="11" l="1"/>
  <c r="H122" i="11"/>
  <c r="G124" i="11" l="1"/>
  <c r="H123" i="11"/>
  <c r="G125" i="11" l="1"/>
  <c r="H124" i="11"/>
  <c r="G126" i="11" l="1"/>
  <c r="H125" i="11"/>
  <c r="G127" i="11" l="1"/>
  <c r="H126" i="11"/>
  <c r="G128" i="11" l="1"/>
  <c r="H127" i="11"/>
  <c r="G129" i="11" l="1"/>
  <c r="H128" i="11"/>
  <c r="G130" i="11" l="1"/>
  <c r="H129" i="11"/>
  <c r="G131" i="11" l="1"/>
  <c r="H130" i="11"/>
  <c r="G132" i="11" l="1"/>
  <c r="H131" i="11"/>
  <c r="G133" i="11" l="1"/>
  <c r="H132" i="11"/>
  <c r="G134" i="11" l="1"/>
  <c r="H133" i="11"/>
  <c r="G135" i="11" l="1"/>
  <c r="H134" i="11"/>
  <c r="G136" i="11" l="1"/>
  <c r="H135" i="11"/>
  <c r="G137" i="11" l="1"/>
  <c r="H136" i="11"/>
  <c r="G138" i="11" l="1"/>
  <c r="H137" i="11"/>
  <c r="G139" i="11" l="1"/>
  <c r="H138" i="11"/>
  <c r="G140" i="11" l="1"/>
  <c r="H139" i="11"/>
  <c r="G141" i="11" l="1"/>
  <c r="H140" i="11"/>
  <c r="G142" i="11" l="1"/>
  <c r="H141" i="11"/>
  <c r="G143" i="11" l="1"/>
  <c r="H142" i="11"/>
  <c r="G144" i="11" l="1"/>
  <c r="H143" i="11"/>
  <c r="G145" i="11" l="1"/>
  <c r="H144" i="11"/>
  <c r="G146" i="11" l="1"/>
  <c r="H145" i="11"/>
  <c r="G147" i="11" l="1"/>
  <c r="H146" i="11"/>
  <c r="G148" i="11" l="1"/>
  <c r="H147" i="11"/>
  <c r="G149" i="11" l="1"/>
  <c r="H148" i="11"/>
  <c r="G150" i="11" l="1"/>
  <c r="H149" i="11"/>
  <c r="G151" i="11" l="1"/>
  <c r="H150" i="11"/>
  <c r="G152" i="11" l="1"/>
  <c r="H151" i="11"/>
  <c r="G153" i="11" l="1"/>
  <c r="H152" i="11"/>
  <c r="G154" i="11" l="1"/>
  <c r="H153" i="11"/>
  <c r="G155" i="11" l="1"/>
  <c r="H154" i="11"/>
  <c r="G156" i="11" l="1"/>
  <c r="H155" i="11"/>
  <c r="G157" i="11" l="1"/>
  <c r="H156" i="11"/>
  <c r="G158" i="11" l="1"/>
  <c r="H157" i="11"/>
  <c r="G159" i="11" l="1"/>
  <c r="H158" i="11"/>
  <c r="G160" i="11" l="1"/>
  <c r="H159" i="11"/>
  <c r="G161" i="11" l="1"/>
  <c r="H160" i="11"/>
  <c r="G162" i="11" l="1"/>
  <c r="H161" i="11"/>
  <c r="G163" i="11" l="1"/>
  <c r="H162" i="11"/>
  <c r="G164" i="11" l="1"/>
  <c r="H163" i="11"/>
  <c r="G165" i="11" l="1"/>
  <c r="H164" i="11"/>
  <c r="G166" i="11" l="1"/>
  <c r="H165" i="11"/>
  <c r="G167" i="11" l="1"/>
  <c r="H166" i="11"/>
  <c r="G168" i="11" l="1"/>
  <c r="H167" i="11"/>
  <c r="G169" i="11" l="1"/>
  <c r="H168" i="11"/>
  <c r="G170" i="11" l="1"/>
  <c r="H169" i="11"/>
  <c r="G171" i="11" l="1"/>
  <c r="H170" i="11"/>
  <c r="G172" i="11" l="1"/>
  <c r="H171" i="11"/>
  <c r="G173" i="11" l="1"/>
  <c r="H172" i="11"/>
  <c r="G174" i="11" l="1"/>
  <c r="H173" i="11"/>
  <c r="G175" i="11" l="1"/>
  <c r="H174" i="11"/>
  <c r="G176" i="11" l="1"/>
  <c r="H175" i="11"/>
  <c r="G177" i="11" l="1"/>
  <c r="H176" i="11"/>
  <c r="G178" i="11" l="1"/>
  <c r="H177" i="11"/>
  <c r="G179" i="11" l="1"/>
  <c r="H178" i="11"/>
  <c r="G180" i="11" l="1"/>
  <c r="H179" i="11"/>
  <c r="G181" i="11" l="1"/>
  <c r="H180" i="11"/>
  <c r="G182" i="11" l="1"/>
  <c r="H181" i="11"/>
  <c r="G183" i="11" l="1"/>
  <c r="H182" i="11"/>
  <c r="G184" i="11" l="1"/>
  <c r="H183" i="11"/>
  <c r="G185" i="11" l="1"/>
  <c r="H184" i="11"/>
  <c r="G186" i="11" l="1"/>
  <c r="H185" i="11"/>
  <c r="G187" i="11" l="1"/>
  <c r="H186" i="11"/>
  <c r="G188" i="11" l="1"/>
  <c r="H187" i="11"/>
  <c r="G189" i="11" l="1"/>
  <c r="H188" i="11"/>
  <c r="G190" i="11" l="1"/>
  <c r="H189" i="11"/>
  <c r="G191" i="11" l="1"/>
  <c r="H190" i="11"/>
  <c r="G192" i="11" l="1"/>
  <c r="H191" i="11"/>
  <c r="G193" i="11" l="1"/>
  <c r="H192" i="11"/>
  <c r="G194" i="11" l="1"/>
  <c r="H193" i="11"/>
  <c r="G195" i="11" l="1"/>
  <c r="H194" i="11"/>
  <c r="G196" i="11" l="1"/>
  <c r="H195" i="11"/>
  <c r="G197" i="11" l="1"/>
  <c r="H196" i="11"/>
  <c r="G198" i="11" l="1"/>
  <c r="H197" i="11"/>
  <c r="G199" i="11" l="1"/>
  <c r="H198" i="11"/>
  <c r="G200" i="11" l="1"/>
  <c r="H199" i="11"/>
  <c r="G201" i="11" l="1"/>
  <c r="H200" i="11"/>
  <c r="G202" i="11" l="1"/>
  <c r="H201" i="11"/>
  <c r="G203" i="11" l="1"/>
  <c r="H202" i="11"/>
  <c r="G204" i="11" l="1"/>
  <c r="H203" i="11"/>
  <c r="G205" i="11" l="1"/>
  <c r="H204" i="11"/>
  <c r="G206" i="11" l="1"/>
  <c r="H205" i="11"/>
  <c r="G207" i="11" l="1"/>
  <c r="H206" i="11"/>
  <c r="G208" i="11" l="1"/>
  <c r="H207" i="11"/>
  <c r="G209" i="11" l="1"/>
  <c r="H208" i="11"/>
  <c r="G210" i="11" l="1"/>
  <c r="H209" i="11"/>
  <c r="G211" i="11" l="1"/>
  <c r="H210" i="11"/>
  <c r="G212" i="11" l="1"/>
  <c r="H211" i="11"/>
  <c r="G213" i="11" l="1"/>
  <c r="H212" i="11"/>
  <c r="G214" i="11" l="1"/>
  <c r="H213" i="11"/>
  <c r="G215" i="11" l="1"/>
  <c r="H214" i="11"/>
  <c r="G216" i="11" l="1"/>
  <c r="H215" i="11"/>
  <c r="G217" i="11" l="1"/>
  <c r="H216" i="11"/>
  <c r="G218" i="11" l="1"/>
  <c r="H217" i="11"/>
  <c r="G219" i="11" l="1"/>
  <c r="H218" i="11"/>
  <c r="G220" i="11" l="1"/>
  <c r="H219" i="11"/>
  <c r="G221" i="11" l="1"/>
  <c r="H220" i="11"/>
  <c r="G222" i="11" l="1"/>
  <c r="H221" i="11"/>
  <c r="G223" i="11" l="1"/>
  <c r="H222" i="11"/>
  <c r="G224" i="11" l="1"/>
  <c r="H223" i="11"/>
  <c r="G225" i="11" l="1"/>
  <c r="H224" i="11"/>
  <c r="G226" i="11" l="1"/>
  <c r="H225" i="11"/>
  <c r="G227" i="11" l="1"/>
  <c r="H226" i="11"/>
  <c r="G228" i="11" l="1"/>
  <c r="H227" i="11"/>
  <c r="G229" i="11" l="1"/>
  <c r="H228" i="11"/>
  <c r="G230" i="11" l="1"/>
  <c r="H229" i="11"/>
  <c r="G231" i="11" l="1"/>
  <c r="H230" i="11"/>
  <c r="G232" i="11" l="1"/>
  <c r="H231" i="11"/>
  <c r="G233" i="11" l="1"/>
  <c r="H232" i="11"/>
  <c r="G234" i="11" l="1"/>
  <c r="H233" i="11"/>
  <c r="G235" i="11" l="1"/>
  <c r="H234" i="11"/>
  <c r="G236" i="11" l="1"/>
  <c r="H235" i="11"/>
  <c r="G237" i="11" l="1"/>
  <c r="H236" i="11"/>
  <c r="G238" i="11" l="1"/>
  <c r="H237" i="11"/>
  <c r="G239" i="11" l="1"/>
  <c r="H238" i="11"/>
  <c r="G240" i="11" l="1"/>
  <c r="H239" i="11"/>
  <c r="G241" i="11" l="1"/>
  <c r="H240" i="11"/>
  <c r="G242" i="11" l="1"/>
  <c r="H241" i="11"/>
  <c r="G243" i="11" l="1"/>
  <c r="H242" i="11"/>
  <c r="G244" i="11" l="1"/>
  <c r="H243" i="11"/>
  <c r="G245" i="11" l="1"/>
  <c r="H244" i="11"/>
  <c r="G246" i="11" l="1"/>
  <c r="H245" i="11"/>
  <c r="G247" i="11" l="1"/>
  <c r="H246" i="11"/>
  <c r="G248" i="11" l="1"/>
  <c r="H247" i="11"/>
  <c r="G249" i="11" l="1"/>
  <c r="H248" i="11"/>
  <c r="G250" i="11" l="1"/>
  <c r="H249" i="11"/>
  <c r="G251" i="11" l="1"/>
  <c r="H250" i="11"/>
  <c r="G252" i="11" l="1"/>
  <c r="H251" i="11"/>
  <c r="G253" i="11" l="1"/>
  <c r="H252" i="11"/>
  <c r="G254" i="11" l="1"/>
  <c r="H253" i="11"/>
  <c r="G255" i="11" l="1"/>
  <c r="H254" i="11"/>
  <c r="G256" i="11" l="1"/>
  <c r="H255" i="11"/>
  <c r="G257" i="11" l="1"/>
  <c r="H256" i="11"/>
  <c r="G258" i="11" l="1"/>
  <c r="H257" i="11"/>
  <c r="G259" i="11" l="1"/>
  <c r="H258" i="11"/>
  <c r="G260" i="11" l="1"/>
  <c r="H259" i="11"/>
  <c r="G261" i="11" l="1"/>
  <c r="H260" i="11"/>
  <c r="G262" i="11" l="1"/>
  <c r="H261" i="11"/>
  <c r="G263" i="11" l="1"/>
  <c r="H262" i="11"/>
  <c r="G264" i="11" l="1"/>
  <c r="H263" i="11"/>
  <c r="G265" i="11" l="1"/>
  <c r="H264" i="11"/>
  <c r="G266" i="11" l="1"/>
  <c r="H265" i="11"/>
  <c r="G267" i="11" l="1"/>
  <c r="H266" i="11"/>
  <c r="G268" i="11" l="1"/>
  <c r="H267" i="11"/>
  <c r="G269" i="11" l="1"/>
  <c r="H268" i="11"/>
  <c r="G270" i="11" l="1"/>
  <c r="H269" i="11"/>
  <c r="G271" i="11" l="1"/>
  <c r="H270" i="11"/>
  <c r="G272" i="11" l="1"/>
  <c r="H271" i="11"/>
  <c r="G273" i="11" l="1"/>
  <c r="H272" i="11"/>
  <c r="G274" i="11" l="1"/>
  <c r="H273" i="11"/>
  <c r="G275" i="11" l="1"/>
  <c r="H274" i="11"/>
  <c r="G276" i="11" l="1"/>
  <c r="H275" i="11"/>
  <c r="G277" i="11" l="1"/>
  <c r="H276" i="11"/>
  <c r="G278" i="11" l="1"/>
  <c r="H277" i="11"/>
  <c r="G279" i="11" l="1"/>
  <c r="H278" i="11"/>
  <c r="G280" i="11" l="1"/>
  <c r="H279" i="11"/>
  <c r="G281" i="11" l="1"/>
  <c r="H280" i="11"/>
  <c r="G282" i="11" l="1"/>
  <c r="H281" i="11"/>
  <c r="G283" i="11" l="1"/>
  <c r="H282" i="11"/>
  <c r="G284" i="11" l="1"/>
  <c r="H283" i="11"/>
  <c r="G285" i="11" l="1"/>
  <c r="H284" i="11"/>
  <c r="G286" i="11" l="1"/>
  <c r="H285" i="11"/>
  <c r="G287" i="11" l="1"/>
  <c r="H286" i="11"/>
  <c r="G288" i="11" l="1"/>
  <c r="H287" i="11"/>
  <c r="G289" i="11" l="1"/>
  <c r="H288" i="11"/>
  <c r="G290" i="11" l="1"/>
  <c r="H289" i="11"/>
  <c r="G291" i="11" l="1"/>
  <c r="H290" i="11"/>
  <c r="G292" i="11" l="1"/>
  <c r="H291" i="11"/>
  <c r="G293" i="11" l="1"/>
  <c r="H292" i="11"/>
  <c r="G294" i="11" l="1"/>
  <c r="H293" i="11"/>
  <c r="G295" i="11" l="1"/>
  <c r="H294" i="11"/>
  <c r="G296" i="11" l="1"/>
  <c r="H295" i="11"/>
  <c r="G297" i="11" l="1"/>
  <c r="H296" i="11"/>
  <c r="G298" i="11" l="1"/>
  <c r="H297" i="11"/>
  <c r="G299" i="11" l="1"/>
  <c r="H298" i="11"/>
  <c r="G300" i="11" l="1"/>
  <c r="H299" i="11"/>
  <c r="G301" i="11" l="1"/>
  <c r="H300" i="11"/>
  <c r="G302" i="11" l="1"/>
  <c r="H301" i="11"/>
  <c r="G303" i="11" l="1"/>
  <c r="H302" i="11"/>
  <c r="G304" i="11" l="1"/>
  <c r="H303" i="11"/>
  <c r="G305" i="11" l="1"/>
  <c r="H304" i="11"/>
  <c r="G306" i="11" l="1"/>
  <c r="H305" i="11"/>
  <c r="G307" i="11" l="1"/>
  <c r="H306" i="11"/>
  <c r="G308" i="11" l="1"/>
  <c r="H307" i="11"/>
  <c r="G309" i="11" l="1"/>
  <c r="H308" i="11"/>
  <c r="G310" i="11" l="1"/>
  <c r="H309" i="11"/>
  <c r="G311" i="11" l="1"/>
  <c r="H310" i="11"/>
  <c r="G312" i="11" l="1"/>
  <c r="H311" i="11"/>
  <c r="G313" i="11" l="1"/>
  <c r="H312" i="11"/>
  <c r="G314" i="11" l="1"/>
  <c r="H313" i="11"/>
  <c r="G315" i="11" l="1"/>
  <c r="H314" i="11"/>
  <c r="G316" i="11" l="1"/>
  <c r="H315" i="11"/>
  <c r="G317" i="11" l="1"/>
  <c r="H316" i="11"/>
  <c r="G318" i="11" l="1"/>
  <c r="H317" i="11"/>
  <c r="G319" i="11" l="1"/>
  <c r="H318" i="11"/>
  <c r="G320" i="11" l="1"/>
  <c r="H319" i="11"/>
  <c r="G321" i="11" l="1"/>
  <c r="H320" i="11"/>
  <c r="G322" i="11" l="1"/>
  <c r="H321" i="11"/>
  <c r="G323" i="11" l="1"/>
  <c r="H322" i="11"/>
  <c r="G324" i="11" l="1"/>
  <c r="H323" i="11"/>
  <c r="G325" i="11" l="1"/>
  <c r="H324" i="11"/>
  <c r="G326" i="11" l="1"/>
  <c r="H325" i="11"/>
  <c r="G327" i="11" l="1"/>
  <c r="H326" i="11"/>
  <c r="G328" i="11" l="1"/>
  <c r="H327" i="11"/>
  <c r="G329" i="11" l="1"/>
  <c r="H328" i="11"/>
  <c r="G330" i="11" l="1"/>
  <c r="H329" i="11"/>
  <c r="G331" i="11" l="1"/>
  <c r="H330" i="11"/>
  <c r="G332" i="11" l="1"/>
  <c r="H331" i="11"/>
  <c r="G333" i="11" l="1"/>
  <c r="H332" i="11"/>
  <c r="G334" i="11" l="1"/>
  <c r="H333" i="11"/>
  <c r="G335" i="11" l="1"/>
  <c r="H334" i="11"/>
  <c r="G336" i="11" l="1"/>
  <c r="H335" i="11"/>
  <c r="G337" i="11" l="1"/>
  <c r="H336" i="11"/>
  <c r="G338" i="11" l="1"/>
  <c r="H337" i="11"/>
  <c r="G339" i="11" l="1"/>
  <c r="H338" i="11"/>
  <c r="G340" i="11" l="1"/>
  <c r="H339" i="11"/>
  <c r="G341" i="11" l="1"/>
  <c r="H340" i="11"/>
  <c r="G342" i="11" l="1"/>
  <c r="H341" i="11"/>
  <c r="G343" i="11" l="1"/>
  <c r="H342" i="11"/>
  <c r="G344" i="11" l="1"/>
  <c r="H343" i="11"/>
  <c r="G345" i="11" l="1"/>
  <c r="H344" i="11"/>
  <c r="G346" i="11" l="1"/>
  <c r="H345" i="11"/>
  <c r="G347" i="11" l="1"/>
  <c r="H346" i="11"/>
  <c r="G348" i="11" l="1"/>
  <c r="H347" i="11"/>
  <c r="G349" i="11" l="1"/>
  <c r="H348" i="11"/>
  <c r="G350" i="11" l="1"/>
  <c r="H349" i="11"/>
  <c r="G351" i="11" l="1"/>
  <c r="H350" i="11"/>
  <c r="G352" i="11" l="1"/>
  <c r="H351" i="11"/>
  <c r="G353" i="11" l="1"/>
  <c r="H352" i="11"/>
  <c r="G354" i="11" l="1"/>
  <c r="H353" i="11"/>
  <c r="G355" i="11" l="1"/>
  <c r="H354" i="11"/>
  <c r="G356" i="11" l="1"/>
  <c r="H355" i="11"/>
  <c r="G357" i="11" l="1"/>
  <c r="H356" i="11"/>
  <c r="G358" i="11" l="1"/>
  <c r="H357" i="11"/>
  <c r="G359" i="11" l="1"/>
  <c r="H358" i="11"/>
  <c r="G360" i="11" l="1"/>
  <c r="H359" i="11"/>
  <c r="G361" i="11" l="1"/>
  <c r="H360" i="11"/>
  <c r="G362" i="11" l="1"/>
  <c r="H361" i="11"/>
  <c r="G363" i="11" l="1"/>
  <c r="H362" i="11"/>
  <c r="G364" i="11" l="1"/>
  <c r="H363" i="11"/>
  <c r="G365" i="11" l="1"/>
  <c r="H364" i="11"/>
  <c r="G366" i="11" l="1"/>
  <c r="H365" i="11"/>
  <c r="G367" i="11" l="1"/>
  <c r="H366" i="11"/>
  <c r="G368" i="11" l="1"/>
  <c r="H367" i="11"/>
  <c r="G369" i="11" l="1"/>
  <c r="H368" i="11"/>
  <c r="G370" i="11" l="1"/>
  <c r="H369" i="11"/>
  <c r="G371" i="11" l="1"/>
  <c r="H371" i="11" s="1"/>
  <c r="H370" i="11"/>
</calcChain>
</file>

<file path=xl/sharedStrings.xml><?xml version="1.0" encoding="utf-8"?>
<sst xmlns="http://schemas.openxmlformats.org/spreadsheetml/2006/main" count="551" uniqueCount="100">
  <si>
    <t>Manhattan</t>
  </si>
  <si>
    <t>2014-01-01 — 2014-12-31</t>
  </si>
  <si>
    <t>Air Temperature</t>
  </si>
  <si>
    <t>Relative Humidity</t>
  </si>
  <si>
    <t>Precip</t>
  </si>
  <si>
    <t>2" Soil Temperature</t>
  </si>
  <si>
    <t>Solar Radiation</t>
  </si>
  <si>
    <t>ETo</t>
  </si>
  <si>
    <t>Max °C</t>
  </si>
  <si>
    <t>Min °C</t>
  </si>
  <si>
    <t>Avg %</t>
  </si>
  <si>
    <t>Total mm</t>
  </si>
  <si>
    <t>Total MJ/m²</t>
  </si>
  <si>
    <t>Grass mm</t>
  </si>
  <si>
    <t>Alfalfa mm</t>
  </si>
  <si>
    <t>00-0.1</t>
  </si>
  <si>
    <t>00-0.2</t>
  </si>
  <si>
    <t>00-0.3</t>
  </si>
  <si>
    <t>00-8.8</t>
  </si>
  <si>
    <t>00-0.9</t>
  </si>
  <si>
    <t>00-1.7</t>
  </si>
  <si>
    <t>00-0.4</t>
  </si>
  <si>
    <t>00-1.8</t>
  </si>
  <si>
    <t>00-2.1</t>
  </si>
  <si>
    <t>00-1.0</t>
  </si>
  <si>
    <t>00-1.9</t>
  </si>
  <si>
    <t>00-7.0</t>
  </si>
  <si>
    <t>00-2.8</t>
  </si>
  <si>
    <t>00-3.2</t>
  </si>
  <si>
    <t>0-13.8</t>
  </si>
  <si>
    <t>0-16.4</t>
  </si>
  <si>
    <t>00-1.4</t>
  </si>
  <si>
    <t>00-0.8</t>
  </si>
  <si>
    <t>00-1.2</t>
  </si>
  <si>
    <t>00-0.7</t>
  </si>
  <si>
    <t>00-0.5</t>
  </si>
  <si>
    <t>00-3.5</t>
  </si>
  <si>
    <t>0-10.1</t>
  </si>
  <si>
    <t>0-12.3</t>
  </si>
  <si>
    <t>00-1.1</t>
  </si>
  <si>
    <t>00-0.6</t>
  </si>
  <si>
    <t>00-1.5</t>
  </si>
  <si>
    <t>00-2.5</t>
  </si>
  <si>
    <t>00-1.3</t>
  </si>
  <si>
    <t>00-2.6</t>
  </si>
  <si>
    <t>0-11.4</t>
  </si>
  <si>
    <t>0-10.8</t>
  </si>
  <si>
    <t>00-2.0</t>
  </si>
  <si>
    <t>0-10.7</t>
  </si>
  <si>
    <t>00-6.2</t>
  </si>
  <si>
    <t>00-5.7</t>
  </si>
  <si>
    <t>00-4.1</t>
  </si>
  <si>
    <t>0-13.9</t>
  </si>
  <si>
    <t>0-15.7</t>
  </si>
  <si>
    <t>summary</t>
  </si>
  <si>
    <t>Silver Lake</t>
  </si>
  <si>
    <t>00-3.8</t>
  </si>
  <si>
    <t>00-5.6</t>
  </si>
  <si>
    <t>00-5.8</t>
  </si>
  <si>
    <t>0-10.0</t>
  </si>
  <si>
    <t>00-2.3</t>
  </si>
  <si>
    <t>0-10.6</t>
  </si>
  <si>
    <t>00-1.6</t>
  </si>
  <si>
    <t>00-5.1</t>
  </si>
  <si>
    <t>00-2.7</t>
  </si>
  <si>
    <t>00-5.9</t>
  </si>
  <si>
    <t>00-6.9</t>
  </si>
  <si>
    <t>00-4.3</t>
  </si>
  <si>
    <t>0-11.1</t>
  </si>
  <si>
    <t>Ottawa</t>
  </si>
  <si>
    <t>0-17.4</t>
  </si>
  <si>
    <t>0-17.6</t>
  </si>
  <si>
    <t>0-11.0</t>
  </si>
  <si>
    <t>Hutchinson</t>
  </si>
  <si>
    <t>2014-01-01 — 2014-12-30</t>
  </si>
  <si>
    <t>0-16.3</t>
  </si>
  <si>
    <t>Parsons</t>
  </si>
  <si>
    <t>DOY</t>
  </si>
  <si>
    <t>Precip Acc</t>
  </si>
  <si>
    <t>Total</t>
  </si>
  <si>
    <t>Precip acc</t>
  </si>
  <si>
    <t>mm</t>
  </si>
  <si>
    <t>2015-01-01 — 2015-12-31</t>
  </si>
  <si>
    <t>0-10.2</t>
  </si>
  <si>
    <t>2015-01-01 — 2015-12-30</t>
  </si>
  <si>
    <t>0-15.2</t>
  </si>
  <si>
    <t>2016-01-01 — 2016-12-31</t>
  </si>
  <si>
    <t>0-22.6</t>
  </si>
  <si>
    <t>Day</t>
  </si>
  <si>
    <t xml:space="preserve"> Value</t>
  </si>
  <si>
    <t>Topeka</t>
  </si>
  <si>
    <t xml:space="preserve"> Value mm</t>
  </si>
  <si>
    <t>Prec acc</t>
  </si>
  <si>
    <t>Temp Avg</t>
  </si>
  <si>
    <t>°C</t>
  </si>
  <si>
    <t>inch</t>
  </si>
  <si>
    <t>Early</t>
  </si>
  <si>
    <t>ACC inch</t>
  </si>
  <si>
    <t>Medium</t>
  </si>
  <si>
    <t>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</si>
</sst>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6">
    <font>
      <sz val="11"/>
      <color theme="1"/>
      <name val="Calibri"/>
      <family val="2"/>
      <scheme val="minor"/>
    </font>
    <font>
      <b/>
      <sz val="8"/>
      <color rgb="FF332E2E"/>
      <name val="Verdana"/>
      <family val="2"/>
    </font>
    <font>
      <b/>
      <sz val="9.6"/>
      <color rgb="FF332E2E"/>
      <name val="Verdana"/>
      <family val="2"/>
    </font>
    <font>
      <sz val="9.6"/>
      <color rgb="FF332E2E"/>
      <name val="Verdana"/>
      <family val="2"/>
    </font>
    <font>
      <sz val="10"/>
      <color rgb="FF000000"/>
      <name val="Arial Unicode MS"/>
      <family val="2"/>
    </font>
    <font>
      <sz val="11"/>
      <color rgb="FF0061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EEEDE9"/>
        <bgColor indexed="64"/>
      </patternFill>
    </fill>
    <fill>
      <patternFill patternType="solid">
        <fgColor rgb="FFF8DBE0"/>
        <bgColor indexed="64"/>
      </patternFill>
    </fill>
    <fill>
      <patternFill patternType="solid">
        <fgColor rgb="FFD7E7D0"/>
        <bgColor indexed="64"/>
      </patternFill>
    </fill>
    <fill>
      <patternFill patternType="solid">
        <fgColor rgb="FFCBE8E8"/>
        <bgColor indexed="64"/>
      </patternFill>
    </fill>
    <fill>
      <patternFill patternType="solid">
        <fgColor rgb="FFF9E4C5"/>
        <bgColor indexed="64"/>
      </patternFill>
    </fill>
    <fill>
      <patternFill patternType="solid">
        <fgColor rgb="FFC6EFCE"/>
      </patternFill>
    </fill>
  </fills>
  <borders count="5">
    <border>
      <left/>
      <right/>
      <top/>
      <bottom/>
      <diagonal/>
    </border>
    <border>
      <left/>
      <right/>
      <top style="medium">
        <color rgb="FFFFFFFF"/>
      </top>
      <bottom/>
      <diagonal/>
    </border>
    <border>
      <left style="medium">
        <color rgb="FFFFFFFF"/>
      </left>
      <right/>
      <top/>
      <bottom/>
      <diagonal/>
    </border>
    <border>
      <left/>
      <right style="medium">
        <color rgb="FFFFFFFF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7" borderId="0" applyNumberFormat="0" applyBorder="0" applyAlignment="0" applyProtection="0"/>
  </cellStyleXfs>
  <cellXfs count="43">
    <xf numFmtId="0" fontId="0" fillId="0" borderId="0" xfId="0"/>
    <xf numFmtId="0" fontId="1" fillId="0" borderId="0" xfId="0" applyFont="1" applyAlignment="1">
      <alignment horizontal="left" vertical="center" wrapText="1" indent="1"/>
    </xf>
    <xf numFmtId="0" fontId="1" fillId="0" borderId="1" xfId="0" applyFont="1" applyBorder="1" applyAlignment="1">
      <alignment horizontal="left" vertical="center" wrapText="1" indent="1"/>
    </xf>
    <xf numFmtId="0" fontId="2" fillId="2" borderId="0" xfId="0" applyFont="1" applyFill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0" fontId="3" fillId="6" borderId="2" xfId="0" applyFont="1" applyFill="1" applyBorder="1" applyAlignment="1">
      <alignment horizontal="center" vertical="center" wrapText="1"/>
    </xf>
    <xf numFmtId="0" fontId="3" fillId="5" borderId="0" xfId="0" applyFont="1" applyFill="1" applyAlignment="1">
      <alignment horizontal="center" vertical="center" wrapText="1"/>
    </xf>
    <xf numFmtId="16" fontId="2" fillId="2" borderId="0" xfId="0" applyNumberFormat="1" applyFont="1" applyFill="1" applyAlignment="1">
      <alignment horizontal="center" vertical="center" wrapText="1"/>
    </xf>
    <xf numFmtId="2" fontId="0" fillId="0" borderId="0" xfId="0" applyNumberFormat="1"/>
    <xf numFmtId="2" fontId="3" fillId="3" borderId="0" xfId="0" applyNumberFormat="1" applyFont="1" applyFill="1" applyAlignment="1">
      <alignment horizontal="center" vertical="center" wrapText="1"/>
    </xf>
    <xf numFmtId="2" fontId="3" fillId="2" borderId="0" xfId="0" applyNumberFormat="1" applyFont="1" applyFill="1" applyAlignment="1">
      <alignment horizontal="center" vertical="center" wrapText="1"/>
    </xf>
    <xf numFmtId="1" fontId="1" fillId="0" borderId="0" xfId="0" applyNumberFormat="1" applyFont="1" applyAlignment="1">
      <alignment horizontal="left" vertical="center" wrapText="1" indent="1"/>
    </xf>
    <xf numFmtId="1" fontId="1" fillId="0" borderId="0" xfId="0" applyNumberFormat="1" applyFont="1" applyBorder="1" applyAlignment="1">
      <alignment horizontal="left" vertical="center" wrapText="1" indent="1"/>
    </xf>
    <xf numFmtId="1" fontId="2" fillId="2" borderId="0" xfId="0" applyNumberFormat="1" applyFont="1" applyFill="1" applyAlignment="1">
      <alignment horizontal="center" vertical="center" wrapText="1"/>
    </xf>
    <xf numFmtId="1" fontId="0" fillId="0" borderId="0" xfId="0" applyNumberFormat="1"/>
    <xf numFmtId="17" fontId="2" fillId="2" borderId="0" xfId="0" applyNumberFormat="1" applyFont="1" applyFill="1" applyAlignment="1">
      <alignment horizontal="center" vertical="center" wrapText="1"/>
    </xf>
    <xf numFmtId="0" fontId="4" fillId="0" borderId="0" xfId="0" applyFont="1" applyAlignment="1">
      <alignment vertical="center"/>
    </xf>
    <xf numFmtId="16" fontId="4" fillId="0" borderId="0" xfId="0" applyNumberFormat="1" applyFont="1" applyAlignment="1">
      <alignment vertical="center"/>
    </xf>
    <xf numFmtId="17" fontId="4" fillId="0" borderId="0" xfId="0" applyNumberFormat="1" applyFont="1" applyAlignment="1">
      <alignment vertical="center"/>
    </xf>
    <xf numFmtId="164" fontId="4" fillId="0" borderId="0" xfId="0" applyNumberFormat="1" applyFont="1" applyAlignment="1">
      <alignment vertical="center"/>
    </xf>
    <xf numFmtId="164" fontId="0" fillId="0" borderId="0" xfId="0" applyNumberFormat="1"/>
    <xf numFmtId="0" fontId="0" fillId="0" borderId="4" xfId="0" applyBorder="1" applyAlignment="1">
      <alignment horizontal="center"/>
    </xf>
    <xf numFmtId="0" fontId="2" fillId="5" borderId="2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2" fillId="5" borderId="0" xfId="0" applyFont="1" applyFill="1" applyBorder="1" applyAlignment="1">
      <alignment horizontal="center" vertical="center" wrapText="1"/>
    </xf>
    <xf numFmtId="1" fontId="2" fillId="2" borderId="3" xfId="0" applyNumberFormat="1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164" fontId="3" fillId="2" borderId="0" xfId="0" applyNumberFormat="1" applyFont="1" applyFill="1" applyAlignment="1">
      <alignment horizontal="center" vertical="center" wrapText="1"/>
    </xf>
    <xf numFmtId="2" fontId="5" fillId="0" borderId="0" xfId="1" applyNumberFormat="1" applyFill="1" applyAlignment="1">
      <alignment horizontal="center" vertical="center" wrapText="1"/>
    </xf>
    <xf numFmtId="0" fontId="0" fillId="0" borderId="0" xfId="0" applyFill="1"/>
    <xf numFmtId="2" fontId="3" fillId="0" borderId="0" xfId="0" applyNumberFormat="1" applyFont="1" applyFill="1" applyAlignment="1">
      <alignment horizontal="center" vertical="center" wrapText="1"/>
    </xf>
    <xf numFmtId="164" fontId="5" fillId="0" borderId="0" xfId="1" applyNumberFormat="1" applyFill="1"/>
    <xf numFmtId="164" fontId="0" fillId="0" borderId="0" xfId="0" applyNumberFormat="1" applyFill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371"/>
  <sheetViews>
    <sheetView topLeftCell="A256" workbookViewId="0">
      <selection activeCell="D366" sqref="D366"/>
    </sheetView>
  </sheetViews>
  <sheetFormatPr defaultColWidth="11.42578125" defaultRowHeight="15"/>
  <cols>
    <col min="2" max="2" width="11.5703125" style="21"/>
    <col min="4" max="5" width="11.5703125" style="15"/>
  </cols>
  <sheetData>
    <row r="2" spans="1:13" ht="21.75" thickBot="1">
      <c r="A2" s="1" t="s">
        <v>0</v>
      </c>
      <c r="B2" s="18"/>
    </row>
    <row r="3" spans="1:13" ht="42">
      <c r="A3" s="2" t="s">
        <v>1</v>
      </c>
      <c r="B3" s="19"/>
    </row>
    <row r="4" spans="1:13" ht="24" customHeight="1">
      <c r="A4" s="3"/>
      <c r="B4" s="35" t="s">
        <v>77</v>
      </c>
      <c r="C4" s="31" t="s">
        <v>2</v>
      </c>
      <c r="D4" s="32"/>
      <c r="E4" s="30" t="s">
        <v>93</v>
      </c>
      <c r="F4" s="4" t="s">
        <v>3</v>
      </c>
      <c r="G4" s="5" t="s">
        <v>4</v>
      </c>
      <c r="H4" s="5" t="s">
        <v>78</v>
      </c>
      <c r="I4" s="31" t="s">
        <v>5</v>
      </c>
      <c r="J4" s="32"/>
      <c r="K4" s="6" t="s">
        <v>6</v>
      </c>
      <c r="L4" s="33" t="s">
        <v>7</v>
      </c>
      <c r="M4" s="34"/>
    </row>
    <row r="5" spans="1:13" ht="25.5">
      <c r="A5" s="7"/>
      <c r="B5" s="35"/>
      <c r="C5" s="8" t="s">
        <v>8</v>
      </c>
      <c r="D5" s="16" t="s">
        <v>9</v>
      </c>
      <c r="E5" s="16" t="s">
        <v>94</v>
      </c>
      <c r="F5" s="10" t="s">
        <v>10</v>
      </c>
      <c r="G5" s="11" t="s">
        <v>11</v>
      </c>
      <c r="H5" s="11" t="s">
        <v>79</v>
      </c>
      <c r="I5" s="8" t="s">
        <v>8</v>
      </c>
      <c r="J5" s="9" t="s">
        <v>9</v>
      </c>
      <c r="K5" s="12" t="s">
        <v>12</v>
      </c>
      <c r="L5" s="11" t="s">
        <v>13</v>
      </c>
      <c r="M5" s="13" t="s">
        <v>14</v>
      </c>
    </row>
    <row r="6" spans="1:13">
      <c r="A6" s="14">
        <v>42736</v>
      </c>
      <c r="B6" s="20">
        <v>1</v>
      </c>
      <c r="C6" s="7">
        <v>0.1</v>
      </c>
      <c r="D6" s="17">
        <v>-12.8</v>
      </c>
      <c r="E6" s="17">
        <f>AVERAGE(C6:D6)</f>
        <v>-6.3500000000000005</v>
      </c>
      <c r="F6" s="7">
        <v>84.8</v>
      </c>
      <c r="G6" s="7">
        <v>0</v>
      </c>
      <c r="H6" s="7">
        <f>+G6</f>
        <v>0</v>
      </c>
      <c r="I6" s="7">
        <v>0</v>
      </c>
      <c r="J6" s="7" t="s">
        <v>15</v>
      </c>
      <c r="K6" s="7">
        <v>3.2</v>
      </c>
      <c r="L6" s="7">
        <v>0.61</v>
      </c>
      <c r="M6" s="7">
        <v>0.93</v>
      </c>
    </row>
    <row r="7" spans="1:13">
      <c r="A7" s="14">
        <v>42737</v>
      </c>
      <c r="B7" s="20">
        <v>2</v>
      </c>
      <c r="C7" s="7">
        <v>-6.4</v>
      </c>
      <c r="D7" s="17">
        <v>-17.8</v>
      </c>
      <c r="E7" s="17">
        <f t="shared" ref="E7:E70" si="0">AVERAGE(C7:D7)</f>
        <v>-12.100000000000001</v>
      </c>
      <c r="F7" s="7">
        <v>77.900000000000006</v>
      </c>
      <c r="G7" s="7">
        <v>0</v>
      </c>
      <c r="H7" s="7">
        <f>+G7+H6</f>
        <v>0</v>
      </c>
      <c r="I7" s="7" t="s">
        <v>15</v>
      </c>
      <c r="J7" s="7" t="s">
        <v>16</v>
      </c>
      <c r="K7" s="7">
        <v>6.2</v>
      </c>
      <c r="L7" s="7">
        <v>0.37</v>
      </c>
      <c r="M7" s="7">
        <v>0.53</v>
      </c>
    </row>
    <row r="8" spans="1:13">
      <c r="A8" s="14">
        <v>42738</v>
      </c>
      <c r="B8" s="20">
        <v>3</v>
      </c>
      <c r="C8" s="7">
        <v>6.5</v>
      </c>
      <c r="D8" s="17">
        <v>-14.4</v>
      </c>
      <c r="E8" s="17">
        <f t="shared" si="0"/>
        <v>-3.95</v>
      </c>
      <c r="F8" s="7">
        <v>63.1</v>
      </c>
      <c r="G8" s="7">
        <v>0</v>
      </c>
      <c r="H8" s="7">
        <f>+G8+H7</f>
        <v>0</v>
      </c>
      <c r="I8" s="7" t="s">
        <v>15</v>
      </c>
      <c r="J8" s="7" t="s">
        <v>17</v>
      </c>
      <c r="K8" s="7">
        <v>10.1</v>
      </c>
      <c r="L8" s="7">
        <v>1.41</v>
      </c>
      <c r="M8" s="7">
        <v>2.29</v>
      </c>
    </row>
    <row r="9" spans="1:13">
      <c r="A9" s="14">
        <v>42739</v>
      </c>
      <c r="B9" s="20">
        <v>4</v>
      </c>
      <c r="C9" s="7">
        <v>3.9</v>
      </c>
      <c r="D9" s="17">
        <v>-8.8000000000000007</v>
      </c>
      <c r="E9" s="17">
        <f t="shared" si="0"/>
        <v>-2.4500000000000002</v>
      </c>
      <c r="F9" s="7">
        <v>78.599999999999994</v>
      </c>
      <c r="G9" s="7">
        <v>0</v>
      </c>
      <c r="H9" s="7">
        <f t="shared" ref="H9:H72" si="1">+G9+H8</f>
        <v>0</v>
      </c>
      <c r="I9" s="7" t="s">
        <v>15</v>
      </c>
      <c r="J9" s="7" t="s">
        <v>16</v>
      </c>
      <c r="K9" s="7">
        <v>3</v>
      </c>
      <c r="L9" s="7">
        <v>1.1499999999999999</v>
      </c>
      <c r="M9" s="7">
        <v>1.8</v>
      </c>
    </row>
    <row r="10" spans="1:13">
      <c r="A10" s="14">
        <v>42740</v>
      </c>
      <c r="B10" s="20">
        <v>5</v>
      </c>
      <c r="C10" s="7">
        <v>-8.6999999999999993</v>
      </c>
      <c r="D10" s="17">
        <v>-19.2</v>
      </c>
      <c r="E10" s="17">
        <f t="shared" si="0"/>
        <v>-13.95</v>
      </c>
      <c r="F10" s="7">
        <v>61.9</v>
      </c>
      <c r="G10" s="7">
        <v>0</v>
      </c>
      <c r="H10" s="7">
        <f t="shared" si="1"/>
        <v>0</v>
      </c>
      <c r="I10" s="7" t="s">
        <v>15</v>
      </c>
      <c r="J10" s="7" t="s">
        <v>19</v>
      </c>
      <c r="K10" s="7">
        <v>8.3000000000000007</v>
      </c>
      <c r="L10" s="7">
        <v>0.66</v>
      </c>
      <c r="M10" s="7">
        <v>1.05</v>
      </c>
    </row>
    <row r="11" spans="1:13">
      <c r="A11" s="14">
        <v>42741</v>
      </c>
      <c r="B11" s="20">
        <v>6</v>
      </c>
      <c r="C11" s="7">
        <v>-10.9</v>
      </c>
      <c r="D11" s="17">
        <v>-22.4</v>
      </c>
      <c r="E11" s="17">
        <f t="shared" si="0"/>
        <v>-16.649999999999999</v>
      </c>
      <c r="F11" s="7">
        <v>56</v>
      </c>
      <c r="G11" s="7">
        <v>0</v>
      </c>
      <c r="H11" s="7">
        <f t="shared" si="1"/>
        <v>0</v>
      </c>
      <c r="I11" s="7" t="s">
        <v>19</v>
      </c>
      <c r="J11" s="7" t="s">
        <v>20</v>
      </c>
      <c r="K11" s="7">
        <v>10.8</v>
      </c>
      <c r="L11" s="7">
        <v>0.48</v>
      </c>
      <c r="M11" s="7">
        <v>0.75</v>
      </c>
    </row>
    <row r="12" spans="1:13">
      <c r="A12" s="14">
        <v>42742</v>
      </c>
      <c r="B12" s="20">
        <v>7</v>
      </c>
      <c r="C12" s="7">
        <v>3.5</v>
      </c>
      <c r="D12" s="17">
        <v>-19.5</v>
      </c>
      <c r="E12" s="17">
        <f t="shared" si="0"/>
        <v>-8</v>
      </c>
      <c r="F12" s="7">
        <v>71.3</v>
      </c>
      <c r="G12" s="7">
        <v>0</v>
      </c>
      <c r="H12" s="7">
        <f t="shared" si="1"/>
        <v>0</v>
      </c>
      <c r="I12" s="7" t="s">
        <v>21</v>
      </c>
      <c r="J12" s="7" t="s">
        <v>22</v>
      </c>
      <c r="K12" s="7">
        <v>10.1</v>
      </c>
      <c r="L12" s="7">
        <v>0.74</v>
      </c>
      <c r="M12" s="7">
        <v>1.1499999999999999</v>
      </c>
    </row>
    <row r="13" spans="1:13">
      <c r="A13" s="14">
        <v>42743</v>
      </c>
      <c r="B13" s="20">
        <v>8</v>
      </c>
      <c r="C13" s="7">
        <v>-2.1</v>
      </c>
      <c r="D13" s="17">
        <v>-9.3000000000000007</v>
      </c>
      <c r="E13" s="17">
        <f t="shared" si="0"/>
        <v>-5.7</v>
      </c>
      <c r="F13" s="7">
        <v>74.599999999999994</v>
      </c>
      <c r="G13" s="7">
        <v>0</v>
      </c>
      <c r="H13" s="7">
        <f t="shared" si="1"/>
        <v>0</v>
      </c>
      <c r="I13" s="7" t="s">
        <v>17</v>
      </c>
      <c r="J13" s="7" t="s">
        <v>19</v>
      </c>
      <c r="K13" s="7">
        <v>6.7</v>
      </c>
      <c r="L13" s="7">
        <v>0.65</v>
      </c>
      <c r="M13" s="7">
        <v>0.98</v>
      </c>
    </row>
    <row r="14" spans="1:13">
      <c r="A14" s="14">
        <v>42744</v>
      </c>
      <c r="B14" s="20">
        <v>9</v>
      </c>
      <c r="C14" s="7">
        <v>1.1000000000000001</v>
      </c>
      <c r="D14" s="17">
        <v>-9.5</v>
      </c>
      <c r="E14" s="17">
        <f t="shared" si="0"/>
        <v>-4.2</v>
      </c>
      <c r="F14" s="7">
        <v>84.7</v>
      </c>
      <c r="G14" s="7">
        <v>0</v>
      </c>
      <c r="H14" s="7">
        <f t="shared" si="1"/>
        <v>0</v>
      </c>
      <c r="I14" s="7" t="s">
        <v>17</v>
      </c>
      <c r="J14" s="7" t="s">
        <v>24</v>
      </c>
      <c r="K14" s="7">
        <v>5</v>
      </c>
      <c r="L14" s="7">
        <v>0.47</v>
      </c>
      <c r="M14" s="7">
        <v>0.64</v>
      </c>
    </row>
    <row r="15" spans="1:13">
      <c r="A15" s="14">
        <v>42745</v>
      </c>
      <c r="B15" s="20">
        <v>10</v>
      </c>
      <c r="C15" s="7">
        <v>3.2</v>
      </c>
      <c r="D15" s="17">
        <v>0.2</v>
      </c>
      <c r="E15" s="17">
        <f t="shared" si="0"/>
        <v>1.7000000000000002</v>
      </c>
      <c r="F15" s="7">
        <v>97.6</v>
      </c>
      <c r="G15" s="7">
        <v>1.27</v>
      </c>
      <c r="H15" s="7">
        <f t="shared" si="1"/>
        <v>1.27</v>
      </c>
      <c r="I15" s="7" t="s">
        <v>16</v>
      </c>
      <c r="J15" s="7" t="s">
        <v>17</v>
      </c>
      <c r="K15" s="7">
        <v>1.9</v>
      </c>
      <c r="L15" s="7">
        <v>0.35</v>
      </c>
      <c r="M15" s="7">
        <v>0.38</v>
      </c>
    </row>
    <row r="16" spans="1:13">
      <c r="A16" s="14">
        <v>42746</v>
      </c>
      <c r="B16" s="20">
        <v>11</v>
      </c>
      <c r="C16" s="7">
        <v>9.5</v>
      </c>
      <c r="D16" s="17">
        <v>-1.8</v>
      </c>
      <c r="E16" s="17">
        <f t="shared" si="0"/>
        <v>3.85</v>
      </c>
      <c r="F16" s="7">
        <v>74.5</v>
      </c>
      <c r="G16" s="7">
        <v>0</v>
      </c>
      <c r="H16" s="7">
        <f t="shared" si="1"/>
        <v>1.27</v>
      </c>
      <c r="I16" s="7" t="s">
        <v>16</v>
      </c>
      <c r="J16" s="7" t="s">
        <v>16</v>
      </c>
      <c r="K16" s="7">
        <v>10.7</v>
      </c>
      <c r="L16" s="7">
        <v>1.19</v>
      </c>
      <c r="M16" s="7">
        <v>1.84</v>
      </c>
    </row>
    <row r="17" spans="1:13">
      <c r="A17" s="14">
        <v>42747</v>
      </c>
      <c r="B17" s="20">
        <v>12</v>
      </c>
      <c r="C17" s="7">
        <v>13.1</v>
      </c>
      <c r="D17" s="17">
        <v>2.8</v>
      </c>
      <c r="E17" s="17">
        <f t="shared" si="0"/>
        <v>7.9499999999999993</v>
      </c>
      <c r="F17" s="7">
        <v>52.2</v>
      </c>
      <c r="G17" s="7">
        <v>0</v>
      </c>
      <c r="H17" s="7">
        <f t="shared" si="1"/>
        <v>1.27</v>
      </c>
      <c r="I17" s="7" t="s">
        <v>15</v>
      </c>
      <c r="J17" s="7" t="s">
        <v>16</v>
      </c>
      <c r="K17" s="7">
        <v>7.7</v>
      </c>
      <c r="L17" s="7">
        <v>1.96</v>
      </c>
      <c r="M17" s="7">
        <v>3.15</v>
      </c>
    </row>
    <row r="18" spans="1:13">
      <c r="A18" s="14">
        <v>42748</v>
      </c>
      <c r="B18" s="20">
        <v>13</v>
      </c>
      <c r="C18" s="7">
        <v>9.1999999999999993</v>
      </c>
      <c r="D18" s="17">
        <v>2.1</v>
      </c>
      <c r="E18" s="17">
        <f t="shared" si="0"/>
        <v>5.6499999999999995</v>
      </c>
      <c r="F18" s="7">
        <v>63.4</v>
      </c>
      <c r="G18" s="7">
        <v>0</v>
      </c>
      <c r="H18" s="7">
        <f t="shared" si="1"/>
        <v>1.27</v>
      </c>
      <c r="I18" s="7" t="s">
        <v>15</v>
      </c>
      <c r="J18" s="7" t="s">
        <v>16</v>
      </c>
      <c r="K18" s="7">
        <v>10.9</v>
      </c>
      <c r="L18" s="7">
        <v>1.33</v>
      </c>
      <c r="M18" s="7">
        <v>2.09</v>
      </c>
    </row>
    <row r="19" spans="1:13">
      <c r="A19" s="14">
        <v>42749</v>
      </c>
      <c r="B19" s="20">
        <v>14</v>
      </c>
      <c r="C19" s="7">
        <v>7.6</v>
      </c>
      <c r="D19" s="17">
        <v>-1.9</v>
      </c>
      <c r="E19" s="17">
        <f t="shared" si="0"/>
        <v>2.8499999999999996</v>
      </c>
      <c r="F19" s="7">
        <v>47</v>
      </c>
      <c r="G19" s="7">
        <v>0</v>
      </c>
      <c r="H19" s="7">
        <f t="shared" si="1"/>
        <v>1.27</v>
      </c>
      <c r="I19" s="7">
        <v>1.9</v>
      </c>
      <c r="J19" s="7" t="s">
        <v>15</v>
      </c>
      <c r="K19" s="7">
        <v>10.8</v>
      </c>
      <c r="L19" s="7">
        <v>2.39</v>
      </c>
      <c r="M19" s="7">
        <v>3.91</v>
      </c>
    </row>
    <row r="20" spans="1:13">
      <c r="A20" s="14">
        <v>42750</v>
      </c>
      <c r="B20" s="20">
        <v>15</v>
      </c>
      <c r="C20" s="7">
        <v>6.5</v>
      </c>
      <c r="D20" s="17">
        <v>-7.4</v>
      </c>
      <c r="E20" s="17">
        <f t="shared" si="0"/>
        <v>-0.45000000000000018</v>
      </c>
      <c r="F20" s="7">
        <v>56.1</v>
      </c>
      <c r="G20" s="7">
        <v>0</v>
      </c>
      <c r="H20" s="7">
        <f t="shared" si="1"/>
        <v>1.27</v>
      </c>
      <c r="I20" s="7">
        <v>1.7</v>
      </c>
      <c r="J20" s="7">
        <v>0.3</v>
      </c>
      <c r="K20" s="7">
        <v>7.8</v>
      </c>
      <c r="L20" s="7">
        <v>1.1000000000000001</v>
      </c>
      <c r="M20" s="7">
        <v>1.71</v>
      </c>
    </row>
    <row r="21" spans="1:13">
      <c r="A21" s="14">
        <v>42751</v>
      </c>
      <c r="B21" s="20">
        <v>16</v>
      </c>
      <c r="C21" s="7">
        <v>9.5</v>
      </c>
      <c r="D21" s="17">
        <v>-3.4</v>
      </c>
      <c r="E21" s="17">
        <f t="shared" si="0"/>
        <v>3.05</v>
      </c>
      <c r="F21" s="7">
        <v>46.6</v>
      </c>
      <c r="G21" s="7">
        <v>0</v>
      </c>
      <c r="H21" s="7">
        <f t="shared" si="1"/>
        <v>1.27</v>
      </c>
      <c r="I21" s="7">
        <v>3.3</v>
      </c>
      <c r="J21" s="7">
        <v>1</v>
      </c>
      <c r="K21" s="7">
        <v>9.6</v>
      </c>
      <c r="L21" s="7">
        <v>2.8</v>
      </c>
      <c r="M21" s="7">
        <v>4.57</v>
      </c>
    </row>
    <row r="22" spans="1:13">
      <c r="A22" s="14">
        <v>42752</v>
      </c>
      <c r="B22" s="20">
        <v>17</v>
      </c>
      <c r="C22" s="7">
        <v>4.2</v>
      </c>
      <c r="D22" s="17">
        <v>-7</v>
      </c>
      <c r="E22" s="17">
        <f t="shared" si="0"/>
        <v>-1.4</v>
      </c>
      <c r="F22" s="7">
        <v>48.7</v>
      </c>
      <c r="G22" s="7">
        <v>0</v>
      </c>
      <c r="H22" s="7">
        <f t="shared" si="1"/>
        <v>1.27</v>
      </c>
      <c r="I22" s="7">
        <v>1</v>
      </c>
      <c r="J22" s="7">
        <v>0.3</v>
      </c>
      <c r="K22" s="7">
        <v>11.4</v>
      </c>
      <c r="L22" s="7">
        <v>1.51</v>
      </c>
      <c r="M22" s="7">
        <v>2.4300000000000002</v>
      </c>
    </row>
    <row r="23" spans="1:13">
      <c r="A23" s="14">
        <v>42753</v>
      </c>
      <c r="B23" s="20">
        <v>18</v>
      </c>
      <c r="C23" s="7">
        <v>9.3000000000000007</v>
      </c>
      <c r="D23" s="17">
        <v>-2.8</v>
      </c>
      <c r="E23" s="17">
        <f t="shared" si="0"/>
        <v>3.2500000000000004</v>
      </c>
      <c r="F23" s="7">
        <v>51.3</v>
      </c>
      <c r="G23" s="7">
        <v>0</v>
      </c>
      <c r="H23" s="7">
        <f t="shared" si="1"/>
        <v>1.27</v>
      </c>
      <c r="I23" s="7">
        <v>2.7</v>
      </c>
      <c r="J23" s="7">
        <v>0.4</v>
      </c>
      <c r="K23" s="7">
        <v>6.9</v>
      </c>
      <c r="L23" s="7">
        <v>2.0699999999999998</v>
      </c>
      <c r="M23" s="7">
        <v>3.32</v>
      </c>
    </row>
    <row r="24" spans="1:13">
      <c r="A24" s="14">
        <v>42754</v>
      </c>
      <c r="B24" s="20">
        <v>19</v>
      </c>
      <c r="C24" s="7">
        <v>17</v>
      </c>
      <c r="D24" s="17">
        <v>-3.2</v>
      </c>
      <c r="E24" s="17">
        <f t="shared" si="0"/>
        <v>6.9</v>
      </c>
      <c r="F24" s="7">
        <v>53.4</v>
      </c>
      <c r="G24" s="7">
        <v>0</v>
      </c>
      <c r="H24" s="7">
        <f t="shared" si="1"/>
        <v>1.27</v>
      </c>
      <c r="I24" s="7">
        <v>4.4000000000000004</v>
      </c>
      <c r="J24" s="7">
        <v>0.5</v>
      </c>
      <c r="K24" s="7">
        <v>11.6</v>
      </c>
      <c r="L24" s="7">
        <v>2.64</v>
      </c>
      <c r="M24" s="7">
        <v>4.34</v>
      </c>
    </row>
    <row r="25" spans="1:13">
      <c r="A25" s="14">
        <v>42755</v>
      </c>
      <c r="B25" s="20">
        <v>20</v>
      </c>
      <c r="C25" s="7">
        <v>11.3</v>
      </c>
      <c r="D25" s="17">
        <v>-9.6</v>
      </c>
      <c r="E25" s="17">
        <f t="shared" si="0"/>
        <v>0.85000000000000053</v>
      </c>
      <c r="F25" s="7">
        <v>59.3</v>
      </c>
      <c r="G25" s="7">
        <v>0</v>
      </c>
      <c r="H25" s="7">
        <f t="shared" si="1"/>
        <v>1.27</v>
      </c>
      <c r="I25" s="7">
        <v>3.7</v>
      </c>
      <c r="J25" s="7">
        <v>0.8</v>
      </c>
      <c r="K25" s="7">
        <v>9.9</v>
      </c>
      <c r="L25" s="7">
        <v>2.36</v>
      </c>
      <c r="M25" s="7">
        <v>3.84</v>
      </c>
    </row>
    <row r="26" spans="1:13">
      <c r="A26" s="14">
        <v>42756</v>
      </c>
      <c r="B26" s="20">
        <v>21</v>
      </c>
      <c r="C26" s="7">
        <v>-3</v>
      </c>
      <c r="D26" s="17">
        <v>-15.1</v>
      </c>
      <c r="E26" s="17">
        <f t="shared" si="0"/>
        <v>-9.0500000000000007</v>
      </c>
      <c r="F26" s="7">
        <v>45.6</v>
      </c>
      <c r="G26" s="7">
        <v>0</v>
      </c>
      <c r="H26" s="7">
        <f t="shared" si="1"/>
        <v>1.27</v>
      </c>
      <c r="I26" s="7">
        <v>1.1000000000000001</v>
      </c>
      <c r="J26" s="7">
        <v>0.1</v>
      </c>
      <c r="K26" s="7">
        <v>9.6999999999999993</v>
      </c>
      <c r="L26" s="7">
        <v>1.1000000000000001</v>
      </c>
      <c r="M26" s="7">
        <v>1.74</v>
      </c>
    </row>
    <row r="27" spans="1:13">
      <c r="A27" s="14">
        <v>42757</v>
      </c>
      <c r="B27" s="20">
        <v>22</v>
      </c>
      <c r="C27" s="7">
        <v>4.8</v>
      </c>
      <c r="D27" s="17">
        <v>-13.8</v>
      </c>
      <c r="E27" s="17">
        <f t="shared" si="0"/>
        <v>-4.5</v>
      </c>
      <c r="F27" s="7">
        <v>52.9</v>
      </c>
      <c r="G27" s="7">
        <v>0</v>
      </c>
      <c r="H27" s="7">
        <f t="shared" si="1"/>
        <v>1.27</v>
      </c>
      <c r="I27" s="7">
        <v>0.1</v>
      </c>
      <c r="J27" s="7">
        <v>0</v>
      </c>
      <c r="K27" s="7">
        <v>10.6</v>
      </c>
      <c r="L27" s="7">
        <v>1.76</v>
      </c>
      <c r="M27" s="7">
        <v>2.82</v>
      </c>
    </row>
    <row r="28" spans="1:13">
      <c r="A28" s="14">
        <v>42758</v>
      </c>
      <c r="B28" s="20">
        <v>23</v>
      </c>
      <c r="C28" s="7">
        <v>-6.4</v>
      </c>
      <c r="D28" s="17">
        <v>-16.399999999999999</v>
      </c>
      <c r="E28" s="17">
        <f t="shared" si="0"/>
        <v>-11.399999999999999</v>
      </c>
      <c r="F28" s="7">
        <v>50.6</v>
      </c>
      <c r="G28" s="7">
        <v>0</v>
      </c>
      <c r="H28" s="7">
        <f t="shared" si="1"/>
        <v>1.27</v>
      </c>
      <c r="I28" s="7">
        <v>0.1</v>
      </c>
      <c r="J28" s="7" t="s">
        <v>19</v>
      </c>
      <c r="K28" s="7">
        <v>11.1</v>
      </c>
      <c r="L28" s="7">
        <v>0.93</v>
      </c>
      <c r="M28" s="7">
        <v>1.46</v>
      </c>
    </row>
    <row r="29" spans="1:13">
      <c r="A29" s="14">
        <v>42759</v>
      </c>
      <c r="B29" s="20">
        <v>24</v>
      </c>
      <c r="C29" s="7">
        <v>8.6</v>
      </c>
      <c r="D29" s="17">
        <v>-13</v>
      </c>
      <c r="E29" s="17">
        <f t="shared" si="0"/>
        <v>-2.2000000000000002</v>
      </c>
      <c r="F29" s="7">
        <v>39.799999999999997</v>
      </c>
      <c r="G29" s="7">
        <v>0</v>
      </c>
      <c r="H29" s="7">
        <f t="shared" si="1"/>
        <v>1.27</v>
      </c>
      <c r="I29" s="7" t="s">
        <v>16</v>
      </c>
      <c r="J29" s="7" t="s">
        <v>31</v>
      </c>
      <c r="K29" s="7">
        <v>10.6</v>
      </c>
      <c r="L29" s="7">
        <v>2.41</v>
      </c>
      <c r="M29" s="7">
        <v>3.91</v>
      </c>
    </row>
    <row r="30" spans="1:13">
      <c r="A30" s="14">
        <v>42760</v>
      </c>
      <c r="B30" s="20">
        <v>25</v>
      </c>
      <c r="C30" s="7">
        <v>10.1</v>
      </c>
      <c r="D30" s="17">
        <v>1.9</v>
      </c>
      <c r="E30" s="17">
        <f t="shared" si="0"/>
        <v>6</v>
      </c>
      <c r="F30" s="7">
        <v>61.3</v>
      </c>
      <c r="G30" s="7">
        <v>0</v>
      </c>
      <c r="H30" s="7">
        <f t="shared" si="1"/>
        <v>1.27</v>
      </c>
      <c r="I30" s="7" t="s">
        <v>15</v>
      </c>
      <c r="J30" s="7" t="s">
        <v>16</v>
      </c>
      <c r="K30" s="7">
        <v>10.3</v>
      </c>
      <c r="L30" s="7">
        <v>1.95</v>
      </c>
      <c r="M30" s="7">
        <v>3.07</v>
      </c>
    </row>
    <row r="31" spans="1:13">
      <c r="A31" s="14">
        <v>42761</v>
      </c>
      <c r="B31" s="20">
        <v>26</v>
      </c>
      <c r="C31" s="7">
        <v>15.8</v>
      </c>
      <c r="D31" s="17">
        <v>-7.8</v>
      </c>
      <c r="E31" s="17">
        <f t="shared" si="0"/>
        <v>4</v>
      </c>
      <c r="F31" s="7">
        <v>48.8</v>
      </c>
      <c r="G31" s="7">
        <v>0</v>
      </c>
      <c r="H31" s="7">
        <f t="shared" si="1"/>
        <v>1.27</v>
      </c>
      <c r="I31" s="7">
        <v>2.5</v>
      </c>
      <c r="J31" s="7" t="s">
        <v>16</v>
      </c>
      <c r="K31" s="7">
        <v>11.6</v>
      </c>
      <c r="L31" s="7">
        <v>3.41</v>
      </c>
      <c r="M31" s="7">
        <v>5.55</v>
      </c>
    </row>
    <row r="32" spans="1:13">
      <c r="A32" s="14">
        <v>42762</v>
      </c>
      <c r="B32" s="20">
        <v>27</v>
      </c>
      <c r="C32" s="7">
        <v>-7.6</v>
      </c>
      <c r="D32" s="17">
        <v>-13.6</v>
      </c>
      <c r="E32" s="17">
        <f t="shared" si="0"/>
        <v>-10.6</v>
      </c>
      <c r="F32" s="7">
        <v>43.1</v>
      </c>
      <c r="G32" s="7">
        <v>0</v>
      </c>
      <c r="H32" s="7">
        <f t="shared" si="1"/>
        <v>1.27</v>
      </c>
      <c r="I32" s="7">
        <v>0.5</v>
      </c>
      <c r="J32" s="7" t="s">
        <v>17</v>
      </c>
      <c r="K32" s="7">
        <v>9.4</v>
      </c>
      <c r="L32" s="7">
        <v>0.93</v>
      </c>
      <c r="M32" s="7">
        <v>1.46</v>
      </c>
    </row>
    <row r="33" spans="1:13">
      <c r="A33" s="14">
        <v>42763</v>
      </c>
      <c r="B33" s="20">
        <v>28</v>
      </c>
      <c r="C33" s="7">
        <v>-2.1</v>
      </c>
      <c r="D33" s="17">
        <v>-17</v>
      </c>
      <c r="E33" s="17">
        <f t="shared" si="0"/>
        <v>-9.5500000000000007</v>
      </c>
      <c r="F33" s="7">
        <v>60.6</v>
      </c>
      <c r="G33" s="7">
        <v>0</v>
      </c>
      <c r="H33" s="7">
        <f t="shared" si="1"/>
        <v>1.27</v>
      </c>
      <c r="I33" s="7" t="s">
        <v>17</v>
      </c>
      <c r="J33" s="7" t="s">
        <v>32</v>
      </c>
      <c r="K33" s="7">
        <v>8.9</v>
      </c>
      <c r="L33" s="7">
        <v>0.71</v>
      </c>
      <c r="M33" s="7">
        <v>1.05</v>
      </c>
    </row>
    <row r="34" spans="1:13">
      <c r="A34" s="14">
        <v>42764</v>
      </c>
      <c r="B34" s="20">
        <v>29</v>
      </c>
      <c r="C34" s="7">
        <v>9.8000000000000007</v>
      </c>
      <c r="D34" s="17">
        <v>-14.4</v>
      </c>
      <c r="E34" s="17">
        <f t="shared" si="0"/>
        <v>-2.2999999999999998</v>
      </c>
      <c r="F34" s="7">
        <v>45.5</v>
      </c>
      <c r="G34" s="7">
        <v>0</v>
      </c>
      <c r="H34" s="7">
        <f t="shared" si="1"/>
        <v>1.27</v>
      </c>
      <c r="I34" s="7" t="s">
        <v>16</v>
      </c>
      <c r="J34" s="7" t="s">
        <v>33</v>
      </c>
      <c r="K34" s="7">
        <v>12.9</v>
      </c>
      <c r="L34" s="7">
        <v>2.5</v>
      </c>
      <c r="M34" s="7">
        <v>4.0599999999999996</v>
      </c>
    </row>
    <row r="35" spans="1:13">
      <c r="A35" s="14">
        <v>42765</v>
      </c>
      <c r="B35" s="20">
        <v>30</v>
      </c>
      <c r="C35" s="7">
        <v>7.8</v>
      </c>
      <c r="D35" s="17">
        <v>-2.4</v>
      </c>
      <c r="E35" s="17">
        <f t="shared" si="0"/>
        <v>2.7</v>
      </c>
      <c r="F35" s="7">
        <v>40.700000000000003</v>
      </c>
      <c r="G35" s="7">
        <v>0</v>
      </c>
      <c r="H35" s="7">
        <f t="shared" si="1"/>
        <v>1.27</v>
      </c>
      <c r="I35" s="7" t="s">
        <v>16</v>
      </c>
      <c r="J35" s="7" t="s">
        <v>16</v>
      </c>
      <c r="K35" s="7">
        <v>4.9000000000000004</v>
      </c>
      <c r="L35" s="7">
        <v>2.69</v>
      </c>
      <c r="M35" s="7">
        <v>4.33</v>
      </c>
    </row>
    <row r="36" spans="1:13">
      <c r="A36" s="14">
        <v>42766</v>
      </c>
      <c r="B36" s="20">
        <v>31</v>
      </c>
      <c r="C36" s="7">
        <v>-2.2000000000000002</v>
      </c>
      <c r="D36" s="17">
        <v>-7.5</v>
      </c>
      <c r="E36" s="17">
        <f t="shared" si="0"/>
        <v>-4.8499999999999996</v>
      </c>
      <c r="F36" s="7">
        <v>75.599999999999994</v>
      </c>
      <c r="G36" s="7">
        <v>0</v>
      </c>
      <c r="H36" s="7">
        <f t="shared" si="1"/>
        <v>1.27</v>
      </c>
      <c r="I36" s="7" t="s">
        <v>16</v>
      </c>
      <c r="J36" s="7" t="s">
        <v>17</v>
      </c>
      <c r="K36" s="7">
        <v>3.2</v>
      </c>
      <c r="L36" s="7">
        <v>0.76</v>
      </c>
      <c r="M36" s="7">
        <v>1.1399999999999999</v>
      </c>
    </row>
    <row r="37" spans="1:13">
      <c r="A37" s="14">
        <v>42767</v>
      </c>
      <c r="B37" s="20">
        <v>32</v>
      </c>
      <c r="C37" s="7">
        <v>-2.1</v>
      </c>
      <c r="D37" s="17">
        <v>-8.3000000000000007</v>
      </c>
      <c r="E37" s="17">
        <f t="shared" si="0"/>
        <v>-5.2</v>
      </c>
      <c r="F37" s="7">
        <v>85.1</v>
      </c>
      <c r="G37" s="7">
        <v>0.25</v>
      </c>
      <c r="H37" s="7">
        <f t="shared" si="1"/>
        <v>1.52</v>
      </c>
      <c r="I37" s="7" t="s">
        <v>16</v>
      </c>
      <c r="J37" s="7" t="s">
        <v>17</v>
      </c>
      <c r="K37" s="7">
        <v>5.6</v>
      </c>
      <c r="L37" s="7">
        <v>0.66</v>
      </c>
      <c r="M37" s="7">
        <v>0.95</v>
      </c>
    </row>
    <row r="38" spans="1:13">
      <c r="A38" s="14">
        <v>42768</v>
      </c>
      <c r="B38" s="20">
        <v>33</v>
      </c>
      <c r="C38" s="7">
        <v>-3.7</v>
      </c>
      <c r="D38" s="17">
        <v>-16.8</v>
      </c>
      <c r="E38" s="17">
        <f t="shared" si="0"/>
        <v>-10.25</v>
      </c>
      <c r="F38" s="7">
        <v>71.5</v>
      </c>
      <c r="G38" s="7">
        <v>2.0299999999999998</v>
      </c>
      <c r="H38" s="7">
        <f t="shared" si="1"/>
        <v>3.55</v>
      </c>
      <c r="I38" s="7" t="s">
        <v>16</v>
      </c>
      <c r="J38" s="7" t="s">
        <v>21</v>
      </c>
      <c r="K38" s="7">
        <v>12</v>
      </c>
      <c r="L38" s="7">
        <v>0.59</v>
      </c>
      <c r="M38" s="7">
        <v>0.78</v>
      </c>
    </row>
    <row r="39" spans="1:13">
      <c r="A39" s="14">
        <v>42769</v>
      </c>
      <c r="B39" s="20">
        <v>34</v>
      </c>
      <c r="C39" s="7">
        <v>0.1</v>
      </c>
      <c r="D39" s="17">
        <v>-18.399999999999999</v>
      </c>
      <c r="E39" s="17">
        <f t="shared" si="0"/>
        <v>-9.1499999999999986</v>
      </c>
      <c r="F39" s="7">
        <v>71.7</v>
      </c>
      <c r="G39" s="7">
        <v>0</v>
      </c>
      <c r="H39" s="7">
        <f t="shared" si="1"/>
        <v>3.55</v>
      </c>
      <c r="I39" s="7" t="s">
        <v>17</v>
      </c>
      <c r="J39" s="7" t="s">
        <v>34</v>
      </c>
      <c r="K39" s="7">
        <v>10.8</v>
      </c>
      <c r="L39" s="7">
        <v>0.77</v>
      </c>
      <c r="M39" s="7">
        <v>1.1100000000000001</v>
      </c>
    </row>
    <row r="40" spans="1:13">
      <c r="A40" s="14">
        <v>42770</v>
      </c>
      <c r="B40" s="20">
        <v>35</v>
      </c>
      <c r="C40" s="7">
        <v>-2.4</v>
      </c>
      <c r="D40" s="17">
        <v>-13</v>
      </c>
      <c r="E40" s="17">
        <f t="shared" si="0"/>
        <v>-7.7</v>
      </c>
      <c r="F40" s="7">
        <v>93.5</v>
      </c>
      <c r="G40" s="7">
        <v>0</v>
      </c>
      <c r="H40" s="7">
        <f t="shared" si="1"/>
        <v>3.55</v>
      </c>
      <c r="I40" s="7" t="s">
        <v>16</v>
      </c>
      <c r="J40" s="7" t="s">
        <v>21</v>
      </c>
      <c r="K40" s="7">
        <v>3.4</v>
      </c>
      <c r="L40" s="7">
        <v>0.59</v>
      </c>
      <c r="M40" s="7">
        <v>0.87</v>
      </c>
    </row>
    <row r="41" spans="1:13">
      <c r="A41" s="14">
        <v>42771</v>
      </c>
      <c r="B41" s="20">
        <v>36</v>
      </c>
      <c r="C41" s="7">
        <v>-12</v>
      </c>
      <c r="D41" s="17">
        <v>-17.899999999999999</v>
      </c>
      <c r="E41" s="17">
        <f t="shared" si="0"/>
        <v>-14.95</v>
      </c>
      <c r="F41" s="7">
        <v>71.3</v>
      </c>
      <c r="G41" s="7">
        <v>0</v>
      </c>
      <c r="H41" s="7">
        <f t="shared" si="1"/>
        <v>3.55</v>
      </c>
      <c r="I41" s="7" t="s">
        <v>21</v>
      </c>
      <c r="J41" s="7" t="s">
        <v>32</v>
      </c>
      <c r="K41" s="7">
        <v>14.3</v>
      </c>
      <c r="L41" s="7">
        <v>0.52</v>
      </c>
      <c r="M41" s="7">
        <v>0.75</v>
      </c>
    </row>
    <row r="42" spans="1:13">
      <c r="A42" s="14">
        <v>42772</v>
      </c>
      <c r="B42" s="20">
        <v>37</v>
      </c>
      <c r="C42" s="7">
        <v>-9.6999999999999993</v>
      </c>
      <c r="D42" s="17">
        <v>-21.1</v>
      </c>
      <c r="E42" s="17">
        <f t="shared" si="0"/>
        <v>-15.4</v>
      </c>
      <c r="F42" s="7">
        <v>61.9</v>
      </c>
      <c r="G42" s="7">
        <v>0</v>
      </c>
      <c r="H42" s="7">
        <f t="shared" si="1"/>
        <v>3.55</v>
      </c>
      <c r="I42" s="7" t="s">
        <v>32</v>
      </c>
      <c r="J42" s="7" t="s">
        <v>24</v>
      </c>
      <c r="K42" s="7">
        <v>11.4</v>
      </c>
      <c r="L42" s="7">
        <v>0.5</v>
      </c>
      <c r="M42" s="7">
        <v>0.69</v>
      </c>
    </row>
    <row r="43" spans="1:13">
      <c r="A43" s="14">
        <v>42773</v>
      </c>
      <c r="B43" s="20">
        <v>38</v>
      </c>
      <c r="C43" s="7">
        <v>-9.1999999999999993</v>
      </c>
      <c r="D43" s="17">
        <v>-14.3</v>
      </c>
      <c r="E43" s="17">
        <f t="shared" si="0"/>
        <v>-11.75</v>
      </c>
      <c r="F43" s="7">
        <v>67</v>
      </c>
      <c r="G43" s="7">
        <v>0</v>
      </c>
      <c r="H43" s="7">
        <f t="shared" si="1"/>
        <v>3.55</v>
      </c>
      <c r="I43" s="7" t="s">
        <v>19</v>
      </c>
      <c r="J43" s="7" t="s">
        <v>24</v>
      </c>
      <c r="K43" s="7">
        <v>5.6</v>
      </c>
      <c r="L43" s="7">
        <v>0.48</v>
      </c>
      <c r="M43" s="7">
        <v>0.66</v>
      </c>
    </row>
    <row r="44" spans="1:13">
      <c r="A44" s="14">
        <v>42774</v>
      </c>
      <c r="B44" s="20">
        <v>39</v>
      </c>
      <c r="C44" s="7">
        <v>-1.8</v>
      </c>
      <c r="D44" s="17">
        <v>-9.4</v>
      </c>
      <c r="E44" s="17">
        <f t="shared" si="0"/>
        <v>-5.6000000000000005</v>
      </c>
      <c r="F44" s="7">
        <v>83.7</v>
      </c>
      <c r="G44" s="7">
        <v>0</v>
      </c>
      <c r="H44" s="7">
        <f t="shared" si="1"/>
        <v>3.55</v>
      </c>
      <c r="I44" s="7" t="s">
        <v>35</v>
      </c>
      <c r="J44" s="7" t="s">
        <v>19</v>
      </c>
      <c r="K44" s="7">
        <v>5.2</v>
      </c>
      <c r="L44" s="7">
        <v>0.52</v>
      </c>
      <c r="M44" s="7">
        <v>0.68</v>
      </c>
    </row>
    <row r="45" spans="1:13">
      <c r="A45" s="14">
        <v>42775</v>
      </c>
      <c r="B45" s="20">
        <v>40</v>
      </c>
      <c r="C45" s="7">
        <v>-3.5</v>
      </c>
      <c r="D45" s="17">
        <v>-11.6</v>
      </c>
      <c r="E45" s="17">
        <f t="shared" si="0"/>
        <v>-7.55</v>
      </c>
      <c r="F45" s="7">
        <v>81.400000000000006</v>
      </c>
      <c r="G45" s="7">
        <v>0</v>
      </c>
      <c r="H45" s="7">
        <f t="shared" si="1"/>
        <v>3.55</v>
      </c>
      <c r="I45" s="7" t="s">
        <v>35</v>
      </c>
      <c r="J45" s="7" t="s">
        <v>34</v>
      </c>
      <c r="K45" s="7">
        <v>6.9</v>
      </c>
      <c r="L45" s="7">
        <v>0.57999999999999996</v>
      </c>
      <c r="M45" s="7">
        <v>0.81</v>
      </c>
    </row>
    <row r="46" spans="1:13">
      <c r="A46" s="14">
        <v>42776</v>
      </c>
      <c r="B46" s="20">
        <v>41</v>
      </c>
      <c r="C46" s="7">
        <v>-10.1</v>
      </c>
      <c r="D46" s="17">
        <v>-12.3</v>
      </c>
      <c r="E46" s="17">
        <f t="shared" si="0"/>
        <v>-11.2</v>
      </c>
      <c r="F46" s="7">
        <v>66.3</v>
      </c>
      <c r="G46" s="7">
        <v>0</v>
      </c>
      <c r="H46" s="7">
        <f t="shared" si="1"/>
        <v>3.55</v>
      </c>
      <c r="I46" s="7" t="s">
        <v>34</v>
      </c>
      <c r="J46" s="7" t="s">
        <v>19</v>
      </c>
      <c r="K46" s="7">
        <v>7.9</v>
      </c>
      <c r="L46" s="7">
        <v>0.56000000000000005</v>
      </c>
      <c r="M46" s="7">
        <v>0.79</v>
      </c>
    </row>
    <row r="47" spans="1:13">
      <c r="A47" s="14">
        <v>42777</v>
      </c>
      <c r="B47" s="20">
        <v>42</v>
      </c>
      <c r="C47" s="7">
        <v>-4.5999999999999996</v>
      </c>
      <c r="D47" s="17">
        <v>-14.5</v>
      </c>
      <c r="E47" s="17">
        <f t="shared" si="0"/>
        <v>-9.5500000000000007</v>
      </c>
      <c r="F47" s="7">
        <v>61.5</v>
      </c>
      <c r="G47" s="7">
        <v>0</v>
      </c>
      <c r="H47" s="7">
        <f t="shared" si="1"/>
        <v>3.55</v>
      </c>
      <c r="I47" s="7" t="s">
        <v>34</v>
      </c>
      <c r="J47" s="7" t="s">
        <v>39</v>
      </c>
      <c r="K47" s="7">
        <v>12.8</v>
      </c>
      <c r="L47" s="7">
        <v>0.76</v>
      </c>
      <c r="M47" s="7">
        <v>1.05</v>
      </c>
    </row>
    <row r="48" spans="1:13">
      <c r="A48" s="14">
        <v>42778</v>
      </c>
      <c r="B48" s="20">
        <v>43</v>
      </c>
      <c r="C48" s="7">
        <v>0.5</v>
      </c>
      <c r="D48" s="17">
        <v>-8.9</v>
      </c>
      <c r="E48" s="17">
        <f t="shared" si="0"/>
        <v>-4.2</v>
      </c>
      <c r="F48" s="7">
        <v>75</v>
      </c>
      <c r="G48" s="7">
        <v>0</v>
      </c>
      <c r="H48" s="7">
        <f t="shared" si="1"/>
        <v>3.55</v>
      </c>
      <c r="I48" s="7" t="s">
        <v>35</v>
      </c>
      <c r="J48" s="7" t="s">
        <v>24</v>
      </c>
      <c r="K48" s="7">
        <v>8.1</v>
      </c>
      <c r="L48" s="7">
        <v>0.84</v>
      </c>
      <c r="M48" s="7">
        <v>1.19</v>
      </c>
    </row>
    <row r="49" spans="1:13">
      <c r="A49" s="14">
        <v>42779</v>
      </c>
      <c r="B49" s="20">
        <v>44</v>
      </c>
      <c r="C49" s="7">
        <v>9.8000000000000007</v>
      </c>
      <c r="D49" s="17">
        <v>-3.2</v>
      </c>
      <c r="E49" s="17">
        <f t="shared" si="0"/>
        <v>3.3000000000000003</v>
      </c>
      <c r="F49" s="7">
        <v>70.900000000000006</v>
      </c>
      <c r="G49" s="7">
        <v>0</v>
      </c>
      <c r="H49" s="7">
        <f t="shared" si="1"/>
        <v>3.55</v>
      </c>
      <c r="I49" s="7" t="s">
        <v>16</v>
      </c>
      <c r="J49" s="7" t="s">
        <v>40</v>
      </c>
      <c r="K49" s="7">
        <v>15.4</v>
      </c>
      <c r="L49" s="7">
        <v>1.64</v>
      </c>
      <c r="M49" s="7">
        <v>2.33</v>
      </c>
    </row>
    <row r="50" spans="1:13">
      <c r="A50" s="14">
        <v>42780</v>
      </c>
      <c r="B50" s="20">
        <v>45</v>
      </c>
      <c r="C50" s="7">
        <v>6.7</v>
      </c>
      <c r="D50" s="17">
        <v>-6.6</v>
      </c>
      <c r="E50" s="17">
        <f t="shared" si="0"/>
        <v>5.0000000000000266E-2</v>
      </c>
      <c r="F50" s="7">
        <v>73</v>
      </c>
      <c r="G50" s="7">
        <v>0</v>
      </c>
      <c r="H50" s="7">
        <f t="shared" si="1"/>
        <v>3.55</v>
      </c>
      <c r="I50" s="7" t="s">
        <v>16</v>
      </c>
      <c r="J50" s="7" t="s">
        <v>16</v>
      </c>
      <c r="K50" s="7">
        <v>13.3</v>
      </c>
      <c r="L50" s="7">
        <v>1.39</v>
      </c>
      <c r="M50" s="7">
        <v>2.02</v>
      </c>
    </row>
    <row r="51" spans="1:13">
      <c r="A51" s="14">
        <v>42781</v>
      </c>
      <c r="B51" s="20">
        <v>46</v>
      </c>
      <c r="C51" s="7">
        <v>10.9</v>
      </c>
      <c r="D51" s="17"/>
      <c r="E51" s="17">
        <f t="shared" si="0"/>
        <v>10.9</v>
      </c>
      <c r="F51" s="7">
        <v>69.099999999999994</v>
      </c>
      <c r="G51" s="7">
        <v>0</v>
      </c>
      <c r="H51" s="7">
        <f t="shared" si="1"/>
        <v>3.55</v>
      </c>
      <c r="I51" s="7" t="s">
        <v>15</v>
      </c>
      <c r="J51" s="7" t="s">
        <v>16</v>
      </c>
      <c r="K51" s="7">
        <v>11.7</v>
      </c>
      <c r="L51" s="7">
        <v>1.63</v>
      </c>
      <c r="M51" s="7">
        <v>2.38</v>
      </c>
    </row>
    <row r="52" spans="1:13">
      <c r="A52" s="14">
        <v>42782</v>
      </c>
      <c r="B52" s="20">
        <v>47</v>
      </c>
      <c r="C52" s="7">
        <v>5.9</v>
      </c>
      <c r="D52" s="17">
        <v>-3.9</v>
      </c>
      <c r="E52" s="17">
        <f t="shared" si="0"/>
        <v>1.0000000000000002</v>
      </c>
      <c r="F52" s="7">
        <v>81.599999999999994</v>
      </c>
      <c r="G52" s="7">
        <v>0</v>
      </c>
      <c r="H52" s="7">
        <f t="shared" si="1"/>
        <v>3.55</v>
      </c>
      <c r="I52" s="7" t="s">
        <v>15</v>
      </c>
      <c r="J52" s="7" t="s">
        <v>16</v>
      </c>
      <c r="K52" s="7">
        <v>11.3</v>
      </c>
      <c r="L52" s="7">
        <v>1.07</v>
      </c>
      <c r="M52" s="7">
        <v>1.41</v>
      </c>
    </row>
    <row r="53" spans="1:13">
      <c r="A53" s="14">
        <v>42783</v>
      </c>
      <c r="B53" s="20">
        <v>48</v>
      </c>
      <c r="C53" s="7">
        <v>14.6</v>
      </c>
      <c r="D53" s="17">
        <v>-1.5</v>
      </c>
      <c r="E53" s="17">
        <f t="shared" si="0"/>
        <v>6.55</v>
      </c>
      <c r="F53" s="7">
        <v>57.5</v>
      </c>
      <c r="G53" s="7">
        <v>0</v>
      </c>
      <c r="H53" s="7">
        <f t="shared" si="1"/>
        <v>3.55</v>
      </c>
      <c r="I53" s="7">
        <v>0.8</v>
      </c>
      <c r="J53" s="7" t="s">
        <v>16</v>
      </c>
      <c r="K53" s="7">
        <v>15.9</v>
      </c>
      <c r="L53" s="7">
        <v>2.84</v>
      </c>
      <c r="M53" s="7">
        <v>4.3600000000000003</v>
      </c>
    </row>
    <row r="54" spans="1:13">
      <c r="A54" s="14">
        <v>42784</v>
      </c>
      <c r="B54" s="20">
        <v>49</v>
      </c>
      <c r="C54" s="7">
        <v>21.4</v>
      </c>
      <c r="D54" s="17">
        <v>3.1</v>
      </c>
      <c r="E54" s="17">
        <f t="shared" si="0"/>
        <v>12.25</v>
      </c>
      <c r="F54" s="7">
        <v>40.299999999999997</v>
      </c>
      <c r="G54" s="7">
        <v>0</v>
      </c>
      <c r="H54" s="7">
        <f t="shared" si="1"/>
        <v>3.55</v>
      </c>
      <c r="I54" s="7">
        <v>6.3</v>
      </c>
      <c r="J54" s="7">
        <v>0.5</v>
      </c>
      <c r="K54" s="7">
        <v>15.3</v>
      </c>
      <c r="L54" s="7">
        <v>4.49</v>
      </c>
      <c r="M54" s="7">
        <v>7.16</v>
      </c>
    </row>
    <row r="55" spans="1:13">
      <c r="A55" s="14">
        <v>42785</v>
      </c>
      <c r="B55" s="20">
        <v>50</v>
      </c>
      <c r="C55" s="7">
        <v>13.6</v>
      </c>
      <c r="D55" s="17">
        <v>-1.9</v>
      </c>
      <c r="E55" s="17">
        <f t="shared" si="0"/>
        <v>5.85</v>
      </c>
      <c r="F55" s="7">
        <v>57.8</v>
      </c>
      <c r="G55" s="7">
        <v>0</v>
      </c>
      <c r="H55" s="7">
        <f t="shared" si="1"/>
        <v>3.55</v>
      </c>
      <c r="I55" s="7">
        <v>5.5</v>
      </c>
      <c r="J55" s="7">
        <v>1.7</v>
      </c>
      <c r="K55" s="7">
        <v>9.1999999999999993</v>
      </c>
      <c r="L55" s="7">
        <v>1.96</v>
      </c>
      <c r="M55" s="7">
        <v>2.91</v>
      </c>
    </row>
    <row r="56" spans="1:13">
      <c r="A56" s="14">
        <v>42786</v>
      </c>
      <c r="B56" s="20">
        <v>51</v>
      </c>
      <c r="C56" s="7">
        <v>8.8000000000000007</v>
      </c>
      <c r="D56" s="17">
        <v>0.4</v>
      </c>
      <c r="E56" s="17">
        <f t="shared" si="0"/>
        <v>4.6000000000000005</v>
      </c>
      <c r="F56" s="7">
        <v>73</v>
      </c>
      <c r="G56" s="7">
        <v>23.11</v>
      </c>
      <c r="H56" s="7">
        <f t="shared" si="1"/>
        <v>26.66</v>
      </c>
      <c r="I56" s="7">
        <v>4.4000000000000004</v>
      </c>
      <c r="J56" s="7">
        <v>2.2999999999999998</v>
      </c>
      <c r="K56" s="7">
        <v>8.3000000000000007</v>
      </c>
      <c r="L56" s="7">
        <v>2.09</v>
      </c>
      <c r="M56" s="7">
        <v>3.2</v>
      </c>
    </row>
    <row r="57" spans="1:13">
      <c r="A57" s="14">
        <v>42787</v>
      </c>
      <c r="B57" s="20">
        <v>52</v>
      </c>
      <c r="C57" s="7">
        <v>14.2</v>
      </c>
      <c r="D57" s="17">
        <v>-1.7</v>
      </c>
      <c r="E57" s="17">
        <f t="shared" si="0"/>
        <v>6.25</v>
      </c>
      <c r="F57" s="7">
        <v>49.8</v>
      </c>
      <c r="G57" s="7">
        <v>0</v>
      </c>
      <c r="H57" s="7">
        <f t="shared" si="1"/>
        <v>26.66</v>
      </c>
      <c r="I57" s="7">
        <v>5.3</v>
      </c>
      <c r="J57" s="7">
        <v>1.1000000000000001</v>
      </c>
      <c r="K57" s="7">
        <v>16.8</v>
      </c>
      <c r="L57" s="7">
        <v>3.04</v>
      </c>
      <c r="M57" s="7">
        <v>4.68</v>
      </c>
    </row>
    <row r="58" spans="1:13">
      <c r="A58" s="14">
        <v>42788</v>
      </c>
      <c r="B58" s="20">
        <v>53</v>
      </c>
      <c r="C58" s="7">
        <v>13</v>
      </c>
      <c r="D58" s="17">
        <v>-3.3</v>
      </c>
      <c r="E58" s="17">
        <f t="shared" si="0"/>
        <v>4.8499999999999996</v>
      </c>
      <c r="F58" s="7">
        <v>65.099999999999994</v>
      </c>
      <c r="G58" s="7">
        <v>0</v>
      </c>
      <c r="H58" s="7">
        <f t="shared" si="1"/>
        <v>26.66</v>
      </c>
      <c r="I58" s="7">
        <v>6.4</v>
      </c>
      <c r="J58" s="7">
        <v>1.4</v>
      </c>
      <c r="K58" s="7">
        <v>16</v>
      </c>
      <c r="L58" s="7">
        <v>2.42</v>
      </c>
      <c r="M58" s="7">
        <v>3.58</v>
      </c>
    </row>
    <row r="59" spans="1:13">
      <c r="A59" s="14">
        <v>42789</v>
      </c>
      <c r="B59" s="20">
        <v>54</v>
      </c>
      <c r="C59" s="7">
        <v>0.5</v>
      </c>
      <c r="D59" s="17">
        <v>-4.9000000000000004</v>
      </c>
      <c r="E59" s="17">
        <f t="shared" si="0"/>
        <v>-2.2000000000000002</v>
      </c>
      <c r="F59" s="7">
        <v>62</v>
      </c>
      <c r="G59" s="7">
        <v>0</v>
      </c>
      <c r="H59" s="7">
        <f t="shared" si="1"/>
        <v>26.66</v>
      </c>
      <c r="I59" s="7">
        <v>3</v>
      </c>
      <c r="J59" s="7">
        <v>1.2</v>
      </c>
      <c r="K59" s="7">
        <v>7</v>
      </c>
      <c r="L59" s="7">
        <v>1.32</v>
      </c>
      <c r="M59" s="7">
        <v>1.98</v>
      </c>
    </row>
    <row r="60" spans="1:13">
      <c r="A60" s="14">
        <v>42790</v>
      </c>
      <c r="B60" s="20">
        <v>55</v>
      </c>
      <c r="C60" s="7">
        <v>5.9</v>
      </c>
      <c r="D60" s="17">
        <v>-3.2</v>
      </c>
      <c r="E60" s="17">
        <f t="shared" si="0"/>
        <v>1.35</v>
      </c>
      <c r="F60" s="7">
        <v>52.5</v>
      </c>
      <c r="G60" s="7">
        <v>0</v>
      </c>
      <c r="H60" s="7">
        <f t="shared" si="1"/>
        <v>26.66</v>
      </c>
      <c r="I60" s="7">
        <v>4.8</v>
      </c>
      <c r="J60" s="7">
        <v>0.9</v>
      </c>
      <c r="K60" s="7">
        <v>11.7</v>
      </c>
      <c r="L60" s="7">
        <v>1.72</v>
      </c>
      <c r="M60" s="7">
        <v>2.5</v>
      </c>
    </row>
    <row r="61" spans="1:13">
      <c r="A61" s="14">
        <v>42791</v>
      </c>
      <c r="B61" s="20">
        <v>56</v>
      </c>
      <c r="C61" s="7">
        <v>-2.5</v>
      </c>
      <c r="D61" s="17">
        <v>-9.3000000000000007</v>
      </c>
      <c r="E61" s="17">
        <f t="shared" si="0"/>
        <v>-5.9</v>
      </c>
      <c r="F61" s="7">
        <v>75.2</v>
      </c>
      <c r="G61" s="7">
        <v>0</v>
      </c>
      <c r="H61" s="7">
        <f t="shared" si="1"/>
        <v>26.66</v>
      </c>
      <c r="I61" s="7">
        <v>1.9</v>
      </c>
      <c r="J61" s="7">
        <v>0.3</v>
      </c>
      <c r="K61" s="7">
        <v>5.6</v>
      </c>
      <c r="L61" s="7">
        <v>0.95</v>
      </c>
      <c r="M61" s="7">
        <v>1.42</v>
      </c>
    </row>
    <row r="62" spans="1:13">
      <c r="A62" s="14">
        <v>42792</v>
      </c>
      <c r="B62" s="20">
        <v>57</v>
      </c>
      <c r="C62" s="7">
        <v>0.3</v>
      </c>
      <c r="D62" s="17">
        <v>-15.5</v>
      </c>
      <c r="E62" s="17">
        <f t="shared" si="0"/>
        <v>-7.6</v>
      </c>
      <c r="F62" s="7">
        <v>66.400000000000006</v>
      </c>
      <c r="G62" s="7">
        <v>0</v>
      </c>
      <c r="H62" s="7">
        <f t="shared" si="1"/>
        <v>26.66</v>
      </c>
      <c r="I62" s="7">
        <v>0.3</v>
      </c>
      <c r="J62" s="7">
        <v>0.1</v>
      </c>
      <c r="K62" s="7">
        <v>18</v>
      </c>
      <c r="L62" s="7">
        <v>1.19</v>
      </c>
      <c r="M62" s="7">
        <v>1.65</v>
      </c>
    </row>
    <row r="63" spans="1:13">
      <c r="A63" s="14">
        <v>42793</v>
      </c>
      <c r="B63" s="20">
        <v>58</v>
      </c>
      <c r="C63" s="7">
        <v>1.2</v>
      </c>
      <c r="D63" s="17">
        <v>-9.1</v>
      </c>
      <c r="E63" s="17">
        <f t="shared" si="0"/>
        <v>-3.9499999999999997</v>
      </c>
      <c r="F63" s="7">
        <v>57.2</v>
      </c>
      <c r="G63" s="7">
        <v>0</v>
      </c>
      <c r="H63" s="7">
        <f t="shared" si="1"/>
        <v>26.66</v>
      </c>
      <c r="I63" s="7">
        <v>0.3</v>
      </c>
      <c r="J63" s="7">
        <v>0.1</v>
      </c>
      <c r="K63" s="7">
        <v>17.899999999999999</v>
      </c>
      <c r="L63" s="7">
        <v>1.46</v>
      </c>
      <c r="M63" s="7">
        <v>2.04</v>
      </c>
    </row>
    <row r="64" spans="1:13">
      <c r="A64" s="14">
        <v>42794</v>
      </c>
      <c r="B64" s="20">
        <v>59</v>
      </c>
      <c r="C64" s="7">
        <v>10.1</v>
      </c>
      <c r="D64" s="17">
        <v>-5.5</v>
      </c>
      <c r="E64" s="17">
        <f t="shared" si="0"/>
        <v>2.2999999999999998</v>
      </c>
      <c r="F64" s="7">
        <v>55.1</v>
      </c>
      <c r="G64" s="7">
        <v>0</v>
      </c>
      <c r="H64" s="7">
        <f t="shared" si="1"/>
        <v>26.66</v>
      </c>
      <c r="I64" s="7">
        <v>2.4</v>
      </c>
      <c r="J64" s="7">
        <v>0.1</v>
      </c>
      <c r="K64" s="7">
        <v>10</v>
      </c>
      <c r="L64" s="7">
        <v>2.02</v>
      </c>
      <c r="M64" s="7">
        <v>3.04</v>
      </c>
    </row>
    <row r="65" spans="1:13">
      <c r="A65" s="14">
        <v>42795</v>
      </c>
      <c r="B65" s="20">
        <v>60</v>
      </c>
      <c r="C65" s="7">
        <v>-3.2</v>
      </c>
      <c r="D65" s="17">
        <v>-15.5</v>
      </c>
      <c r="E65" s="17">
        <f t="shared" si="0"/>
        <v>-9.35</v>
      </c>
      <c r="F65" s="7">
        <v>78.2</v>
      </c>
      <c r="G65" s="7">
        <v>0.25</v>
      </c>
      <c r="H65" s="7">
        <f t="shared" si="1"/>
        <v>26.91</v>
      </c>
      <c r="I65" s="7">
        <v>1</v>
      </c>
      <c r="J65" s="7">
        <v>0</v>
      </c>
      <c r="K65" s="7">
        <v>2.6</v>
      </c>
      <c r="L65" s="7">
        <v>0.75</v>
      </c>
      <c r="M65" s="7">
        <v>1.1499999999999999</v>
      </c>
    </row>
    <row r="66" spans="1:13">
      <c r="A66" s="14">
        <v>42796</v>
      </c>
      <c r="B66" s="20">
        <v>61</v>
      </c>
      <c r="C66" s="7">
        <v>-13.5</v>
      </c>
      <c r="D66" s="17">
        <v>-17</v>
      </c>
      <c r="E66" s="17">
        <f t="shared" si="0"/>
        <v>-15.25</v>
      </c>
      <c r="F66" s="7">
        <v>67.3</v>
      </c>
      <c r="G66" s="7">
        <v>0</v>
      </c>
      <c r="H66" s="7">
        <f t="shared" si="1"/>
        <v>26.91</v>
      </c>
      <c r="I66" s="7">
        <v>0</v>
      </c>
      <c r="J66" s="7" t="s">
        <v>34</v>
      </c>
      <c r="K66" s="7">
        <v>8.4</v>
      </c>
      <c r="L66" s="7">
        <v>0.53</v>
      </c>
      <c r="M66" s="7">
        <v>0.78</v>
      </c>
    </row>
    <row r="67" spans="1:13">
      <c r="A67" s="14">
        <v>42797</v>
      </c>
      <c r="B67" s="20">
        <v>62</v>
      </c>
      <c r="C67" s="7">
        <v>-4.4000000000000004</v>
      </c>
      <c r="D67" s="17">
        <v>-19.8</v>
      </c>
      <c r="E67" s="17">
        <f t="shared" si="0"/>
        <v>-12.100000000000001</v>
      </c>
      <c r="F67" s="7">
        <v>52.1</v>
      </c>
      <c r="G67" s="7">
        <v>0</v>
      </c>
      <c r="H67" s="7">
        <f t="shared" si="1"/>
        <v>26.91</v>
      </c>
      <c r="I67" s="7" t="s">
        <v>16</v>
      </c>
      <c r="J67" s="7" t="s">
        <v>43</v>
      </c>
      <c r="K67" s="7">
        <v>18.5</v>
      </c>
      <c r="L67" s="7">
        <v>1.1399999999999999</v>
      </c>
      <c r="M67" s="7">
        <v>1.63</v>
      </c>
    </row>
    <row r="68" spans="1:13">
      <c r="A68" s="14">
        <v>42798</v>
      </c>
      <c r="B68" s="20">
        <v>63</v>
      </c>
      <c r="C68" s="7">
        <v>7.8</v>
      </c>
      <c r="D68" s="17">
        <v>-9</v>
      </c>
      <c r="E68" s="17">
        <f t="shared" si="0"/>
        <v>-0.60000000000000009</v>
      </c>
      <c r="F68" s="7">
        <v>54.7</v>
      </c>
      <c r="G68" s="7">
        <v>0.25</v>
      </c>
      <c r="H68" s="7">
        <f t="shared" si="1"/>
        <v>27.16</v>
      </c>
      <c r="I68" s="7" t="s">
        <v>16</v>
      </c>
      <c r="J68" s="7" t="s">
        <v>19</v>
      </c>
      <c r="K68" s="7">
        <v>17.100000000000001</v>
      </c>
      <c r="L68" s="7">
        <v>1.83</v>
      </c>
      <c r="M68" s="7">
        <v>2.56</v>
      </c>
    </row>
    <row r="69" spans="1:13">
      <c r="A69" s="14">
        <v>42799</v>
      </c>
      <c r="B69" s="20">
        <v>64</v>
      </c>
      <c r="C69" s="7">
        <v>1.6</v>
      </c>
      <c r="D69" s="17">
        <v>-2.1</v>
      </c>
      <c r="E69" s="17">
        <f t="shared" si="0"/>
        <v>-0.25</v>
      </c>
      <c r="F69" s="7">
        <v>83.4</v>
      </c>
      <c r="G69" s="7">
        <v>0.25</v>
      </c>
      <c r="H69" s="7">
        <f t="shared" si="1"/>
        <v>27.41</v>
      </c>
      <c r="I69" s="7" t="s">
        <v>15</v>
      </c>
      <c r="J69" s="7" t="s">
        <v>16</v>
      </c>
      <c r="K69" s="7">
        <v>8.5</v>
      </c>
      <c r="L69" s="7">
        <v>0.95</v>
      </c>
      <c r="M69" s="7">
        <v>1.24</v>
      </c>
    </row>
    <row r="70" spans="1:13">
      <c r="A70" s="14">
        <v>42800</v>
      </c>
      <c r="B70" s="20">
        <v>65</v>
      </c>
      <c r="C70" s="7">
        <v>9.1</v>
      </c>
      <c r="D70" s="17">
        <v>-3.4</v>
      </c>
      <c r="E70" s="17">
        <f t="shared" si="0"/>
        <v>2.8499999999999996</v>
      </c>
      <c r="F70" s="7">
        <v>83</v>
      </c>
      <c r="G70" s="7">
        <v>0</v>
      </c>
      <c r="H70" s="7">
        <f t="shared" si="1"/>
        <v>27.41</v>
      </c>
      <c r="I70" s="7" t="s">
        <v>15</v>
      </c>
      <c r="J70" s="7" t="s">
        <v>16</v>
      </c>
      <c r="K70" s="7">
        <v>9</v>
      </c>
      <c r="L70" s="7">
        <v>1.35</v>
      </c>
      <c r="M70" s="7">
        <v>1.83</v>
      </c>
    </row>
    <row r="71" spans="1:13">
      <c r="A71" s="14">
        <v>42801</v>
      </c>
      <c r="B71" s="20">
        <v>66</v>
      </c>
      <c r="C71" s="7">
        <v>16.600000000000001</v>
      </c>
      <c r="D71" s="17">
        <v>-0.2</v>
      </c>
      <c r="E71" s="17">
        <f t="shared" ref="E71:E134" si="2">AVERAGE(C71:D71)</f>
        <v>8.2000000000000011</v>
      </c>
      <c r="F71" s="7">
        <v>67.7</v>
      </c>
      <c r="G71" s="7">
        <v>0</v>
      </c>
      <c r="H71" s="7">
        <f t="shared" si="1"/>
        <v>27.41</v>
      </c>
      <c r="I71" s="7">
        <v>3.8</v>
      </c>
      <c r="J71" s="7" t="s">
        <v>15</v>
      </c>
      <c r="K71" s="7">
        <v>13.7</v>
      </c>
      <c r="L71" s="7">
        <v>3.15</v>
      </c>
      <c r="M71" s="7">
        <v>4.7300000000000004</v>
      </c>
    </row>
    <row r="72" spans="1:13">
      <c r="A72" s="14">
        <v>42802</v>
      </c>
      <c r="B72" s="20">
        <v>67</v>
      </c>
      <c r="C72" s="7">
        <v>6.6</v>
      </c>
      <c r="D72" s="17">
        <v>-3.2</v>
      </c>
      <c r="E72" s="17">
        <f t="shared" si="2"/>
        <v>1.6999999999999997</v>
      </c>
      <c r="F72" s="7">
        <v>62.3</v>
      </c>
      <c r="G72" s="7">
        <v>0</v>
      </c>
      <c r="H72" s="7">
        <f t="shared" si="1"/>
        <v>27.41</v>
      </c>
      <c r="I72" s="7">
        <v>3.9</v>
      </c>
      <c r="J72" s="7">
        <v>0.6</v>
      </c>
      <c r="K72" s="7">
        <v>15.1</v>
      </c>
      <c r="L72" s="7">
        <v>2.2200000000000002</v>
      </c>
      <c r="M72" s="7">
        <v>3.26</v>
      </c>
    </row>
    <row r="73" spans="1:13">
      <c r="A73" s="14">
        <v>42803</v>
      </c>
      <c r="B73" s="20">
        <v>68</v>
      </c>
      <c r="C73" s="7">
        <v>19.5</v>
      </c>
      <c r="D73" s="17">
        <v>-4.8</v>
      </c>
      <c r="E73" s="17">
        <f t="shared" si="2"/>
        <v>7.35</v>
      </c>
      <c r="F73" s="7">
        <v>48.2</v>
      </c>
      <c r="G73" s="7">
        <v>0</v>
      </c>
      <c r="H73" s="7">
        <f t="shared" ref="H73:H136" si="3">+G73+H72</f>
        <v>27.41</v>
      </c>
      <c r="I73" s="7">
        <v>6.7</v>
      </c>
      <c r="J73" s="7">
        <v>0.4</v>
      </c>
      <c r="K73" s="7">
        <v>19.600000000000001</v>
      </c>
      <c r="L73" s="7">
        <v>4.32</v>
      </c>
      <c r="M73" s="7">
        <v>6.63</v>
      </c>
    </row>
    <row r="74" spans="1:13">
      <c r="A74" s="14">
        <v>42804</v>
      </c>
      <c r="B74" s="20">
        <v>69</v>
      </c>
      <c r="C74" s="7">
        <v>26.2</v>
      </c>
      <c r="D74" s="17">
        <v>5.9</v>
      </c>
      <c r="E74" s="17">
        <f t="shared" si="2"/>
        <v>16.05</v>
      </c>
      <c r="F74" s="7">
        <v>34</v>
      </c>
      <c r="G74" s="7">
        <v>0</v>
      </c>
      <c r="H74" s="7">
        <f t="shared" si="3"/>
        <v>27.41</v>
      </c>
      <c r="I74" s="7">
        <v>10.3</v>
      </c>
      <c r="J74" s="7">
        <v>3.5</v>
      </c>
      <c r="K74" s="7">
        <v>18</v>
      </c>
      <c r="L74" s="7">
        <v>5.01</v>
      </c>
      <c r="M74" s="7">
        <v>7.68</v>
      </c>
    </row>
    <row r="75" spans="1:13">
      <c r="A75" s="14">
        <v>42805</v>
      </c>
      <c r="B75" s="20">
        <v>70</v>
      </c>
      <c r="C75" s="7">
        <v>21</v>
      </c>
      <c r="D75" s="17">
        <v>1.7</v>
      </c>
      <c r="E75" s="17">
        <f t="shared" si="2"/>
        <v>11.35</v>
      </c>
      <c r="F75" s="7">
        <v>56.5</v>
      </c>
      <c r="G75" s="7">
        <v>0</v>
      </c>
      <c r="H75" s="7">
        <f t="shared" si="3"/>
        <v>27.41</v>
      </c>
      <c r="I75" s="7">
        <v>9.9</v>
      </c>
      <c r="J75" s="7">
        <v>5.3</v>
      </c>
      <c r="K75" s="7">
        <v>12.3</v>
      </c>
      <c r="L75" s="7">
        <v>4.67</v>
      </c>
      <c r="M75" s="7">
        <v>7.31</v>
      </c>
    </row>
    <row r="76" spans="1:13">
      <c r="A76" s="14">
        <v>42806</v>
      </c>
      <c r="B76" s="20">
        <v>71</v>
      </c>
      <c r="C76" s="7">
        <v>14.8</v>
      </c>
      <c r="D76" s="17">
        <v>-1.1000000000000001</v>
      </c>
      <c r="E76" s="17">
        <f t="shared" si="2"/>
        <v>6.8500000000000005</v>
      </c>
      <c r="F76" s="7">
        <v>57.9</v>
      </c>
      <c r="G76" s="7">
        <v>0</v>
      </c>
      <c r="H76" s="7">
        <f t="shared" si="3"/>
        <v>27.41</v>
      </c>
      <c r="I76" s="7">
        <v>8.4</v>
      </c>
      <c r="J76" s="7">
        <v>3.4</v>
      </c>
      <c r="K76" s="7">
        <v>18.7</v>
      </c>
      <c r="L76" s="7">
        <v>3.41</v>
      </c>
      <c r="M76" s="7">
        <v>5.0599999999999996</v>
      </c>
    </row>
    <row r="77" spans="1:13">
      <c r="A77" s="14">
        <v>42807</v>
      </c>
      <c r="B77" s="20">
        <v>72</v>
      </c>
      <c r="C77" s="7">
        <v>21.8</v>
      </c>
      <c r="D77" s="17">
        <v>-1.3</v>
      </c>
      <c r="E77" s="17">
        <f t="shared" si="2"/>
        <v>10.25</v>
      </c>
      <c r="F77" s="7">
        <v>37.799999999999997</v>
      </c>
      <c r="G77" s="7">
        <v>0</v>
      </c>
      <c r="H77" s="7">
        <f t="shared" si="3"/>
        <v>27.41</v>
      </c>
      <c r="I77" s="7">
        <v>10.5</v>
      </c>
      <c r="J77" s="7">
        <v>2.9</v>
      </c>
      <c r="K77" s="7">
        <v>20.3</v>
      </c>
      <c r="L77" s="7">
        <v>4.88</v>
      </c>
      <c r="M77" s="7">
        <v>7.48</v>
      </c>
    </row>
    <row r="78" spans="1:13">
      <c r="A78" s="14">
        <v>42808</v>
      </c>
      <c r="B78" s="20">
        <v>73</v>
      </c>
      <c r="C78" s="7">
        <v>18.3</v>
      </c>
      <c r="D78" s="17">
        <v>1.8</v>
      </c>
      <c r="E78" s="17">
        <f t="shared" si="2"/>
        <v>10.050000000000001</v>
      </c>
      <c r="F78" s="7">
        <v>31</v>
      </c>
      <c r="G78" s="7">
        <v>0</v>
      </c>
      <c r="H78" s="7">
        <f t="shared" si="3"/>
        <v>27.41</v>
      </c>
      <c r="I78" s="7">
        <v>10.8</v>
      </c>
      <c r="J78" s="7">
        <v>5.5</v>
      </c>
      <c r="K78" s="7">
        <v>20.3</v>
      </c>
      <c r="L78" s="7">
        <v>4.26</v>
      </c>
      <c r="M78" s="7">
        <v>6.4</v>
      </c>
    </row>
    <row r="79" spans="1:13">
      <c r="A79" s="14">
        <v>42809</v>
      </c>
      <c r="B79" s="20">
        <v>74</v>
      </c>
      <c r="C79" s="7">
        <v>24.7</v>
      </c>
      <c r="D79" s="17">
        <v>0.8</v>
      </c>
      <c r="E79" s="17">
        <f t="shared" si="2"/>
        <v>12.75</v>
      </c>
      <c r="F79" s="7">
        <v>41.5</v>
      </c>
      <c r="G79" s="7">
        <v>0</v>
      </c>
      <c r="H79" s="7">
        <f t="shared" si="3"/>
        <v>27.41</v>
      </c>
      <c r="I79" s="7">
        <v>12.8</v>
      </c>
      <c r="J79" s="7">
        <v>3.9</v>
      </c>
      <c r="K79" s="7">
        <v>20</v>
      </c>
      <c r="L79" s="7">
        <v>5.61</v>
      </c>
      <c r="M79" s="7">
        <v>8.66</v>
      </c>
    </row>
    <row r="80" spans="1:13">
      <c r="A80" s="14">
        <v>42810</v>
      </c>
      <c r="B80" s="20">
        <v>75</v>
      </c>
      <c r="C80" s="7">
        <v>6.9</v>
      </c>
      <c r="D80" s="17">
        <v>-3</v>
      </c>
      <c r="E80" s="17">
        <f t="shared" si="2"/>
        <v>1.9500000000000002</v>
      </c>
      <c r="F80" s="7">
        <v>53.5</v>
      </c>
      <c r="G80" s="7">
        <v>0</v>
      </c>
      <c r="H80" s="7">
        <f t="shared" si="3"/>
        <v>27.41</v>
      </c>
      <c r="I80" s="7">
        <v>7.6</v>
      </c>
      <c r="J80" s="7">
        <v>3.7</v>
      </c>
      <c r="K80" s="7">
        <v>19.899999999999999</v>
      </c>
      <c r="L80" s="7">
        <v>2.76</v>
      </c>
      <c r="M80" s="7">
        <v>4.09</v>
      </c>
    </row>
    <row r="81" spans="1:13">
      <c r="A81" s="14">
        <v>42811</v>
      </c>
      <c r="B81" s="20">
        <v>76</v>
      </c>
      <c r="C81" s="7">
        <v>16.600000000000001</v>
      </c>
      <c r="D81" s="17">
        <v>-3.6</v>
      </c>
      <c r="E81" s="17">
        <f t="shared" si="2"/>
        <v>6.5000000000000009</v>
      </c>
      <c r="F81" s="7">
        <v>46.5</v>
      </c>
      <c r="G81" s="7">
        <v>0</v>
      </c>
      <c r="H81" s="7">
        <f t="shared" si="3"/>
        <v>27.41</v>
      </c>
      <c r="I81" s="7">
        <v>8.8000000000000007</v>
      </c>
      <c r="J81" s="7">
        <v>2.4</v>
      </c>
      <c r="K81" s="7">
        <v>15.6</v>
      </c>
      <c r="L81" s="7">
        <v>3.81</v>
      </c>
      <c r="M81" s="7">
        <v>5.82</v>
      </c>
    </row>
    <row r="82" spans="1:13">
      <c r="A82" s="14">
        <v>42812</v>
      </c>
      <c r="B82" s="20">
        <v>77</v>
      </c>
      <c r="C82" s="7">
        <v>16.600000000000001</v>
      </c>
      <c r="D82" s="17">
        <v>1</v>
      </c>
      <c r="E82" s="17">
        <f t="shared" si="2"/>
        <v>8.8000000000000007</v>
      </c>
      <c r="F82" s="7">
        <v>47.6</v>
      </c>
      <c r="G82" s="7">
        <v>0</v>
      </c>
      <c r="H82" s="7">
        <f t="shared" si="3"/>
        <v>27.41</v>
      </c>
      <c r="I82" s="7">
        <v>10.3</v>
      </c>
      <c r="J82" s="7">
        <v>5.3</v>
      </c>
      <c r="K82" s="7">
        <v>12.6</v>
      </c>
      <c r="L82" s="7">
        <v>3.42</v>
      </c>
      <c r="M82" s="7">
        <v>5.17</v>
      </c>
    </row>
    <row r="83" spans="1:13">
      <c r="A83" s="14">
        <v>42813</v>
      </c>
      <c r="B83" s="20">
        <v>78</v>
      </c>
      <c r="C83" s="7">
        <v>14</v>
      </c>
      <c r="D83" s="17">
        <v>1.3</v>
      </c>
      <c r="E83" s="17">
        <f t="shared" si="2"/>
        <v>7.65</v>
      </c>
      <c r="F83" s="7">
        <v>52.6</v>
      </c>
      <c r="G83" s="7">
        <v>0</v>
      </c>
      <c r="H83" s="7">
        <f t="shared" si="3"/>
        <v>27.41</v>
      </c>
      <c r="I83" s="7">
        <v>10.3</v>
      </c>
      <c r="J83" s="7">
        <v>4.5999999999999996</v>
      </c>
      <c r="K83" s="7">
        <v>20.7</v>
      </c>
      <c r="L83" s="7">
        <v>3.53</v>
      </c>
      <c r="M83" s="7">
        <v>5.14</v>
      </c>
    </row>
    <row r="84" spans="1:13">
      <c r="A84" s="14">
        <v>42814</v>
      </c>
      <c r="B84" s="20">
        <v>79</v>
      </c>
      <c r="C84" s="7">
        <v>22.2</v>
      </c>
      <c r="D84" s="17">
        <v>0.5</v>
      </c>
      <c r="E84" s="17">
        <f t="shared" si="2"/>
        <v>11.35</v>
      </c>
      <c r="F84" s="7">
        <v>36.6</v>
      </c>
      <c r="G84" s="7">
        <v>0</v>
      </c>
      <c r="H84" s="7">
        <f t="shared" si="3"/>
        <v>27.41</v>
      </c>
      <c r="I84" s="7">
        <v>12</v>
      </c>
      <c r="J84" s="7">
        <v>4.2</v>
      </c>
      <c r="K84" s="7">
        <v>20.6</v>
      </c>
      <c r="L84" s="7">
        <v>4.6900000000000004</v>
      </c>
      <c r="M84" s="7">
        <v>7.03</v>
      </c>
    </row>
    <row r="85" spans="1:13">
      <c r="A85" s="14">
        <v>42815</v>
      </c>
      <c r="B85" s="20">
        <v>80</v>
      </c>
      <c r="C85" s="7">
        <v>18.100000000000001</v>
      </c>
      <c r="D85" s="17">
        <v>3.1</v>
      </c>
      <c r="E85" s="17">
        <f t="shared" si="2"/>
        <v>10.600000000000001</v>
      </c>
      <c r="F85" s="7">
        <v>41.3</v>
      </c>
      <c r="G85" s="7">
        <v>0</v>
      </c>
      <c r="H85" s="7">
        <f t="shared" si="3"/>
        <v>27.41</v>
      </c>
      <c r="I85" s="7">
        <v>10.9</v>
      </c>
      <c r="J85" s="7">
        <v>6.1</v>
      </c>
      <c r="K85" s="7">
        <v>15.9</v>
      </c>
      <c r="L85" s="7">
        <v>4.63</v>
      </c>
      <c r="M85" s="7">
        <v>7.11</v>
      </c>
    </row>
    <row r="86" spans="1:13">
      <c r="A86" s="14">
        <v>42816</v>
      </c>
      <c r="B86" s="20">
        <v>81</v>
      </c>
      <c r="C86" s="7">
        <v>6.9</v>
      </c>
      <c r="D86" s="17">
        <v>-4</v>
      </c>
      <c r="E86" s="17">
        <f t="shared" si="2"/>
        <v>1.4500000000000002</v>
      </c>
      <c r="F86" s="7">
        <v>52.9</v>
      </c>
      <c r="G86" s="7">
        <v>0</v>
      </c>
      <c r="H86" s="7">
        <f t="shared" si="3"/>
        <v>27.41</v>
      </c>
      <c r="I86" s="7">
        <v>8.1</v>
      </c>
      <c r="J86" s="7">
        <v>3.5</v>
      </c>
      <c r="K86" s="7">
        <v>17.899999999999999</v>
      </c>
      <c r="L86" s="7">
        <v>2.73</v>
      </c>
      <c r="M86" s="7">
        <v>4.0599999999999996</v>
      </c>
    </row>
    <row r="87" spans="1:13">
      <c r="A87" s="14">
        <v>42817</v>
      </c>
      <c r="B87" s="20">
        <v>82</v>
      </c>
      <c r="C87" s="7">
        <v>6.1</v>
      </c>
      <c r="D87" s="17">
        <v>-8.6999999999999993</v>
      </c>
      <c r="E87" s="17">
        <f t="shared" si="2"/>
        <v>-1.2999999999999998</v>
      </c>
      <c r="F87" s="7">
        <v>59.7</v>
      </c>
      <c r="G87" s="7">
        <v>0</v>
      </c>
      <c r="H87" s="7">
        <f t="shared" si="3"/>
        <v>27.41</v>
      </c>
      <c r="I87" s="7">
        <v>10</v>
      </c>
      <c r="J87" s="7">
        <v>3.2</v>
      </c>
      <c r="K87" s="7">
        <v>21.8</v>
      </c>
      <c r="L87" s="7">
        <v>2</v>
      </c>
      <c r="M87" s="7">
        <v>2.59</v>
      </c>
    </row>
    <row r="88" spans="1:13">
      <c r="A88" s="14">
        <v>42818</v>
      </c>
      <c r="B88" s="20">
        <v>83</v>
      </c>
      <c r="C88" s="7">
        <v>7.9</v>
      </c>
      <c r="D88" s="17">
        <v>-3.4</v>
      </c>
      <c r="E88" s="17">
        <f t="shared" si="2"/>
        <v>2.25</v>
      </c>
      <c r="F88" s="7">
        <v>72</v>
      </c>
      <c r="G88" s="7">
        <v>8.89</v>
      </c>
      <c r="H88" s="7">
        <f t="shared" si="3"/>
        <v>36.299999999999997</v>
      </c>
      <c r="I88" s="7">
        <v>5.0999999999999996</v>
      </c>
      <c r="J88" s="7">
        <v>2.7</v>
      </c>
      <c r="K88" s="7">
        <v>11.1</v>
      </c>
      <c r="L88" s="7">
        <v>1.48</v>
      </c>
      <c r="M88" s="7">
        <v>1.88</v>
      </c>
    </row>
    <row r="89" spans="1:13">
      <c r="A89" s="14">
        <v>42819</v>
      </c>
      <c r="B89" s="20">
        <v>84</v>
      </c>
      <c r="C89" s="7">
        <v>6.9</v>
      </c>
      <c r="D89" s="17">
        <v>-2.1</v>
      </c>
      <c r="E89" s="17">
        <f t="shared" si="2"/>
        <v>2.4000000000000004</v>
      </c>
      <c r="F89" s="7">
        <v>52.8</v>
      </c>
      <c r="G89" s="7">
        <v>0</v>
      </c>
      <c r="H89" s="7">
        <f t="shared" si="3"/>
        <v>36.299999999999997</v>
      </c>
      <c r="I89" s="7">
        <v>7.6</v>
      </c>
      <c r="J89" s="7">
        <v>1.8</v>
      </c>
      <c r="K89" s="7">
        <v>22.5</v>
      </c>
      <c r="L89" s="7">
        <v>2.5499999999999998</v>
      </c>
      <c r="M89" s="7">
        <v>3.45</v>
      </c>
    </row>
    <row r="90" spans="1:13">
      <c r="A90" s="14">
        <v>42820</v>
      </c>
      <c r="B90" s="20">
        <v>85</v>
      </c>
      <c r="C90" s="7">
        <v>16</v>
      </c>
      <c r="D90" s="17">
        <v>0.1</v>
      </c>
      <c r="E90" s="17">
        <f t="shared" si="2"/>
        <v>8.0500000000000007</v>
      </c>
      <c r="F90" s="7">
        <v>62.5</v>
      </c>
      <c r="G90" s="7">
        <v>1.78</v>
      </c>
      <c r="H90" s="7">
        <f t="shared" si="3"/>
        <v>38.08</v>
      </c>
      <c r="I90" s="7">
        <v>7.7</v>
      </c>
      <c r="J90" s="7">
        <v>2.6</v>
      </c>
      <c r="K90" s="7">
        <v>12.5</v>
      </c>
      <c r="L90" s="7">
        <v>3.63</v>
      </c>
      <c r="M90" s="7">
        <v>5.54</v>
      </c>
    </row>
    <row r="91" spans="1:13">
      <c r="A91" s="14">
        <v>42821</v>
      </c>
      <c r="B91" s="20">
        <v>86</v>
      </c>
      <c r="C91" s="7">
        <v>20</v>
      </c>
      <c r="D91" s="17">
        <v>1.9</v>
      </c>
      <c r="E91" s="17">
        <f t="shared" si="2"/>
        <v>10.95</v>
      </c>
      <c r="F91" s="7">
        <v>69.099999999999994</v>
      </c>
      <c r="G91" s="7">
        <v>0</v>
      </c>
      <c r="H91" s="7">
        <f t="shared" si="3"/>
        <v>38.08</v>
      </c>
      <c r="I91" s="7">
        <v>11.5</v>
      </c>
      <c r="J91" s="7">
        <v>5.9</v>
      </c>
      <c r="K91" s="7">
        <v>16.8</v>
      </c>
      <c r="L91" s="7">
        <v>4.1399999999999997</v>
      </c>
      <c r="M91" s="7">
        <v>6.2</v>
      </c>
    </row>
    <row r="92" spans="1:13">
      <c r="A92" s="14">
        <v>42822</v>
      </c>
      <c r="B92" s="20">
        <v>87</v>
      </c>
      <c r="C92" s="7">
        <v>13.1</v>
      </c>
      <c r="D92" s="17">
        <v>-1.5</v>
      </c>
      <c r="E92" s="17">
        <f t="shared" si="2"/>
        <v>5.8</v>
      </c>
      <c r="F92" s="7">
        <v>68.900000000000006</v>
      </c>
      <c r="G92" s="7">
        <v>0</v>
      </c>
      <c r="H92" s="7">
        <f t="shared" si="3"/>
        <v>38.08</v>
      </c>
      <c r="I92" s="7">
        <v>9.6999999999999993</v>
      </c>
      <c r="J92" s="7">
        <v>4.2</v>
      </c>
      <c r="K92" s="7">
        <v>13.2</v>
      </c>
      <c r="L92" s="7">
        <v>2.14</v>
      </c>
      <c r="M92" s="7">
        <v>2.84</v>
      </c>
    </row>
    <row r="93" spans="1:13">
      <c r="A93" s="14">
        <v>42823</v>
      </c>
      <c r="B93" s="20">
        <v>88</v>
      </c>
      <c r="C93" s="7">
        <v>16.399999999999999</v>
      </c>
      <c r="D93" s="17">
        <v>-2.4</v>
      </c>
      <c r="E93" s="17">
        <f t="shared" si="2"/>
        <v>6.9999999999999991</v>
      </c>
      <c r="F93" s="7">
        <v>59.1</v>
      </c>
      <c r="G93" s="7">
        <v>0</v>
      </c>
      <c r="H93" s="7">
        <f t="shared" si="3"/>
        <v>38.08</v>
      </c>
      <c r="I93" s="7">
        <v>15.5</v>
      </c>
      <c r="J93" s="7">
        <v>3.8</v>
      </c>
      <c r="K93" s="7">
        <v>21.1</v>
      </c>
      <c r="L93" s="7">
        <v>3.1</v>
      </c>
      <c r="M93" s="7">
        <v>4.16</v>
      </c>
    </row>
    <row r="94" spans="1:13">
      <c r="A94" s="14">
        <v>42824</v>
      </c>
      <c r="B94" s="20">
        <v>89</v>
      </c>
      <c r="C94" s="7">
        <v>24.1</v>
      </c>
      <c r="D94" s="17">
        <v>8.5</v>
      </c>
      <c r="E94" s="17">
        <f t="shared" si="2"/>
        <v>16.3</v>
      </c>
      <c r="F94" s="7">
        <v>35.200000000000003</v>
      </c>
      <c r="G94" s="7">
        <v>0</v>
      </c>
      <c r="H94" s="7">
        <f t="shared" si="3"/>
        <v>38.08</v>
      </c>
      <c r="I94" s="7">
        <v>15.6</v>
      </c>
      <c r="J94" s="7">
        <v>6.6</v>
      </c>
      <c r="K94" s="7">
        <v>18.7</v>
      </c>
      <c r="L94" s="7">
        <v>6.75</v>
      </c>
      <c r="M94" s="7">
        <v>10.45</v>
      </c>
    </row>
    <row r="95" spans="1:13">
      <c r="A95" s="14">
        <v>42825</v>
      </c>
      <c r="B95" s="20">
        <v>90</v>
      </c>
      <c r="C95" s="7">
        <v>23.7</v>
      </c>
      <c r="D95" s="17">
        <v>0.7</v>
      </c>
      <c r="E95" s="17">
        <f t="shared" si="2"/>
        <v>12.2</v>
      </c>
      <c r="F95" s="7">
        <v>37.5</v>
      </c>
      <c r="G95" s="7">
        <v>0</v>
      </c>
      <c r="H95" s="7">
        <f t="shared" si="3"/>
        <v>38.08</v>
      </c>
      <c r="I95" s="7">
        <v>16.899999999999999</v>
      </c>
      <c r="J95" s="7">
        <v>7.8</v>
      </c>
      <c r="K95" s="7">
        <v>22.1</v>
      </c>
      <c r="L95" s="7">
        <v>7.57</v>
      </c>
      <c r="M95" s="7">
        <v>11.87</v>
      </c>
    </row>
    <row r="96" spans="1:13">
      <c r="A96" s="14">
        <v>42826</v>
      </c>
      <c r="B96" s="20">
        <v>91</v>
      </c>
      <c r="C96" s="7">
        <v>11.5</v>
      </c>
      <c r="D96" s="17">
        <v>-1.9</v>
      </c>
      <c r="E96" s="17">
        <f t="shared" si="2"/>
        <v>4.8</v>
      </c>
      <c r="F96" s="7">
        <v>52.9</v>
      </c>
      <c r="G96" s="7">
        <v>0</v>
      </c>
      <c r="H96" s="7">
        <f t="shared" si="3"/>
        <v>38.08</v>
      </c>
      <c r="I96" s="7">
        <v>12.1</v>
      </c>
      <c r="J96" s="7">
        <v>5.8</v>
      </c>
      <c r="K96" s="7">
        <v>15.1</v>
      </c>
      <c r="L96" s="7">
        <v>2.4900000000000002</v>
      </c>
      <c r="M96" s="7">
        <v>3.43</v>
      </c>
    </row>
    <row r="97" spans="1:13">
      <c r="A97" s="14">
        <v>42827</v>
      </c>
      <c r="B97" s="20">
        <v>92</v>
      </c>
      <c r="C97" s="7">
        <v>8.5</v>
      </c>
      <c r="D97" s="17">
        <v>4.5</v>
      </c>
      <c r="E97" s="17">
        <f t="shared" si="2"/>
        <v>6.5</v>
      </c>
      <c r="F97" s="7">
        <v>89.1</v>
      </c>
      <c r="G97" s="7">
        <v>7.37</v>
      </c>
      <c r="H97" s="7">
        <f t="shared" si="3"/>
        <v>45.449999999999996</v>
      </c>
      <c r="I97" s="7">
        <v>8.9</v>
      </c>
      <c r="J97" s="7">
        <v>7.2</v>
      </c>
      <c r="K97" s="7">
        <v>3</v>
      </c>
      <c r="L97" s="7">
        <v>1.35</v>
      </c>
      <c r="M97" s="7">
        <v>1.96</v>
      </c>
    </row>
    <row r="98" spans="1:13">
      <c r="A98" s="14">
        <v>42828</v>
      </c>
      <c r="B98" s="20">
        <v>93</v>
      </c>
      <c r="C98" s="7">
        <v>9.5</v>
      </c>
      <c r="D98" s="17">
        <v>2.1</v>
      </c>
      <c r="E98" s="17">
        <f t="shared" si="2"/>
        <v>5.8</v>
      </c>
      <c r="F98" s="7">
        <v>95.9</v>
      </c>
      <c r="G98" s="7">
        <v>0.51</v>
      </c>
      <c r="H98" s="7">
        <f t="shared" si="3"/>
        <v>45.959999999999994</v>
      </c>
      <c r="I98" s="7">
        <v>8.8000000000000007</v>
      </c>
      <c r="J98" s="7">
        <v>6</v>
      </c>
      <c r="K98" s="7">
        <v>3.2</v>
      </c>
      <c r="L98" s="7">
        <v>0.74</v>
      </c>
      <c r="M98" s="7">
        <v>0.94</v>
      </c>
    </row>
    <row r="99" spans="1:13">
      <c r="A99" s="14">
        <v>42829</v>
      </c>
      <c r="B99" s="20">
        <v>94</v>
      </c>
      <c r="C99" s="7">
        <v>9.1</v>
      </c>
      <c r="D99" s="17">
        <v>-1.5</v>
      </c>
      <c r="E99" s="17">
        <f t="shared" si="2"/>
        <v>3.8</v>
      </c>
      <c r="F99" s="7">
        <v>70.599999999999994</v>
      </c>
      <c r="G99" s="7">
        <v>0</v>
      </c>
      <c r="H99" s="7">
        <f t="shared" si="3"/>
        <v>45.959999999999994</v>
      </c>
      <c r="I99" s="7">
        <v>10.1</v>
      </c>
      <c r="J99" s="7">
        <v>4.9000000000000004</v>
      </c>
      <c r="K99" s="7">
        <v>16.600000000000001</v>
      </c>
      <c r="L99" s="7">
        <v>2.2599999999999998</v>
      </c>
      <c r="M99" s="7">
        <v>3.1</v>
      </c>
    </row>
    <row r="100" spans="1:13">
      <c r="A100" s="14">
        <v>42830</v>
      </c>
      <c r="B100" s="20">
        <v>95</v>
      </c>
      <c r="C100" s="7">
        <v>18</v>
      </c>
      <c r="D100" s="17">
        <v>-2.6</v>
      </c>
      <c r="E100" s="17">
        <f t="shared" si="2"/>
        <v>7.7</v>
      </c>
      <c r="F100" s="7">
        <v>54.7</v>
      </c>
      <c r="G100" s="7">
        <v>0</v>
      </c>
      <c r="H100" s="7">
        <f t="shared" si="3"/>
        <v>45.959999999999994</v>
      </c>
      <c r="I100" s="7">
        <v>15.9</v>
      </c>
      <c r="J100" s="7">
        <v>3.8</v>
      </c>
      <c r="K100" s="7">
        <v>22</v>
      </c>
      <c r="L100" s="7">
        <v>3.52</v>
      </c>
      <c r="M100" s="7">
        <v>4.79</v>
      </c>
    </row>
    <row r="101" spans="1:13">
      <c r="A101" s="14">
        <v>42831</v>
      </c>
      <c r="B101" s="20">
        <v>96</v>
      </c>
      <c r="C101" s="7">
        <v>15.4</v>
      </c>
      <c r="D101" s="17">
        <v>8</v>
      </c>
      <c r="E101" s="17">
        <f t="shared" si="2"/>
        <v>11.7</v>
      </c>
      <c r="F101" s="7">
        <v>58.5</v>
      </c>
      <c r="G101" s="7">
        <v>0</v>
      </c>
      <c r="H101" s="7">
        <f t="shared" si="3"/>
        <v>45.959999999999994</v>
      </c>
      <c r="I101" s="7">
        <v>14.1</v>
      </c>
      <c r="J101" s="7">
        <v>9.1999999999999993</v>
      </c>
      <c r="K101" s="7">
        <v>8.5</v>
      </c>
      <c r="L101" s="7">
        <v>2.2200000000000002</v>
      </c>
      <c r="M101" s="7">
        <v>3</v>
      </c>
    </row>
    <row r="102" spans="1:13">
      <c r="A102" s="14">
        <v>42832</v>
      </c>
      <c r="B102" s="20">
        <v>97</v>
      </c>
      <c r="C102" s="7">
        <v>18.3</v>
      </c>
      <c r="D102" s="17">
        <v>7.2</v>
      </c>
      <c r="E102" s="17">
        <f t="shared" si="2"/>
        <v>12.75</v>
      </c>
      <c r="F102" s="7">
        <v>64.3</v>
      </c>
      <c r="G102" s="7">
        <v>1.02</v>
      </c>
      <c r="H102" s="7">
        <f t="shared" si="3"/>
        <v>46.98</v>
      </c>
      <c r="I102" s="7">
        <v>15.7</v>
      </c>
      <c r="J102" s="7">
        <v>9.6999999999999993</v>
      </c>
      <c r="K102" s="7">
        <v>12.2</v>
      </c>
      <c r="L102" s="7">
        <v>3.3</v>
      </c>
      <c r="M102" s="7">
        <v>4.72</v>
      </c>
    </row>
    <row r="103" spans="1:13">
      <c r="A103" s="14">
        <v>42833</v>
      </c>
      <c r="B103" s="20">
        <v>98</v>
      </c>
      <c r="C103" s="7">
        <v>17</v>
      </c>
      <c r="D103" s="17">
        <v>3.8</v>
      </c>
      <c r="E103" s="17">
        <f t="shared" si="2"/>
        <v>10.4</v>
      </c>
      <c r="F103" s="7">
        <v>45.1</v>
      </c>
      <c r="G103" s="7">
        <v>0</v>
      </c>
      <c r="H103" s="7">
        <f t="shared" si="3"/>
        <v>46.98</v>
      </c>
      <c r="I103" s="7">
        <v>14.9</v>
      </c>
      <c r="J103" s="7">
        <v>7</v>
      </c>
      <c r="K103" s="7">
        <v>25.1</v>
      </c>
      <c r="L103" s="7">
        <v>4.87</v>
      </c>
      <c r="M103" s="7">
        <v>7.06</v>
      </c>
    </row>
    <row r="104" spans="1:13">
      <c r="A104" s="14">
        <v>42834</v>
      </c>
      <c r="B104" s="20">
        <v>99</v>
      </c>
      <c r="C104" s="7">
        <v>28.4</v>
      </c>
      <c r="D104" s="17">
        <v>-0.7</v>
      </c>
      <c r="E104" s="17">
        <f t="shared" si="2"/>
        <v>13.85</v>
      </c>
      <c r="F104" s="7">
        <v>36.200000000000003</v>
      </c>
      <c r="G104" s="7">
        <v>0</v>
      </c>
      <c r="H104" s="7">
        <f t="shared" si="3"/>
        <v>46.98</v>
      </c>
      <c r="I104" s="7">
        <v>17.3</v>
      </c>
      <c r="J104" s="7">
        <v>6.1</v>
      </c>
      <c r="K104" s="7">
        <v>24.1</v>
      </c>
      <c r="L104" s="7">
        <v>7.37</v>
      </c>
      <c r="M104" s="7">
        <v>11.25</v>
      </c>
    </row>
    <row r="105" spans="1:13">
      <c r="A105" s="14">
        <v>42835</v>
      </c>
      <c r="B105" s="20">
        <v>100</v>
      </c>
      <c r="C105" s="7">
        <v>20.6</v>
      </c>
      <c r="D105" s="17">
        <v>7.6</v>
      </c>
      <c r="E105" s="17">
        <f t="shared" si="2"/>
        <v>14.100000000000001</v>
      </c>
      <c r="F105" s="7">
        <v>37.5</v>
      </c>
      <c r="G105" s="7">
        <v>0</v>
      </c>
      <c r="H105" s="7">
        <f t="shared" si="3"/>
        <v>46.98</v>
      </c>
      <c r="I105" s="7">
        <v>17.600000000000001</v>
      </c>
      <c r="J105" s="7">
        <v>10.7</v>
      </c>
      <c r="K105" s="7">
        <v>17.8</v>
      </c>
      <c r="L105" s="7">
        <v>5.24</v>
      </c>
      <c r="M105" s="7">
        <v>7.85</v>
      </c>
    </row>
    <row r="106" spans="1:13">
      <c r="A106" s="14">
        <v>42836</v>
      </c>
      <c r="B106" s="20">
        <v>101</v>
      </c>
      <c r="C106" s="7">
        <v>26.2</v>
      </c>
      <c r="D106" s="17">
        <v>4.3</v>
      </c>
      <c r="E106" s="17">
        <f t="shared" si="2"/>
        <v>15.25</v>
      </c>
      <c r="F106" s="7">
        <v>41.8</v>
      </c>
      <c r="G106" s="7">
        <v>0</v>
      </c>
      <c r="H106" s="7">
        <f t="shared" si="3"/>
        <v>46.98</v>
      </c>
      <c r="I106" s="7">
        <v>21.7</v>
      </c>
      <c r="J106" s="7">
        <v>9</v>
      </c>
      <c r="K106" s="7">
        <v>21.6</v>
      </c>
      <c r="L106" s="7">
        <v>4.67</v>
      </c>
      <c r="M106" s="7">
        <v>6.45</v>
      </c>
    </row>
    <row r="107" spans="1:13">
      <c r="A107" s="14">
        <v>42837</v>
      </c>
      <c r="B107" s="20">
        <v>102</v>
      </c>
      <c r="C107" s="7">
        <v>31.1</v>
      </c>
      <c r="D107" s="17">
        <v>15.4</v>
      </c>
      <c r="E107" s="17">
        <f t="shared" si="2"/>
        <v>23.25</v>
      </c>
      <c r="F107" s="7">
        <v>56.5</v>
      </c>
      <c r="G107" s="7">
        <v>0</v>
      </c>
      <c r="H107" s="7">
        <f t="shared" si="3"/>
        <v>46.98</v>
      </c>
      <c r="I107" s="7">
        <v>22</v>
      </c>
      <c r="J107" s="7">
        <v>14.7</v>
      </c>
      <c r="K107" s="7">
        <v>19</v>
      </c>
      <c r="L107" s="7">
        <v>6.72</v>
      </c>
      <c r="M107" s="7">
        <v>9.92</v>
      </c>
    </row>
    <row r="108" spans="1:13">
      <c r="A108" s="14">
        <v>42838</v>
      </c>
      <c r="B108" s="20">
        <v>103</v>
      </c>
      <c r="C108" s="7">
        <v>22.5</v>
      </c>
      <c r="D108" s="17">
        <v>1.4</v>
      </c>
      <c r="E108" s="17">
        <f t="shared" si="2"/>
        <v>11.95</v>
      </c>
      <c r="F108" s="7">
        <v>83.4</v>
      </c>
      <c r="G108" s="7">
        <v>5.59</v>
      </c>
      <c r="H108" s="7">
        <f t="shared" si="3"/>
        <v>52.569999999999993</v>
      </c>
      <c r="I108" s="7">
        <v>20.100000000000001</v>
      </c>
      <c r="J108" s="7">
        <v>9</v>
      </c>
      <c r="K108" s="7">
        <v>3.5</v>
      </c>
      <c r="L108" s="7">
        <v>2.93</v>
      </c>
      <c r="M108" s="7">
        <v>4.59</v>
      </c>
    </row>
    <row r="109" spans="1:13">
      <c r="A109" s="14">
        <v>42839</v>
      </c>
      <c r="B109" s="20">
        <v>104</v>
      </c>
      <c r="C109" s="7">
        <v>8.8000000000000007</v>
      </c>
      <c r="D109" s="17">
        <v>-0.4</v>
      </c>
      <c r="E109" s="17">
        <f t="shared" si="2"/>
        <v>4.2</v>
      </c>
      <c r="F109" s="7">
        <v>57.9</v>
      </c>
      <c r="G109" s="7">
        <v>0</v>
      </c>
      <c r="H109" s="7">
        <f t="shared" si="3"/>
        <v>52.569999999999993</v>
      </c>
      <c r="I109" s="7">
        <v>12.7</v>
      </c>
      <c r="J109" s="7">
        <v>6.2</v>
      </c>
      <c r="K109" s="7">
        <v>19.100000000000001</v>
      </c>
      <c r="L109" s="7">
        <v>3.09</v>
      </c>
      <c r="M109" s="7">
        <v>4.49</v>
      </c>
    </row>
    <row r="110" spans="1:13">
      <c r="A110" s="14">
        <v>42840</v>
      </c>
      <c r="B110" s="20">
        <v>105</v>
      </c>
      <c r="C110" s="7">
        <v>16.5</v>
      </c>
      <c r="D110" s="17">
        <v>-3.2</v>
      </c>
      <c r="E110" s="17">
        <f t="shared" si="2"/>
        <v>6.65</v>
      </c>
      <c r="F110" s="7">
        <v>51.9</v>
      </c>
      <c r="G110" s="7">
        <v>0</v>
      </c>
      <c r="H110" s="7">
        <f t="shared" si="3"/>
        <v>52.569999999999993</v>
      </c>
      <c r="I110" s="7">
        <v>18.8</v>
      </c>
      <c r="J110" s="7">
        <v>5.3</v>
      </c>
      <c r="K110" s="7">
        <v>23.9</v>
      </c>
      <c r="L110" s="7">
        <v>3.84</v>
      </c>
      <c r="M110" s="7">
        <v>5.29</v>
      </c>
    </row>
    <row r="111" spans="1:13">
      <c r="A111" s="14">
        <v>42841</v>
      </c>
      <c r="B111" s="20">
        <v>106</v>
      </c>
      <c r="C111" s="7">
        <v>21.9</v>
      </c>
      <c r="D111" s="17">
        <v>4.2</v>
      </c>
      <c r="E111" s="17">
        <f t="shared" si="2"/>
        <v>13.049999999999999</v>
      </c>
      <c r="F111" s="7">
        <v>38</v>
      </c>
      <c r="G111" s="7">
        <v>0</v>
      </c>
      <c r="H111" s="7">
        <f t="shared" si="3"/>
        <v>52.569999999999993</v>
      </c>
      <c r="I111" s="7">
        <v>16.899999999999999</v>
      </c>
      <c r="J111" s="7">
        <v>8.6999999999999993</v>
      </c>
      <c r="K111" s="7">
        <v>21.6</v>
      </c>
      <c r="L111" s="7">
        <v>6.6</v>
      </c>
      <c r="M111" s="7">
        <v>10.1</v>
      </c>
    </row>
    <row r="112" spans="1:13">
      <c r="A112" s="14">
        <v>42842</v>
      </c>
      <c r="B112" s="20">
        <v>107</v>
      </c>
      <c r="C112" s="7">
        <v>14.4</v>
      </c>
      <c r="D112" s="17">
        <v>1.7</v>
      </c>
      <c r="E112" s="17">
        <f t="shared" si="2"/>
        <v>8.0500000000000007</v>
      </c>
      <c r="F112" s="7">
        <v>59.3</v>
      </c>
      <c r="G112" s="7">
        <v>0</v>
      </c>
      <c r="H112" s="7">
        <f t="shared" si="3"/>
        <v>52.569999999999993</v>
      </c>
      <c r="I112" s="7">
        <v>18</v>
      </c>
      <c r="J112" s="7">
        <v>8.4</v>
      </c>
      <c r="K112" s="7">
        <v>19.8</v>
      </c>
      <c r="L112" s="7">
        <v>3.34</v>
      </c>
      <c r="M112" s="7">
        <v>4.53</v>
      </c>
    </row>
    <row r="113" spans="1:13">
      <c r="A113" s="14">
        <v>42843</v>
      </c>
      <c r="B113" s="20">
        <v>108</v>
      </c>
      <c r="C113" s="7">
        <v>21.2</v>
      </c>
      <c r="D113" s="17">
        <v>-0.7</v>
      </c>
      <c r="E113" s="17">
        <f t="shared" si="2"/>
        <v>10.25</v>
      </c>
      <c r="F113" s="7">
        <v>56.8</v>
      </c>
      <c r="G113" s="7">
        <v>0</v>
      </c>
      <c r="H113" s="7">
        <f t="shared" si="3"/>
        <v>52.569999999999993</v>
      </c>
      <c r="I113" s="7">
        <v>21.1</v>
      </c>
      <c r="J113" s="7">
        <v>7.5</v>
      </c>
      <c r="K113" s="7">
        <v>23.5</v>
      </c>
      <c r="L113" s="7">
        <v>4.05</v>
      </c>
      <c r="M113" s="7">
        <v>5.39</v>
      </c>
    </row>
    <row r="114" spans="1:13">
      <c r="A114" s="14">
        <v>42844</v>
      </c>
      <c r="B114" s="20">
        <v>109</v>
      </c>
      <c r="C114" s="7">
        <v>27.8</v>
      </c>
      <c r="D114" s="17">
        <v>12.4</v>
      </c>
      <c r="E114" s="17">
        <f t="shared" si="2"/>
        <v>20.100000000000001</v>
      </c>
      <c r="F114" s="7">
        <v>41.9</v>
      </c>
      <c r="G114" s="7">
        <v>0</v>
      </c>
      <c r="H114" s="7">
        <f t="shared" si="3"/>
        <v>52.569999999999993</v>
      </c>
      <c r="I114" s="7">
        <v>22</v>
      </c>
      <c r="J114" s="7">
        <v>11.9</v>
      </c>
      <c r="K114" s="7">
        <v>23.1</v>
      </c>
      <c r="L114" s="7">
        <v>6.93</v>
      </c>
      <c r="M114" s="7">
        <v>10.17</v>
      </c>
    </row>
    <row r="115" spans="1:13">
      <c r="A115" s="14">
        <v>42845</v>
      </c>
      <c r="B115" s="20">
        <v>110</v>
      </c>
      <c r="C115" s="7">
        <v>26.7</v>
      </c>
      <c r="D115" s="17">
        <v>16.5</v>
      </c>
      <c r="E115" s="17">
        <f t="shared" si="2"/>
        <v>21.6</v>
      </c>
      <c r="F115" s="7">
        <v>58.2</v>
      </c>
      <c r="G115" s="7">
        <v>0</v>
      </c>
      <c r="H115" s="7">
        <f t="shared" si="3"/>
        <v>52.569999999999993</v>
      </c>
      <c r="I115" s="7">
        <v>21.5</v>
      </c>
      <c r="J115" s="7">
        <v>14.4</v>
      </c>
      <c r="K115" s="7">
        <v>14.3</v>
      </c>
      <c r="L115" s="7">
        <v>4.9800000000000004</v>
      </c>
      <c r="M115" s="7">
        <v>7.19</v>
      </c>
    </row>
    <row r="116" spans="1:13">
      <c r="A116" s="14">
        <v>42846</v>
      </c>
      <c r="B116" s="20">
        <v>111</v>
      </c>
      <c r="C116" s="7">
        <v>26.1</v>
      </c>
      <c r="D116" s="17">
        <v>11.5</v>
      </c>
      <c r="E116" s="17">
        <f t="shared" si="2"/>
        <v>18.8</v>
      </c>
      <c r="F116" s="7">
        <v>54.1</v>
      </c>
      <c r="G116" s="7">
        <v>0</v>
      </c>
      <c r="H116" s="7">
        <f t="shared" si="3"/>
        <v>52.569999999999993</v>
      </c>
      <c r="I116" s="7">
        <v>22</v>
      </c>
      <c r="J116" s="7">
        <v>14.2</v>
      </c>
      <c r="K116" s="7">
        <v>17.899999999999999</v>
      </c>
      <c r="L116" s="7">
        <v>5.6</v>
      </c>
      <c r="M116" s="7">
        <v>8.17</v>
      </c>
    </row>
    <row r="117" spans="1:13">
      <c r="A117" s="14">
        <v>42847</v>
      </c>
      <c r="B117" s="20">
        <v>112</v>
      </c>
      <c r="C117" s="7">
        <v>22.2</v>
      </c>
      <c r="D117" s="17">
        <v>7</v>
      </c>
      <c r="E117" s="17">
        <f t="shared" si="2"/>
        <v>14.6</v>
      </c>
      <c r="F117" s="7">
        <v>37.4</v>
      </c>
      <c r="G117" s="7">
        <v>0</v>
      </c>
      <c r="H117" s="7">
        <f t="shared" si="3"/>
        <v>52.569999999999993</v>
      </c>
      <c r="I117" s="7">
        <v>23.3</v>
      </c>
      <c r="J117" s="7">
        <v>11.5</v>
      </c>
      <c r="K117" s="7">
        <v>25.8</v>
      </c>
      <c r="L117" s="7">
        <v>4.67</v>
      </c>
      <c r="M117" s="7">
        <v>6.12</v>
      </c>
    </row>
    <row r="118" spans="1:13">
      <c r="A118" s="14">
        <v>42848</v>
      </c>
      <c r="B118" s="20">
        <v>113</v>
      </c>
      <c r="C118" s="7">
        <v>29.4</v>
      </c>
      <c r="D118" s="17">
        <v>12</v>
      </c>
      <c r="E118" s="17">
        <f t="shared" si="2"/>
        <v>20.7</v>
      </c>
      <c r="F118" s="7">
        <v>41.8</v>
      </c>
      <c r="G118" s="7">
        <v>0.76</v>
      </c>
      <c r="H118" s="7">
        <f t="shared" si="3"/>
        <v>53.329999999999991</v>
      </c>
      <c r="I118" s="7">
        <v>19.899999999999999</v>
      </c>
      <c r="J118" s="7">
        <v>14</v>
      </c>
      <c r="K118" s="7">
        <v>11.3</v>
      </c>
      <c r="L118" s="7">
        <v>6.34</v>
      </c>
      <c r="M118" s="7">
        <v>9.82</v>
      </c>
    </row>
    <row r="119" spans="1:13">
      <c r="A119" s="14">
        <v>42849</v>
      </c>
      <c r="B119" s="20">
        <v>114</v>
      </c>
      <c r="C119" s="7">
        <v>22.9</v>
      </c>
      <c r="D119" s="17">
        <v>9</v>
      </c>
      <c r="E119" s="17">
        <f t="shared" si="2"/>
        <v>15.95</v>
      </c>
      <c r="F119" s="7">
        <v>71.099999999999994</v>
      </c>
      <c r="G119" s="7">
        <v>19.559999999999999</v>
      </c>
      <c r="H119" s="7">
        <f t="shared" si="3"/>
        <v>72.889999999999986</v>
      </c>
      <c r="I119" s="7">
        <v>16.5</v>
      </c>
      <c r="J119" s="7">
        <v>12.8</v>
      </c>
      <c r="K119" s="7">
        <v>9.3000000000000007</v>
      </c>
      <c r="L119" s="7">
        <v>3.62</v>
      </c>
      <c r="M119" s="7">
        <v>5.34</v>
      </c>
    </row>
    <row r="120" spans="1:13">
      <c r="A120" s="14">
        <v>42850</v>
      </c>
      <c r="B120" s="20">
        <v>115</v>
      </c>
      <c r="C120" s="7">
        <v>27.2</v>
      </c>
      <c r="D120" s="17">
        <v>8</v>
      </c>
      <c r="E120" s="17">
        <f t="shared" si="2"/>
        <v>17.600000000000001</v>
      </c>
      <c r="F120" s="7">
        <v>43.8</v>
      </c>
      <c r="G120" s="7">
        <v>0</v>
      </c>
      <c r="H120" s="7">
        <f t="shared" si="3"/>
        <v>72.889999999999986</v>
      </c>
      <c r="I120" s="7">
        <v>21.1</v>
      </c>
      <c r="J120" s="7">
        <v>10.8</v>
      </c>
      <c r="K120" s="7">
        <v>25.1</v>
      </c>
      <c r="L120" s="7">
        <v>6.41</v>
      </c>
      <c r="M120" s="7">
        <v>9.17</v>
      </c>
    </row>
    <row r="121" spans="1:13">
      <c r="A121" s="14">
        <v>42851</v>
      </c>
      <c r="B121" s="20">
        <v>116</v>
      </c>
      <c r="C121" s="7">
        <v>27.7</v>
      </c>
      <c r="D121" s="17">
        <v>16.100000000000001</v>
      </c>
      <c r="E121" s="17">
        <f t="shared" si="2"/>
        <v>21.9</v>
      </c>
      <c r="F121" s="7">
        <v>47.8</v>
      </c>
      <c r="G121" s="7">
        <v>0</v>
      </c>
      <c r="H121" s="7">
        <f t="shared" si="3"/>
        <v>72.889999999999986</v>
      </c>
      <c r="I121" s="7">
        <v>22</v>
      </c>
      <c r="J121" s="7">
        <v>13.8</v>
      </c>
      <c r="K121" s="7">
        <v>20.7</v>
      </c>
      <c r="L121" s="7">
        <v>6.09</v>
      </c>
      <c r="M121" s="7">
        <v>8.66</v>
      </c>
    </row>
    <row r="122" spans="1:13">
      <c r="A122" s="14">
        <v>42852</v>
      </c>
      <c r="B122" s="20">
        <v>117</v>
      </c>
      <c r="C122" s="7">
        <v>25.7</v>
      </c>
      <c r="D122" s="17">
        <v>13.3</v>
      </c>
      <c r="E122" s="17">
        <f t="shared" si="2"/>
        <v>19.5</v>
      </c>
      <c r="F122" s="7">
        <v>63.7</v>
      </c>
      <c r="G122" s="7">
        <v>69.09</v>
      </c>
      <c r="H122" s="7">
        <f t="shared" si="3"/>
        <v>141.97999999999999</v>
      </c>
      <c r="I122" s="7">
        <v>22.1</v>
      </c>
      <c r="J122" s="7">
        <v>16.7</v>
      </c>
      <c r="K122" s="7">
        <v>15</v>
      </c>
      <c r="L122" s="7">
        <v>5.4</v>
      </c>
      <c r="M122" s="7">
        <v>7.97</v>
      </c>
    </row>
    <row r="123" spans="1:13">
      <c r="A123" s="14">
        <v>42853</v>
      </c>
      <c r="B123" s="20">
        <v>118</v>
      </c>
      <c r="C123" s="7">
        <v>16.399999999999999</v>
      </c>
      <c r="D123" s="17">
        <v>6.5</v>
      </c>
      <c r="E123" s="17">
        <f t="shared" si="2"/>
        <v>11.45</v>
      </c>
      <c r="F123" s="7">
        <v>70.8</v>
      </c>
      <c r="G123" s="7">
        <v>1.27</v>
      </c>
      <c r="H123" s="7">
        <f t="shared" si="3"/>
        <v>143.25</v>
      </c>
      <c r="I123" s="7">
        <v>16.7</v>
      </c>
      <c r="J123" s="7">
        <v>11.3</v>
      </c>
      <c r="K123" s="7">
        <v>8.6</v>
      </c>
      <c r="L123" s="7">
        <v>2.7</v>
      </c>
      <c r="M123" s="7">
        <v>3.92</v>
      </c>
    </row>
    <row r="124" spans="1:13">
      <c r="A124" s="14">
        <v>42854</v>
      </c>
      <c r="B124" s="20">
        <v>119</v>
      </c>
      <c r="C124" s="7">
        <v>7.8</v>
      </c>
      <c r="D124" s="17">
        <v>6</v>
      </c>
      <c r="E124" s="17">
        <f t="shared" si="2"/>
        <v>6.9</v>
      </c>
      <c r="F124" s="7">
        <v>78.8</v>
      </c>
      <c r="G124" s="7">
        <v>0.25</v>
      </c>
      <c r="H124" s="7">
        <f t="shared" si="3"/>
        <v>143.5</v>
      </c>
      <c r="I124" s="7">
        <v>10.3</v>
      </c>
      <c r="J124" s="7">
        <v>8.9</v>
      </c>
      <c r="K124" s="7">
        <v>2.2000000000000002</v>
      </c>
      <c r="L124" s="7">
        <v>1.3</v>
      </c>
      <c r="M124" s="7">
        <v>1.92</v>
      </c>
    </row>
    <row r="125" spans="1:13">
      <c r="A125" s="14">
        <v>42855</v>
      </c>
      <c r="B125" s="20">
        <v>120</v>
      </c>
      <c r="C125" s="7">
        <v>13.5</v>
      </c>
      <c r="D125" s="17">
        <v>5.5</v>
      </c>
      <c r="E125" s="17">
        <f t="shared" si="2"/>
        <v>9.5</v>
      </c>
      <c r="F125" s="7">
        <v>60.4</v>
      </c>
      <c r="G125" s="7">
        <v>0</v>
      </c>
      <c r="H125" s="7">
        <f t="shared" si="3"/>
        <v>143.5</v>
      </c>
      <c r="I125" s="7">
        <v>13</v>
      </c>
      <c r="J125" s="7">
        <v>8.5</v>
      </c>
      <c r="K125" s="7">
        <v>20.100000000000001</v>
      </c>
      <c r="L125" s="7">
        <v>3.83</v>
      </c>
      <c r="M125" s="7">
        <v>5.43</v>
      </c>
    </row>
    <row r="126" spans="1:13">
      <c r="A126" s="14">
        <v>42856</v>
      </c>
      <c r="B126" s="20">
        <v>121</v>
      </c>
      <c r="C126" s="7">
        <v>14.6</v>
      </c>
      <c r="D126" s="17">
        <v>5.3</v>
      </c>
      <c r="E126" s="17">
        <f t="shared" si="2"/>
        <v>9.9499999999999993</v>
      </c>
      <c r="F126" s="7">
        <v>60.9</v>
      </c>
      <c r="G126" s="7">
        <v>10.41</v>
      </c>
      <c r="H126" s="7">
        <f t="shared" si="3"/>
        <v>153.91</v>
      </c>
      <c r="I126" s="7">
        <v>12.9</v>
      </c>
      <c r="J126" s="7">
        <v>8.8000000000000007</v>
      </c>
      <c r="K126" s="7">
        <v>14.4</v>
      </c>
      <c r="L126" s="7">
        <v>3.19</v>
      </c>
      <c r="M126" s="7">
        <v>4.49</v>
      </c>
    </row>
    <row r="127" spans="1:13">
      <c r="A127" s="14">
        <v>42857</v>
      </c>
      <c r="B127" s="20">
        <v>122</v>
      </c>
      <c r="C127" s="7">
        <v>22.7</v>
      </c>
      <c r="D127" s="17">
        <v>3.2</v>
      </c>
      <c r="E127" s="17">
        <f t="shared" si="2"/>
        <v>12.95</v>
      </c>
      <c r="F127" s="7">
        <v>49.9</v>
      </c>
      <c r="G127" s="7">
        <v>0</v>
      </c>
      <c r="H127" s="7">
        <f t="shared" si="3"/>
        <v>153.91</v>
      </c>
      <c r="I127" s="7">
        <v>18.5</v>
      </c>
      <c r="J127" s="7">
        <v>8.1999999999999993</v>
      </c>
      <c r="K127" s="7">
        <v>27.6</v>
      </c>
      <c r="L127" s="7">
        <v>5.44</v>
      </c>
      <c r="M127" s="7">
        <v>7.48</v>
      </c>
    </row>
    <row r="128" spans="1:13">
      <c r="A128" s="14">
        <v>42858</v>
      </c>
      <c r="B128" s="20">
        <v>123</v>
      </c>
      <c r="C128" s="7">
        <v>26.2</v>
      </c>
      <c r="D128" s="17">
        <v>8</v>
      </c>
      <c r="E128" s="17">
        <f t="shared" si="2"/>
        <v>17.100000000000001</v>
      </c>
      <c r="F128" s="7">
        <v>51.3</v>
      </c>
      <c r="G128" s="7">
        <v>0</v>
      </c>
      <c r="H128" s="7">
        <f t="shared" si="3"/>
        <v>153.91</v>
      </c>
      <c r="I128" s="7">
        <v>23.4</v>
      </c>
      <c r="J128" s="7">
        <v>10.9</v>
      </c>
      <c r="K128" s="7">
        <v>25.4</v>
      </c>
      <c r="L128" s="7">
        <v>4.71</v>
      </c>
      <c r="M128" s="7">
        <v>5.84</v>
      </c>
    </row>
    <row r="129" spans="1:13">
      <c r="A129" s="14">
        <v>42859</v>
      </c>
      <c r="B129" s="20">
        <v>124</v>
      </c>
      <c r="C129" s="7">
        <v>31.1</v>
      </c>
      <c r="D129" s="17">
        <v>10.3</v>
      </c>
      <c r="E129" s="17">
        <f t="shared" si="2"/>
        <v>20.700000000000003</v>
      </c>
      <c r="F129" s="7">
        <v>53.4</v>
      </c>
      <c r="G129" s="7">
        <v>0</v>
      </c>
      <c r="H129" s="7">
        <f t="shared" si="3"/>
        <v>153.91</v>
      </c>
      <c r="I129" s="7">
        <v>24.8</v>
      </c>
      <c r="J129" s="7">
        <v>13.4</v>
      </c>
      <c r="K129" s="7">
        <v>25.8</v>
      </c>
      <c r="L129" s="7">
        <v>5.96</v>
      </c>
      <c r="M129" s="7">
        <v>7.91</v>
      </c>
    </row>
    <row r="130" spans="1:13">
      <c r="A130" s="14">
        <v>42860</v>
      </c>
      <c r="B130" s="20">
        <v>125</v>
      </c>
      <c r="C130" s="7">
        <v>25.6</v>
      </c>
      <c r="D130" s="17">
        <v>10.7</v>
      </c>
      <c r="E130" s="17">
        <f t="shared" si="2"/>
        <v>18.149999999999999</v>
      </c>
      <c r="F130" s="7">
        <v>62.9</v>
      </c>
      <c r="G130" s="7">
        <v>0</v>
      </c>
      <c r="H130" s="7">
        <f t="shared" si="3"/>
        <v>153.91</v>
      </c>
      <c r="I130" s="7">
        <v>25.1</v>
      </c>
      <c r="J130" s="7">
        <v>14.4</v>
      </c>
      <c r="K130" s="7">
        <v>24.4</v>
      </c>
      <c r="L130" s="7">
        <v>4.97</v>
      </c>
      <c r="M130" s="7">
        <v>6.38</v>
      </c>
    </row>
    <row r="131" spans="1:13">
      <c r="A131" s="14">
        <v>42861</v>
      </c>
      <c r="B131" s="20">
        <v>126</v>
      </c>
      <c r="C131" s="7">
        <v>33.4</v>
      </c>
      <c r="D131" s="17">
        <v>12.4</v>
      </c>
      <c r="E131" s="17">
        <f t="shared" si="2"/>
        <v>22.9</v>
      </c>
      <c r="F131" s="7">
        <v>56.6</v>
      </c>
      <c r="G131" s="7">
        <v>0</v>
      </c>
      <c r="H131" s="7">
        <f t="shared" si="3"/>
        <v>153.91</v>
      </c>
      <c r="I131" s="7">
        <v>25.1</v>
      </c>
      <c r="J131" s="7">
        <v>15.2</v>
      </c>
      <c r="K131" s="7">
        <v>26.2</v>
      </c>
      <c r="L131" s="7">
        <v>6.97</v>
      </c>
      <c r="M131" s="7">
        <v>9.5399999999999991</v>
      </c>
    </row>
    <row r="132" spans="1:13">
      <c r="A132" s="14">
        <v>42862</v>
      </c>
      <c r="B132" s="20">
        <v>127</v>
      </c>
      <c r="C132" s="7">
        <v>34.5</v>
      </c>
      <c r="D132" s="17">
        <v>20.399999999999999</v>
      </c>
      <c r="E132" s="17">
        <f t="shared" si="2"/>
        <v>27.45</v>
      </c>
      <c r="F132" s="7">
        <v>52.4</v>
      </c>
      <c r="G132" s="7">
        <v>0.76</v>
      </c>
      <c r="H132" s="7">
        <f t="shared" si="3"/>
        <v>154.66999999999999</v>
      </c>
      <c r="I132" s="7">
        <v>26</v>
      </c>
      <c r="J132" s="7">
        <v>19.2</v>
      </c>
      <c r="K132" s="7">
        <v>25.9</v>
      </c>
      <c r="L132" s="7">
        <v>9.4499999999999993</v>
      </c>
      <c r="M132" s="7">
        <v>13.88</v>
      </c>
    </row>
    <row r="133" spans="1:13">
      <c r="A133" s="14">
        <v>42863</v>
      </c>
      <c r="B133" s="20">
        <v>128</v>
      </c>
      <c r="C133" s="7">
        <v>27.1</v>
      </c>
      <c r="D133" s="17">
        <v>11.8</v>
      </c>
      <c r="E133" s="17">
        <f t="shared" si="2"/>
        <v>19.450000000000003</v>
      </c>
      <c r="F133" s="7">
        <v>58</v>
      </c>
      <c r="G133" s="7">
        <v>0</v>
      </c>
      <c r="H133" s="7">
        <f t="shared" si="3"/>
        <v>154.66999999999999</v>
      </c>
      <c r="I133" s="7">
        <v>23.1</v>
      </c>
      <c r="J133" s="7">
        <v>16.8</v>
      </c>
      <c r="K133" s="7">
        <v>16.5</v>
      </c>
      <c r="L133" s="7">
        <v>5.91</v>
      </c>
      <c r="M133" s="7">
        <v>8.7100000000000009</v>
      </c>
    </row>
    <row r="134" spans="1:13">
      <c r="A134" s="14">
        <v>42864</v>
      </c>
      <c r="B134" s="20">
        <v>129</v>
      </c>
      <c r="C134" s="7">
        <v>23.7</v>
      </c>
      <c r="D134" s="17">
        <v>8.3000000000000007</v>
      </c>
      <c r="E134" s="17">
        <f t="shared" si="2"/>
        <v>16</v>
      </c>
      <c r="F134" s="7">
        <v>52.9</v>
      </c>
      <c r="G134" s="7">
        <v>0</v>
      </c>
      <c r="H134" s="7">
        <f t="shared" si="3"/>
        <v>154.66999999999999</v>
      </c>
      <c r="I134" s="7">
        <v>25.2</v>
      </c>
      <c r="J134" s="7">
        <v>14.8</v>
      </c>
      <c r="K134" s="7">
        <v>27.6</v>
      </c>
      <c r="L134" s="7">
        <v>5.24</v>
      </c>
      <c r="M134" s="7">
        <v>6.8</v>
      </c>
    </row>
    <row r="135" spans="1:13">
      <c r="A135" s="14">
        <v>42865</v>
      </c>
      <c r="B135" s="20">
        <v>130</v>
      </c>
      <c r="C135" s="7">
        <v>30.8</v>
      </c>
      <c r="D135" s="17">
        <v>13.1</v>
      </c>
      <c r="E135" s="17">
        <f t="shared" ref="E135:E198" si="4">AVERAGE(C135:D135)</f>
        <v>21.95</v>
      </c>
      <c r="F135" s="7">
        <v>51.1</v>
      </c>
      <c r="G135" s="7">
        <v>0</v>
      </c>
      <c r="H135" s="7">
        <f t="shared" si="3"/>
        <v>154.66999999999999</v>
      </c>
      <c r="I135" s="7">
        <v>26.5</v>
      </c>
      <c r="J135" s="7">
        <v>16</v>
      </c>
      <c r="K135" s="7">
        <v>25.4</v>
      </c>
      <c r="L135" s="7">
        <v>6.22</v>
      </c>
      <c r="M135" s="7">
        <v>8.33</v>
      </c>
    </row>
    <row r="136" spans="1:13">
      <c r="A136" s="14">
        <v>42866</v>
      </c>
      <c r="B136" s="20">
        <v>131</v>
      </c>
      <c r="C136" s="7">
        <v>31.1</v>
      </c>
      <c r="D136" s="17">
        <v>18.5</v>
      </c>
      <c r="E136" s="17">
        <f t="shared" si="4"/>
        <v>24.8</v>
      </c>
      <c r="F136" s="7">
        <v>63.2</v>
      </c>
      <c r="G136" s="7">
        <v>3.3</v>
      </c>
      <c r="H136" s="7">
        <f t="shared" si="3"/>
        <v>157.97</v>
      </c>
      <c r="I136" s="7">
        <v>26.4</v>
      </c>
      <c r="J136" s="7">
        <v>18.899999999999999</v>
      </c>
      <c r="K136" s="7">
        <v>17.2</v>
      </c>
      <c r="L136" s="7">
        <v>6.01</v>
      </c>
      <c r="M136" s="7">
        <v>8.58</v>
      </c>
    </row>
    <row r="137" spans="1:13">
      <c r="A137" s="14">
        <v>42867</v>
      </c>
      <c r="B137" s="20">
        <v>132</v>
      </c>
      <c r="C137" s="7">
        <v>22.8</v>
      </c>
      <c r="D137" s="17">
        <v>8.6</v>
      </c>
      <c r="E137" s="17">
        <f t="shared" si="4"/>
        <v>15.7</v>
      </c>
      <c r="F137" s="7">
        <v>86</v>
      </c>
      <c r="G137" s="7">
        <v>6.1</v>
      </c>
      <c r="H137" s="7">
        <f t="shared" ref="H137:H200" si="5">+G137+H136</f>
        <v>164.07</v>
      </c>
      <c r="I137" s="7">
        <v>21.5</v>
      </c>
      <c r="J137" s="7">
        <v>14.6</v>
      </c>
      <c r="K137" s="7">
        <v>7.6</v>
      </c>
      <c r="L137" s="7">
        <v>2.17</v>
      </c>
      <c r="M137" s="7">
        <v>2.96</v>
      </c>
    </row>
    <row r="138" spans="1:13">
      <c r="A138" s="14">
        <v>42868</v>
      </c>
      <c r="B138" s="20">
        <v>133</v>
      </c>
      <c r="C138" s="7">
        <v>17.7</v>
      </c>
      <c r="D138" s="17">
        <v>6.1</v>
      </c>
      <c r="E138" s="17">
        <f t="shared" si="4"/>
        <v>11.899999999999999</v>
      </c>
      <c r="F138" s="7">
        <v>58.6</v>
      </c>
      <c r="G138" s="7">
        <v>0</v>
      </c>
      <c r="H138" s="7">
        <f t="shared" si="5"/>
        <v>164.07</v>
      </c>
      <c r="I138" s="7">
        <v>23.4</v>
      </c>
      <c r="J138" s="7">
        <v>12.9</v>
      </c>
      <c r="K138" s="7">
        <v>26.5</v>
      </c>
      <c r="L138" s="7">
        <v>4.6399999999999997</v>
      </c>
      <c r="M138" s="7">
        <v>6.2</v>
      </c>
    </row>
    <row r="139" spans="1:13">
      <c r="A139" s="14">
        <v>42869</v>
      </c>
      <c r="B139" s="20">
        <v>134</v>
      </c>
      <c r="C139" s="7">
        <v>20.2</v>
      </c>
      <c r="D139" s="17">
        <v>6.1</v>
      </c>
      <c r="E139" s="17">
        <f t="shared" si="4"/>
        <v>13.149999999999999</v>
      </c>
      <c r="F139" s="7">
        <v>55.5</v>
      </c>
      <c r="G139" s="7">
        <v>0</v>
      </c>
      <c r="H139" s="7">
        <f t="shared" si="5"/>
        <v>164.07</v>
      </c>
      <c r="I139" s="7">
        <v>23.4</v>
      </c>
      <c r="J139" s="7">
        <v>12.8</v>
      </c>
      <c r="K139" s="7">
        <v>24.6</v>
      </c>
      <c r="L139" s="7">
        <v>4.37</v>
      </c>
      <c r="M139" s="7">
        <v>5.57</v>
      </c>
    </row>
    <row r="140" spans="1:13">
      <c r="A140" s="14">
        <v>42870</v>
      </c>
      <c r="B140" s="20">
        <v>135</v>
      </c>
      <c r="C140" s="7">
        <v>16.8</v>
      </c>
      <c r="D140" s="17">
        <v>5.2</v>
      </c>
      <c r="E140" s="17">
        <f t="shared" si="4"/>
        <v>11</v>
      </c>
      <c r="F140" s="7">
        <v>48.5</v>
      </c>
      <c r="G140" s="7">
        <v>0</v>
      </c>
      <c r="H140" s="7">
        <f t="shared" si="5"/>
        <v>164.07</v>
      </c>
      <c r="I140" s="7">
        <v>20.8</v>
      </c>
      <c r="J140" s="7">
        <v>13.5</v>
      </c>
      <c r="K140" s="7">
        <v>24.4</v>
      </c>
      <c r="L140" s="7">
        <v>4.51</v>
      </c>
      <c r="M140" s="7">
        <v>6.15</v>
      </c>
    </row>
    <row r="141" spans="1:13">
      <c r="A141" s="14">
        <v>42871</v>
      </c>
      <c r="B141" s="20">
        <v>136</v>
      </c>
      <c r="C141" s="7">
        <v>13.7</v>
      </c>
      <c r="D141" s="17">
        <v>0.7</v>
      </c>
      <c r="E141" s="17">
        <f t="shared" si="4"/>
        <v>7.1999999999999993</v>
      </c>
      <c r="F141" s="7">
        <v>69.5</v>
      </c>
      <c r="G141" s="7">
        <v>1.52</v>
      </c>
      <c r="H141" s="7">
        <f t="shared" si="5"/>
        <v>165.59</v>
      </c>
      <c r="I141" s="7">
        <v>15.6</v>
      </c>
      <c r="J141" s="7">
        <v>11.2</v>
      </c>
      <c r="K141" s="7">
        <v>10.1</v>
      </c>
      <c r="L141" s="7">
        <v>2</v>
      </c>
      <c r="M141" s="7">
        <v>2.52</v>
      </c>
    </row>
    <row r="142" spans="1:13">
      <c r="A142" s="14">
        <v>42872</v>
      </c>
      <c r="B142" s="20">
        <v>137</v>
      </c>
      <c r="C142" s="7">
        <v>17.5</v>
      </c>
      <c r="D142" s="17">
        <v>2.8</v>
      </c>
      <c r="E142" s="17">
        <f t="shared" si="4"/>
        <v>10.15</v>
      </c>
      <c r="F142" s="7">
        <v>66.3</v>
      </c>
      <c r="G142" s="7">
        <v>0</v>
      </c>
      <c r="H142" s="7">
        <f t="shared" si="5"/>
        <v>165.59</v>
      </c>
      <c r="I142" s="7">
        <v>20.7</v>
      </c>
      <c r="J142" s="7">
        <v>10.7</v>
      </c>
      <c r="K142" s="7">
        <v>21.4</v>
      </c>
      <c r="L142" s="7">
        <v>3.19</v>
      </c>
      <c r="M142" s="7">
        <v>3.7</v>
      </c>
    </row>
    <row r="143" spans="1:13">
      <c r="A143" s="14">
        <v>42873</v>
      </c>
      <c r="B143" s="20">
        <v>138</v>
      </c>
      <c r="C143" s="7">
        <v>23.4</v>
      </c>
      <c r="D143" s="17">
        <v>4.4000000000000004</v>
      </c>
      <c r="E143" s="17">
        <f t="shared" si="4"/>
        <v>13.899999999999999</v>
      </c>
      <c r="F143" s="7">
        <v>62.6</v>
      </c>
      <c r="G143" s="7">
        <v>0</v>
      </c>
      <c r="H143" s="7">
        <f t="shared" si="5"/>
        <v>165.59</v>
      </c>
      <c r="I143" s="7">
        <v>23.1</v>
      </c>
      <c r="J143" s="7">
        <v>11.7</v>
      </c>
      <c r="K143" s="7">
        <v>27.1</v>
      </c>
      <c r="L143" s="7">
        <v>4.93</v>
      </c>
      <c r="M143" s="7">
        <v>6.39</v>
      </c>
    </row>
    <row r="144" spans="1:13">
      <c r="A144" s="14">
        <v>42874</v>
      </c>
      <c r="B144" s="20">
        <v>139</v>
      </c>
      <c r="C144" s="7">
        <v>31.3</v>
      </c>
      <c r="D144" s="17">
        <v>17.600000000000001</v>
      </c>
      <c r="E144" s="17">
        <f t="shared" si="4"/>
        <v>24.450000000000003</v>
      </c>
      <c r="F144" s="7">
        <v>59.1</v>
      </c>
      <c r="G144" s="7">
        <v>0</v>
      </c>
      <c r="H144" s="7">
        <f t="shared" si="5"/>
        <v>165.59</v>
      </c>
      <c r="I144" s="7">
        <v>25.2</v>
      </c>
      <c r="J144" s="7">
        <v>16.399999999999999</v>
      </c>
      <c r="K144" s="7">
        <v>24.4</v>
      </c>
      <c r="L144" s="7">
        <v>7.59</v>
      </c>
      <c r="M144" s="7">
        <v>10.81</v>
      </c>
    </row>
    <row r="145" spans="1:13">
      <c r="A145" s="14">
        <v>42875</v>
      </c>
      <c r="B145" s="20">
        <v>140</v>
      </c>
      <c r="C145" s="7">
        <v>34</v>
      </c>
      <c r="D145" s="17">
        <v>17.399999999999999</v>
      </c>
      <c r="E145" s="17">
        <f t="shared" si="4"/>
        <v>25.7</v>
      </c>
      <c r="F145" s="7">
        <v>54.2</v>
      </c>
      <c r="G145" s="7">
        <v>0</v>
      </c>
      <c r="H145" s="7">
        <f t="shared" si="5"/>
        <v>165.59</v>
      </c>
      <c r="I145" s="7">
        <v>28.4</v>
      </c>
      <c r="J145" s="7">
        <v>17.899999999999999</v>
      </c>
      <c r="K145" s="7">
        <v>27.6</v>
      </c>
      <c r="L145" s="7">
        <v>7.43</v>
      </c>
      <c r="M145" s="7">
        <v>9.9700000000000006</v>
      </c>
    </row>
    <row r="146" spans="1:13">
      <c r="A146" s="14">
        <v>42876</v>
      </c>
      <c r="B146" s="20">
        <v>141</v>
      </c>
      <c r="C146" s="7">
        <v>30.2</v>
      </c>
      <c r="D146" s="17">
        <v>16.899999999999999</v>
      </c>
      <c r="E146" s="17">
        <f t="shared" si="4"/>
        <v>23.549999999999997</v>
      </c>
      <c r="F146" s="7">
        <v>66.400000000000006</v>
      </c>
      <c r="G146" s="7">
        <v>0</v>
      </c>
      <c r="H146" s="7">
        <f t="shared" si="5"/>
        <v>165.59</v>
      </c>
      <c r="I146" s="7">
        <v>29.1</v>
      </c>
      <c r="J146" s="7">
        <v>19.3</v>
      </c>
      <c r="K146" s="7">
        <v>23.5</v>
      </c>
      <c r="L146" s="7">
        <v>5.1100000000000003</v>
      </c>
      <c r="M146" s="7">
        <v>6.12</v>
      </c>
    </row>
    <row r="147" spans="1:13">
      <c r="A147" s="14">
        <v>42877</v>
      </c>
      <c r="B147" s="20">
        <v>142</v>
      </c>
      <c r="C147" s="7">
        <v>24.5</v>
      </c>
      <c r="D147" s="17">
        <v>15.8</v>
      </c>
      <c r="E147" s="17">
        <f t="shared" si="4"/>
        <v>20.149999999999999</v>
      </c>
      <c r="F147" s="7">
        <v>72.400000000000006</v>
      </c>
      <c r="G147" s="7">
        <v>1.52</v>
      </c>
      <c r="H147" s="7">
        <f t="shared" si="5"/>
        <v>167.11</v>
      </c>
      <c r="I147" s="7">
        <v>25.6</v>
      </c>
      <c r="J147" s="7">
        <v>20</v>
      </c>
      <c r="K147" s="7">
        <v>17.8</v>
      </c>
      <c r="L147" s="7">
        <v>3.89</v>
      </c>
      <c r="M147" s="7">
        <v>4.82</v>
      </c>
    </row>
    <row r="148" spans="1:13">
      <c r="A148" s="14">
        <v>42878</v>
      </c>
      <c r="B148" s="20">
        <v>143</v>
      </c>
      <c r="C148" s="7">
        <v>24.6</v>
      </c>
      <c r="D148" s="17">
        <v>15.3</v>
      </c>
      <c r="E148" s="17">
        <f t="shared" si="4"/>
        <v>19.950000000000003</v>
      </c>
      <c r="F148" s="7">
        <v>82.2</v>
      </c>
      <c r="G148" s="7">
        <v>22.1</v>
      </c>
      <c r="H148" s="7">
        <f t="shared" si="5"/>
        <v>189.21</v>
      </c>
      <c r="I148" s="7">
        <v>23.9</v>
      </c>
      <c r="J148" s="7">
        <v>18.8</v>
      </c>
      <c r="K148" s="7">
        <v>12.5</v>
      </c>
      <c r="L148" s="7">
        <v>2.81</v>
      </c>
      <c r="M148" s="7">
        <v>3.34</v>
      </c>
    </row>
    <row r="149" spans="1:13">
      <c r="A149" s="14">
        <v>42879</v>
      </c>
      <c r="B149" s="20">
        <v>144</v>
      </c>
      <c r="C149" s="7">
        <v>22.5</v>
      </c>
      <c r="D149" s="17">
        <v>17.2</v>
      </c>
      <c r="E149" s="17">
        <f t="shared" si="4"/>
        <v>19.850000000000001</v>
      </c>
      <c r="F149" s="7">
        <v>94.6</v>
      </c>
      <c r="G149" s="7">
        <v>2.29</v>
      </c>
      <c r="H149" s="7">
        <f t="shared" si="5"/>
        <v>191.5</v>
      </c>
      <c r="I149" s="7">
        <v>21.4</v>
      </c>
      <c r="J149" s="7">
        <v>19.2</v>
      </c>
      <c r="K149" s="7">
        <v>7.7</v>
      </c>
      <c r="L149" s="7">
        <v>1.74</v>
      </c>
      <c r="M149" s="7">
        <v>1.94</v>
      </c>
    </row>
    <row r="150" spans="1:13">
      <c r="A150" s="14">
        <v>42880</v>
      </c>
      <c r="B150" s="20">
        <v>145</v>
      </c>
      <c r="C150" s="7">
        <v>28.4</v>
      </c>
      <c r="D150" s="17">
        <v>18.399999999999999</v>
      </c>
      <c r="E150" s="17">
        <f t="shared" si="4"/>
        <v>23.4</v>
      </c>
      <c r="F150" s="7">
        <v>79.400000000000006</v>
      </c>
      <c r="G150" s="7">
        <v>0.25</v>
      </c>
      <c r="H150" s="7">
        <f t="shared" si="5"/>
        <v>191.75</v>
      </c>
      <c r="I150" s="7">
        <v>24.8</v>
      </c>
      <c r="J150" s="7">
        <v>19.3</v>
      </c>
      <c r="K150" s="7">
        <v>16.3</v>
      </c>
      <c r="L150" s="7">
        <v>3.88</v>
      </c>
      <c r="M150" s="7">
        <v>4.7300000000000004</v>
      </c>
    </row>
    <row r="151" spans="1:13">
      <c r="A151" s="14">
        <v>42881</v>
      </c>
      <c r="B151" s="20">
        <v>146</v>
      </c>
      <c r="C151" s="7">
        <v>28.1</v>
      </c>
      <c r="D151" s="17">
        <v>18.399999999999999</v>
      </c>
      <c r="E151" s="17">
        <f t="shared" si="4"/>
        <v>23.25</v>
      </c>
      <c r="F151" s="7">
        <v>75.400000000000006</v>
      </c>
      <c r="G151" s="7">
        <v>0</v>
      </c>
      <c r="H151" s="7">
        <f t="shared" si="5"/>
        <v>191.75</v>
      </c>
      <c r="I151" s="7">
        <v>26.4</v>
      </c>
      <c r="J151" s="7">
        <v>19.899999999999999</v>
      </c>
      <c r="K151" s="7">
        <v>18.5</v>
      </c>
      <c r="L151" s="7">
        <v>4.28</v>
      </c>
      <c r="M151" s="7">
        <v>5.2</v>
      </c>
    </row>
    <row r="152" spans="1:13">
      <c r="A152" s="14">
        <v>42882</v>
      </c>
      <c r="B152" s="20">
        <v>147</v>
      </c>
      <c r="C152" s="7">
        <v>29.2</v>
      </c>
      <c r="D152" s="17">
        <v>14.8</v>
      </c>
      <c r="E152" s="17">
        <f t="shared" si="4"/>
        <v>22</v>
      </c>
      <c r="F152" s="7">
        <v>72.8</v>
      </c>
      <c r="G152" s="7">
        <v>0</v>
      </c>
      <c r="H152" s="7">
        <f t="shared" si="5"/>
        <v>191.75</v>
      </c>
      <c r="I152" s="7">
        <v>27.5</v>
      </c>
      <c r="J152" s="7">
        <v>19.2</v>
      </c>
      <c r="K152" s="7">
        <v>25.7</v>
      </c>
      <c r="L152" s="7">
        <v>5.1100000000000003</v>
      </c>
      <c r="M152" s="7">
        <v>5.94</v>
      </c>
    </row>
    <row r="153" spans="1:13">
      <c r="A153" s="14">
        <v>42883</v>
      </c>
      <c r="B153" s="20">
        <v>148</v>
      </c>
      <c r="C153" s="7">
        <v>32.5</v>
      </c>
      <c r="D153" s="17">
        <v>16.5</v>
      </c>
      <c r="E153" s="17">
        <f t="shared" si="4"/>
        <v>24.5</v>
      </c>
      <c r="F153" s="7">
        <v>76.2</v>
      </c>
      <c r="G153" s="7">
        <v>0.76</v>
      </c>
      <c r="H153" s="7">
        <f t="shared" si="5"/>
        <v>192.51</v>
      </c>
      <c r="I153" s="7">
        <v>28.6</v>
      </c>
      <c r="J153" s="7">
        <v>19.899999999999999</v>
      </c>
      <c r="K153" s="7">
        <v>22.7</v>
      </c>
      <c r="L153" s="7">
        <v>4.8499999999999996</v>
      </c>
      <c r="M153" s="7">
        <v>5.59</v>
      </c>
    </row>
    <row r="154" spans="1:13">
      <c r="A154" s="14">
        <v>42884</v>
      </c>
      <c r="B154" s="20">
        <v>149</v>
      </c>
      <c r="C154" s="7">
        <v>30.3</v>
      </c>
      <c r="D154" s="17">
        <v>17.399999999999999</v>
      </c>
      <c r="E154" s="17">
        <f t="shared" si="4"/>
        <v>23.85</v>
      </c>
      <c r="F154" s="7">
        <v>70.5</v>
      </c>
      <c r="G154" s="7">
        <v>0</v>
      </c>
      <c r="H154" s="7">
        <f t="shared" si="5"/>
        <v>192.51</v>
      </c>
      <c r="I154" s="7">
        <v>29.1</v>
      </c>
      <c r="J154" s="7">
        <v>20.100000000000001</v>
      </c>
      <c r="K154" s="7">
        <v>27.9</v>
      </c>
      <c r="L154" s="7">
        <v>5.62</v>
      </c>
      <c r="M154" s="7">
        <v>6.46</v>
      </c>
    </row>
    <row r="155" spans="1:13">
      <c r="A155" s="14">
        <v>42885</v>
      </c>
      <c r="B155" s="20">
        <v>150</v>
      </c>
      <c r="C155" s="7">
        <v>29.6</v>
      </c>
      <c r="D155" s="17">
        <v>18.5</v>
      </c>
      <c r="E155" s="17">
        <f t="shared" si="4"/>
        <v>24.05</v>
      </c>
      <c r="F155" s="7">
        <v>69.8</v>
      </c>
      <c r="G155" s="7">
        <v>0</v>
      </c>
      <c r="H155" s="7">
        <f t="shared" si="5"/>
        <v>192.51</v>
      </c>
      <c r="I155" s="7">
        <v>28.5</v>
      </c>
      <c r="J155" s="7">
        <v>20.9</v>
      </c>
      <c r="K155" s="7">
        <v>24.7</v>
      </c>
      <c r="L155" s="7">
        <v>5.23</v>
      </c>
      <c r="M155" s="7">
        <v>6.11</v>
      </c>
    </row>
    <row r="156" spans="1:13">
      <c r="A156" s="14">
        <v>42886</v>
      </c>
      <c r="B156" s="20">
        <v>151</v>
      </c>
      <c r="C156" s="7">
        <v>30.3</v>
      </c>
      <c r="D156" s="17">
        <v>17.7</v>
      </c>
      <c r="E156" s="17">
        <f t="shared" si="4"/>
        <v>24</v>
      </c>
      <c r="F156" s="7">
        <v>69.3</v>
      </c>
      <c r="G156" s="7">
        <v>0</v>
      </c>
      <c r="H156" s="7">
        <f t="shared" si="5"/>
        <v>192.51</v>
      </c>
      <c r="I156" s="7">
        <v>28.3</v>
      </c>
      <c r="J156" s="7">
        <v>21</v>
      </c>
      <c r="K156" s="7">
        <v>23.8</v>
      </c>
      <c r="L156" s="7">
        <v>5.28</v>
      </c>
      <c r="M156" s="7">
        <v>6.36</v>
      </c>
    </row>
    <row r="157" spans="1:13">
      <c r="A157" s="14">
        <v>42887</v>
      </c>
      <c r="B157" s="20">
        <v>152</v>
      </c>
      <c r="C157" s="7">
        <v>30.1</v>
      </c>
      <c r="D157" s="17">
        <v>16.899999999999999</v>
      </c>
      <c r="E157" s="17">
        <f t="shared" si="4"/>
        <v>23.5</v>
      </c>
      <c r="F157" s="7">
        <v>76</v>
      </c>
      <c r="G157" s="7">
        <v>34.04</v>
      </c>
      <c r="H157" s="7">
        <f t="shared" si="5"/>
        <v>226.54999999999998</v>
      </c>
      <c r="I157" s="7">
        <v>28.2</v>
      </c>
      <c r="J157" s="7">
        <v>20.399999999999999</v>
      </c>
      <c r="K157" s="7">
        <v>19.8</v>
      </c>
      <c r="L157" s="7">
        <v>5.23</v>
      </c>
      <c r="M157" s="7">
        <v>6.91</v>
      </c>
    </row>
    <row r="158" spans="1:13">
      <c r="A158" s="14">
        <v>42888</v>
      </c>
      <c r="B158" s="20">
        <v>153</v>
      </c>
      <c r="C158" s="7">
        <v>29</v>
      </c>
      <c r="D158" s="17">
        <v>16.3</v>
      </c>
      <c r="E158" s="17">
        <f t="shared" si="4"/>
        <v>22.65</v>
      </c>
      <c r="F158" s="7">
        <v>81.3</v>
      </c>
      <c r="G158" s="7">
        <v>0</v>
      </c>
      <c r="H158" s="7">
        <f t="shared" si="5"/>
        <v>226.54999999999998</v>
      </c>
      <c r="I158" s="7">
        <v>26.3</v>
      </c>
      <c r="J158" s="7">
        <v>19.899999999999999</v>
      </c>
      <c r="K158" s="7">
        <v>21.9</v>
      </c>
      <c r="L158" s="7">
        <v>4.4400000000000004</v>
      </c>
      <c r="M158" s="7">
        <v>5.01</v>
      </c>
    </row>
    <row r="159" spans="1:13">
      <c r="A159" s="14">
        <v>42889</v>
      </c>
      <c r="B159" s="20">
        <v>154</v>
      </c>
      <c r="C159" s="7">
        <v>31.9</v>
      </c>
      <c r="D159" s="17">
        <v>19.100000000000001</v>
      </c>
      <c r="E159" s="17">
        <f t="shared" si="4"/>
        <v>25.5</v>
      </c>
      <c r="F159" s="7">
        <v>72.900000000000006</v>
      </c>
      <c r="G159" s="7">
        <v>0</v>
      </c>
      <c r="H159" s="7">
        <f t="shared" si="5"/>
        <v>226.54999999999998</v>
      </c>
      <c r="I159" s="7">
        <v>27.3</v>
      </c>
      <c r="J159" s="7">
        <v>21.4</v>
      </c>
      <c r="K159" s="7">
        <v>24.2</v>
      </c>
      <c r="L159" s="7">
        <v>5.77</v>
      </c>
      <c r="M159" s="7">
        <v>7.19</v>
      </c>
    </row>
    <row r="160" spans="1:13">
      <c r="A160" s="14">
        <v>42890</v>
      </c>
      <c r="B160" s="20">
        <v>155</v>
      </c>
      <c r="C160" s="7">
        <v>27.7</v>
      </c>
      <c r="D160" s="17">
        <v>18.899999999999999</v>
      </c>
      <c r="E160" s="17">
        <f t="shared" si="4"/>
        <v>23.299999999999997</v>
      </c>
      <c r="F160" s="7">
        <v>77.099999999999994</v>
      </c>
      <c r="G160" s="7">
        <v>0</v>
      </c>
      <c r="H160" s="7">
        <f t="shared" si="5"/>
        <v>226.54999999999998</v>
      </c>
      <c r="I160" s="7">
        <v>27.6</v>
      </c>
      <c r="J160" s="7">
        <v>22</v>
      </c>
      <c r="K160" s="7">
        <v>21.9</v>
      </c>
      <c r="L160" s="7">
        <v>4.7</v>
      </c>
      <c r="M160" s="7">
        <v>5.65</v>
      </c>
    </row>
    <row r="161" spans="1:13">
      <c r="A161" s="14">
        <v>42891</v>
      </c>
      <c r="B161" s="20">
        <v>156</v>
      </c>
      <c r="C161" s="7">
        <v>27.7</v>
      </c>
      <c r="D161" s="17">
        <v>18.100000000000001</v>
      </c>
      <c r="E161" s="17">
        <f t="shared" si="4"/>
        <v>22.9</v>
      </c>
      <c r="F161" s="7">
        <v>77.8</v>
      </c>
      <c r="G161" s="7">
        <v>45.21</v>
      </c>
      <c r="H161" s="7">
        <f t="shared" si="5"/>
        <v>271.76</v>
      </c>
      <c r="I161" s="7">
        <v>26.4</v>
      </c>
      <c r="J161" s="7">
        <v>20.8</v>
      </c>
      <c r="K161" s="7">
        <v>19.3</v>
      </c>
      <c r="L161" s="7">
        <v>4.33</v>
      </c>
      <c r="M161" s="7">
        <v>5.21</v>
      </c>
    </row>
    <row r="162" spans="1:13">
      <c r="A162" s="14">
        <v>42892</v>
      </c>
      <c r="B162" s="20">
        <v>157</v>
      </c>
      <c r="C162" s="7">
        <v>28</v>
      </c>
      <c r="D162" s="17">
        <v>17.600000000000001</v>
      </c>
      <c r="E162" s="17">
        <f t="shared" si="4"/>
        <v>22.8</v>
      </c>
      <c r="F162" s="7">
        <v>76.599999999999994</v>
      </c>
      <c r="G162" s="7">
        <v>0</v>
      </c>
      <c r="H162" s="7">
        <f t="shared" si="5"/>
        <v>271.76</v>
      </c>
      <c r="I162" s="7">
        <v>28</v>
      </c>
      <c r="J162" s="7">
        <v>21.2</v>
      </c>
      <c r="K162" s="7">
        <v>22.1</v>
      </c>
      <c r="L162" s="7">
        <v>4.57</v>
      </c>
      <c r="M162" s="7">
        <v>5.28</v>
      </c>
    </row>
    <row r="163" spans="1:13">
      <c r="A163" s="14">
        <v>42893</v>
      </c>
      <c r="B163" s="20">
        <v>158</v>
      </c>
      <c r="C163" s="7">
        <v>25.3</v>
      </c>
      <c r="D163" s="17">
        <v>17.100000000000001</v>
      </c>
      <c r="E163" s="17">
        <f t="shared" si="4"/>
        <v>21.200000000000003</v>
      </c>
      <c r="F163" s="7">
        <v>82.4</v>
      </c>
      <c r="G163" s="7">
        <v>15.49</v>
      </c>
      <c r="H163" s="7">
        <f t="shared" si="5"/>
        <v>287.25</v>
      </c>
      <c r="I163" s="7">
        <v>27.4</v>
      </c>
      <c r="J163" s="7">
        <v>22</v>
      </c>
      <c r="K163" s="7">
        <v>23.1</v>
      </c>
      <c r="L163" s="7">
        <v>4.46</v>
      </c>
      <c r="M163" s="7">
        <v>5.28</v>
      </c>
    </row>
    <row r="164" spans="1:13">
      <c r="A164" s="14">
        <v>42894</v>
      </c>
      <c r="B164" s="20">
        <v>159</v>
      </c>
      <c r="C164" s="7">
        <v>25</v>
      </c>
      <c r="D164" s="17">
        <v>14.3</v>
      </c>
      <c r="E164" s="17">
        <f t="shared" si="4"/>
        <v>19.649999999999999</v>
      </c>
      <c r="F164" s="7">
        <v>78.2</v>
      </c>
      <c r="G164" s="7">
        <v>0</v>
      </c>
      <c r="H164" s="7">
        <f t="shared" si="5"/>
        <v>287.25</v>
      </c>
      <c r="I164" s="7">
        <v>25.4</v>
      </c>
      <c r="J164" s="7">
        <v>20.8</v>
      </c>
      <c r="K164" s="7">
        <v>19</v>
      </c>
      <c r="L164" s="7">
        <v>3.85</v>
      </c>
      <c r="M164" s="7">
        <v>4.55</v>
      </c>
    </row>
    <row r="165" spans="1:13">
      <c r="A165" s="14">
        <v>42895</v>
      </c>
      <c r="B165" s="20">
        <v>160</v>
      </c>
      <c r="C165" s="7">
        <v>20.8</v>
      </c>
      <c r="D165" s="17">
        <v>15.6</v>
      </c>
      <c r="E165" s="17">
        <f t="shared" si="4"/>
        <v>18.2</v>
      </c>
      <c r="F165" s="7">
        <v>94.2</v>
      </c>
      <c r="G165" s="7">
        <v>72.39</v>
      </c>
      <c r="H165" s="7">
        <f t="shared" si="5"/>
        <v>359.64</v>
      </c>
      <c r="I165" s="7">
        <v>21.9</v>
      </c>
      <c r="J165" s="7">
        <v>19.2</v>
      </c>
      <c r="K165" s="7">
        <v>4.5999999999999996</v>
      </c>
      <c r="L165" s="7">
        <v>1.56</v>
      </c>
      <c r="M165" s="7">
        <v>2.02</v>
      </c>
    </row>
    <row r="166" spans="1:13">
      <c r="A166" s="14">
        <v>42896</v>
      </c>
      <c r="B166" s="20">
        <v>161</v>
      </c>
      <c r="C166" s="7">
        <v>26.4</v>
      </c>
      <c r="D166" s="17">
        <v>15.4</v>
      </c>
      <c r="E166" s="17">
        <f t="shared" si="4"/>
        <v>20.9</v>
      </c>
      <c r="F166" s="7">
        <v>75.5</v>
      </c>
      <c r="G166" s="7">
        <v>0.25</v>
      </c>
      <c r="H166" s="7">
        <f t="shared" si="5"/>
        <v>359.89</v>
      </c>
      <c r="I166" s="7">
        <v>25.1</v>
      </c>
      <c r="J166" s="7">
        <v>18.7</v>
      </c>
      <c r="K166" s="7">
        <v>26.3</v>
      </c>
      <c r="L166" s="7">
        <v>5.15</v>
      </c>
      <c r="M166" s="7">
        <v>6.12</v>
      </c>
    </row>
    <row r="167" spans="1:13">
      <c r="A167" s="14">
        <v>42897</v>
      </c>
      <c r="B167" s="20">
        <v>162</v>
      </c>
      <c r="C167" s="7">
        <v>27.9</v>
      </c>
      <c r="D167" s="17">
        <v>12.4</v>
      </c>
      <c r="E167" s="17">
        <f t="shared" si="4"/>
        <v>20.149999999999999</v>
      </c>
      <c r="F167" s="7">
        <v>72.7</v>
      </c>
      <c r="G167" s="7">
        <v>14.99</v>
      </c>
      <c r="H167" s="7">
        <f t="shared" si="5"/>
        <v>374.88</v>
      </c>
      <c r="I167" s="7">
        <v>26.4</v>
      </c>
      <c r="J167" s="7">
        <v>18.7</v>
      </c>
      <c r="K167" s="7">
        <v>28.1</v>
      </c>
      <c r="L167" s="7">
        <v>5.4</v>
      </c>
      <c r="M167" s="7">
        <v>6.42</v>
      </c>
    </row>
    <row r="168" spans="1:13">
      <c r="A168" s="14">
        <v>42898</v>
      </c>
      <c r="B168" s="20">
        <v>163</v>
      </c>
      <c r="C168" s="7">
        <v>24.2</v>
      </c>
      <c r="D168" s="17">
        <v>14.8</v>
      </c>
      <c r="E168" s="17">
        <f t="shared" si="4"/>
        <v>19.5</v>
      </c>
      <c r="F168" s="7">
        <v>73.599999999999994</v>
      </c>
      <c r="G168" s="7">
        <v>6.35</v>
      </c>
      <c r="H168" s="7">
        <f t="shared" si="5"/>
        <v>381.23</v>
      </c>
      <c r="I168" s="7">
        <v>26.8</v>
      </c>
      <c r="J168" s="7">
        <v>20.2</v>
      </c>
      <c r="K168" s="7">
        <v>27</v>
      </c>
      <c r="L168" s="7">
        <v>5.24</v>
      </c>
      <c r="M168" s="7">
        <v>6.45</v>
      </c>
    </row>
    <row r="169" spans="1:13">
      <c r="A169" s="14">
        <v>42899</v>
      </c>
      <c r="B169" s="20">
        <v>164</v>
      </c>
      <c r="C169" s="7">
        <v>25.8</v>
      </c>
      <c r="D169" s="17">
        <v>11.2</v>
      </c>
      <c r="E169" s="17">
        <f t="shared" si="4"/>
        <v>18.5</v>
      </c>
      <c r="F169" s="7">
        <v>56.1</v>
      </c>
      <c r="G169" s="7">
        <v>0</v>
      </c>
      <c r="H169" s="7">
        <f t="shared" si="5"/>
        <v>381.23</v>
      </c>
      <c r="I169" s="7">
        <v>26</v>
      </c>
      <c r="J169" s="7">
        <v>18.600000000000001</v>
      </c>
      <c r="K169" s="7">
        <v>29.7</v>
      </c>
      <c r="L169" s="7">
        <v>5.6</v>
      </c>
      <c r="M169" s="7">
        <v>6.85</v>
      </c>
    </row>
    <row r="170" spans="1:13">
      <c r="A170" s="14">
        <v>42900</v>
      </c>
      <c r="B170" s="20">
        <v>165</v>
      </c>
      <c r="C170" s="7">
        <v>29.9</v>
      </c>
      <c r="D170" s="17">
        <v>17.5</v>
      </c>
      <c r="E170" s="17">
        <f t="shared" si="4"/>
        <v>23.7</v>
      </c>
      <c r="F170" s="7">
        <v>67.400000000000006</v>
      </c>
      <c r="G170" s="7">
        <v>0</v>
      </c>
      <c r="H170" s="7">
        <f t="shared" si="5"/>
        <v>381.23</v>
      </c>
      <c r="I170" s="7">
        <v>26.6</v>
      </c>
      <c r="J170" s="7">
        <v>19.899999999999999</v>
      </c>
      <c r="K170" s="7">
        <v>23.6</v>
      </c>
      <c r="L170" s="7">
        <v>6.26</v>
      </c>
      <c r="M170" s="7">
        <v>8.48</v>
      </c>
    </row>
    <row r="171" spans="1:13">
      <c r="A171" s="14">
        <v>42901</v>
      </c>
      <c r="B171" s="20">
        <v>166</v>
      </c>
      <c r="C171" s="7">
        <v>28.4</v>
      </c>
      <c r="D171" s="17">
        <v>16.2</v>
      </c>
      <c r="E171" s="17">
        <f t="shared" si="4"/>
        <v>22.299999999999997</v>
      </c>
      <c r="F171" s="7">
        <v>77.900000000000006</v>
      </c>
      <c r="G171" s="7">
        <v>19.3</v>
      </c>
      <c r="H171" s="7">
        <f t="shared" si="5"/>
        <v>400.53000000000003</v>
      </c>
      <c r="I171" s="7">
        <v>27.7</v>
      </c>
      <c r="J171" s="7">
        <v>20</v>
      </c>
      <c r="K171" s="7">
        <v>24.9</v>
      </c>
      <c r="L171" s="7">
        <v>5.39</v>
      </c>
      <c r="M171" s="7">
        <v>6.66</v>
      </c>
    </row>
    <row r="172" spans="1:13">
      <c r="A172" s="14">
        <v>42902</v>
      </c>
      <c r="B172" s="20">
        <v>167</v>
      </c>
      <c r="C172" s="7">
        <v>31.8</v>
      </c>
      <c r="D172" s="17">
        <v>20.6</v>
      </c>
      <c r="E172" s="17">
        <f t="shared" si="4"/>
        <v>26.200000000000003</v>
      </c>
      <c r="F172" s="7">
        <v>74.2</v>
      </c>
      <c r="G172" s="7">
        <v>0</v>
      </c>
      <c r="H172" s="7">
        <f t="shared" si="5"/>
        <v>400.53000000000003</v>
      </c>
      <c r="I172" s="7">
        <v>27.9</v>
      </c>
      <c r="J172" s="7">
        <v>22.3</v>
      </c>
      <c r="K172" s="7">
        <v>23.4</v>
      </c>
      <c r="L172" s="7">
        <v>5.97</v>
      </c>
      <c r="M172" s="7">
        <v>7.73</v>
      </c>
    </row>
    <row r="173" spans="1:13">
      <c r="A173" s="14">
        <v>42903</v>
      </c>
      <c r="B173" s="20">
        <v>168</v>
      </c>
      <c r="C173" s="7">
        <v>33</v>
      </c>
      <c r="D173" s="17">
        <v>24.6</v>
      </c>
      <c r="E173" s="17">
        <f t="shared" si="4"/>
        <v>28.8</v>
      </c>
      <c r="F173" s="7">
        <v>65.5</v>
      </c>
      <c r="G173" s="7">
        <v>0</v>
      </c>
      <c r="H173" s="7">
        <f t="shared" si="5"/>
        <v>400.53000000000003</v>
      </c>
      <c r="I173" s="7">
        <v>28.7</v>
      </c>
      <c r="J173" s="7">
        <v>23</v>
      </c>
      <c r="K173" s="7">
        <v>24.2</v>
      </c>
      <c r="L173" s="7">
        <v>7.48</v>
      </c>
      <c r="M173" s="7">
        <v>10.25</v>
      </c>
    </row>
    <row r="174" spans="1:13">
      <c r="A174" s="14">
        <v>42904</v>
      </c>
      <c r="B174" s="20">
        <v>169</v>
      </c>
      <c r="C174" s="7">
        <v>33.1</v>
      </c>
      <c r="D174" s="17">
        <v>24.6</v>
      </c>
      <c r="E174" s="17">
        <f t="shared" si="4"/>
        <v>28.85</v>
      </c>
      <c r="F174" s="7">
        <v>66.3</v>
      </c>
      <c r="G174" s="7">
        <v>0</v>
      </c>
      <c r="H174" s="7">
        <f t="shared" si="5"/>
        <v>400.53000000000003</v>
      </c>
      <c r="I174" s="7">
        <v>29.8</v>
      </c>
      <c r="J174" s="7">
        <v>23.7</v>
      </c>
      <c r="K174" s="7">
        <v>25.3</v>
      </c>
      <c r="L174" s="7">
        <v>7.3</v>
      </c>
      <c r="M174" s="7">
        <v>9.7200000000000006</v>
      </c>
    </row>
    <row r="175" spans="1:13">
      <c r="A175" s="14">
        <v>42905</v>
      </c>
      <c r="B175" s="20">
        <v>170</v>
      </c>
      <c r="C175" s="7">
        <v>31.5</v>
      </c>
      <c r="D175" s="17">
        <v>22.6</v>
      </c>
      <c r="E175" s="17">
        <f t="shared" si="4"/>
        <v>27.05</v>
      </c>
      <c r="F175" s="7">
        <v>71.8</v>
      </c>
      <c r="G175" s="7">
        <v>2.29</v>
      </c>
      <c r="H175" s="7">
        <f t="shared" si="5"/>
        <v>402.82000000000005</v>
      </c>
      <c r="I175" s="7">
        <v>27.6</v>
      </c>
      <c r="J175" s="7">
        <v>24.1</v>
      </c>
      <c r="K175" s="7">
        <v>15.2</v>
      </c>
      <c r="L175" s="7">
        <v>4.7300000000000004</v>
      </c>
      <c r="M175" s="7">
        <v>6.25</v>
      </c>
    </row>
    <row r="176" spans="1:13">
      <c r="A176" s="14">
        <v>42906</v>
      </c>
      <c r="B176" s="20">
        <v>171</v>
      </c>
      <c r="C176" s="7">
        <v>33.700000000000003</v>
      </c>
      <c r="D176" s="17">
        <v>20.3</v>
      </c>
      <c r="E176" s="17">
        <f t="shared" si="4"/>
        <v>27</v>
      </c>
      <c r="F176" s="7">
        <v>68.599999999999994</v>
      </c>
      <c r="G176" s="7">
        <v>0</v>
      </c>
      <c r="H176" s="7">
        <f t="shared" si="5"/>
        <v>402.82000000000005</v>
      </c>
      <c r="I176" s="7">
        <v>30.5</v>
      </c>
      <c r="J176" s="7">
        <v>23</v>
      </c>
      <c r="K176" s="7">
        <v>27.4</v>
      </c>
      <c r="L176" s="7">
        <v>6.57</v>
      </c>
      <c r="M176" s="7">
        <v>8.08</v>
      </c>
    </row>
    <row r="177" spans="1:13">
      <c r="A177" s="14">
        <v>42907</v>
      </c>
      <c r="B177" s="20">
        <v>172</v>
      </c>
      <c r="C177" s="7">
        <v>33.1</v>
      </c>
      <c r="D177" s="17">
        <v>20.2</v>
      </c>
      <c r="E177" s="17">
        <f t="shared" si="4"/>
        <v>26.65</v>
      </c>
      <c r="F177" s="7">
        <v>59.7</v>
      </c>
      <c r="G177" s="7">
        <v>0</v>
      </c>
      <c r="H177" s="7">
        <f t="shared" si="5"/>
        <v>402.82000000000005</v>
      </c>
      <c r="I177" s="7">
        <v>30.6</v>
      </c>
      <c r="J177" s="7">
        <v>23.8</v>
      </c>
      <c r="K177" s="7">
        <v>26.1</v>
      </c>
      <c r="L177" s="7">
        <v>6.82</v>
      </c>
      <c r="M177" s="7">
        <v>8.84</v>
      </c>
    </row>
    <row r="178" spans="1:13">
      <c r="A178" s="14">
        <v>42908</v>
      </c>
      <c r="B178" s="20">
        <v>173</v>
      </c>
      <c r="C178" s="7">
        <v>33.700000000000003</v>
      </c>
      <c r="D178" s="17">
        <v>19.7</v>
      </c>
      <c r="E178" s="17">
        <f t="shared" si="4"/>
        <v>26.700000000000003</v>
      </c>
      <c r="F178" s="7">
        <v>68.2</v>
      </c>
      <c r="G178" s="7">
        <v>1.27</v>
      </c>
      <c r="H178" s="7">
        <f t="shared" si="5"/>
        <v>404.09000000000003</v>
      </c>
      <c r="I178" s="7">
        <v>30.2</v>
      </c>
      <c r="J178" s="7">
        <v>24.1</v>
      </c>
      <c r="K178" s="7">
        <v>19.899999999999999</v>
      </c>
      <c r="L178" s="7">
        <v>5.88</v>
      </c>
      <c r="M178" s="7">
        <v>7.8</v>
      </c>
    </row>
    <row r="179" spans="1:13">
      <c r="A179" s="14">
        <v>42909</v>
      </c>
      <c r="B179" s="20">
        <v>174</v>
      </c>
      <c r="C179" s="7">
        <v>29</v>
      </c>
      <c r="D179" s="17">
        <v>18.7</v>
      </c>
      <c r="E179" s="17">
        <f t="shared" si="4"/>
        <v>23.85</v>
      </c>
      <c r="F179" s="7">
        <v>81.099999999999994</v>
      </c>
      <c r="G179" s="7">
        <v>1.02</v>
      </c>
      <c r="H179" s="7">
        <f t="shared" si="5"/>
        <v>405.11</v>
      </c>
      <c r="I179" s="7">
        <v>28.2</v>
      </c>
      <c r="J179" s="7">
        <v>23.1</v>
      </c>
      <c r="K179" s="7">
        <v>19.8</v>
      </c>
      <c r="L179" s="7">
        <v>4.3499999999999996</v>
      </c>
      <c r="M179" s="7">
        <v>5.04</v>
      </c>
    </row>
    <row r="180" spans="1:13">
      <c r="A180" s="14">
        <v>42910</v>
      </c>
      <c r="B180" s="20">
        <v>175</v>
      </c>
      <c r="C180" s="7">
        <v>30.2</v>
      </c>
      <c r="D180" s="17">
        <v>16.399999999999999</v>
      </c>
      <c r="E180" s="17">
        <f t="shared" si="4"/>
        <v>23.299999999999997</v>
      </c>
      <c r="F180" s="7">
        <v>71.7</v>
      </c>
      <c r="G180" s="7">
        <v>0</v>
      </c>
      <c r="H180" s="7">
        <f t="shared" si="5"/>
        <v>405.11</v>
      </c>
      <c r="I180" s="7">
        <v>26.9</v>
      </c>
      <c r="J180" s="7">
        <v>21.5</v>
      </c>
      <c r="K180" s="7">
        <v>18.8</v>
      </c>
      <c r="L180" s="7">
        <v>4.3</v>
      </c>
      <c r="M180" s="7">
        <v>5.13</v>
      </c>
    </row>
    <row r="181" spans="1:13">
      <c r="A181" s="14">
        <v>42911</v>
      </c>
      <c r="B181" s="20">
        <v>176</v>
      </c>
      <c r="C181" s="7">
        <v>30.9</v>
      </c>
      <c r="D181" s="17">
        <v>16.399999999999999</v>
      </c>
      <c r="E181" s="17">
        <f t="shared" si="4"/>
        <v>23.65</v>
      </c>
      <c r="F181" s="7">
        <v>69.099999999999994</v>
      </c>
      <c r="G181" s="7">
        <v>0</v>
      </c>
      <c r="H181" s="7">
        <f t="shared" si="5"/>
        <v>405.11</v>
      </c>
      <c r="I181" s="7">
        <v>29.3</v>
      </c>
      <c r="J181" s="7">
        <v>21.5</v>
      </c>
      <c r="K181" s="7">
        <v>26</v>
      </c>
      <c r="L181" s="7">
        <v>5.6</v>
      </c>
      <c r="M181" s="7">
        <v>6.69</v>
      </c>
    </row>
    <row r="182" spans="1:13">
      <c r="A182" s="14">
        <v>42912</v>
      </c>
      <c r="B182" s="20">
        <v>177</v>
      </c>
      <c r="C182" s="7">
        <v>29</v>
      </c>
      <c r="D182" s="17">
        <v>22.1</v>
      </c>
      <c r="E182" s="17">
        <f t="shared" si="4"/>
        <v>25.55</v>
      </c>
      <c r="F182" s="7">
        <v>75.2</v>
      </c>
      <c r="G182" s="7">
        <v>0</v>
      </c>
      <c r="H182" s="7">
        <f t="shared" si="5"/>
        <v>405.11</v>
      </c>
      <c r="I182" s="7">
        <v>26.8</v>
      </c>
      <c r="J182" s="7">
        <v>23.5</v>
      </c>
      <c r="K182" s="7">
        <v>14.3</v>
      </c>
      <c r="L182" s="7">
        <v>4.01</v>
      </c>
      <c r="M182" s="7">
        <v>5.0999999999999996</v>
      </c>
    </row>
    <row r="183" spans="1:13">
      <c r="A183" s="14">
        <v>42913</v>
      </c>
      <c r="B183" s="20">
        <v>178</v>
      </c>
      <c r="C183" s="7">
        <v>27.4</v>
      </c>
      <c r="D183" s="17">
        <v>22.3</v>
      </c>
      <c r="E183" s="17">
        <f t="shared" si="4"/>
        <v>24.85</v>
      </c>
      <c r="F183" s="7">
        <v>80.2</v>
      </c>
      <c r="G183" s="7">
        <v>3.05</v>
      </c>
      <c r="H183" s="7">
        <f t="shared" si="5"/>
        <v>408.16</v>
      </c>
      <c r="I183" s="7">
        <v>25.1</v>
      </c>
      <c r="J183" s="7">
        <v>23.1</v>
      </c>
      <c r="K183" s="7">
        <v>9.1</v>
      </c>
      <c r="L183" s="7">
        <v>3.12</v>
      </c>
      <c r="M183" s="7">
        <v>4.1900000000000004</v>
      </c>
    </row>
    <row r="184" spans="1:13">
      <c r="A184" s="14">
        <v>42914</v>
      </c>
      <c r="B184" s="20">
        <v>179</v>
      </c>
      <c r="C184" s="7">
        <v>27.4</v>
      </c>
      <c r="D184" s="17">
        <v>18.100000000000001</v>
      </c>
      <c r="E184" s="17">
        <f t="shared" si="4"/>
        <v>22.75</v>
      </c>
      <c r="F184" s="7">
        <v>76.900000000000006</v>
      </c>
      <c r="G184" s="7">
        <v>8.64</v>
      </c>
      <c r="H184" s="7">
        <f t="shared" si="5"/>
        <v>416.8</v>
      </c>
      <c r="I184" s="7">
        <v>26.1</v>
      </c>
      <c r="J184" s="7">
        <v>21.9</v>
      </c>
      <c r="K184" s="7">
        <v>17</v>
      </c>
      <c r="L184" s="7">
        <v>4.2</v>
      </c>
      <c r="M184" s="7">
        <v>5.31</v>
      </c>
    </row>
    <row r="185" spans="1:13">
      <c r="A185" s="14">
        <v>42915</v>
      </c>
      <c r="B185" s="20">
        <v>180</v>
      </c>
      <c r="C185" s="7">
        <v>32</v>
      </c>
      <c r="D185" s="17">
        <v>20.100000000000001</v>
      </c>
      <c r="E185" s="17">
        <f t="shared" si="4"/>
        <v>26.05</v>
      </c>
      <c r="F185" s="7">
        <v>77.7</v>
      </c>
      <c r="G185" s="7">
        <v>0</v>
      </c>
      <c r="H185" s="7">
        <f t="shared" si="5"/>
        <v>416.8</v>
      </c>
      <c r="I185" s="7">
        <v>27.7</v>
      </c>
      <c r="J185" s="7">
        <v>22.1</v>
      </c>
      <c r="K185" s="7">
        <v>16.399999999999999</v>
      </c>
      <c r="L185" s="7">
        <v>4.4800000000000004</v>
      </c>
      <c r="M185" s="7">
        <v>5.64</v>
      </c>
    </row>
    <row r="186" spans="1:13">
      <c r="A186" s="14">
        <v>42916</v>
      </c>
      <c r="B186" s="20">
        <v>181</v>
      </c>
      <c r="C186" s="7">
        <v>35.299999999999997</v>
      </c>
      <c r="D186" s="17">
        <v>18.5</v>
      </c>
      <c r="E186" s="17">
        <f t="shared" si="4"/>
        <v>26.9</v>
      </c>
      <c r="F186" s="7">
        <v>66.099999999999994</v>
      </c>
      <c r="G186" s="7">
        <v>0</v>
      </c>
      <c r="H186" s="7">
        <f t="shared" si="5"/>
        <v>416.8</v>
      </c>
      <c r="I186" s="7">
        <v>28.6</v>
      </c>
      <c r="J186" s="7">
        <v>24</v>
      </c>
      <c r="K186" s="7">
        <v>23.5</v>
      </c>
      <c r="L186" s="7">
        <v>7.17</v>
      </c>
      <c r="M186" s="7">
        <v>9.7899999999999991</v>
      </c>
    </row>
    <row r="187" spans="1:13">
      <c r="A187" s="14">
        <v>42917</v>
      </c>
      <c r="B187" s="20">
        <v>182</v>
      </c>
      <c r="C187" s="7">
        <v>31.3</v>
      </c>
      <c r="D187" s="17">
        <v>16.399999999999999</v>
      </c>
      <c r="E187" s="17">
        <f t="shared" si="4"/>
        <v>23.85</v>
      </c>
      <c r="F187" s="7">
        <v>56.8</v>
      </c>
      <c r="G187" s="7">
        <v>0</v>
      </c>
      <c r="H187" s="7">
        <f t="shared" si="5"/>
        <v>416.8</v>
      </c>
      <c r="I187" s="7">
        <v>28.2</v>
      </c>
      <c r="J187" s="7">
        <v>22.9</v>
      </c>
      <c r="K187" s="7">
        <v>25.8</v>
      </c>
      <c r="L187" s="7">
        <v>6.74</v>
      </c>
      <c r="M187" s="7">
        <v>9</v>
      </c>
    </row>
    <row r="188" spans="1:13">
      <c r="A188" s="14">
        <v>42918</v>
      </c>
      <c r="B188" s="20">
        <v>183</v>
      </c>
      <c r="C188" s="7">
        <v>23.8</v>
      </c>
      <c r="D188" s="17">
        <v>12.4</v>
      </c>
      <c r="E188" s="17">
        <f t="shared" si="4"/>
        <v>18.100000000000001</v>
      </c>
      <c r="F188" s="7">
        <v>63.8</v>
      </c>
      <c r="G188" s="7">
        <v>0</v>
      </c>
      <c r="H188" s="7">
        <f t="shared" si="5"/>
        <v>416.8</v>
      </c>
      <c r="I188" s="7">
        <v>26.3</v>
      </c>
      <c r="J188" s="7">
        <v>20.7</v>
      </c>
      <c r="K188" s="7">
        <v>28.5</v>
      </c>
      <c r="L188" s="7">
        <v>5.47</v>
      </c>
      <c r="M188" s="7">
        <v>6.89</v>
      </c>
    </row>
    <row r="189" spans="1:13">
      <c r="A189" s="14">
        <v>42919</v>
      </c>
      <c r="B189" s="20">
        <v>184</v>
      </c>
      <c r="C189" s="7">
        <v>28.1</v>
      </c>
      <c r="D189" s="17">
        <v>9.5</v>
      </c>
      <c r="E189" s="17">
        <f t="shared" si="4"/>
        <v>18.8</v>
      </c>
      <c r="F189" s="7">
        <v>62.3</v>
      </c>
      <c r="G189" s="7">
        <v>0</v>
      </c>
      <c r="H189" s="7">
        <f t="shared" si="5"/>
        <v>416.8</v>
      </c>
      <c r="I189" s="7">
        <v>27.3</v>
      </c>
      <c r="J189" s="7">
        <v>18.600000000000001</v>
      </c>
      <c r="K189" s="7">
        <v>29.5</v>
      </c>
      <c r="L189" s="7">
        <v>5.35</v>
      </c>
      <c r="M189" s="7">
        <v>6.23</v>
      </c>
    </row>
    <row r="190" spans="1:13">
      <c r="A190" s="14">
        <v>42920</v>
      </c>
      <c r="B190" s="20">
        <v>185</v>
      </c>
      <c r="C190" s="7">
        <v>29.3</v>
      </c>
      <c r="D190" s="17">
        <v>13.5</v>
      </c>
      <c r="E190" s="17">
        <f t="shared" si="4"/>
        <v>21.4</v>
      </c>
      <c r="F190" s="7">
        <v>61</v>
      </c>
      <c r="G190" s="7">
        <v>0</v>
      </c>
      <c r="H190" s="7">
        <f t="shared" si="5"/>
        <v>416.8</v>
      </c>
      <c r="I190" s="7">
        <v>27.8</v>
      </c>
      <c r="J190" s="7">
        <v>20</v>
      </c>
      <c r="K190" s="7">
        <v>27</v>
      </c>
      <c r="L190" s="7">
        <v>5.87</v>
      </c>
      <c r="M190" s="7">
        <v>7.38</v>
      </c>
    </row>
    <row r="191" spans="1:13">
      <c r="A191" s="14">
        <v>42921</v>
      </c>
      <c r="B191" s="20">
        <v>186</v>
      </c>
      <c r="C191" s="7">
        <v>34.4</v>
      </c>
      <c r="D191" s="17">
        <v>22.1</v>
      </c>
      <c r="E191" s="17">
        <f t="shared" si="4"/>
        <v>28.25</v>
      </c>
      <c r="F191" s="7">
        <v>61.9</v>
      </c>
      <c r="G191" s="7">
        <v>0</v>
      </c>
      <c r="H191" s="7">
        <f t="shared" si="5"/>
        <v>416.8</v>
      </c>
      <c r="I191" s="7">
        <v>29.2</v>
      </c>
      <c r="J191" s="7">
        <v>22.9</v>
      </c>
      <c r="K191" s="7">
        <v>22.2</v>
      </c>
      <c r="L191" s="7">
        <v>5.62</v>
      </c>
      <c r="M191" s="7">
        <v>6.87</v>
      </c>
    </row>
    <row r="192" spans="1:13">
      <c r="A192" s="14">
        <v>42922</v>
      </c>
      <c r="B192" s="20">
        <v>187</v>
      </c>
      <c r="C192" s="7">
        <v>36.799999999999997</v>
      </c>
      <c r="D192" s="17">
        <v>24.5</v>
      </c>
      <c r="E192" s="17">
        <f t="shared" si="4"/>
        <v>30.65</v>
      </c>
      <c r="F192" s="7">
        <v>58.2</v>
      </c>
      <c r="G192" s="7">
        <v>0</v>
      </c>
      <c r="H192" s="7">
        <f t="shared" si="5"/>
        <v>416.8</v>
      </c>
      <c r="I192" s="7">
        <v>31.8</v>
      </c>
      <c r="J192" s="7">
        <v>23.9</v>
      </c>
      <c r="K192" s="7">
        <v>26.9</v>
      </c>
      <c r="L192" s="7">
        <v>5.32</v>
      </c>
      <c r="M192" s="7">
        <v>5.32</v>
      </c>
    </row>
    <row r="193" spans="1:13">
      <c r="A193" s="14">
        <v>42923</v>
      </c>
      <c r="B193" s="20">
        <v>188</v>
      </c>
      <c r="C193" s="7">
        <v>36.700000000000003</v>
      </c>
      <c r="D193" s="17">
        <v>19.7</v>
      </c>
      <c r="E193" s="17">
        <f t="shared" si="4"/>
        <v>28.200000000000003</v>
      </c>
      <c r="F193" s="7">
        <v>64.400000000000006</v>
      </c>
      <c r="G193" s="7">
        <v>7.37</v>
      </c>
      <c r="H193" s="7">
        <f t="shared" si="5"/>
        <v>424.17</v>
      </c>
      <c r="I193" s="7">
        <v>32.700000000000003</v>
      </c>
      <c r="J193" s="7">
        <v>24.7</v>
      </c>
      <c r="K193" s="7">
        <v>24.3</v>
      </c>
      <c r="L193" s="7">
        <v>6.8</v>
      </c>
      <c r="M193" s="7">
        <v>8.85</v>
      </c>
    </row>
    <row r="194" spans="1:13">
      <c r="A194" s="14">
        <v>42924</v>
      </c>
      <c r="B194" s="20">
        <v>189</v>
      </c>
      <c r="C194" s="7">
        <v>29.4</v>
      </c>
      <c r="D194" s="17">
        <v>18.2</v>
      </c>
      <c r="E194" s="17">
        <f t="shared" si="4"/>
        <v>23.799999999999997</v>
      </c>
      <c r="F194" s="7">
        <v>64.7</v>
      </c>
      <c r="G194" s="7">
        <v>2.29</v>
      </c>
      <c r="H194" s="7">
        <f t="shared" si="5"/>
        <v>426.46000000000004</v>
      </c>
      <c r="I194" s="7">
        <v>31.5</v>
      </c>
      <c r="J194" s="7">
        <v>23.3</v>
      </c>
      <c r="K194" s="7">
        <v>28.3</v>
      </c>
      <c r="L194" s="7">
        <v>6.48</v>
      </c>
      <c r="M194" s="7">
        <v>8.27</v>
      </c>
    </row>
    <row r="195" spans="1:13">
      <c r="A195" s="14">
        <v>42925</v>
      </c>
      <c r="B195" s="20">
        <v>190</v>
      </c>
      <c r="C195" s="7">
        <v>31.8</v>
      </c>
      <c r="D195" s="17">
        <v>15.2</v>
      </c>
      <c r="E195" s="17">
        <f t="shared" si="4"/>
        <v>23.5</v>
      </c>
      <c r="F195" s="7">
        <v>63.4</v>
      </c>
      <c r="G195" s="7">
        <v>5.08</v>
      </c>
      <c r="H195" s="7">
        <f t="shared" si="5"/>
        <v>431.54</v>
      </c>
      <c r="I195" s="7">
        <v>31.3</v>
      </c>
      <c r="J195" s="7">
        <v>21.4</v>
      </c>
      <c r="K195" s="7">
        <v>26.8</v>
      </c>
      <c r="L195" s="7">
        <v>5.84</v>
      </c>
      <c r="M195" s="7">
        <v>7.11</v>
      </c>
    </row>
    <row r="196" spans="1:13">
      <c r="A196" s="14">
        <v>42926</v>
      </c>
      <c r="B196" s="20">
        <v>191</v>
      </c>
      <c r="C196" s="7">
        <v>30.5</v>
      </c>
      <c r="D196" s="17">
        <v>19.8</v>
      </c>
      <c r="E196" s="17">
        <f t="shared" si="4"/>
        <v>25.15</v>
      </c>
      <c r="F196" s="7">
        <v>66.599999999999994</v>
      </c>
      <c r="G196" s="7">
        <v>0.25</v>
      </c>
      <c r="H196" s="7">
        <f t="shared" si="5"/>
        <v>431.79</v>
      </c>
      <c r="I196" s="7">
        <v>31.3</v>
      </c>
      <c r="J196" s="7">
        <v>22.9</v>
      </c>
      <c r="K196" s="7">
        <v>27.6</v>
      </c>
      <c r="L196" s="7">
        <v>6.58</v>
      </c>
      <c r="M196" s="7">
        <v>8.42</v>
      </c>
    </row>
    <row r="197" spans="1:13">
      <c r="A197" s="14">
        <v>42927</v>
      </c>
      <c r="B197" s="20">
        <v>192</v>
      </c>
      <c r="C197" s="7">
        <v>36</v>
      </c>
      <c r="D197" s="17">
        <v>21</v>
      </c>
      <c r="E197" s="17">
        <f t="shared" si="4"/>
        <v>28.5</v>
      </c>
      <c r="F197" s="7">
        <v>59.9</v>
      </c>
      <c r="G197" s="7">
        <v>0</v>
      </c>
      <c r="H197" s="7">
        <f t="shared" si="5"/>
        <v>431.79</v>
      </c>
      <c r="I197" s="7">
        <v>31.8</v>
      </c>
      <c r="J197" s="7">
        <v>23.1</v>
      </c>
      <c r="K197" s="7">
        <v>24.9</v>
      </c>
      <c r="L197" s="7">
        <v>7.83</v>
      </c>
      <c r="M197" s="7">
        <v>10.75</v>
      </c>
    </row>
    <row r="198" spans="1:13">
      <c r="A198" s="14">
        <v>42928</v>
      </c>
      <c r="B198" s="20">
        <v>193</v>
      </c>
      <c r="C198" s="7">
        <v>36.299999999999997</v>
      </c>
      <c r="D198" s="17">
        <v>24.4</v>
      </c>
      <c r="E198" s="17">
        <f t="shared" si="4"/>
        <v>30.349999999999998</v>
      </c>
      <c r="F198" s="7">
        <v>49.4</v>
      </c>
      <c r="G198" s="7">
        <v>0</v>
      </c>
      <c r="H198" s="7">
        <f t="shared" si="5"/>
        <v>431.79</v>
      </c>
      <c r="I198" s="7">
        <v>31.9</v>
      </c>
      <c r="J198" s="7">
        <v>23.7</v>
      </c>
      <c r="K198" s="7">
        <v>26.4</v>
      </c>
      <c r="L198" s="7">
        <v>8.6999999999999993</v>
      </c>
      <c r="M198" s="7">
        <v>12.08</v>
      </c>
    </row>
    <row r="199" spans="1:13">
      <c r="A199" s="14">
        <v>42929</v>
      </c>
      <c r="B199" s="20">
        <v>194</v>
      </c>
      <c r="C199" s="7">
        <v>31.5</v>
      </c>
      <c r="D199" s="17">
        <v>21.6</v>
      </c>
      <c r="E199" s="17">
        <f t="shared" ref="E199:E262" si="6">AVERAGE(C199:D199)</f>
        <v>26.55</v>
      </c>
      <c r="F199" s="7">
        <v>71.3</v>
      </c>
      <c r="G199" s="7">
        <v>0.25</v>
      </c>
      <c r="H199" s="7">
        <f t="shared" si="5"/>
        <v>432.04</v>
      </c>
      <c r="I199" s="7">
        <v>34.4</v>
      </c>
      <c r="J199" s="7">
        <v>25.2</v>
      </c>
      <c r="K199" s="7">
        <v>23.3</v>
      </c>
      <c r="L199" s="7">
        <v>5.58</v>
      </c>
      <c r="M199" s="7">
        <v>6.8</v>
      </c>
    </row>
    <row r="200" spans="1:13">
      <c r="A200" s="14">
        <v>42930</v>
      </c>
      <c r="B200" s="20">
        <v>195</v>
      </c>
      <c r="C200" s="7">
        <v>28.5</v>
      </c>
      <c r="D200" s="17">
        <v>14.5</v>
      </c>
      <c r="E200" s="17">
        <f t="shared" si="6"/>
        <v>21.5</v>
      </c>
      <c r="F200" s="7">
        <v>65.5</v>
      </c>
      <c r="G200" s="7">
        <v>0.25</v>
      </c>
      <c r="H200" s="7">
        <f t="shared" si="5"/>
        <v>432.29</v>
      </c>
      <c r="I200" s="7">
        <v>31.7</v>
      </c>
      <c r="J200" s="7">
        <v>22.9</v>
      </c>
      <c r="K200" s="7">
        <v>21.9</v>
      </c>
      <c r="L200" s="7">
        <v>5.72</v>
      </c>
      <c r="M200" s="7">
        <v>7.71</v>
      </c>
    </row>
    <row r="201" spans="1:13">
      <c r="A201" s="14">
        <v>42931</v>
      </c>
      <c r="B201" s="20">
        <v>196</v>
      </c>
      <c r="C201" s="7">
        <v>24.8</v>
      </c>
      <c r="D201" s="17">
        <v>11.8</v>
      </c>
      <c r="E201" s="17">
        <f t="shared" si="6"/>
        <v>18.3</v>
      </c>
      <c r="F201" s="7">
        <v>60.6</v>
      </c>
      <c r="G201" s="7">
        <v>0</v>
      </c>
      <c r="H201" s="7">
        <f t="shared" ref="H201:H264" si="7">+G201+H200</f>
        <v>432.29</v>
      </c>
      <c r="I201" s="7">
        <v>31.6</v>
      </c>
      <c r="J201" s="7">
        <v>20.3</v>
      </c>
      <c r="K201" s="7">
        <v>29.2</v>
      </c>
      <c r="L201" s="7">
        <v>5.56</v>
      </c>
      <c r="M201" s="7">
        <v>6.93</v>
      </c>
    </row>
    <row r="202" spans="1:13">
      <c r="A202" s="14">
        <v>42932</v>
      </c>
      <c r="B202" s="20">
        <v>197</v>
      </c>
      <c r="C202" s="7">
        <v>26.3</v>
      </c>
      <c r="D202" s="17">
        <v>11</v>
      </c>
      <c r="E202" s="17">
        <f t="shared" si="6"/>
        <v>18.649999999999999</v>
      </c>
      <c r="F202" s="7">
        <v>63.8</v>
      </c>
      <c r="G202" s="7">
        <v>0</v>
      </c>
      <c r="H202" s="7">
        <f t="shared" si="7"/>
        <v>432.29</v>
      </c>
      <c r="I202" s="7">
        <v>29.4</v>
      </c>
      <c r="J202" s="7">
        <v>20</v>
      </c>
      <c r="K202" s="7">
        <v>20.9</v>
      </c>
      <c r="L202" s="7">
        <v>4.26</v>
      </c>
      <c r="M202" s="7">
        <v>5.17</v>
      </c>
    </row>
    <row r="203" spans="1:13">
      <c r="A203" s="14">
        <v>42933</v>
      </c>
      <c r="B203" s="20">
        <v>198</v>
      </c>
      <c r="C203" s="7">
        <v>24.9</v>
      </c>
      <c r="D203" s="17">
        <v>14.2</v>
      </c>
      <c r="E203" s="17">
        <f t="shared" si="6"/>
        <v>19.549999999999997</v>
      </c>
      <c r="F203" s="7">
        <v>67.599999999999994</v>
      </c>
      <c r="G203" s="7">
        <v>0</v>
      </c>
      <c r="H203" s="7">
        <f t="shared" si="7"/>
        <v>432.29</v>
      </c>
      <c r="I203" s="7">
        <v>26.5</v>
      </c>
      <c r="J203" s="7">
        <v>21.2</v>
      </c>
      <c r="K203" s="7">
        <v>14.2</v>
      </c>
      <c r="L203" s="7">
        <v>3.47</v>
      </c>
      <c r="M203" s="7">
        <v>4.38</v>
      </c>
    </row>
    <row r="204" spans="1:13">
      <c r="A204" s="14">
        <v>42934</v>
      </c>
      <c r="B204" s="20">
        <v>199</v>
      </c>
      <c r="C204" s="7">
        <v>26.3</v>
      </c>
      <c r="D204" s="17">
        <v>14.8</v>
      </c>
      <c r="E204" s="17">
        <f t="shared" si="6"/>
        <v>20.55</v>
      </c>
      <c r="F204" s="7">
        <v>67</v>
      </c>
      <c r="G204" s="7">
        <v>0</v>
      </c>
      <c r="H204" s="7">
        <f t="shared" si="7"/>
        <v>432.29</v>
      </c>
      <c r="I204" s="7">
        <v>27.8</v>
      </c>
      <c r="J204" s="7">
        <v>20.9</v>
      </c>
      <c r="K204" s="7">
        <v>20.6</v>
      </c>
      <c r="L204" s="7">
        <v>4.6900000000000004</v>
      </c>
      <c r="M204" s="7">
        <v>5.98</v>
      </c>
    </row>
    <row r="205" spans="1:13">
      <c r="A205" s="14">
        <v>42935</v>
      </c>
      <c r="B205" s="20">
        <v>200</v>
      </c>
      <c r="C205" s="7">
        <v>29.5</v>
      </c>
      <c r="D205" s="17">
        <v>13.8</v>
      </c>
      <c r="E205" s="17">
        <f t="shared" si="6"/>
        <v>21.65</v>
      </c>
      <c r="F205" s="7">
        <v>66</v>
      </c>
      <c r="G205" s="7">
        <v>0</v>
      </c>
      <c r="H205" s="7">
        <f t="shared" si="7"/>
        <v>432.29</v>
      </c>
      <c r="I205" s="7">
        <v>31.4</v>
      </c>
      <c r="J205" s="7">
        <v>20.3</v>
      </c>
      <c r="K205" s="7">
        <v>26.2</v>
      </c>
      <c r="L205" s="7">
        <v>5.86</v>
      </c>
      <c r="M205" s="7">
        <v>7.5</v>
      </c>
    </row>
    <row r="206" spans="1:13">
      <c r="A206" s="14">
        <v>42936</v>
      </c>
      <c r="B206" s="20">
        <v>201</v>
      </c>
      <c r="C206" s="7">
        <v>34.299999999999997</v>
      </c>
      <c r="D206" s="17">
        <v>18.899999999999999</v>
      </c>
      <c r="E206" s="17">
        <f t="shared" si="6"/>
        <v>26.599999999999998</v>
      </c>
      <c r="F206" s="7">
        <v>65</v>
      </c>
      <c r="G206" s="7">
        <v>0</v>
      </c>
      <c r="H206" s="7">
        <f t="shared" si="7"/>
        <v>432.29</v>
      </c>
      <c r="I206" s="7">
        <v>33</v>
      </c>
      <c r="J206" s="7">
        <v>22.2</v>
      </c>
      <c r="K206" s="7">
        <v>26</v>
      </c>
      <c r="L206" s="7">
        <v>7.52</v>
      </c>
      <c r="M206" s="7">
        <v>10.26</v>
      </c>
    </row>
    <row r="207" spans="1:13">
      <c r="A207" s="14">
        <v>42937</v>
      </c>
      <c r="B207" s="20">
        <v>202</v>
      </c>
      <c r="C207" s="7">
        <v>37.700000000000003</v>
      </c>
      <c r="D207" s="17">
        <v>23.6</v>
      </c>
      <c r="E207" s="17">
        <f t="shared" si="6"/>
        <v>30.650000000000002</v>
      </c>
      <c r="F207" s="7">
        <v>62.4</v>
      </c>
      <c r="G207" s="7">
        <v>0</v>
      </c>
      <c r="H207" s="7">
        <f t="shared" si="7"/>
        <v>432.29</v>
      </c>
      <c r="I207" s="7">
        <v>33.4</v>
      </c>
      <c r="J207" s="7">
        <v>24.7</v>
      </c>
      <c r="K207" s="7">
        <v>23.6</v>
      </c>
      <c r="L207" s="7">
        <v>8.4</v>
      </c>
      <c r="M207" s="7">
        <v>11.78</v>
      </c>
    </row>
    <row r="208" spans="1:13">
      <c r="A208" s="14">
        <v>42938</v>
      </c>
      <c r="B208" s="20">
        <v>203</v>
      </c>
      <c r="C208" s="7">
        <v>39.5</v>
      </c>
      <c r="D208" s="17">
        <v>25</v>
      </c>
      <c r="E208" s="17">
        <f t="shared" si="6"/>
        <v>32.25</v>
      </c>
      <c r="F208" s="7">
        <v>60.7</v>
      </c>
      <c r="G208" s="7">
        <v>0</v>
      </c>
      <c r="H208" s="7">
        <f t="shared" si="7"/>
        <v>432.29</v>
      </c>
      <c r="I208" s="7">
        <v>34.700000000000003</v>
      </c>
      <c r="J208" s="7">
        <v>25.9</v>
      </c>
      <c r="K208" s="7">
        <v>24.4</v>
      </c>
      <c r="L208" s="7">
        <v>7.72</v>
      </c>
      <c r="M208" s="7">
        <v>10.3</v>
      </c>
    </row>
    <row r="209" spans="1:13">
      <c r="A209" s="14">
        <v>42939</v>
      </c>
      <c r="B209" s="20">
        <v>204</v>
      </c>
      <c r="C209" s="7">
        <v>32.4</v>
      </c>
      <c r="D209" s="17">
        <v>20.399999999999999</v>
      </c>
      <c r="E209" s="17">
        <f t="shared" si="6"/>
        <v>26.4</v>
      </c>
      <c r="F209" s="7">
        <v>62.6</v>
      </c>
      <c r="G209" s="7">
        <v>0</v>
      </c>
      <c r="H209" s="7">
        <f t="shared" si="7"/>
        <v>432.29</v>
      </c>
      <c r="I209" s="7">
        <v>35.1</v>
      </c>
      <c r="J209" s="7">
        <v>26.1</v>
      </c>
      <c r="K209" s="7">
        <v>21.7</v>
      </c>
      <c r="L209" s="7">
        <v>6.13</v>
      </c>
      <c r="M209" s="7">
        <v>8.15</v>
      </c>
    </row>
    <row r="210" spans="1:13">
      <c r="A210" s="14">
        <v>42940</v>
      </c>
      <c r="B210" s="20">
        <v>205</v>
      </c>
      <c r="C210" s="7">
        <v>32</v>
      </c>
      <c r="D210" s="17">
        <v>17.8</v>
      </c>
      <c r="E210" s="17">
        <f t="shared" si="6"/>
        <v>24.9</v>
      </c>
      <c r="F210" s="7">
        <v>64.099999999999994</v>
      </c>
      <c r="G210" s="7">
        <v>0</v>
      </c>
      <c r="H210" s="7">
        <f t="shared" si="7"/>
        <v>432.29</v>
      </c>
      <c r="I210" s="7">
        <v>34.799999999999997</v>
      </c>
      <c r="J210" s="7">
        <v>23.7</v>
      </c>
      <c r="K210" s="7">
        <v>26.7</v>
      </c>
      <c r="L210" s="7">
        <v>6.55</v>
      </c>
      <c r="M210" s="7">
        <v>8.4700000000000006</v>
      </c>
    </row>
    <row r="211" spans="1:13">
      <c r="A211" s="14">
        <v>42941</v>
      </c>
      <c r="B211" s="20">
        <v>206</v>
      </c>
      <c r="C211" s="7">
        <v>39.700000000000003</v>
      </c>
      <c r="D211" s="17">
        <v>25</v>
      </c>
      <c r="E211" s="17">
        <f t="shared" si="6"/>
        <v>32.35</v>
      </c>
      <c r="F211" s="7">
        <v>52</v>
      </c>
      <c r="G211" s="7">
        <v>0</v>
      </c>
      <c r="H211" s="7">
        <f t="shared" si="7"/>
        <v>432.29</v>
      </c>
      <c r="I211" s="7">
        <v>34.1</v>
      </c>
      <c r="J211" s="7">
        <v>25.6</v>
      </c>
      <c r="K211" s="7">
        <v>24.4</v>
      </c>
      <c r="L211" s="7">
        <v>9.34</v>
      </c>
      <c r="M211" s="7">
        <v>13.31</v>
      </c>
    </row>
    <row r="212" spans="1:13">
      <c r="A212" s="14">
        <v>42942</v>
      </c>
      <c r="B212" s="20">
        <v>207</v>
      </c>
      <c r="C212" s="7">
        <v>39</v>
      </c>
      <c r="D212" s="17">
        <v>25.6</v>
      </c>
      <c r="E212" s="17">
        <f t="shared" si="6"/>
        <v>32.299999999999997</v>
      </c>
      <c r="F212" s="7">
        <v>49.7</v>
      </c>
      <c r="G212" s="7">
        <v>0</v>
      </c>
      <c r="H212" s="7">
        <f t="shared" si="7"/>
        <v>432.29</v>
      </c>
      <c r="I212" s="7">
        <v>34.700000000000003</v>
      </c>
      <c r="J212" s="7">
        <v>26.3</v>
      </c>
      <c r="K212" s="7">
        <v>18.8</v>
      </c>
      <c r="L212" s="7">
        <v>6.96</v>
      </c>
      <c r="M212" s="7">
        <v>9.64</v>
      </c>
    </row>
    <row r="213" spans="1:13">
      <c r="A213" s="14">
        <v>42943</v>
      </c>
      <c r="B213" s="20">
        <v>208</v>
      </c>
      <c r="C213" s="7">
        <v>33.200000000000003</v>
      </c>
      <c r="D213" s="17">
        <v>20.2</v>
      </c>
      <c r="E213" s="17">
        <f t="shared" si="6"/>
        <v>26.700000000000003</v>
      </c>
      <c r="F213" s="7">
        <v>57.5</v>
      </c>
      <c r="G213" s="7">
        <v>0</v>
      </c>
      <c r="H213" s="7">
        <f t="shared" si="7"/>
        <v>432.29</v>
      </c>
      <c r="I213" s="7">
        <v>34.5</v>
      </c>
      <c r="J213" s="7">
        <v>26</v>
      </c>
      <c r="K213" s="7">
        <v>22.8</v>
      </c>
      <c r="L213" s="7">
        <v>6.75</v>
      </c>
      <c r="M213" s="7">
        <v>9.19</v>
      </c>
    </row>
    <row r="214" spans="1:13">
      <c r="A214" s="14">
        <v>42944</v>
      </c>
      <c r="B214" s="20">
        <v>209</v>
      </c>
      <c r="C214" s="7">
        <v>28.8</v>
      </c>
      <c r="D214" s="17">
        <v>16.3</v>
      </c>
      <c r="E214" s="17">
        <f t="shared" si="6"/>
        <v>22.55</v>
      </c>
      <c r="F214" s="7">
        <v>58.9</v>
      </c>
      <c r="G214" s="7">
        <v>0</v>
      </c>
      <c r="H214" s="7">
        <f t="shared" si="7"/>
        <v>432.29</v>
      </c>
      <c r="I214" s="7">
        <v>35</v>
      </c>
      <c r="J214" s="7">
        <v>23.5</v>
      </c>
      <c r="K214" s="7">
        <v>27.5</v>
      </c>
      <c r="L214" s="7">
        <v>6.08</v>
      </c>
      <c r="M214" s="7">
        <v>7.74</v>
      </c>
    </row>
    <row r="215" spans="1:13">
      <c r="A215" s="14">
        <v>42945</v>
      </c>
      <c r="B215" s="20">
        <v>210</v>
      </c>
      <c r="C215" s="7">
        <v>28.6</v>
      </c>
      <c r="D215" s="17">
        <v>17.2</v>
      </c>
      <c r="E215" s="17">
        <f t="shared" si="6"/>
        <v>22.9</v>
      </c>
      <c r="F215" s="7">
        <v>60.8</v>
      </c>
      <c r="G215" s="7">
        <v>0</v>
      </c>
      <c r="H215" s="7">
        <f t="shared" si="7"/>
        <v>432.29</v>
      </c>
      <c r="I215" s="7">
        <v>32.299999999999997</v>
      </c>
      <c r="J215" s="7">
        <v>24.1</v>
      </c>
      <c r="K215" s="7">
        <v>16.2</v>
      </c>
      <c r="L215" s="7">
        <v>3.71</v>
      </c>
      <c r="M215" s="7">
        <v>4.43</v>
      </c>
    </row>
    <row r="216" spans="1:13">
      <c r="A216" s="14">
        <v>42946</v>
      </c>
      <c r="B216" s="20">
        <v>211</v>
      </c>
      <c r="C216" s="7">
        <v>27.5</v>
      </c>
      <c r="D216" s="17">
        <v>15.6</v>
      </c>
      <c r="E216" s="17">
        <f t="shared" si="6"/>
        <v>21.55</v>
      </c>
      <c r="F216" s="7">
        <v>68.5</v>
      </c>
      <c r="G216" s="7">
        <v>1.52</v>
      </c>
      <c r="H216" s="7">
        <f t="shared" si="7"/>
        <v>433.81</v>
      </c>
      <c r="I216" s="7">
        <v>29.9</v>
      </c>
      <c r="J216" s="7">
        <v>22.5</v>
      </c>
      <c r="K216" s="7">
        <v>14.3</v>
      </c>
      <c r="L216" s="7">
        <v>3.45</v>
      </c>
      <c r="M216" s="7">
        <v>4.22</v>
      </c>
    </row>
    <row r="217" spans="1:13">
      <c r="A217" s="14">
        <v>42947</v>
      </c>
      <c r="B217" s="20">
        <v>212</v>
      </c>
      <c r="C217" s="7">
        <v>30.3</v>
      </c>
      <c r="D217" s="17">
        <v>13.4</v>
      </c>
      <c r="E217" s="17">
        <f t="shared" si="6"/>
        <v>21.85</v>
      </c>
      <c r="F217" s="7">
        <v>57.1</v>
      </c>
      <c r="G217" s="7">
        <v>0</v>
      </c>
      <c r="H217" s="7">
        <f t="shared" si="7"/>
        <v>433.81</v>
      </c>
      <c r="I217" s="7">
        <v>33.200000000000003</v>
      </c>
      <c r="J217" s="7">
        <v>20.3</v>
      </c>
      <c r="K217" s="7">
        <v>26.1</v>
      </c>
      <c r="L217" s="7">
        <v>5.23</v>
      </c>
      <c r="M217" s="7">
        <v>6.28</v>
      </c>
    </row>
    <row r="218" spans="1:13">
      <c r="A218" s="14">
        <v>42948</v>
      </c>
      <c r="B218" s="20">
        <v>213</v>
      </c>
      <c r="C218" s="7">
        <v>32.5</v>
      </c>
      <c r="D218" s="17">
        <v>19.399999999999999</v>
      </c>
      <c r="E218" s="17">
        <f t="shared" si="6"/>
        <v>25.95</v>
      </c>
      <c r="F218" s="7">
        <v>54</v>
      </c>
      <c r="G218" s="7">
        <v>0</v>
      </c>
      <c r="H218" s="7">
        <f t="shared" si="7"/>
        <v>433.81</v>
      </c>
      <c r="I218" s="7">
        <v>35.799999999999997</v>
      </c>
      <c r="J218" s="7">
        <v>23.1</v>
      </c>
      <c r="K218" s="7">
        <v>26.1</v>
      </c>
      <c r="L218" s="7">
        <v>6.33</v>
      </c>
      <c r="M218" s="7">
        <v>8.11</v>
      </c>
    </row>
    <row r="219" spans="1:13">
      <c r="A219" s="14">
        <v>42949</v>
      </c>
      <c r="B219" s="20">
        <v>214</v>
      </c>
      <c r="C219" s="7">
        <v>33.200000000000003</v>
      </c>
      <c r="D219" s="17">
        <v>18.3</v>
      </c>
      <c r="E219" s="17">
        <f t="shared" si="6"/>
        <v>25.75</v>
      </c>
      <c r="F219" s="7">
        <v>58.1</v>
      </c>
      <c r="G219" s="7">
        <v>0</v>
      </c>
      <c r="H219" s="7">
        <f t="shared" si="7"/>
        <v>433.81</v>
      </c>
      <c r="I219" s="7">
        <v>35.4</v>
      </c>
      <c r="J219" s="7">
        <v>23.9</v>
      </c>
      <c r="K219" s="7">
        <v>23</v>
      </c>
      <c r="L219" s="7">
        <v>5.5</v>
      </c>
      <c r="M219" s="7">
        <v>6.85</v>
      </c>
    </row>
    <row r="220" spans="1:13">
      <c r="A220" s="14">
        <v>42950</v>
      </c>
      <c r="B220" s="20">
        <v>215</v>
      </c>
      <c r="C220" s="7">
        <v>34.700000000000003</v>
      </c>
      <c r="D220" s="17">
        <v>21.3</v>
      </c>
      <c r="E220" s="17">
        <f t="shared" si="6"/>
        <v>28</v>
      </c>
      <c r="F220" s="7">
        <v>56.1</v>
      </c>
      <c r="G220" s="7">
        <v>0</v>
      </c>
      <c r="H220" s="7">
        <f t="shared" si="7"/>
        <v>433.81</v>
      </c>
      <c r="I220" s="7">
        <v>34.799999999999997</v>
      </c>
      <c r="J220" s="7">
        <v>24.7</v>
      </c>
      <c r="K220" s="7">
        <v>21.8</v>
      </c>
      <c r="L220" s="7">
        <v>6.63</v>
      </c>
      <c r="M220" s="7">
        <v>9</v>
      </c>
    </row>
    <row r="221" spans="1:13">
      <c r="A221" s="14">
        <v>42951</v>
      </c>
      <c r="B221" s="20">
        <v>216</v>
      </c>
      <c r="C221" s="7">
        <v>36.299999999999997</v>
      </c>
      <c r="D221" s="17">
        <v>22.5</v>
      </c>
      <c r="E221" s="17">
        <f t="shared" si="6"/>
        <v>29.4</v>
      </c>
      <c r="F221" s="7">
        <v>51.6</v>
      </c>
      <c r="G221" s="7">
        <v>0</v>
      </c>
      <c r="H221" s="7">
        <f t="shared" si="7"/>
        <v>433.81</v>
      </c>
      <c r="I221" s="7">
        <v>34.5</v>
      </c>
      <c r="J221" s="7">
        <v>25</v>
      </c>
      <c r="K221" s="7">
        <v>21.3</v>
      </c>
      <c r="L221" s="7">
        <v>6.63</v>
      </c>
      <c r="M221" s="7">
        <v>8.9600000000000009</v>
      </c>
    </row>
    <row r="222" spans="1:13">
      <c r="A222" s="14">
        <v>42952</v>
      </c>
      <c r="B222" s="20">
        <v>217</v>
      </c>
      <c r="C222" s="7">
        <v>36.299999999999997</v>
      </c>
      <c r="D222" s="17">
        <v>19.399999999999999</v>
      </c>
      <c r="E222" s="17">
        <f t="shared" si="6"/>
        <v>27.849999999999998</v>
      </c>
      <c r="F222" s="7">
        <v>57.6</v>
      </c>
      <c r="G222" s="7">
        <v>0</v>
      </c>
      <c r="H222" s="7">
        <f t="shared" si="7"/>
        <v>433.81</v>
      </c>
      <c r="I222" s="7">
        <v>36.799999999999997</v>
      </c>
      <c r="J222" s="7">
        <v>25.1</v>
      </c>
      <c r="K222" s="7">
        <v>22.8</v>
      </c>
      <c r="L222" s="7">
        <v>6.08</v>
      </c>
      <c r="M222" s="7">
        <v>7.83</v>
      </c>
    </row>
    <row r="223" spans="1:13">
      <c r="A223" s="14">
        <v>42953</v>
      </c>
      <c r="B223" s="20">
        <v>218</v>
      </c>
      <c r="C223" s="7">
        <v>36.9</v>
      </c>
      <c r="D223" s="17">
        <v>19.600000000000001</v>
      </c>
      <c r="E223" s="17">
        <f t="shared" si="6"/>
        <v>28.25</v>
      </c>
      <c r="F223" s="7">
        <v>68.7</v>
      </c>
      <c r="G223" s="7">
        <v>7.11</v>
      </c>
      <c r="H223" s="7">
        <f t="shared" si="7"/>
        <v>440.92</v>
      </c>
      <c r="I223" s="7">
        <v>34.9</v>
      </c>
      <c r="J223" s="7">
        <v>25.4</v>
      </c>
      <c r="K223" s="7">
        <v>14.9</v>
      </c>
      <c r="L223" s="7">
        <v>5.3</v>
      </c>
      <c r="M223" s="7">
        <v>7.29</v>
      </c>
    </row>
    <row r="224" spans="1:13">
      <c r="A224" s="14">
        <v>42954</v>
      </c>
      <c r="B224" s="20">
        <v>219</v>
      </c>
      <c r="C224" s="7">
        <v>30.7</v>
      </c>
      <c r="D224" s="17">
        <v>20.3</v>
      </c>
      <c r="E224" s="17">
        <f t="shared" si="6"/>
        <v>25.5</v>
      </c>
      <c r="F224" s="7">
        <v>83.2</v>
      </c>
      <c r="G224" s="7">
        <v>0.25</v>
      </c>
      <c r="H224" s="7">
        <f t="shared" si="7"/>
        <v>441.17</v>
      </c>
      <c r="I224" s="7">
        <v>32.700000000000003</v>
      </c>
      <c r="J224" s="7">
        <v>24.7</v>
      </c>
      <c r="K224" s="7">
        <v>15</v>
      </c>
      <c r="L224" s="7">
        <v>3.58</v>
      </c>
      <c r="M224" s="7">
        <v>4.1900000000000004</v>
      </c>
    </row>
    <row r="225" spans="1:13">
      <c r="A225" s="14">
        <v>42955</v>
      </c>
      <c r="B225" s="20">
        <v>220</v>
      </c>
      <c r="C225" s="7">
        <v>31.1</v>
      </c>
      <c r="D225" s="17">
        <v>20.6</v>
      </c>
      <c r="E225" s="17">
        <f t="shared" si="6"/>
        <v>25.85</v>
      </c>
      <c r="F225" s="7">
        <v>81.5</v>
      </c>
      <c r="G225" s="7">
        <v>0</v>
      </c>
      <c r="H225" s="7">
        <f t="shared" si="7"/>
        <v>441.17</v>
      </c>
      <c r="I225" s="7">
        <v>33.9</v>
      </c>
      <c r="J225" s="7">
        <v>24.3</v>
      </c>
      <c r="K225" s="7">
        <v>16.8</v>
      </c>
      <c r="L225" s="7">
        <v>4.13</v>
      </c>
      <c r="M225" s="7">
        <v>5</v>
      </c>
    </row>
    <row r="226" spans="1:13">
      <c r="A226" s="14">
        <v>42956</v>
      </c>
      <c r="B226" s="20">
        <v>221</v>
      </c>
      <c r="C226" s="7">
        <v>33.4</v>
      </c>
      <c r="D226" s="17">
        <v>20</v>
      </c>
      <c r="E226" s="17">
        <f t="shared" si="6"/>
        <v>26.7</v>
      </c>
      <c r="F226" s="7">
        <v>74.8</v>
      </c>
      <c r="G226" s="7">
        <v>6.6</v>
      </c>
      <c r="H226" s="7">
        <f t="shared" si="7"/>
        <v>447.77000000000004</v>
      </c>
      <c r="I226" s="7">
        <v>34</v>
      </c>
      <c r="J226" s="7">
        <v>23.5</v>
      </c>
      <c r="K226" s="7">
        <v>23.3</v>
      </c>
      <c r="L226" s="7">
        <v>5.69</v>
      </c>
      <c r="M226" s="7">
        <v>7.1</v>
      </c>
    </row>
    <row r="227" spans="1:13">
      <c r="A227" s="14">
        <v>42957</v>
      </c>
      <c r="B227" s="20">
        <v>222</v>
      </c>
      <c r="C227" s="7">
        <v>28.9</v>
      </c>
      <c r="D227" s="17">
        <v>19.2</v>
      </c>
      <c r="E227" s="17">
        <f t="shared" si="6"/>
        <v>24.049999999999997</v>
      </c>
      <c r="F227" s="7">
        <v>81.7</v>
      </c>
      <c r="G227" s="7">
        <v>23.37</v>
      </c>
      <c r="H227" s="7">
        <f t="shared" si="7"/>
        <v>471.14000000000004</v>
      </c>
      <c r="I227" s="7">
        <v>30.1</v>
      </c>
      <c r="J227" s="7">
        <v>22</v>
      </c>
      <c r="K227" s="7">
        <v>19.600000000000001</v>
      </c>
      <c r="L227" s="7">
        <v>4.4800000000000004</v>
      </c>
      <c r="M227" s="7">
        <v>5.51</v>
      </c>
    </row>
    <row r="228" spans="1:13">
      <c r="A228" s="14">
        <v>42958</v>
      </c>
      <c r="B228" s="20">
        <v>223</v>
      </c>
      <c r="C228" s="7">
        <v>28</v>
      </c>
      <c r="D228" s="17">
        <v>16.899999999999999</v>
      </c>
      <c r="E228" s="17">
        <f t="shared" si="6"/>
        <v>22.45</v>
      </c>
      <c r="F228" s="7">
        <v>69.5</v>
      </c>
      <c r="G228" s="7">
        <v>0</v>
      </c>
      <c r="H228" s="7">
        <f t="shared" si="7"/>
        <v>471.14000000000004</v>
      </c>
      <c r="I228" s="7">
        <v>29.7</v>
      </c>
      <c r="J228" s="7">
        <v>22.7</v>
      </c>
      <c r="K228" s="7">
        <v>25.2</v>
      </c>
      <c r="L228" s="7">
        <v>5.92</v>
      </c>
      <c r="M228" s="7">
        <v>7.83</v>
      </c>
    </row>
    <row r="229" spans="1:13">
      <c r="A229" s="14">
        <v>42959</v>
      </c>
      <c r="B229" s="20">
        <v>224</v>
      </c>
      <c r="C229" s="7">
        <v>27.9</v>
      </c>
      <c r="D229" s="17">
        <v>14.3</v>
      </c>
      <c r="E229" s="17">
        <f t="shared" si="6"/>
        <v>21.1</v>
      </c>
      <c r="F229" s="7">
        <v>63.3</v>
      </c>
      <c r="G229" s="7">
        <v>0</v>
      </c>
      <c r="H229" s="7">
        <f t="shared" si="7"/>
        <v>471.14000000000004</v>
      </c>
      <c r="I229" s="7">
        <v>30.6</v>
      </c>
      <c r="J229" s="7">
        <v>20.399999999999999</v>
      </c>
      <c r="K229" s="7">
        <v>26.1</v>
      </c>
      <c r="L229" s="7">
        <v>5.23</v>
      </c>
      <c r="M229" s="7">
        <v>6.45</v>
      </c>
    </row>
    <row r="230" spans="1:13">
      <c r="A230" s="14">
        <v>42960</v>
      </c>
      <c r="B230" s="20">
        <v>225</v>
      </c>
      <c r="C230" s="7">
        <v>30.3</v>
      </c>
      <c r="D230" s="17">
        <v>13</v>
      </c>
      <c r="E230" s="17">
        <f t="shared" si="6"/>
        <v>21.65</v>
      </c>
      <c r="F230" s="7">
        <v>63.5</v>
      </c>
      <c r="G230" s="7">
        <v>0</v>
      </c>
      <c r="H230" s="7">
        <f t="shared" si="7"/>
        <v>471.14000000000004</v>
      </c>
      <c r="I230" s="7">
        <v>32.299999999999997</v>
      </c>
      <c r="J230" s="7">
        <v>20.5</v>
      </c>
      <c r="K230" s="7">
        <v>25.3</v>
      </c>
      <c r="L230" s="7">
        <v>4.83</v>
      </c>
      <c r="M230" s="7">
        <v>5.7</v>
      </c>
    </row>
    <row r="231" spans="1:13">
      <c r="A231" s="14">
        <v>42961</v>
      </c>
      <c r="B231" s="20">
        <v>226</v>
      </c>
      <c r="C231" s="7">
        <v>31.9</v>
      </c>
      <c r="D231" s="17">
        <v>16.399999999999999</v>
      </c>
      <c r="E231" s="17">
        <f t="shared" si="6"/>
        <v>24.15</v>
      </c>
      <c r="F231" s="7">
        <v>60.8</v>
      </c>
      <c r="G231" s="7">
        <v>0</v>
      </c>
      <c r="H231" s="7">
        <f t="shared" si="7"/>
        <v>471.14000000000004</v>
      </c>
      <c r="I231" s="7">
        <v>32.5</v>
      </c>
      <c r="J231" s="7">
        <v>22</v>
      </c>
      <c r="K231" s="7">
        <v>23.5</v>
      </c>
      <c r="L231" s="7">
        <v>5.58</v>
      </c>
      <c r="M231" s="7">
        <v>7.14</v>
      </c>
    </row>
    <row r="232" spans="1:13">
      <c r="A232" s="14">
        <v>42962</v>
      </c>
      <c r="B232" s="20">
        <v>227</v>
      </c>
      <c r="C232" s="7">
        <v>27.1</v>
      </c>
      <c r="D232" s="17">
        <v>22.1</v>
      </c>
      <c r="E232" s="17">
        <f t="shared" si="6"/>
        <v>24.6</v>
      </c>
      <c r="F232" s="7">
        <v>81.5</v>
      </c>
      <c r="G232" s="7">
        <v>3.3</v>
      </c>
      <c r="H232" s="7">
        <f t="shared" si="7"/>
        <v>474.44000000000005</v>
      </c>
      <c r="I232" s="7">
        <v>26</v>
      </c>
      <c r="J232" s="7">
        <v>24</v>
      </c>
      <c r="K232" s="7">
        <v>5.5</v>
      </c>
      <c r="L232" s="7">
        <v>1.96</v>
      </c>
      <c r="M232" s="7">
        <v>2.4900000000000002</v>
      </c>
    </row>
    <row r="233" spans="1:13">
      <c r="A233" s="14">
        <v>42963</v>
      </c>
      <c r="B233" s="20">
        <v>228</v>
      </c>
      <c r="C233" s="7">
        <v>30.5</v>
      </c>
      <c r="D233" s="17">
        <v>20.2</v>
      </c>
      <c r="E233" s="17">
        <f t="shared" si="6"/>
        <v>25.35</v>
      </c>
      <c r="F233" s="7">
        <v>81</v>
      </c>
      <c r="G233" s="7">
        <v>0</v>
      </c>
      <c r="H233" s="7">
        <f t="shared" si="7"/>
        <v>474.44000000000005</v>
      </c>
      <c r="I233" s="7">
        <v>31.1</v>
      </c>
      <c r="J233" s="7">
        <v>23.1</v>
      </c>
      <c r="K233" s="7">
        <v>19.7</v>
      </c>
      <c r="L233" s="7">
        <v>4.34</v>
      </c>
      <c r="M233" s="7">
        <v>5.09</v>
      </c>
    </row>
    <row r="234" spans="1:13">
      <c r="A234" s="14">
        <v>42964</v>
      </c>
      <c r="B234" s="20">
        <v>229</v>
      </c>
      <c r="C234" s="7">
        <v>32.6</v>
      </c>
      <c r="D234" s="17">
        <v>18.100000000000001</v>
      </c>
      <c r="E234" s="17">
        <f t="shared" si="6"/>
        <v>25.35</v>
      </c>
      <c r="F234" s="7">
        <v>75</v>
      </c>
      <c r="G234" s="7">
        <v>0.25</v>
      </c>
      <c r="H234" s="7">
        <f t="shared" si="7"/>
        <v>474.69000000000005</v>
      </c>
      <c r="I234" s="7">
        <v>34.200000000000003</v>
      </c>
      <c r="J234" s="7">
        <v>22.8</v>
      </c>
      <c r="K234" s="7">
        <v>24.3</v>
      </c>
      <c r="L234" s="7">
        <v>5.09</v>
      </c>
      <c r="M234" s="7">
        <v>5.88</v>
      </c>
    </row>
    <row r="235" spans="1:13">
      <c r="A235" s="14">
        <v>42965</v>
      </c>
      <c r="B235" s="20">
        <v>230</v>
      </c>
      <c r="C235" s="7">
        <v>33.6</v>
      </c>
      <c r="D235" s="17">
        <v>17.899999999999999</v>
      </c>
      <c r="E235" s="17">
        <f t="shared" si="6"/>
        <v>25.75</v>
      </c>
      <c r="F235" s="7">
        <v>73.099999999999994</v>
      </c>
      <c r="G235" s="7">
        <v>3.56</v>
      </c>
      <c r="H235" s="7">
        <f t="shared" si="7"/>
        <v>478.25000000000006</v>
      </c>
      <c r="I235" s="7">
        <v>33.799999999999997</v>
      </c>
      <c r="J235" s="7">
        <v>22.8</v>
      </c>
      <c r="K235" s="7">
        <v>24.2</v>
      </c>
      <c r="L235" s="7">
        <v>5.39</v>
      </c>
      <c r="M235" s="7">
        <v>6.53</v>
      </c>
    </row>
    <row r="236" spans="1:13">
      <c r="A236" s="14">
        <v>42966</v>
      </c>
      <c r="B236" s="20">
        <v>231</v>
      </c>
      <c r="C236" s="7">
        <v>35.1</v>
      </c>
      <c r="D236" s="17">
        <v>20.6</v>
      </c>
      <c r="E236" s="17">
        <f t="shared" si="6"/>
        <v>27.85</v>
      </c>
      <c r="F236" s="7">
        <v>57.2</v>
      </c>
      <c r="G236" s="7">
        <v>0.51</v>
      </c>
      <c r="H236" s="7">
        <f t="shared" si="7"/>
        <v>478.76000000000005</v>
      </c>
      <c r="I236" s="7">
        <v>34.4</v>
      </c>
      <c r="J236" s="7">
        <v>23.6</v>
      </c>
      <c r="K236" s="7">
        <v>24.2</v>
      </c>
      <c r="L236" s="7">
        <v>6.36</v>
      </c>
      <c r="M236" s="7">
        <v>8.31</v>
      </c>
    </row>
    <row r="237" spans="1:13">
      <c r="A237" s="14">
        <v>42967</v>
      </c>
      <c r="B237" s="20">
        <v>232</v>
      </c>
      <c r="C237" s="7">
        <v>35.6</v>
      </c>
      <c r="D237" s="17">
        <v>24</v>
      </c>
      <c r="E237" s="17">
        <f t="shared" si="6"/>
        <v>29.8</v>
      </c>
      <c r="F237" s="7">
        <v>54.9</v>
      </c>
      <c r="G237" s="7">
        <v>0</v>
      </c>
      <c r="H237" s="7">
        <f t="shared" si="7"/>
        <v>478.76000000000005</v>
      </c>
      <c r="I237" s="7">
        <v>33.6</v>
      </c>
      <c r="J237" s="7">
        <v>25</v>
      </c>
      <c r="K237" s="7">
        <v>23.1</v>
      </c>
      <c r="L237" s="7">
        <v>7.4</v>
      </c>
      <c r="M237" s="7">
        <v>10.24</v>
      </c>
    </row>
    <row r="238" spans="1:13">
      <c r="A238" s="14">
        <v>42968</v>
      </c>
      <c r="B238" s="20">
        <v>233</v>
      </c>
      <c r="C238" s="7">
        <v>37.200000000000003</v>
      </c>
      <c r="D238" s="17">
        <v>25.9</v>
      </c>
      <c r="E238" s="17">
        <f t="shared" si="6"/>
        <v>31.55</v>
      </c>
      <c r="F238" s="7">
        <v>50.4</v>
      </c>
      <c r="G238" s="7">
        <v>0</v>
      </c>
      <c r="H238" s="7">
        <f t="shared" si="7"/>
        <v>478.76000000000005</v>
      </c>
      <c r="I238" s="7">
        <v>34</v>
      </c>
      <c r="J238" s="7">
        <v>25.3</v>
      </c>
      <c r="K238" s="7">
        <v>22.9</v>
      </c>
      <c r="L238" s="7">
        <v>8.61</v>
      </c>
      <c r="M238" s="7">
        <v>12.39</v>
      </c>
    </row>
    <row r="239" spans="1:13">
      <c r="A239" s="14">
        <v>42969</v>
      </c>
      <c r="B239" s="20">
        <v>234</v>
      </c>
      <c r="C239" s="7">
        <v>36.200000000000003</v>
      </c>
      <c r="D239" s="17">
        <v>23.4</v>
      </c>
      <c r="E239" s="17">
        <f t="shared" si="6"/>
        <v>29.8</v>
      </c>
      <c r="F239" s="7">
        <v>62.5</v>
      </c>
      <c r="G239" s="7">
        <v>6.1</v>
      </c>
      <c r="H239" s="7">
        <f t="shared" si="7"/>
        <v>484.86000000000007</v>
      </c>
      <c r="I239" s="7">
        <v>33.700000000000003</v>
      </c>
      <c r="J239" s="7">
        <v>26.3</v>
      </c>
      <c r="K239" s="7">
        <v>16.5</v>
      </c>
      <c r="L239" s="7">
        <v>4.92</v>
      </c>
      <c r="M239" s="7">
        <v>6.35</v>
      </c>
    </row>
    <row r="240" spans="1:13">
      <c r="A240" s="14">
        <v>42970</v>
      </c>
      <c r="B240" s="20">
        <v>235</v>
      </c>
      <c r="C240" s="7">
        <v>37.299999999999997</v>
      </c>
      <c r="D240" s="17">
        <v>23.5</v>
      </c>
      <c r="E240" s="17">
        <f t="shared" si="6"/>
        <v>30.4</v>
      </c>
      <c r="F240" s="7">
        <v>43.4</v>
      </c>
      <c r="G240" s="7">
        <v>0</v>
      </c>
      <c r="H240" s="7">
        <f t="shared" si="7"/>
        <v>484.86000000000007</v>
      </c>
      <c r="I240" s="7">
        <v>33.9</v>
      </c>
      <c r="J240" s="7">
        <v>25.1</v>
      </c>
      <c r="K240" s="7">
        <v>23.5</v>
      </c>
      <c r="L240" s="7">
        <v>7.76</v>
      </c>
      <c r="M240" s="7">
        <v>10.91</v>
      </c>
    </row>
    <row r="241" spans="1:13">
      <c r="A241" s="14">
        <v>42971</v>
      </c>
      <c r="B241" s="20">
        <v>236</v>
      </c>
      <c r="C241" s="7">
        <v>38.799999999999997</v>
      </c>
      <c r="D241" s="17">
        <v>25.6</v>
      </c>
      <c r="E241" s="17">
        <f t="shared" si="6"/>
        <v>32.200000000000003</v>
      </c>
      <c r="F241" s="7">
        <v>39.5</v>
      </c>
      <c r="G241" s="7">
        <v>0</v>
      </c>
      <c r="H241" s="7">
        <f t="shared" si="7"/>
        <v>484.86000000000007</v>
      </c>
      <c r="I241" s="7">
        <v>34</v>
      </c>
      <c r="J241" s="7">
        <v>24.9</v>
      </c>
      <c r="K241" s="7">
        <v>21.4</v>
      </c>
      <c r="L241" s="7">
        <v>8.5</v>
      </c>
      <c r="M241" s="7">
        <v>12.4</v>
      </c>
    </row>
    <row r="242" spans="1:13">
      <c r="A242" s="14">
        <v>42972</v>
      </c>
      <c r="B242" s="20">
        <v>237</v>
      </c>
      <c r="C242" s="7">
        <v>36.4</v>
      </c>
      <c r="D242" s="17">
        <v>24.7</v>
      </c>
      <c r="E242" s="17">
        <f t="shared" si="6"/>
        <v>30.549999999999997</v>
      </c>
      <c r="F242" s="7">
        <v>56</v>
      </c>
      <c r="G242" s="7">
        <v>0</v>
      </c>
      <c r="H242" s="7">
        <f t="shared" si="7"/>
        <v>484.86000000000007</v>
      </c>
      <c r="I242" s="7">
        <v>34.9</v>
      </c>
      <c r="J242" s="7">
        <v>25.9</v>
      </c>
      <c r="K242" s="7">
        <v>19.5</v>
      </c>
      <c r="L242" s="7">
        <v>5.61</v>
      </c>
      <c r="M242" s="7">
        <v>7.29</v>
      </c>
    </row>
    <row r="243" spans="1:13">
      <c r="A243" s="14">
        <v>42973</v>
      </c>
      <c r="B243" s="20">
        <v>238</v>
      </c>
      <c r="C243" s="7">
        <v>34.299999999999997</v>
      </c>
      <c r="D243" s="17">
        <v>19.100000000000001</v>
      </c>
      <c r="E243" s="17">
        <f t="shared" si="6"/>
        <v>26.7</v>
      </c>
      <c r="F243" s="7">
        <v>73.099999999999994</v>
      </c>
      <c r="G243" s="7">
        <v>12.45</v>
      </c>
      <c r="H243" s="7">
        <f t="shared" si="7"/>
        <v>497.31000000000006</v>
      </c>
      <c r="I243" s="7">
        <v>33</v>
      </c>
      <c r="J243" s="7">
        <v>24.2</v>
      </c>
      <c r="K243" s="7">
        <v>16.7</v>
      </c>
      <c r="L243" s="7">
        <v>4.67</v>
      </c>
      <c r="M243" s="7">
        <v>6.06</v>
      </c>
    </row>
    <row r="244" spans="1:13">
      <c r="A244" s="14">
        <v>42974</v>
      </c>
      <c r="B244" s="20">
        <v>239</v>
      </c>
      <c r="C244" s="7">
        <v>31.5</v>
      </c>
      <c r="D244" s="17">
        <v>22.1</v>
      </c>
      <c r="E244" s="17">
        <f t="shared" si="6"/>
        <v>26.8</v>
      </c>
      <c r="F244" s="7">
        <v>78.2</v>
      </c>
      <c r="G244" s="7">
        <v>0</v>
      </c>
      <c r="H244" s="7">
        <f t="shared" si="7"/>
        <v>497.31000000000006</v>
      </c>
      <c r="I244" s="7">
        <v>30.9</v>
      </c>
      <c r="J244" s="7">
        <v>24.9</v>
      </c>
      <c r="K244" s="7">
        <v>15.9</v>
      </c>
      <c r="L244" s="7">
        <v>3.87</v>
      </c>
      <c r="M244" s="7">
        <v>4.66</v>
      </c>
    </row>
    <row r="245" spans="1:13">
      <c r="A245" s="14">
        <v>42975</v>
      </c>
      <c r="B245" s="20">
        <v>240</v>
      </c>
      <c r="C245" s="7">
        <v>26.5</v>
      </c>
      <c r="D245" s="17">
        <v>22.6</v>
      </c>
      <c r="E245" s="17">
        <f t="shared" si="6"/>
        <v>24.55</v>
      </c>
      <c r="F245" s="7">
        <v>77.900000000000006</v>
      </c>
      <c r="G245" s="7">
        <v>2.0299999999999998</v>
      </c>
      <c r="H245" s="7">
        <f t="shared" si="7"/>
        <v>499.34000000000003</v>
      </c>
      <c r="I245" s="7">
        <v>26.9</v>
      </c>
      <c r="J245" s="7">
        <v>24.7</v>
      </c>
      <c r="K245" s="7">
        <v>5.6</v>
      </c>
      <c r="L245" s="7">
        <v>1.88</v>
      </c>
      <c r="M245" s="7">
        <v>2.37</v>
      </c>
    </row>
    <row r="246" spans="1:13">
      <c r="A246" s="14">
        <v>42976</v>
      </c>
      <c r="B246" s="20">
        <v>241</v>
      </c>
      <c r="C246" s="7">
        <v>31</v>
      </c>
      <c r="D246" s="17">
        <v>19.899999999999999</v>
      </c>
      <c r="E246" s="17">
        <f t="shared" si="6"/>
        <v>25.45</v>
      </c>
      <c r="F246" s="7">
        <v>69</v>
      </c>
      <c r="G246" s="7">
        <v>1.52</v>
      </c>
      <c r="H246" s="7">
        <f t="shared" si="7"/>
        <v>500.86</v>
      </c>
      <c r="I246" s="7">
        <v>30.6</v>
      </c>
      <c r="J246" s="7">
        <v>23.2</v>
      </c>
      <c r="K246" s="7">
        <v>19.399999999999999</v>
      </c>
      <c r="L246" s="7">
        <v>4.74</v>
      </c>
      <c r="M246" s="7">
        <v>6.04</v>
      </c>
    </row>
    <row r="247" spans="1:13">
      <c r="A247" s="14">
        <v>42977</v>
      </c>
      <c r="B247" s="20">
        <v>242</v>
      </c>
      <c r="C247" s="7">
        <v>32.700000000000003</v>
      </c>
      <c r="D247" s="17">
        <v>18.3</v>
      </c>
      <c r="E247" s="17">
        <f t="shared" si="6"/>
        <v>25.5</v>
      </c>
      <c r="F247" s="7">
        <v>65.2</v>
      </c>
      <c r="G247" s="7">
        <v>0</v>
      </c>
      <c r="H247" s="7">
        <f t="shared" si="7"/>
        <v>500.86</v>
      </c>
      <c r="I247" s="7">
        <v>32.5</v>
      </c>
      <c r="J247" s="7">
        <v>22.5</v>
      </c>
      <c r="K247" s="7">
        <v>23</v>
      </c>
      <c r="L247" s="7">
        <v>4.78</v>
      </c>
      <c r="M247" s="7">
        <v>5.66</v>
      </c>
    </row>
    <row r="248" spans="1:13">
      <c r="A248" s="14">
        <v>42978</v>
      </c>
      <c r="B248" s="20">
        <v>243</v>
      </c>
      <c r="C248" s="7">
        <v>35.6</v>
      </c>
      <c r="D248" s="17">
        <v>18.5</v>
      </c>
      <c r="E248" s="17">
        <f t="shared" si="6"/>
        <v>27.05</v>
      </c>
      <c r="F248" s="7">
        <v>66.8</v>
      </c>
      <c r="G248" s="7">
        <v>34.29</v>
      </c>
      <c r="H248" s="7">
        <f t="shared" si="7"/>
        <v>535.15</v>
      </c>
      <c r="I248" s="7">
        <v>31</v>
      </c>
      <c r="J248" s="7">
        <v>22.2</v>
      </c>
      <c r="K248" s="7">
        <v>17.399999999999999</v>
      </c>
      <c r="L248" s="7">
        <v>6.48</v>
      </c>
      <c r="M248" s="7">
        <v>9.3800000000000008</v>
      </c>
    </row>
    <row r="249" spans="1:13">
      <c r="A249" s="14">
        <v>42979</v>
      </c>
      <c r="B249" s="20">
        <v>244</v>
      </c>
      <c r="C249" s="7">
        <v>27.3</v>
      </c>
      <c r="D249" s="17">
        <v>17.899999999999999</v>
      </c>
      <c r="E249" s="17">
        <f t="shared" si="6"/>
        <v>22.6</v>
      </c>
      <c r="F249" s="7">
        <v>83.6</v>
      </c>
      <c r="G249" s="7">
        <v>2.29</v>
      </c>
      <c r="H249" s="7">
        <f t="shared" si="7"/>
        <v>537.43999999999994</v>
      </c>
      <c r="I249" s="7">
        <v>27.9</v>
      </c>
      <c r="J249" s="7">
        <v>21</v>
      </c>
      <c r="K249" s="7">
        <v>13.9</v>
      </c>
      <c r="L249" s="7">
        <v>3.09</v>
      </c>
      <c r="M249" s="7">
        <v>3.72</v>
      </c>
    </row>
    <row r="250" spans="1:13">
      <c r="A250" s="14">
        <v>42980</v>
      </c>
      <c r="B250" s="20">
        <v>245</v>
      </c>
      <c r="C250" s="7">
        <v>31.1</v>
      </c>
      <c r="D250" s="17">
        <v>16.600000000000001</v>
      </c>
      <c r="E250" s="17">
        <f t="shared" si="6"/>
        <v>23.85</v>
      </c>
      <c r="F250" s="7">
        <v>77.400000000000006</v>
      </c>
      <c r="G250" s="7">
        <v>0</v>
      </c>
      <c r="H250" s="7">
        <f t="shared" si="7"/>
        <v>537.43999999999994</v>
      </c>
      <c r="I250" s="7">
        <v>31.4</v>
      </c>
      <c r="J250" s="7">
        <v>21.2</v>
      </c>
      <c r="K250" s="7">
        <v>21.8</v>
      </c>
      <c r="L250" s="7">
        <v>4.37</v>
      </c>
      <c r="M250" s="7">
        <v>5.13</v>
      </c>
    </row>
    <row r="251" spans="1:13">
      <c r="A251" s="14">
        <v>42981</v>
      </c>
      <c r="B251" s="20">
        <v>246</v>
      </c>
      <c r="C251" s="7">
        <v>33.700000000000003</v>
      </c>
      <c r="D251" s="17">
        <v>21.9</v>
      </c>
      <c r="E251" s="17">
        <f t="shared" si="6"/>
        <v>27.8</v>
      </c>
      <c r="F251" s="7">
        <v>69.900000000000006</v>
      </c>
      <c r="G251" s="7">
        <v>0</v>
      </c>
      <c r="H251" s="7">
        <f t="shared" si="7"/>
        <v>537.43999999999994</v>
      </c>
      <c r="I251" s="7">
        <v>30.9</v>
      </c>
      <c r="J251" s="7">
        <v>23.7</v>
      </c>
      <c r="K251" s="7">
        <v>19.3</v>
      </c>
      <c r="L251" s="7">
        <v>6.18</v>
      </c>
      <c r="M251" s="7">
        <v>8.64</v>
      </c>
    </row>
    <row r="252" spans="1:13">
      <c r="A252" s="14">
        <v>42982</v>
      </c>
      <c r="B252" s="20">
        <v>247</v>
      </c>
      <c r="C252" s="7">
        <v>34.700000000000003</v>
      </c>
      <c r="D252" s="17">
        <v>25.4</v>
      </c>
      <c r="E252" s="17">
        <f t="shared" si="6"/>
        <v>30.05</v>
      </c>
      <c r="F252" s="7">
        <v>50.6</v>
      </c>
      <c r="G252" s="7">
        <v>0</v>
      </c>
      <c r="H252" s="7">
        <f t="shared" si="7"/>
        <v>537.43999999999994</v>
      </c>
      <c r="I252" s="7">
        <v>31.3</v>
      </c>
      <c r="J252" s="7">
        <v>24</v>
      </c>
      <c r="K252" s="7">
        <v>22.1</v>
      </c>
      <c r="L252" s="7">
        <v>7.91</v>
      </c>
      <c r="M252" s="7">
        <v>11.45</v>
      </c>
    </row>
    <row r="253" spans="1:13">
      <c r="A253" s="14">
        <v>42983</v>
      </c>
      <c r="B253" s="20">
        <v>248</v>
      </c>
      <c r="C253" s="7">
        <v>27.2</v>
      </c>
      <c r="D253" s="17">
        <v>15.8</v>
      </c>
      <c r="E253" s="17">
        <f t="shared" si="6"/>
        <v>21.5</v>
      </c>
      <c r="F253" s="7">
        <v>73.8</v>
      </c>
      <c r="G253" s="7">
        <v>0.25</v>
      </c>
      <c r="H253" s="7">
        <f t="shared" si="7"/>
        <v>537.68999999999994</v>
      </c>
      <c r="I253" s="7">
        <v>25.7</v>
      </c>
      <c r="J253" s="7">
        <v>20.8</v>
      </c>
      <c r="K253" s="7">
        <v>8.4</v>
      </c>
      <c r="L253" s="7">
        <v>3.32</v>
      </c>
      <c r="M253" s="7">
        <v>4.78</v>
      </c>
    </row>
    <row r="254" spans="1:13">
      <c r="A254" s="14">
        <v>42984</v>
      </c>
      <c r="B254" s="20">
        <v>249</v>
      </c>
      <c r="C254" s="7">
        <v>24.3</v>
      </c>
      <c r="D254" s="17">
        <v>11.4</v>
      </c>
      <c r="E254" s="17">
        <f t="shared" si="6"/>
        <v>17.850000000000001</v>
      </c>
      <c r="F254" s="7">
        <v>67.099999999999994</v>
      </c>
      <c r="G254" s="7">
        <v>0</v>
      </c>
      <c r="H254" s="7">
        <f t="shared" si="7"/>
        <v>537.68999999999994</v>
      </c>
      <c r="I254" s="7">
        <v>26.8</v>
      </c>
      <c r="J254" s="7">
        <v>19</v>
      </c>
      <c r="K254" s="7">
        <v>23</v>
      </c>
      <c r="L254" s="7">
        <v>4.28</v>
      </c>
      <c r="M254" s="7">
        <v>5.48</v>
      </c>
    </row>
    <row r="255" spans="1:13">
      <c r="A255" s="14">
        <v>42985</v>
      </c>
      <c r="B255" s="20">
        <v>250</v>
      </c>
      <c r="C255" s="7">
        <v>26.9</v>
      </c>
      <c r="D255" s="17">
        <v>8.9</v>
      </c>
      <c r="E255" s="17">
        <f t="shared" si="6"/>
        <v>17.899999999999999</v>
      </c>
      <c r="F255" s="7">
        <v>67.7</v>
      </c>
      <c r="G255" s="7">
        <v>0</v>
      </c>
      <c r="H255" s="7">
        <f t="shared" si="7"/>
        <v>537.68999999999994</v>
      </c>
      <c r="I255" s="7">
        <v>28.2</v>
      </c>
      <c r="J255" s="7">
        <v>18.100000000000001</v>
      </c>
      <c r="K255" s="7">
        <v>22.9</v>
      </c>
      <c r="L255" s="7">
        <v>3.95</v>
      </c>
      <c r="M255" s="7">
        <v>4.8</v>
      </c>
    </row>
    <row r="256" spans="1:13">
      <c r="A256" s="14">
        <v>42986</v>
      </c>
      <c r="B256" s="20">
        <v>251</v>
      </c>
      <c r="C256" s="7">
        <v>31.4</v>
      </c>
      <c r="D256" s="17">
        <v>12.9</v>
      </c>
      <c r="E256" s="17">
        <f t="shared" si="6"/>
        <v>22.15</v>
      </c>
      <c r="F256" s="7">
        <v>67.8</v>
      </c>
      <c r="G256" s="7">
        <v>0</v>
      </c>
      <c r="H256" s="7">
        <f t="shared" si="7"/>
        <v>537.68999999999994</v>
      </c>
      <c r="I256" s="7">
        <v>27.7</v>
      </c>
      <c r="J256" s="7">
        <v>19.600000000000001</v>
      </c>
      <c r="K256" s="7">
        <v>19</v>
      </c>
      <c r="L256" s="7">
        <v>4.9000000000000004</v>
      </c>
      <c r="M256" s="7">
        <v>6.67</v>
      </c>
    </row>
    <row r="257" spans="1:13">
      <c r="A257" s="14">
        <v>42987</v>
      </c>
      <c r="B257" s="20">
        <v>252</v>
      </c>
      <c r="C257" s="7">
        <v>34.700000000000003</v>
      </c>
      <c r="D257" s="17">
        <v>23.2</v>
      </c>
      <c r="E257" s="17">
        <f t="shared" si="6"/>
        <v>28.950000000000003</v>
      </c>
      <c r="F257" s="7">
        <v>60.6</v>
      </c>
      <c r="G257" s="7">
        <v>2.54</v>
      </c>
      <c r="H257" s="7">
        <f t="shared" si="7"/>
        <v>540.2299999999999</v>
      </c>
      <c r="I257" s="7">
        <v>29.2</v>
      </c>
      <c r="J257" s="7">
        <v>23.3</v>
      </c>
      <c r="K257" s="7">
        <v>17</v>
      </c>
      <c r="L257" s="7">
        <v>6.12</v>
      </c>
      <c r="M257" s="7">
        <v>8.7200000000000006</v>
      </c>
    </row>
    <row r="258" spans="1:13">
      <c r="A258" s="14">
        <v>42988</v>
      </c>
      <c r="B258" s="20">
        <v>253</v>
      </c>
      <c r="C258" s="7">
        <v>23.4</v>
      </c>
      <c r="D258" s="17">
        <v>14.3</v>
      </c>
      <c r="E258" s="17">
        <f t="shared" si="6"/>
        <v>18.850000000000001</v>
      </c>
      <c r="F258" s="7">
        <v>85.8</v>
      </c>
      <c r="G258" s="7">
        <v>6.35</v>
      </c>
      <c r="H258" s="7">
        <f t="shared" si="7"/>
        <v>546.57999999999993</v>
      </c>
      <c r="I258" s="7">
        <v>25.2</v>
      </c>
      <c r="J258" s="7">
        <v>19.899999999999999</v>
      </c>
      <c r="K258" s="7">
        <v>8.3000000000000007</v>
      </c>
      <c r="L258" s="7">
        <v>2.42</v>
      </c>
      <c r="M258" s="7">
        <v>3.32</v>
      </c>
    </row>
    <row r="259" spans="1:13">
      <c r="A259" s="14">
        <v>42989</v>
      </c>
      <c r="B259" s="20">
        <v>254</v>
      </c>
      <c r="C259" s="7">
        <v>16.5</v>
      </c>
      <c r="D259" s="17">
        <v>11.9</v>
      </c>
      <c r="E259" s="17">
        <f t="shared" si="6"/>
        <v>14.2</v>
      </c>
      <c r="F259" s="7">
        <v>80.5</v>
      </c>
      <c r="G259" s="7">
        <v>0</v>
      </c>
      <c r="H259" s="7">
        <f t="shared" si="7"/>
        <v>546.57999999999993</v>
      </c>
      <c r="I259" s="7">
        <v>20.399999999999999</v>
      </c>
      <c r="J259" s="7">
        <v>17.7</v>
      </c>
      <c r="K259" s="7">
        <v>7.2</v>
      </c>
      <c r="L259" s="7">
        <v>1.86</v>
      </c>
      <c r="M259" s="7">
        <v>2.5099999999999998</v>
      </c>
    </row>
    <row r="260" spans="1:13">
      <c r="A260" s="14">
        <v>42990</v>
      </c>
      <c r="B260" s="20">
        <v>255</v>
      </c>
      <c r="C260" s="7">
        <v>13.1</v>
      </c>
      <c r="D260" s="17">
        <v>4.8</v>
      </c>
      <c r="E260" s="17">
        <f t="shared" si="6"/>
        <v>8.9499999999999993</v>
      </c>
      <c r="F260" s="7">
        <v>86.1</v>
      </c>
      <c r="G260" s="7">
        <v>0.76</v>
      </c>
      <c r="H260" s="7">
        <f t="shared" si="7"/>
        <v>547.33999999999992</v>
      </c>
      <c r="I260" s="7">
        <v>17.7</v>
      </c>
      <c r="J260" s="7">
        <v>14</v>
      </c>
      <c r="K260" s="7">
        <v>5.4</v>
      </c>
      <c r="L260" s="7">
        <v>1.46</v>
      </c>
      <c r="M260" s="7">
        <v>2.02</v>
      </c>
    </row>
    <row r="261" spans="1:13">
      <c r="A261" s="14">
        <v>42991</v>
      </c>
      <c r="B261" s="20">
        <v>256</v>
      </c>
      <c r="C261" s="7">
        <v>18.100000000000001</v>
      </c>
      <c r="D261" s="17">
        <v>1.5</v>
      </c>
      <c r="E261" s="17">
        <f t="shared" si="6"/>
        <v>9.8000000000000007</v>
      </c>
      <c r="F261" s="7">
        <v>69.099999999999994</v>
      </c>
      <c r="G261" s="7">
        <v>0.25</v>
      </c>
      <c r="H261" s="7">
        <f t="shared" si="7"/>
        <v>547.58999999999992</v>
      </c>
      <c r="I261" s="7">
        <v>21.7</v>
      </c>
      <c r="J261" s="7">
        <v>12.4</v>
      </c>
      <c r="K261" s="7">
        <v>21.5</v>
      </c>
      <c r="L261" s="7">
        <v>3.06</v>
      </c>
      <c r="M261" s="7">
        <v>3.87</v>
      </c>
    </row>
    <row r="262" spans="1:13">
      <c r="A262" s="14">
        <v>42992</v>
      </c>
      <c r="B262" s="20">
        <v>257</v>
      </c>
      <c r="C262" s="7">
        <v>23.9</v>
      </c>
      <c r="D262" s="17">
        <v>7.8</v>
      </c>
      <c r="E262" s="17">
        <f t="shared" si="6"/>
        <v>15.85</v>
      </c>
      <c r="F262" s="7">
        <v>67.2</v>
      </c>
      <c r="G262" s="7">
        <v>0</v>
      </c>
      <c r="H262" s="7">
        <f t="shared" si="7"/>
        <v>547.58999999999992</v>
      </c>
      <c r="I262" s="7">
        <v>23.4</v>
      </c>
      <c r="J262" s="7">
        <v>15.3</v>
      </c>
      <c r="K262" s="7">
        <v>19.5</v>
      </c>
      <c r="L262" s="7">
        <v>3.7</v>
      </c>
      <c r="M262" s="7">
        <v>4.87</v>
      </c>
    </row>
    <row r="263" spans="1:13">
      <c r="A263" s="14">
        <v>42993</v>
      </c>
      <c r="B263" s="20">
        <v>258</v>
      </c>
      <c r="C263" s="7">
        <v>23.7</v>
      </c>
      <c r="D263" s="17">
        <v>10.7</v>
      </c>
      <c r="E263" s="17">
        <f t="shared" ref="E263:E326" si="8">AVERAGE(C263:D263)</f>
        <v>17.2</v>
      </c>
      <c r="F263" s="7">
        <v>78.8</v>
      </c>
      <c r="G263" s="7">
        <v>0</v>
      </c>
      <c r="H263" s="7">
        <f t="shared" si="7"/>
        <v>547.58999999999992</v>
      </c>
      <c r="I263" s="7">
        <v>21.5</v>
      </c>
      <c r="J263" s="7">
        <v>17.100000000000001</v>
      </c>
      <c r="K263" s="7">
        <v>9.5</v>
      </c>
      <c r="L263" s="7">
        <v>2.63</v>
      </c>
      <c r="M263" s="7">
        <v>3.58</v>
      </c>
    </row>
    <row r="264" spans="1:13">
      <c r="A264" s="14">
        <v>42994</v>
      </c>
      <c r="B264" s="20">
        <v>259</v>
      </c>
      <c r="C264" s="7">
        <v>24.7</v>
      </c>
      <c r="D264" s="17">
        <v>6.2</v>
      </c>
      <c r="E264" s="17">
        <f t="shared" si="8"/>
        <v>15.45</v>
      </c>
      <c r="F264" s="7">
        <v>69.400000000000006</v>
      </c>
      <c r="G264" s="7">
        <v>0</v>
      </c>
      <c r="H264" s="7">
        <f t="shared" si="7"/>
        <v>547.58999999999992</v>
      </c>
      <c r="I264" s="7">
        <v>24.3</v>
      </c>
      <c r="J264" s="7">
        <v>14.9</v>
      </c>
      <c r="K264" s="7">
        <v>19.8</v>
      </c>
      <c r="L264" s="7">
        <v>3.19</v>
      </c>
      <c r="M264" s="7">
        <v>3.86</v>
      </c>
    </row>
    <row r="265" spans="1:13">
      <c r="A265" s="14">
        <v>42995</v>
      </c>
      <c r="B265" s="20">
        <v>260</v>
      </c>
      <c r="C265" s="7">
        <v>26.4</v>
      </c>
      <c r="D265" s="17">
        <v>15.6</v>
      </c>
      <c r="E265" s="17">
        <f t="shared" si="8"/>
        <v>21</v>
      </c>
      <c r="F265" s="7">
        <v>83.7</v>
      </c>
      <c r="G265" s="7">
        <v>0</v>
      </c>
      <c r="H265" s="7">
        <f t="shared" ref="H265:H328" si="9">+G265+H264</f>
        <v>547.58999999999992</v>
      </c>
      <c r="I265" s="7">
        <v>26.6</v>
      </c>
      <c r="J265" s="7">
        <v>18.8</v>
      </c>
      <c r="K265" s="7">
        <v>12.7</v>
      </c>
      <c r="L265" s="7">
        <v>2.66</v>
      </c>
      <c r="M265" s="7">
        <v>3.2</v>
      </c>
    </row>
    <row r="266" spans="1:13">
      <c r="A266" s="14">
        <v>42996</v>
      </c>
      <c r="B266" s="20">
        <v>261</v>
      </c>
      <c r="C266" s="7">
        <v>26.2</v>
      </c>
      <c r="D266" s="17">
        <v>17.100000000000001</v>
      </c>
      <c r="E266" s="17">
        <f t="shared" si="8"/>
        <v>21.65</v>
      </c>
      <c r="F266" s="7">
        <v>85.2</v>
      </c>
      <c r="G266" s="7">
        <v>0</v>
      </c>
      <c r="H266" s="7">
        <f t="shared" si="9"/>
        <v>547.58999999999992</v>
      </c>
      <c r="I266" s="7">
        <v>27.7</v>
      </c>
      <c r="J266" s="7">
        <v>20.100000000000001</v>
      </c>
      <c r="K266" s="7">
        <v>14</v>
      </c>
      <c r="L266" s="7">
        <v>3.01</v>
      </c>
      <c r="M266" s="7">
        <v>3.75</v>
      </c>
    </row>
    <row r="267" spans="1:13">
      <c r="A267" s="14">
        <v>42997</v>
      </c>
      <c r="B267" s="20">
        <v>262</v>
      </c>
      <c r="C267" s="7">
        <v>30.3</v>
      </c>
      <c r="D267" s="17">
        <v>15.7</v>
      </c>
      <c r="E267" s="17">
        <f t="shared" si="8"/>
        <v>23</v>
      </c>
      <c r="F267" s="7">
        <v>80.599999999999994</v>
      </c>
      <c r="G267" s="7">
        <v>0</v>
      </c>
      <c r="H267" s="7">
        <f t="shared" si="9"/>
        <v>547.58999999999992</v>
      </c>
      <c r="I267" s="7">
        <v>27.7</v>
      </c>
      <c r="J267" s="7">
        <v>19.399999999999999</v>
      </c>
      <c r="K267" s="7">
        <v>17.3</v>
      </c>
      <c r="L267" s="7">
        <v>3.99</v>
      </c>
      <c r="M267" s="7">
        <v>5.17</v>
      </c>
    </row>
    <row r="268" spans="1:13">
      <c r="A268" s="14">
        <v>42998</v>
      </c>
      <c r="B268" s="20">
        <v>263</v>
      </c>
      <c r="C268" s="7">
        <v>32.9</v>
      </c>
      <c r="D268" s="17">
        <v>18.7</v>
      </c>
      <c r="E268" s="17">
        <f t="shared" si="8"/>
        <v>25.799999999999997</v>
      </c>
      <c r="F268" s="7">
        <v>80.2</v>
      </c>
      <c r="G268" s="7">
        <v>3.56</v>
      </c>
      <c r="H268" s="7">
        <f t="shared" si="9"/>
        <v>551.14999999999986</v>
      </c>
      <c r="I268" s="7">
        <v>28.5</v>
      </c>
      <c r="J268" s="7">
        <v>21.3</v>
      </c>
      <c r="K268" s="7">
        <v>15.7</v>
      </c>
      <c r="L268" s="7">
        <v>4.38</v>
      </c>
      <c r="M268" s="7">
        <v>5.91</v>
      </c>
    </row>
    <row r="269" spans="1:13">
      <c r="A269" s="14">
        <v>42999</v>
      </c>
      <c r="B269" s="20">
        <v>264</v>
      </c>
      <c r="C269" s="7">
        <v>26.2</v>
      </c>
      <c r="D269" s="17">
        <v>12.8</v>
      </c>
      <c r="E269" s="17">
        <f t="shared" si="8"/>
        <v>19.5</v>
      </c>
      <c r="F269" s="7">
        <v>59.9</v>
      </c>
      <c r="G269" s="7">
        <v>0</v>
      </c>
      <c r="H269" s="7">
        <f t="shared" si="9"/>
        <v>551.14999999999986</v>
      </c>
      <c r="I269" s="7">
        <v>25.7</v>
      </c>
      <c r="J269" s="7">
        <v>18.600000000000001</v>
      </c>
      <c r="K269" s="7">
        <v>20.6</v>
      </c>
      <c r="L269" s="7">
        <v>4.4400000000000004</v>
      </c>
      <c r="M269" s="7">
        <v>6.08</v>
      </c>
    </row>
    <row r="270" spans="1:13">
      <c r="A270" s="14">
        <v>43000</v>
      </c>
      <c r="B270" s="20">
        <v>265</v>
      </c>
      <c r="C270" s="7">
        <v>24.7</v>
      </c>
      <c r="D270" s="17">
        <v>7.4</v>
      </c>
      <c r="E270" s="17">
        <f t="shared" si="8"/>
        <v>16.05</v>
      </c>
      <c r="F270" s="7">
        <v>64.099999999999994</v>
      </c>
      <c r="G270" s="7">
        <v>0</v>
      </c>
      <c r="H270" s="7">
        <f t="shared" si="9"/>
        <v>551.14999999999986</v>
      </c>
      <c r="I270" s="7">
        <v>26.3</v>
      </c>
      <c r="J270" s="7">
        <v>16.399999999999999</v>
      </c>
      <c r="K270" s="7">
        <v>19.600000000000001</v>
      </c>
      <c r="L270" s="7">
        <v>3.33</v>
      </c>
      <c r="M270" s="7">
        <v>4.2300000000000004</v>
      </c>
    </row>
    <row r="271" spans="1:13">
      <c r="A271" s="14">
        <v>43001</v>
      </c>
      <c r="B271" s="20">
        <v>266</v>
      </c>
      <c r="C271" s="7">
        <v>22.3</v>
      </c>
      <c r="D271" s="17">
        <v>15.4</v>
      </c>
      <c r="E271" s="17">
        <f t="shared" si="8"/>
        <v>18.850000000000001</v>
      </c>
      <c r="F271" s="7">
        <v>72.400000000000006</v>
      </c>
      <c r="G271" s="7">
        <v>1.78</v>
      </c>
      <c r="H271" s="7">
        <f t="shared" si="9"/>
        <v>552.92999999999984</v>
      </c>
      <c r="I271" s="7">
        <v>21.1</v>
      </c>
      <c r="J271" s="7">
        <v>18.399999999999999</v>
      </c>
      <c r="K271" s="7">
        <v>5.5</v>
      </c>
      <c r="L271" s="7">
        <v>2.39</v>
      </c>
      <c r="M271" s="7">
        <v>3.46</v>
      </c>
    </row>
    <row r="272" spans="1:13">
      <c r="A272" s="14">
        <v>43002</v>
      </c>
      <c r="B272" s="20">
        <v>267</v>
      </c>
      <c r="C272" s="7">
        <v>25.2</v>
      </c>
      <c r="D272" s="17">
        <v>15.1</v>
      </c>
      <c r="E272" s="17">
        <f t="shared" si="8"/>
        <v>20.149999999999999</v>
      </c>
      <c r="F272" s="7">
        <v>70.599999999999994</v>
      </c>
      <c r="G272" s="7">
        <v>0</v>
      </c>
      <c r="H272" s="7">
        <f t="shared" si="9"/>
        <v>552.92999999999984</v>
      </c>
      <c r="I272" s="7">
        <v>24.1</v>
      </c>
      <c r="J272" s="7">
        <v>17.8</v>
      </c>
      <c r="K272" s="7">
        <v>13</v>
      </c>
      <c r="L272" s="7">
        <v>3.18</v>
      </c>
      <c r="M272" s="7">
        <v>4.3</v>
      </c>
    </row>
    <row r="273" spans="1:13">
      <c r="A273" s="14">
        <v>43003</v>
      </c>
      <c r="B273" s="20">
        <v>268</v>
      </c>
      <c r="C273" s="7">
        <v>30.8</v>
      </c>
      <c r="D273" s="17">
        <v>12.8</v>
      </c>
      <c r="E273" s="17">
        <f t="shared" si="8"/>
        <v>21.8</v>
      </c>
      <c r="F273" s="7">
        <v>65.599999999999994</v>
      </c>
      <c r="G273" s="7">
        <v>0</v>
      </c>
      <c r="H273" s="7">
        <f t="shared" si="9"/>
        <v>552.92999999999984</v>
      </c>
      <c r="I273" s="7">
        <v>27.2</v>
      </c>
      <c r="J273" s="7">
        <v>17.3</v>
      </c>
      <c r="K273" s="7">
        <v>18.399999999999999</v>
      </c>
      <c r="L273" s="7">
        <v>3.92</v>
      </c>
      <c r="M273" s="7">
        <v>5.0999999999999996</v>
      </c>
    </row>
    <row r="274" spans="1:13">
      <c r="A274" s="14">
        <v>43004</v>
      </c>
      <c r="B274" s="20">
        <v>269</v>
      </c>
      <c r="C274" s="7">
        <v>29.8</v>
      </c>
      <c r="D274" s="17">
        <v>13.3</v>
      </c>
      <c r="E274" s="17">
        <f t="shared" si="8"/>
        <v>21.55</v>
      </c>
      <c r="F274" s="7">
        <v>58.9</v>
      </c>
      <c r="G274" s="7">
        <v>2.29</v>
      </c>
      <c r="H274" s="7">
        <f t="shared" si="9"/>
        <v>555.2199999999998</v>
      </c>
      <c r="I274" s="7">
        <v>27.5</v>
      </c>
      <c r="J274" s="7">
        <v>18.5</v>
      </c>
      <c r="K274" s="7">
        <v>18.399999999999999</v>
      </c>
      <c r="L274" s="7">
        <v>4.4000000000000004</v>
      </c>
      <c r="M274" s="7">
        <v>6.08</v>
      </c>
    </row>
    <row r="275" spans="1:13">
      <c r="A275" s="14">
        <v>43005</v>
      </c>
      <c r="B275" s="20">
        <v>270</v>
      </c>
      <c r="C275" s="7">
        <v>28.7</v>
      </c>
      <c r="D275" s="17">
        <v>14.1</v>
      </c>
      <c r="E275" s="17">
        <f t="shared" si="8"/>
        <v>21.4</v>
      </c>
      <c r="F275" s="7">
        <v>60.9</v>
      </c>
      <c r="G275" s="7">
        <v>0</v>
      </c>
      <c r="H275" s="7">
        <f t="shared" si="9"/>
        <v>555.2199999999998</v>
      </c>
      <c r="I275" s="7">
        <v>26.8</v>
      </c>
      <c r="J275" s="7">
        <v>18.5</v>
      </c>
      <c r="K275" s="7">
        <v>16.3</v>
      </c>
      <c r="L275" s="7">
        <v>3.91</v>
      </c>
      <c r="M275" s="7">
        <v>5.35</v>
      </c>
    </row>
    <row r="276" spans="1:13">
      <c r="A276" s="14">
        <v>43006</v>
      </c>
      <c r="B276" s="20">
        <v>271</v>
      </c>
      <c r="C276" s="7">
        <v>29.4</v>
      </c>
      <c r="D276" s="17">
        <v>14.4</v>
      </c>
      <c r="E276" s="17">
        <f t="shared" si="8"/>
        <v>21.9</v>
      </c>
      <c r="F276" s="7">
        <v>68.099999999999994</v>
      </c>
      <c r="G276" s="7">
        <v>0</v>
      </c>
      <c r="H276" s="7">
        <f t="shared" si="9"/>
        <v>555.2199999999998</v>
      </c>
      <c r="I276" s="7">
        <v>27.4</v>
      </c>
      <c r="J276" s="7">
        <v>18.600000000000001</v>
      </c>
      <c r="K276" s="7">
        <v>15.6</v>
      </c>
      <c r="L276" s="7">
        <v>3.19</v>
      </c>
      <c r="M276" s="7">
        <v>4.0199999999999996</v>
      </c>
    </row>
    <row r="277" spans="1:13">
      <c r="A277" s="14">
        <v>43007</v>
      </c>
      <c r="B277" s="20">
        <v>272</v>
      </c>
      <c r="C277" s="7">
        <v>30.2</v>
      </c>
      <c r="D277" s="17">
        <v>11.8</v>
      </c>
      <c r="E277" s="17">
        <f t="shared" si="8"/>
        <v>21</v>
      </c>
      <c r="F277" s="7">
        <v>66.599999999999994</v>
      </c>
      <c r="G277" s="7">
        <v>0</v>
      </c>
      <c r="H277" s="7">
        <f t="shared" si="9"/>
        <v>555.2199999999998</v>
      </c>
      <c r="I277" s="7">
        <v>27</v>
      </c>
      <c r="J277" s="7">
        <v>18</v>
      </c>
      <c r="K277" s="7">
        <v>16</v>
      </c>
      <c r="L277" s="7">
        <v>3.26</v>
      </c>
      <c r="M277" s="7">
        <v>4.21</v>
      </c>
    </row>
    <row r="278" spans="1:13">
      <c r="A278" s="14">
        <v>43008</v>
      </c>
      <c r="B278" s="20">
        <v>273</v>
      </c>
      <c r="C278" s="7">
        <v>27.9</v>
      </c>
      <c r="D278" s="17">
        <v>17.399999999999999</v>
      </c>
      <c r="E278" s="17">
        <f t="shared" si="8"/>
        <v>22.65</v>
      </c>
      <c r="F278" s="7">
        <v>61.9</v>
      </c>
      <c r="G278" s="7">
        <v>9.14</v>
      </c>
      <c r="H278" s="7">
        <f t="shared" si="9"/>
        <v>564.35999999999979</v>
      </c>
      <c r="I278" s="7">
        <v>23.7</v>
      </c>
      <c r="J278" s="7">
        <v>19.600000000000001</v>
      </c>
      <c r="K278" s="7">
        <v>9.4</v>
      </c>
      <c r="L278" s="7">
        <v>3.43</v>
      </c>
      <c r="M278" s="7">
        <v>4.95</v>
      </c>
    </row>
    <row r="279" spans="1:13">
      <c r="A279" s="14">
        <v>43009</v>
      </c>
      <c r="B279" s="20">
        <v>274</v>
      </c>
      <c r="C279" s="7">
        <v>29.7</v>
      </c>
      <c r="D279" s="17">
        <v>17.600000000000001</v>
      </c>
      <c r="E279" s="17">
        <f t="shared" si="8"/>
        <v>23.65</v>
      </c>
      <c r="F279" s="7">
        <v>81.5</v>
      </c>
      <c r="G279" s="7">
        <v>23.62</v>
      </c>
      <c r="H279" s="7">
        <f t="shared" si="9"/>
        <v>587.97999999999979</v>
      </c>
      <c r="I279" s="7">
        <v>27.2</v>
      </c>
      <c r="J279" s="7">
        <v>19.5</v>
      </c>
      <c r="K279" s="7">
        <v>15.3</v>
      </c>
      <c r="L279" s="7">
        <v>3.54</v>
      </c>
      <c r="M279" s="7">
        <v>4.6100000000000003</v>
      </c>
    </row>
    <row r="280" spans="1:13">
      <c r="A280" s="14">
        <v>43010</v>
      </c>
      <c r="B280" s="20">
        <v>275</v>
      </c>
      <c r="C280" s="7">
        <v>20.6</v>
      </c>
      <c r="D280" s="17">
        <v>10.8</v>
      </c>
      <c r="E280" s="17">
        <f t="shared" si="8"/>
        <v>15.700000000000001</v>
      </c>
      <c r="F280" s="7">
        <v>88.4</v>
      </c>
      <c r="G280" s="7">
        <v>0.25</v>
      </c>
      <c r="H280" s="7">
        <f t="shared" si="9"/>
        <v>588.22999999999979</v>
      </c>
      <c r="I280" s="7">
        <v>21.3</v>
      </c>
      <c r="J280" s="7">
        <v>16.100000000000001</v>
      </c>
      <c r="K280" s="7">
        <v>6</v>
      </c>
      <c r="L280" s="7">
        <v>1.64</v>
      </c>
      <c r="M280" s="7">
        <v>2.21</v>
      </c>
    </row>
    <row r="281" spans="1:13">
      <c r="A281" s="14">
        <v>43011</v>
      </c>
      <c r="B281" s="20">
        <v>276</v>
      </c>
      <c r="C281" s="7">
        <v>14.5</v>
      </c>
      <c r="D281" s="17">
        <v>6.4</v>
      </c>
      <c r="E281" s="17">
        <f t="shared" si="8"/>
        <v>10.45</v>
      </c>
      <c r="F281" s="7">
        <v>59.8</v>
      </c>
      <c r="G281" s="7">
        <v>0.51</v>
      </c>
      <c r="H281" s="7">
        <f t="shared" si="9"/>
        <v>588.73999999999978</v>
      </c>
      <c r="I281" s="7">
        <v>17.600000000000001</v>
      </c>
      <c r="J281" s="7">
        <v>11.8</v>
      </c>
      <c r="K281" s="7">
        <v>16.7</v>
      </c>
      <c r="L281" s="7">
        <v>3.26</v>
      </c>
      <c r="M281" s="7">
        <v>4.79</v>
      </c>
    </row>
    <row r="282" spans="1:13">
      <c r="A282" s="14">
        <v>43012</v>
      </c>
      <c r="B282" s="20">
        <v>277</v>
      </c>
      <c r="C282" s="7">
        <v>17.899999999999999</v>
      </c>
      <c r="D282" s="17">
        <v>2.1</v>
      </c>
      <c r="E282" s="17">
        <f t="shared" si="8"/>
        <v>10</v>
      </c>
      <c r="F282" s="7">
        <v>60.8</v>
      </c>
      <c r="G282" s="7">
        <v>0</v>
      </c>
      <c r="H282" s="7">
        <f t="shared" si="9"/>
        <v>588.73999999999978</v>
      </c>
      <c r="I282" s="7">
        <v>18.399999999999999</v>
      </c>
      <c r="J282" s="7">
        <v>10</v>
      </c>
      <c r="K282" s="7">
        <v>15.7</v>
      </c>
      <c r="L282" s="7">
        <v>2.75</v>
      </c>
      <c r="M282" s="7">
        <v>3.85</v>
      </c>
    </row>
    <row r="283" spans="1:13">
      <c r="A283" s="14">
        <v>43013</v>
      </c>
      <c r="B283" s="20">
        <v>278</v>
      </c>
      <c r="C283" s="7">
        <v>24.7</v>
      </c>
      <c r="D283" s="17">
        <v>5.4</v>
      </c>
      <c r="E283" s="17">
        <f t="shared" si="8"/>
        <v>15.05</v>
      </c>
      <c r="F283" s="7">
        <v>59.8</v>
      </c>
      <c r="G283" s="7">
        <v>0</v>
      </c>
      <c r="H283" s="7">
        <f t="shared" si="9"/>
        <v>588.73999999999978</v>
      </c>
      <c r="I283" s="7">
        <v>19.899999999999999</v>
      </c>
      <c r="J283" s="7">
        <v>11.7</v>
      </c>
      <c r="K283" s="7">
        <v>17.2</v>
      </c>
      <c r="L283" s="7">
        <v>3.79</v>
      </c>
      <c r="M283" s="7">
        <v>5.49</v>
      </c>
    </row>
    <row r="284" spans="1:13">
      <c r="A284" s="14">
        <v>43014</v>
      </c>
      <c r="B284" s="20">
        <v>279</v>
      </c>
      <c r="C284" s="7">
        <v>25.2</v>
      </c>
      <c r="D284" s="17">
        <v>10.5</v>
      </c>
      <c r="E284" s="17">
        <f t="shared" si="8"/>
        <v>17.850000000000001</v>
      </c>
      <c r="F284" s="7">
        <v>61.5</v>
      </c>
      <c r="G284" s="7">
        <v>0</v>
      </c>
      <c r="H284" s="7">
        <f t="shared" si="9"/>
        <v>588.73999999999978</v>
      </c>
      <c r="I284" s="7">
        <v>19.5</v>
      </c>
      <c r="J284" s="7">
        <v>13.3</v>
      </c>
      <c r="K284" s="7">
        <v>14.6</v>
      </c>
      <c r="L284" s="7">
        <v>3.44</v>
      </c>
      <c r="M284" s="7">
        <v>4.9000000000000004</v>
      </c>
    </row>
    <row r="285" spans="1:13">
      <c r="A285" s="14">
        <v>43015</v>
      </c>
      <c r="B285" s="20">
        <v>280</v>
      </c>
      <c r="C285" s="7">
        <v>27.3</v>
      </c>
      <c r="D285" s="17">
        <v>11.3</v>
      </c>
      <c r="E285" s="17">
        <f t="shared" si="8"/>
        <v>19.3</v>
      </c>
      <c r="F285" s="7">
        <v>58.8</v>
      </c>
      <c r="G285" s="7">
        <v>0</v>
      </c>
      <c r="H285" s="7">
        <f t="shared" si="9"/>
        <v>588.73999999999978</v>
      </c>
      <c r="I285" s="7">
        <v>21.5</v>
      </c>
      <c r="J285" s="7">
        <v>15.5</v>
      </c>
      <c r="K285" s="7">
        <v>16.8</v>
      </c>
      <c r="L285" s="7">
        <v>3.62</v>
      </c>
      <c r="M285" s="7">
        <v>5.0599999999999996</v>
      </c>
    </row>
    <row r="286" spans="1:13">
      <c r="A286" s="14">
        <v>43016</v>
      </c>
      <c r="B286" s="20">
        <v>281</v>
      </c>
      <c r="C286" s="7">
        <v>24.1</v>
      </c>
      <c r="D286" s="17">
        <v>9.9</v>
      </c>
      <c r="E286" s="17">
        <f t="shared" si="8"/>
        <v>17</v>
      </c>
      <c r="F286" s="7">
        <v>55.5</v>
      </c>
      <c r="G286" s="7">
        <v>0</v>
      </c>
      <c r="H286" s="7">
        <f t="shared" si="9"/>
        <v>588.73999999999978</v>
      </c>
      <c r="I286" s="7">
        <v>21</v>
      </c>
      <c r="J286" s="7">
        <v>15</v>
      </c>
      <c r="K286" s="7">
        <v>13.9</v>
      </c>
      <c r="L286" s="7">
        <v>2.87</v>
      </c>
      <c r="M286" s="7">
        <v>3.94</v>
      </c>
    </row>
    <row r="287" spans="1:13">
      <c r="A287" s="14">
        <v>43017</v>
      </c>
      <c r="B287" s="20">
        <v>282</v>
      </c>
      <c r="C287" s="7">
        <v>17.399999999999999</v>
      </c>
      <c r="D287" s="17">
        <v>12.4</v>
      </c>
      <c r="E287" s="17">
        <f t="shared" si="8"/>
        <v>14.899999999999999</v>
      </c>
      <c r="F287" s="7">
        <v>92.2</v>
      </c>
      <c r="G287" s="7">
        <v>14.22</v>
      </c>
      <c r="H287" s="7">
        <f t="shared" si="9"/>
        <v>602.95999999999981</v>
      </c>
      <c r="I287" s="7">
        <v>18.100000000000001</v>
      </c>
      <c r="J287" s="7">
        <v>15.4</v>
      </c>
      <c r="K287" s="7">
        <v>1.2</v>
      </c>
      <c r="L287" s="7">
        <v>1.33</v>
      </c>
      <c r="M287" s="7">
        <v>1.93</v>
      </c>
    </row>
    <row r="288" spans="1:13">
      <c r="A288" s="14">
        <v>43018</v>
      </c>
      <c r="B288" s="20">
        <v>283</v>
      </c>
      <c r="C288" s="7">
        <v>12.7</v>
      </c>
      <c r="D288" s="17">
        <v>6.5</v>
      </c>
      <c r="E288" s="17">
        <f t="shared" si="8"/>
        <v>9.6</v>
      </c>
      <c r="F288" s="7">
        <v>80.099999999999994</v>
      </c>
      <c r="G288" s="7">
        <v>2.79</v>
      </c>
      <c r="H288" s="7">
        <f t="shared" si="9"/>
        <v>605.74999999999977</v>
      </c>
      <c r="I288" s="7">
        <v>15.4</v>
      </c>
      <c r="J288" s="7">
        <v>12.3</v>
      </c>
      <c r="K288" s="7">
        <v>3.7</v>
      </c>
      <c r="L288" s="7">
        <v>1.33</v>
      </c>
      <c r="M288" s="7">
        <v>1.9</v>
      </c>
    </row>
    <row r="289" spans="1:13">
      <c r="A289" s="14">
        <v>43019</v>
      </c>
      <c r="B289" s="20">
        <v>284</v>
      </c>
      <c r="C289" s="7">
        <v>17.8</v>
      </c>
      <c r="D289" s="17">
        <v>2.8</v>
      </c>
      <c r="E289" s="17">
        <f t="shared" si="8"/>
        <v>10.3</v>
      </c>
      <c r="F289" s="7">
        <v>70.900000000000006</v>
      </c>
      <c r="G289" s="7">
        <v>0</v>
      </c>
      <c r="H289" s="7">
        <f t="shared" si="9"/>
        <v>605.74999999999977</v>
      </c>
      <c r="I289" s="7">
        <v>17.7</v>
      </c>
      <c r="J289" s="7">
        <v>9.9</v>
      </c>
      <c r="K289" s="7">
        <v>17.5</v>
      </c>
      <c r="L289" s="7">
        <v>2.0699999999999998</v>
      </c>
      <c r="M289" s="7">
        <v>2.57</v>
      </c>
    </row>
    <row r="290" spans="1:13">
      <c r="A290" s="14">
        <v>43020</v>
      </c>
      <c r="B290" s="20">
        <v>285</v>
      </c>
      <c r="C290" s="7">
        <v>18.3</v>
      </c>
      <c r="D290" s="17">
        <v>3.8</v>
      </c>
      <c r="E290" s="17">
        <f t="shared" si="8"/>
        <v>11.05</v>
      </c>
      <c r="F290" s="7">
        <v>83.8</v>
      </c>
      <c r="G290" s="7">
        <v>0</v>
      </c>
      <c r="H290" s="7">
        <f t="shared" si="9"/>
        <v>605.74999999999977</v>
      </c>
      <c r="I290" s="7">
        <v>16.5</v>
      </c>
      <c r="J290" s="7">
        <v>10.6</v>
      </c>
      <c r="K290" s="7">
        <v>11.8</v>
      </c>
      <c r="L290" s="7">
        <v>1.89</v>
      </c>
      <c r="M290" s="7">
        <v>2.4900000000000002</v>
      </c>
    </row>
    <row r="291" spans="1:13">
      <c r="A291" s="14">
        <v>43021</v>
      </c>
      <c r="B291" s="20">
        <v>286</v>
      </c>
      <c r="C291" s="7">
        <v>15.3</v>
      </c>
      <c r="D291" s="17">
        <v>11.8</v>
      </c>
      <c r="E291" s="17">
        <f t="shared" si="8"/>
        <v>13.55</v>
      </c>
      <c r="F291" s="7">
        <v>82.9</v>
      </c>
      <c r="G291" s="7">
        <v>8.64</v>
      </c>
      <c r="H291" s="7">
        <f t="shared" si="9"/>
        <v>614.38999999999976</v>
      </c>
      <c r="I291" s="7">
        <v>14.7</v>
      </c>
      <c r="J291" s="7">
        <v>12</v>
      </c>
      <c r="K291" s="7">
        <v>2.1</v>
      </c>
      <c r="L291" s="7">
        <v>2.09</v>
      </c>
      <c r="M291" s="7">
        <v>3.24</v>
      </c>
    </row>
    <row r="292" spans="1:13">
      <c r="A292" s="14">
        <v>43022</v>
      </c>
      <c r="B292" s="20">
        <v>287</v>
      </c>
      <c r="C292" s="7">
        <v>19.600000000000001</v>
      </c>
      <c r="D292" s="17">
        <v>8.1999999999999993</v>
      </c>
      <c r="E292" s="17">
        <f t="shared" si="8"/>
        <v>13.9</v>
      </c>
      <c r="F292" s="7">
        <v>55.7</v>
      </c>
      <c r="G292" s="7">
        <v>0</v>
      </c>
      <c r="H292" s="7">
        <f t="shared" si="9"/>
        <v>614.38999999999976</v>
      </c>
      <c r="I292" s="7">
        <v>14.9</v>
      </c>
      <c r="J292" s="7">
        <v>10.6</v>
      </c>
      <c r="K292" s="7">
        <v>17.100000000000001</v>
      </c>
      <c r="L292" s="7">
        <v>4.37</v>
      </c>
      <c r="M292" s="7">
        <v>6.73</v>
      </c>
    </row>
    <row r="293" spans="1:13">
      <c r="A293" s="14">
        <v>43023</v>
      </c>
      <c r="B293" s="20">
        <v>288</v>
      </c>
      <c r="C293" s="7">
        <v>23</v>
      </c>
      <c r="D293" s="17">
        <v>2.9</v>
      </c>
      <c r="E293" s="17">
        <f t="shared" si="8"/>
        <v>12.95</v>
      </c>
      <c r="F293" s="7">
        <v>66.3</v>
      </c>
      <c r="G293" s="7">
        <v>0</v>
      </c>
      <c r="H293" s="7">
        <f t="shared" si="9"/>
        <v>614.38999999999976</v>
      </c>
      <c r="I293" s="7">
        <v>17.2</v>
      </c>
      <c r="J293" s="7">
        <v>9.5</v>
      </c>
      <c r="K293" s="7">
        <v>16.899999999999999</v>
      </c>
      <c r="L293" s="7">
        <v>2.4300000000000002</v>
      </c>
      <c r="M293" s="7">
        <v>3.24</v>
      </c>
    </row>
    <row r="294" spans="1:13">
      <c r="A294" s="14">
        <v>43024</v>
      </c>
      <c r="B294" s="20">
        <v>289</v>
      </c>
      <c r="C294" s="7">
        <v>25.2</v>
      </c>
      <c r="D294" s="17">
        <v>6.2</v>
      </c>
      <c r="E294" s="17">
        <f t="shared" si="8"/>
        <v>15.7</v>
      </c>
      <c r="F294" s="7">
        <v>64.599999999999994</v>
      </c>
      <c r="G294" s="7">
        <v>0</v>
      </c>
      <c r="H294" s="7">
        <f t="shared" si="9"/>
        <v>614.38999999999976</v>
      </c>
      <c r="I294" s="7">
        <v>18.5</v>
      </c>
      <c r="J294" s="7">
        <v>11.1</v>
      </c>
      <c r="K294" s="7">
        <v>15.8</v>
      </c>
      <c r="L294" s="7">
        <v>2.67</v>
      </c>
      <c r="M294" s="7">
        <v>3.62</v>
      </c>
    </row>
    <row r="295" spans="1:13">
      <c r="A295" s="14">
        <v>43025</v>
      </c>
      <c r="B295" s="20">
        <v>290</v>
      </c>
      <c r="C295" s="7">
        <v>20.8</v>
      </c>
      <c r="D295" s="17">
        <v>8</v>
      </c>
      <c r="E295" s="17">
        <f t="shared" si="8"/>
        <v>14.4</v>
      </c>
      <c r="F295" s="7">
        <v>62.5</v>
      </c>
      <c r="G295" s="7">
        <v>0</v>
      </c>
      <c r="H295" s="7">
        <f t="shared" si="9"/>
        <v>614.38999999999976</v>
      </c>
      <c r="I295" s="7">
        <v>17</v>
      </c>
      <c r="J295" s="7">
        <v>12.1</v>
      </c>
      <c r="K295" s="7">
        <v>15.8</v>
      </c>
      <c r="L295" s="7">
        <v>3.07</v>
      </c>
      <c r="M295" s="7">
        <v>4.4400000000000004</v>
      </c>
    </row>
    <row r="296" spans="1:13">
      <c r="A296" s="14">
        <v>43026</v>
      </c>
      <c r="B296" s="20">
        <v>291</v>
      </c>
      <c r="C296" s="7">
        <v>17.7</v>
      </c>
      <c r="D296" s="17">
        <v>3.9</v>
      </c>
      <c r="E296" s="17">
        <f t="shared" si="8"/>
        <v>10.799999999999999</v>
      </c>
      <c r="F296" s="7">
        <v>74.599999999999994</v>
      </c>
      <c r="G296" s="7">
        <v>0</v>
      </c>
      <c r="H296" s="7">
        <f t="shared" si="9"/>
        <v>614.38999999999976</v>
      </c>
      <c r="I296" s="7">
        <v>17.399999999999999</v>
      </c>
      <c r="J296" s="7">
        <v>11.1</v>
      </c>
      <c r="K296" s="7">
        <v>16.2</v>
      </c>
      <c r="L296" s="7">
        <v>2.0099999999999998</v>
      </c>
      <c r="M296" s="7">
        <v>2.59</v>
      </c>
    </row>
    <row r="297" spans="1:13">
      <c r="A297" s="14">
        <v>43027</v>
      </c>
      <c r="B297" s="20">
        <v>292</v>
      </c>
      <c r="C297" s="7">
        <v>22.9</v>
      </c>
      <c r="D297" s="17">
        <v>3.9</v>
      </c>
      <c r="E297" s="17">
        <f t="shared" si="8"/>
        <v>13.399999999999999</v>
      </c>
      <c r="F297" s="7">
        <v>68.900000000000006</v>
      </c>
      <c r="G297" s="7">
        <v>0</v>
      </c>
      <c r="H297" s="7">
        <f t="shared" si="9"/>
        <v>614.38999999999976</v>
      </c>
      <c r="I297" s="7">
        <v>17.7</v>
      </c>
      <c r="J297" s="7">
        <v>11.4</v>
      </c>
      <c r="K297" s="7">
        <v>14.8</v>
      </c>
      <c r="L297" s="7">
        <v>2.71</v>
      </c>
      <c r="M297" s="7">
        <v>3.86</v>
      </c>
    </row>
    <row r="298" spans="1:13">
      <c r="A298" s="14">
        <v>43028</v>
      </c>
      <c r="B298" s="20">
        <v>293</v>
      </c>
      <c r="C298" s="7">
        <v>25.6</v>
      </c>
      <c r="D298" s="17">
        <v>7.4</v>
      </c>
      <c r="E298" s="17">
        <f t="shared" si="8"/>
        <v>16.5</v>
      </c>
      <c r="F298" s="7">
        <v>69.3</v>
      </c>
      <c r="G298" s="7">
        <v>0</v>
      </c>
      <c r="H298" s="7">
        <f t="shared" si="9"/>
        <v>614.38999999999976</v>
      </c>
      <c r="I298" s="7">
        <v>19</v>
      </c>
      <c r="J298" s="7">
        <v>12.5</v>
      </c>
      <c r="K298" s="7">
        <v>15.7</v>
      </c>
      <c r="L298" s="7">
        <v>2.41</v>
      </c>
      <c r="M298" s="7">
        <v>3.23</v>
      </c>
    </row>
    <row r="299" spans="1:13">
      <c r="A299" s="14">
        <v>43029</v>
      </c>
      <c r="B299" s="20">
        <v>294</v>
      </c>
      <c r="C299" s="7">
        <v>26</v>
      </c>
      <c r="D299" s="17">
        <v>4.3</v>
      </c>
      <c r="E299" s="17">
        <f t="shared" si="8"/>
        <v>15.15</v>
      </c>
      <c r="F299" s="7">
        <v>65.900000000000006</v>
      </c>
      <c r="G299" s="7">
        <v>0</v>
      </c>
      <c r="H299" s="7">
        <f t="shared" si="9"/>
        <v>614.38999999999976</v>
      </c>
      <c r="I299" s="7">
        <v>19.3</v>
      </c>
      <c r="J299" s="7">
        <v>11.6</v>
      </c>
      <c r="K299" s="7">
        <v>15.4</v>
      </c>
      <c r="L299" s="7">
        <v>2.37</v>
      </c>
      <c r="M299" s="7">
        <v>3.22</v>
      </c>
    </row>
    <row r="300" spans="1:13">
      <c r="A300" s="14">
        <v>43030</v>
      </c>
      <c r="B300" s="20">
        <v>295</v>
      </c>
      <c r="C300" s="7">
        <v>26.7</v>
      </c>
      <c r="D300" s="17">
        <v>11.6</v>
      </c>
      <c r="E300" s="17">
        <f t="shared" si="8"/>
        <v>19.149999999999999</v>
      </c>
      <c r="F300" s="7">
        <v>63.8</v>
      </c>
      <c r="G300" s="7">
        <v>4.57</v>
      </c>
      <c r="H300" s="7">
        <f t="shared" si="9"/>
        <v>618.95999999999981</v>
      </c>
      <c r="I300" s="7">
        <v>19.3</v>
      </c>
      <c r="J300" s="7">
        <v>13.7</v>
      </c>
      <c r="K300" s="7">
        <v>12.8</v>
      </c>
      <c r="L300" s="7">
        <v>3.22</v>
      </c>
      <c r="M300" s="7">
        <v>4.7</v>
      </c>
    </row>
    <row r="301" spans="1:13">
      <c r="A301" s="14">
        <v>43031</v>
      </c>
      <c r="B301" s="20">
        <v>296</v>
      </c>
      <c r="C301" s="7">
        <v>25.3</v>
      </c>
      <c r="D301" s="17">
        <v>14.5</v>
      </c>
      <c r="E301" s="17">
        <f t="shared" si="8"/>
        <v>19.899999999999999</v>
      </c>
      <c r="F301" s="7">
        <v>82.6</v>
      </c>
      <c r="G301" s="7">
        <v>7.87</v>
      </c>
      <c r="H301" s="7">
        <f t="shared" si="9"/>
        <v>626.82999999999981</v>
      </c>
      <c r="I301" s="7">
        <v>21.3</v>
      </c>
      <c r="J301" s="7">
        <v>16.600000000000001</v>
      </c>
      <c r="K301" s="7">
        <v>12.1</v>
      </c>
      <c r="L301" s="7">
        <v>2.5</v>
      </c>
      <c r="M301" s="7">
        <v>3.41</v>
      </c>
    </row>
    <row r="302" spans="1:13">
      <c r="A302" s="14">
        <v>43032</v>
      </c>
      <c r="B302" s="20">
        <v>297</v>
      </c>
      <c r="C302" s="7">
        <v>27.3</v>
      </c>
      <c r="D302" s="17">
        <v>14.1</v>
      </c>
      <c r="E302" s="17">
        <f t="shared" si="8"/>
        <v>20.7</v>
      </c>
      <c r="F302" s="7">
        <v>80</v>
      </c>
      <c r="G302" s="7">
        <v>0</v>
      </c>
      <c r="H302" s="7">
        <f t="shared" si="9"/>
        <v>626.82999999999981</v>
      </c>
      <c r="I302" s="7">
        <v>20.100000000000001</v>
      </c>
      <c r="J302" s="7">
        <v>15.7</v>
      </c>
      <c r="K302" s="7">
        <v>10.1</v>
      </c>
      <c r="L302" s="7">
        <v>2.5499999999999998</v>
      </c>
      <c r="M302" s="7">
        <v>3.57</v>
      </c>
    </row>
    <row r="303" spans="1:13">
      <c r="A303" s="14">
        <v>43033</v>
      </c>
      <c r="B303" s="20">
        <v>298</v>
      </c>
      <c r="C303" s="7">
        <v>28.8</v>
      </c>
      <c r="D303" s="17">
        <v>9.9</v>
      </c>
      <c r="E303" s="17">
        <f t="shared" si="8"/>
        <v>19.350000000000001</v>
      </c>
      <c r="F303" s="7">
        <v>77.2</v>
      </c>
      <c r="G303" s="7">
        <v>0</v>
      </c>
      <c r="H303" s="7">
        <f t="shared" si="9"/>
        <v>626.82999999999981</v>
      </c>
      <c r="I303" s="7">
        <v>22.2</v>
      </c>
      <c r="J303" s="7">
        <v>15.2</v>
      </c>
      <c r="K303" s="7">
        <v>14.2</v>
      </c>
      <c r="L303" s="7">
        <v>2.25</v>
      </c>
      <c r="M303" s="7">
        <v>2.84</v>
      </c>
    </row>
    <row r="304" spans="1:13">
      <c r="A304" s="14">
        <v>43034</v>
      </c>
      <c r="B304" s="20">
        <v>299</v>
      </c>
      <c r="C304" s="7">
        <v>31.7</v>
      </c>
      <c r="D304" s="17">
        <v>13.5</v>
      </c>
      <c r="E304" s="17">
        <f t="shared" si="8"/>
        <v>22.6</v>
      </c>
      <c r="F304" s="7">
        <v>56.6</v>
      </c>
      <c r="G304" s="7">
        <v>0</v>
      </c>
      <c r="H304" s="7">
        <f t="shared" si="9"/>
        <v>626.82999999999981</v>
      </c>
      <c r="I304" s="7">
        <v>20.9</v>
      </c>
      <c r="J304" s="7">
        <v>16</v>
      </c>
      <c r="K304" s="7">
        <v>14</v>
      </c>
      <c r="L304" s="7">
        <v>4.8899999999999997</v>
      </c>
      <c r="M304" s="7">
        <v>7.59</v>
      </c>
    </row>
    <row r="305" spans="1:13">
      <c r="A305" s="14">
        <v>43035</v>
      </c>
      <c r="B305" s="20">
        <v>300</v>
      </c>
      <c r="C305" s="7">
        <v>22.3</v>
      </c>
      <c r="D305" s="17">
        <v>12.8</v>
      </c>
      <c r="E305" s="17">
        <f t="shared" si="8"/>
        <v>17.55</v>
      </c>
      <c r="F305" s="7">
        <v>58.2</v>
      </c>
      <c r="G305" s="7">
        <v>0</v>
      </c>
      <c r="H305" s="7">
        <f t="shared" si="9"/>
        <v>626.82999999999981</v>
      </c>
      <c r="I305" s="7">
        <v>18.7</v>
      </c>
      <c r="J305" s="7">
        <v>15.6</v>
      </c>
      <c r="K305" s="7">
        <v>8.3000000000000007</v>
      </c>
      <c r="L305" s="7">
        <v>3.02</v>
      </c>
      <c r="M305" s="7">
        <v>4.62</v>
      </c>
    </row>
    <row r="306" spans="1:13">
      <c r="A306" s="14">
        <v>43036</v>
      </c>
      <c r="B306" s="20">
        <v>301</v>
      </c>
      <c r="C306" s="7">
        <v>19</v>
      </c>
      <c r="D306" s="17">
        <v>6.2</v>
      </c>
      <c r="E306" s="17">
        <f t="shared" si="8"/>
        <v>12.6</v>
      </c>
      <c r="F306" s="7">
        <v>54.7</v>
      </c>
      <c r="G306" s="7">
        <v>0</v>
      </c>
      <c r="H306" s="7">
        <f t="shared" si="9"/>
        <v>626.82999999999981</v>
      </c>
      <c r="I306" s="7">
        <v>17.3</v>
      </c>
      <c r="J306" s="7">
        <v>13.1</v>
      </c>
      <c r="K306" s="7">
        <v>13.6</v>
      </c>
      <c r="L306" s="7">
        <v>2.2000000000000002</v>
      </c>
      <c r="M306" s="7">
        <v>3.18</v>
      </c>
    </row>
    <row r="307" spans="1:13">
      <c r="A307" s="14">
        <v>43037</v>
      </c>
      <c r="B307" s="20">
        <v>302</v>
      </c>
      <c r="C307" s="7">
        <v>18.899999999999999</v>
      </c>
      <c r="D307" s="17">
        <v>0.6</v>
      </c>
      <c r="E307" s="17">
        <f t="shared" si="8"/>
        <v>9.75</v>
      </c>
      <c r="F307" s="7">
        <v>59.5</v>
      </c>
      <c r="G307" s="7">
        <v>0</v>
      </c>
      <c r="H307" s="7">
        <f t="shared" si="9"/>
        <v>626.82999999999981</v>
      </c>
      <c r="I307" s="7">
        <v>17.100000000000001</v>
      </c>
      <c r="J307" s="7">
        <v>10.8</v>
      </c>
      <c r="K307" s="7">
        <v>14.3</v>
      </c>
      <c r="L307" s="7">
        <v>2.0099999999999998</v>
      </c>
      <c r="M307" s="7">
        <v>2.89</v>
      </c>
    </row>
    <row r="308" spans="1:13">
      <c r="A308" s="14">
        <v>43038</v>
      </c>
      <c r="B308" s="20">
        <v>303</v>
      </c>
      <c r="C308" s="7">
        <v>20.8</v>
      </c>
      <c r="D308" s="17">
        <v>7.7</v>
      </c>
      <c r="E308" s="17">
        <f t="shared" si="8"/>
        <v>14.25</v>
      </c>
      <c r="F308" s="7">
        <v>48</v>
      </c>
      <c r="G308" s="7">
        <v>0</v>
      </c>
      <c r="H308" s="7">
        <f t="shared" si="9"/>
        <v>626.82999999999981</v>
      </c>
      <c r="I308" s="7">
        <v>16.2</v>
      </c>
      <c r="J308" s="7">
        <v>12.2</v>
      </c>
      <c r="K308" s="7">
        <v>14.1</v>
      </c>
      <c r="L308" s="7">
        <v>4.13</v>
      </c>
      <c r="M308" s="7">
        <v>6.55</v>
      </c>
    </row>
    <row r="309" spans="1:13">
      <c r="A309" s="14">
        <v>43039</v>
      </c>
      <c r="B309" s="20">
        <v>304</v>
      </c>
      <c r="C309" s="7">
        <v>9.1999999999999993</v>
      </c>
      <c r="D309" s="17">
        <v>-2.8</v>
      </c>
      <c r="E309" s="17">
        <f t="shared" si="8"/>
        <v>3.1999999999999997</v>
      </c>
      <c r="F309" s="7">
        <v>54.5</v>
      </c>
      <c r="G309" s="7">
        <v>0</v>
      </c>
      <c r="H309" s="7">
        <f t="shared" si="9"/>
        <v>626.82999999999981</v>
      </c>
      <c r="I309" s="7">
        <v>14.6</v>
      </c>
      <c r="J309" s="7">
        <v>9.4</v>
      </c>
      <c r="K309" s="7">
        <v>14.5</v>
      </c>
      <c r="L309" s="7">
        <v>2.31</v>
      </c>
      <c r="M309" s="7">
        <v>3.59</v>
      </c>
    </row>
    <row r="310" spans="1:13">
      <c r="A310" s="14">
        <v>43040</v>
      </c>
      <c r="B310" s="20">
        <v>305</v>
      </c>
      <c r="C310" s="7">
        <v>13.3</v>
      </c>
      <c r="D310" s="17">
        <v>-4.9000000000000004</v>
      </c>
      <c r="E310" s="17">
        <f t="shared" si="8"/>
        <v>4.2</v>
      </c>
      <c r="F310" s="7">
        <v>46.2</v>
      </c>
      <c r="G310" s="7">
        <v>0</v>
      </c>
      <c r="H310" s="7">
        <f t="shared" si="9"/>
        <v>626.82999999999981</v>
      </c>
      <c r="I310" s="7">
        <v>13</v>
      </c>
      <c r="J310" s="7">
        <v>7.4</v>
      </c>
      <c r="K310" s="7">
        <v>13.4</v>
      </c>
      <c r="L310" s="7">
        <v>2.71</v>
      </c>
      <c r="M310" s="7">
        <v>4.29</v>
      </c>
    </row>
    <row r="311" spans="1:13">
      <c r="A311" s="14">
        <v>43041</v>
      </c>
      <c r="B311" s="20">
        <v>306</v>
      </c>
      <c r="C311" s="7">
        <v>18.399999999999999</v>
      </c>
      <c r="D311" s="17">
        <v>8.1999999999999993</v>
      </c>
      <c r="E311" s="17">
        <f t="shared" si="8"/>
        <v>13.299999999999999</v>
      </c>
      <c r="F311" s="7">
        <v>46</v>
      </c>
      <c r="G311" s="7">
        <v>0</v>
      </c>
      <c r="H311" s="7">
        <f t="shared" si="9"/>
        <v>626.82999999999981</v>
      </c>
      <c r="I311" s="7">
        <v>14.5</v>
      </c>
      <c r="J311" s="7">
        <v>9.8000000000000007</v>
      </c>
      <c r="K311" s="7">
        <v>12.1</v>
      </c>
      <c r="L311" s="7">
        <v>4.04</v>
      </c>
      <c r="M311" s="7">
        <v>6.47</v>
      </c>
    </row>
    <row r="312" spans="1:13">
      <c r="A312" s="14">
        <v>43042</v>
      </c>
      <c r="B312" s="20">
        <v>307</v>
      </c>
      <c r="C312" s="7">
        <v>19.5</v>
      </c>
      <c r="D312" s="17">
        <v>8.6</v>
      </c>
      <c r="E312" s="17">
        <f t="shared" si="8"/>
        <v>14.05</v>
      </c>
      <c r="F312" s="7">
        <v>67.099999999999994</v>
      </c>
      <c r="G312" s="7">
        <v>0</v>
      </c>
      <c r="H312" s="7">
        <f t="shared" si="9"/>
        <v>626.82999999999981</v>
      </c>
      <c r="I312" s="7">
        <v>14.8</v>
      </c>
      <c r="J312" s="7">
        <v>11.9</v>
      </c>
      <c r="K312" s="7">
        <v>4.9000000000000004</v>
      </c>
      <c r="L312" s="7">
        <v>2.65</v>
      </c>
      <c r="M312" s="7">
        <v>4.1500000000000004</v>
      </c>
    </row>
    <row r="313" spans="1:13">
      <c r="A313" s="14">
        <v>43043</v>
      </c>
      <c r="B313" s="20">
        <v>308</v>
      </c>
      <c r="C313" s="7">
        <v>13.9</v>
      </c>
      <c r="D313" s="17">
        <v>5.5</v>
      </c>
      <c r="E313" s="17">
        <f t="shared" si="8"/>
        <v>9.6999999999999993</v>
      </c>
      <c r="F313" s="7">
        <v>67.7</v>
      </c>
      <c r="G313" s="7">
        <v>0</v>
      </c>
      <c r="H313" s="7">
        <f t="shared" si="9"/>
        <v>626.82999999999981</v>
      </c>
      <c r="I313" s="7">
        <v>13.1</v>
      </c>
      <c r="J313" s="7">
        <v>10.7</v>
      </c>
      <c r="K313" s="7">
        <v>5.7</v>
      </c>
      <c r="L313" s="7">
        <v>1.74</v>
      </c>
      <c r="M313" s="7">
        <v>2.61</v>
      </c>
    </row>
    <row r="314" spans="1:13">
      <c r="A314" s="14">
        <v>43044</v>
      </c>
      <c r="B314" s="20">
        <v>309</v>
      </c>
      <c r="C314" s="7">
        <v>21.9</v>
      </c>
      <c r="D314" s="17">
        <v>4.5999999999999996</v>
      </c>
      <c r="E314" s="17">
        <f t="shared" si="8"/>
        <v>13.25</v>
      </c>
      <c r="F314" s="7">
        <v>47.7</v>
      </c>
      <c r="G314" s="7">
        <v>0</v>
      </c>
      <c r="H314" s="7">
        <f t="shared" si="9"/>
        <v>626.82999999999981</v>
      </c>
      <c r="I314" s="7">
        <v>14.5</v>
      </c>
      <c r="J314" s="7">
        <v>9.1999999999999993</v>
      </c>
      <c r="K314" s="7">
        <v>13.1</v>
      </c>
      <c r="L314" s="7">
        <v>3.55</v>
      </c>
      <c r="M314" s="7">
        <v>5.68</v>
      </c>
    </row>
    <row r="315" spans="1:13">
      <c r="A315" s="14">
        <v>43045</v>
      </c>
      <c r="B315" s="20">
        <v>310</v>
      </c>
      <c r="C315" s="7">
        <v>13.7</v>
      </c>
      <c r="D315" s="17">
        <v>0.6</v>
      </c>
      <c r="E315" s="17">
        <f t="shared" si="8"/>
        <v>7.1499999999999995</v>
      </c>
      <c r="F315" s="7">
        <v>51.1</v>
      </c>
      <c r="G315" s="7">
        <v>0</v>
      </c>
      <c r="H315" s="7">
        <f t="shared" si="9"/>
        <v>626.82999999999981</v>
      </c>
      <c r="I315" s="7">
        <v>13.2</v>
      </c>
      <c r="J315" s="7">
        <v>9.3000000000000007</v>
      </c>
      <c r="K315" s="7">
        <v>13</v>
      </c>
      <c r="L315" s="7">
        <v>2.31</v>
      </c>
      <c r="M315" s="7">
        <v>3.6</v>
      </c>
    </row>
    <row r="316" spans="1:13">
      <c r="A316" s="14">
        <v>43046</v>
      </c>
      <c r="B316" s="20">
        <v>311</v>
      </c>
      <c r="C316" s="7">
        <v>20.2</v>
      </c>
      <c r="D316" s="17">
        <v>-0.6</v>
      </c>
      <c r="E316" s="17">
        <f t="shared" si="8"/>
        <v>9.7999999999999989</v>
      </c>
      <c r="F316" s="7">
        <v>48.8</v>
      </c>
      <c r="G316" s="7">
        <v>0</v>
      </c>
      <c r="H316" s="7">
        <f t="shared" si="9"/>
        <v>626.82999999999981</v>
      </c>
      <c r="I316" s="7">
        <v>13.5</v>
      </c>
      <c r="J316" s="7">
        <v>8.1</v>
      </c>
      <c r="K316" s="7">
        <v>11.7</v>
      </c>
      <c r="L316" s="7">
        <v>3.37</v>
      </c>
      <c r="M316" s="7">
        <v>5.41</v>
      </c>
    </row>
    <row r="317" spans="1:13">
      <c r="A317" s="14">
        <v>43047</v>
      </c>
      <c r="B317" s="20">
        <v>312</v>
      </c>
      <c r="C317" s="7">
        <v>14.5</v>
      </c>
      <c r="D317" s="17">
        <v>0.8</v>
      </c>
      <c r="E317" s="17">
        <f t="shared" si="8"/>
        <v>7.65</v>
      </c>
      <c r="F317" s="7">
        <v>55.3</v>
      </c>
      <c r="G317" s="7">
        <v>0</v>
      </c>
      <c r="H317" s="7">
        <f t="shared" si="9"/>
        <v>626.82999999999981</v>
      </c>
      <c r="I317" s="7">
        <v>13.6</v>
      </c>
      <c r="J317" s="7">
        <v>8.8000000000000007</v>
      </c>
      <c r="K317" s="7">
        <v>12.5</v>
      </c>
      <c r="L317" s="7">
        <v>2.71</v>
      </c>
      <c r="M317" s="7">
        <v>4.29</v>
      </c>
    </row>
    <row r="318" spans="1:13">
      <c r="A318" s="14">
        <v>43048</v>
      </c>
      <c r="B318" s="20">
        <v>313</v>
      </c>
      <c r="C318" s="7">
        <v>19.899999999999999</v>
      </c>
      <c r="D318" s="17">
        <v>0.6</v>
      </c>
      <c r="E318" s="17">
        <f t="shared" si="8"/>
        <v>10.25</v>
      </c>
      <c r="F318" s="7">
        <v>53.2</v>
      </c>
      <c r="G318" s="7">
        <v>0</v>
      </c>
      <c r="H318" s="7">
        <f t="shared" si="9"/>
        <v>626.82999999999981</v>
      </c>
      <c r="I318" s="7">
        <v>14.7</v>
      </c>
      <c r="J318" s="7">
        <v>8.3000000000000007</v>
      </c>
      <c r="K318" s="7">
        <v>10.6</v>
      </c>
      <c r="L318" s="7">
        <v>2.46</v>
      </c>
      <c r="M318" s="7">
        <v>3.85</v>
      </c>
    </row>
    <row r="319" spans="1:13">
      <c r="A319" s="14">
        <v>43049</v>
      </c>
      <c r="B319" s="20">
        <v>314</v>
      </c>
      <c r="C319" s="7">
        <v>21.9</v>
      </c>
      <c r="D319" s="17">
        <v>-1.5</v>
      </c>
      <c r="E319" s="17">
        <f t="shared" si="8"/>
        <v>10.199999999999999</v>
      </c>
      <c r="F319" s="7">
        <v>64.099999999999994</v>
      </c>
      <c r="G319" s="7">
        <v>0</v>
      </c>
      <c r="H319" s="7">
        <f t="shared" si="9"/>
        <v>626.82999999999981</v>
      </c>
      <c r="I319" s="7">
        <v>15.9</v>
      </c>
      <c r="J319" s="7">
        <v>8.6999999999999993</v>
      </c>
      <c r="K319" s="7">
        <v>12</v>
      </c>
      <c r="L319" s="7">
        <v>4.0199999999999996</v>
      </c>
      <c r="M319" s="7">
        <v>6.49</v>
      </c>
    </row>
    <row r="320" spans="1:13">
      <c r="A320" s="14">
        <v>43050</v>
      </c>
      <c r="B320" s="20">
        <v>315</v>
      </c>
      <c r="C320" s="7">
        <v>0</v>
      </c>
      <c r="D320" s="17">
        <v>-6.4</v>
      </c>
      <c r="E320" s="17">
        <f t="shared" si="8"/>
        <v>-3.2</v>
      </c>
      <c r="F320" s="7">
        <v>58.9</v>
      </c>
      <c r="G320" s="7">
        <v>0</v>
      </c>
      <c r="H320" s="7">
        <f t="shared" si="9"/>
        <v>626.82999999999981</v>
      </c>
      <c r="I320" s="7">
        <v>8.6999999999999993</v>
      </c>
      <c r="J320" s="7">
        <v>4.5</v>
      </c>
      <c r="K320" s="7">
        <v>12.5</v>
      </c>
      <c r="L320" s="7">
        <v>1.61</v>
      </c>
      <c r="M320" s="7">
        <v>2.54</v>
      </c>
    </row>
    <row r="321" spans="1:13">
      <c r="A321" s="14">
        <v>43051</v>
      </c>
      <c r="B321" s="20">
        <v>316</v>
      </c>
      <c r="C321" s="7">
        <v>-3</v>
      </c>
      <c r="D321" s="17">
        <v>-9</v>
      </c>
      <c r="E321" s="17">
        <f t="shared" si="8"/>
        <v>-6</v>
      </c>
      <c r="F321" s="7">
        <v>52.4</v>
      </c>
      <c r="G321" s="7">
        <v>0</v>
      </c>
      <c r="H321" s="7">
        <f t="shared" si="9"/>
        <v>626.82999999999981</v>
      </c>
      <c r="I321" s="7">
        <v>6</v>
      </c>
      <c r="J321" s="7">
        <v>2.7</v>
      </c>
      <c r="K321" s="7">
        <v>10.3</v>
      </c>
      <c r="L321" s="7">
        <v>1.27</v>
      </c>
      <c r="M321" s="7">
        <v>1.99</v>
      </c>
    </row>
    <row r="322" spans="1:13">
      <c r="A322" s="14">
        <v>43052</v>
      </c>
      <c r="B322" s="20">
        <v>317</v>
      </c>
      <c r="C322" s="7">
        <v>-0.2</v>
      </c>
      <c r="D322" s="17">
        <v>-11.4</v>
      </c>
      <c r="E322" s="17">
        <f t="shared" si="8"/>
        <v>-5.8</v>
      </c>
      <c r="F322" s="7">
        <v>63.4</v>
      </c>
      <c r="G322" s="7">
        <v>0</v>
      </c>
      <c r="H322" s="7">
        <f t="shared" si="9"/>
        <v>626.82999999999981</v>
      </c>
      <c r="I322" s="7">
        <v>6.2</v>
      </c>
      <c r="J322" s="7">
        <v>0.6</v>
      </c>
      <c r="K322" s="7">
        <v>11.5</v>
      </c>
      <c r="L322" s="7">
        <v>1.02</v>
      </c>
      <c r="M322" s="7">
        <v>1.55</v>
      </c>
    </row>
    <row r="323" spans="1:13">
      <c r="A323" s="14">
        <v>43053</v>
      </c>
      <c r="B323" s="20">
        <v>318</v>
      </c>
      <c r="C323" s="7">
        <v>2</v>
      </c>
      <c r="D323" s="17">
        <v>-10.8</v>
      </c>
      <c r="E323" s="17">
        <f t="shared" si="8"/>
        <v>-4.4000000000000004</v>
      </c>
      <c r="F323" s="7">
        <v>57.4</v>
      </c>
      <c r="G323" s="7">
        <v>0</v>
      </c>
      <c r="H323" s="7">
        <f t="shared" si="9"/>
        <v>626.82999999999981</v>
      </c>
      <c r="I323" s="7">
        <v>7.7</v>
      </c>
      <c r="J323" s="7">
        <v>1.1000000000000001</v>
      </c>
      <c r="K323" s="7">
        <v>9.8000000000000007</v>
      </c>
      <c r="L323" s="7">
        <v>0.86</v>
      </c>
      <c r="M323" s="7">
        <v>1.26</v>
      </c>
    </row>
    <row r="324" spans="1:13">
      <c r="A324" s="14">
        <v>43054</v>
      </c>
      <c r="B324" s="20">
        <v>319</v>
      </c>
      <c r="C324" s="7">
        <v>-0.7</v>
      </c>
      <c r="D324" s="17">
        <v>-6.4</v>
      </c>
      <c r="E324" s="17">
        <f t="shared" si="8"/>
        <v>-3.5500000000000003</v>
      </c>
      <c r="F324" s="7">
        <v>78</v>
      </c>
      <c r="G324" s="7">
        <v>0</v>
      </c>
      <c r="H324" s="7">
        <f t="shared" si="9"/>
        <v>626.82999999999981</v>
      </c>
      <c r="I324" s="7">
        <v>4</v>
      </c>
      <c r="J324" s="7">
        <v>2.4</v>
      </c>
      <c r="K324" s="7">
        <v>1.9</v>
      </c>
      <c r="L324" s="7">
        <v>0.63</v>
      </c>
      <c r="M324" s="7">
        <v>0.89</v>
      </c>
    </row>
    <row r="325" spans="1:13">
      <c r="A325" s="14">
        <v>43055</v>
      </c>
      <c r="B325" s="20">
        <v>320</v>
      </c>
      <c r="C325" s="7">
        <v>-2</v>
      </c>
      <c r="D325" s="17">
        <v>-10.7</v>
      </c>
      <c r="E325" s="17">
        <f t="shared" si="8"/>
        <v>-6.35</v>
      </c>
      <c r="F325" s="7">
        <v>67.099999999999994</v>
      </c>
      <c r="G325" s="7">
        <v>0.51</v>
      </c>
      <c r="H325" s="7">
        <f t="shared" si="9"/>
        <v>627.3399999999998</v>
      </c>
      <c r="I325" s="7">
        <v>4.3</v>
      </c>
      <c r="J325" s="7">
        <v>0.9</v>
      </c>
      <c r="K325" s="7">
        <v>9.3000000000000007</v>
      </c>
      <c r="L325" s="7">
        <v>0.91</v>
      </c>
      <c r="M325" s="7">
        <v>1.4</v>
      </c>
    </row>
    <row r="326" spans="1:13">
      <c r="A326" s="14">
        <v>43056</v>
      </c>
      <c r="B326" s="20">
        <v>321</v>
      </c>
      <c r="C326" s="7">
        <v>-2.8</v>
      </c>
      <c r="D326" s="17">
        <v>-11.4</v>
      </c>
      <c r="E326" s="17">
        <f t="shared" si="8"/>
        <v>-7.1</v>
      </c>
      <c r="F326" s="7">
        <v>62</v>
      </c>
      <c r="G326" s="7">
        <v>0</v>
      </c>
      <c r="H326" s="7">
        <f t="shared" si="9"/>
        <v>627.3399999999998</v>
      </c>
      <c r="I326" s="7">
        <v>1.4</v>
      </c>
      <c r="J326" s="7" t="s">
        <v>24</v>
      </c>
      <c r="K326" s="7">
        <v>9.5</v>
      </c>
      <c r="L326" s="7">
        <v>1.1100000000000001</v>
      </c>
      <c r="M326" s="7">
        <v>1.74</v>
      </c>
    </row>
    <row r="327" spans="1:13">
      <c r="A327" s="14">
        <v>43057</v>
      </c>
      <c r="B327" s="20">
        <v>322</v>
      </c>
      <c r="C327" s="7">
        <v>6.9</v>
      </c>
      <c r="D327" s="17">
        <v>-12.7</v>
      </c>
      <c r="E327" s="17">
        <f t="shared" ref="E327:E370" si="10">AVERAGE(C327:D327)</f>
        <v>-2.8999999999999995</v>
      </c>
      <c r="F327" s="7">
        <v>59.6</v>
      </c>
      <c r="G327" s="7">
        <v>4.57</v>
      </c>
      <c r="H327" s="7">
        <f t="shared" si="9"/>
        <v>631.90999999999985</v>
      </c>
      <c r="I327" s="7">
        <v>3.5</v>
      </c>
      <c r="J327" s="7" t="s">
        <v>25</v>
      </c>
      <c r="K327" s="7">
        <v>11.6</v>
      </c>
      <c r="L327" s="7">
        <v>1.71</v>
      </c>
      <c r="M327" s="7">
        <v>2.76</v>
      </c>
    </row>
    <row r="328" spans="1:13">
      <c r="A328" s="14">
        <v>43058</v>
      </c>
      <c r="B328" s="20">
        <v>323</v>
      </c>
      <c r="C328" s="7">
        <v>5.6</v>
      </c>
      <c r="D328" s="17">
        <v>-7.3</v>
      </c>
      <c r="E328" s="17">
        <f t="shared" si="10"/>
        <v>-0.85000000000000009</v>
      </c>
      <c r="F328" s="7">
        <v>58.4</v>
      </c>
      <c r="G328" s="7">
        <v>0.25</v>
      </c>
      <c r="H328" s="7">
        <f t="shared" si="9"/>
        <v>632.15999999999985</v>
      </c>
      <c r="I328" s="7">
        <v>5.8</v>
      </c>
      <c r="J328" s="7">
        <v>0.8</v>
      </c>
      <c r="K328" s="7">
        <v>11</v>
      </c>
      <c r="L328" s="7">
        <v>1.29</v>
      </c>
      <c r="M328" s="7">
        <v>2.0099999999999998</v>
      </c>
    </row>
    <row r="329" spans="1:13">
      <c r="A329" s="14">
        <v>43059</v>
      </c>
      <c r="B329" s="20">
        <v>324</v>
      </c>
      <c r="C329" s="7">
        <v>5.4</v>
      </c>
      <c r="D329" s="17">
        <v>-9.1</v>
      </c>
      <c r="E329" s="17">
        <f t="shared" si="10"/>
        <v>-1.8499999999999996</v>
      </c>
      <c r="F329" s="7">
        <v>67.900000000000006</v>
      </c>
      <c r="G329" s="7">
        <v>0</v>
      </c>
      <c r="H329" s="7">
        <f t="shared" ref="H329:H370" si="11">+G329+H328</f>
        <v>632.15999999999985</v>
      </c>
      <c r="I329" s="7">
        <v>6.4</v>
      </c>
      <c r="J329" s="7" t="s">
        <v>17</v>
      </c>
      <c r="K329" s="7">
        <v>11.2</v>
      </c>
      <c r="L329" s="7">
        <v>0.79</v>
      </c>
      <c r="M329" s="7">
        <v>1.1299999999999999</v>
      </c>
    </row>
    <row r="330" spans="1:13">
      <c r="A330" s="14">
        <v>43060</v>
      </c>
      <c r="B330" s="20">
        <v>325</v>
      </c>
      <c r="C330" s="7">
        <v>3</v>
      </c>
      <c r="D330" s="17">
        <v>-6.2</v>
      </c>
      <c r="E330" s="17">
        <f t="shared" si="10"/>
        <v>-1.6</v>
      </c>
      <c r="F330" s="7">
        <v>86.3</v>
      </c>
      <c r="G330" s="7">
        <v>0</v>
      </c>
      <c r="H330" s="7">
        <f t="shared" si="11"/>
        <v>632.15999999999985</v>
      </c>
      <c r="I330" s="7">
        <v>3.9</v>
      </c>
      <c r="J330" s="7">
        <v>0.4</v>
      </c>
      <c r="K330" s="7">
        <v>3.8</v>
      </c>
      <c r="L330" s="7">
        <v>0.54</v>
      </c>
      <c r="M330" s="7">
        <v>0.71</v>
      </c>
    </row>
    <row r="331" spans="1:13">
      <c r="A331" s="14">
        <v>43061</v>
      </c>
      <c r="B331" s="20">
        <v>326</v>
      </c>
      <c r="C331" s="7">
        <v>16.2</v>
      </c>
      <c r="D331" s="17">
        <v>2.9</v>
      </c>
      <c r="E331" s="17">
        <f t="shared" si="10"/>
        <v>9.5499999999999989</v>
      </c>
      <c r="F331" s="7">
        <v>93.3</v>
      </c>
      <c r="G331" s="7">
        <v>0</v>
      </c>
      <c r="H331" s="7">
        <f t="shared" si="11"/>
        <v>632.15999999999985</v>
      </c>
      <c r="I331" s="7">
        <v>9</v>
      </c>
      <c r="J331" s="7">
        <v>3.9</v>
      </c>
      <c r="K331" s="7">
        <v>2</v>
      </c>
      <c r="L331" s="7">
        <v>0.99</v>
      </c>
      <c r="M331" s="7">
        <v>1.44</v>
      </c>
    </row>
    <row r="332" spans="1:13">
      <c r="A332" s="14">
        <v>43062</v>
      </c>
      <c r="B332" s="20">
        <v>327</v>
      </c>
      <c r="C332" s="7">
        <v>13.7</v>
      </c>
      <c r="D332" s="17">
        <v>3.6</v>
      </c>
      <c r="E332" s="17">
        <f t="shared" si="10"/>
        <v>8.65</v>
      </c>
      <c r="F332" s="7">
        <v>86.5</v>
      </c>
      <c r="G332" s="7">
        <v>1.27</v>
      </c>
      <c r="H332" s="7">
        <f t="shared" si="11"/>
        <v>633.42999999999984</v>
      </c>
      <c r="I332" s="7">
        <v>10.1</v>
      </c>
      <c r="J332" s="7">
        <v>5.9</v>
      </c>
      <c r="K332" s="7">
        <v>2.2000000000000002</v>
      </c>
      <c r="L332" s="7">
        <v>1.42</v>
      </c>
      <c r="M332" s="7">
        <v>2.19</v>
      </c>
    </row>
    <row r="333" spans="1:13">
      <c r="A333" s="14">
        <v>43063</v>
      </c>
      <c r="B333" s="20">
        <v>328</v>
      </c>
      <c r="C333" s="7">
        <v>7</v>
      </c>
      <c r="D333" s="17">
        <v>-2.1</v>
      </c>
      <c r="E333" s="17">
        <f t="shared" si="10"/>
        <v>2.4500000000000002</v>
      </c>
      <c r="F333" s="7">
        <v>55.4</v>
      </c>
      <c r="G333" s="7">
        <v>0</v>
      </c>
      <c r="H333" s="7">
        <f t="shared" si="11"/>
        <v>633.42999999999984</v>
      </c>
      <c r="I333" s="7">
        <v>6.8</v>
      </c>
      <c r="J333" s="7">
        <v>2.7</v>
      </c>
      <c r="K333" s="7">
        <v>10.1</v>
      </c>
      <c r="L333" s="7">
        <v>1.98</v>
      </c>
      <c r="M333" s="7">
        <v>3.19</v>
      </c>
    </row>
    <row r="334" spans="1:13">
      <c r="A334" s="14">
        <v>43064</v>
      </c>
      <c r="B334" s="20">
        <v>329</v>
      </c>
      <c r="C334" s="7">
        <v>10.1</v>
      </c>
      <c r="D334" s="17">
        <v>-7</v>
      </c>
      <c r="E334" s="17">
        <f t="shared" si="10"/>
        <v>1.5499999999999998</v>
      </c>
      <c r="F334" s="7">
        <v>51.5</v>
      </c>
      <c r="G334" s="7">
        <v>0</v>
      </c>
      <c r="H334" s="7">
        <f t="shared" si="11"/>
        <v>633.42999999999984</v>
      </c>
      <c r="I334" s="7">
        <v>7.3</v>
      </c>
      <c r="J334" s="7">
        <v>0.6</v>
      </c>
      <c r="K334" s="7">
        <v>10.5</v>
      </c>
      <c r="L334" s="7">
        <v>1.77</v>
      </c>
      <c r="M334" s="7">
        <v>2.86</v>
      </c>
    </row>
    <row r="335" spans="1:13">
      <c r="A335" s="14">
        <v>43065</v>
      </c>
      <c r="B335" s="20">
        <v>330</v>
      </c>
      <c r="C335" s="7">
        <v>7.4</v>
      </c>
      <c r="D335" s="17">
        <v>-4.9000000000000004</v>
      </c>
      <c r="E335" s="17">
        <f t="shared" si="10"/>
        <v>1.25</v>
      </c>
      <c r="F335" s="7">
        <v>63.2</v>
      </c>
      <c r="G335" s="7">
        <v>0</v>
      </c>
      <c r="H335" s="7">
        <f t="shared" si="11"/>
        <v>633.42999999999984</v>
      </c>
      <c r="I335" s="7">
        <v>5.9</v>
      </c>
      <c r="J335" s="7">
        <v>2.2999999999999998</v>
      </c>
      <c r="K335" s="7">
        <v>5.5</v>
      </c>
      <c r="L335" s="7">
        <v>1.7</v>
      </c>
      <c r="M335" s="7">
        <v>2.71</v>
      </c>
    </row>
    <row r="336" spans="1:13">
      <c r="A336" s="14">
        <v>43066</v>
      </c>
      <c r="B336" s="20">
        <v>331</v>
      </c>
      <c r="C336" s="7">
        <v>6.5</v>
      </c>
      <c r="D336" s="17">
        <v>-8.1999999999999993</v>
      </c>
      <c r="E336" s="17">
        <f t="shared" si="10"/>
        <v>-0.84999999999999964</v>
      </c>
      <c r="F336" s="7">
        <v>64.400000000000006</v>
      </c>
      <c r="G336" s="7">
        <v>0</v>
      </c>
      <c r="H336" s="7">
        <f t="shared" si="11"/>
        <v>633.42999999999984</v>
      </c>
      <c r="I336" s="7">
        <v>7</v>
      </c>
      <c r="J336" s="7">
        <v>0.6</v>
      </c>
      <c r="K336" s="7">
        <v>9.8000000000000007</v>
      </c>
      <c r="L336" s="7">
        <v>1.24</v>
      </c>
      <c r="M336" s="7">
        <v>1.97</v>
      </c>
    </row>
    <row r="337" spans="1:13">
      <c r="A337" s="14">
        <v>43067</v>
      </c>
      <c r="B337" s="20">
        <v>332</v>
      </c>
      <c r="C337" s="7">
        <v>18.100000000000001</v>
      </c>
      <c r="D337" s="17">
        <v>0.9</v>
      </c>
      <c r="E337" s="17">
        <f t="shared" si="10"/>
        <v>9.5</v>
      </c>
      <c r="F337" s="7">
        <v>50.1</v>
      </c>
      <c r="G337" s="7">
        <v>0</v>
      </c>
      <c r="H337" s="7">
        <f t="shared" si="11"/>
        <v>633.42999999999984</v>
      </c>
      <c r="I337" s="7">
        <v>9.5</v>
      </c>
      <c r="J337" s="7">
        <v>2.5</v>
      </c>
      <c r="K337" s="7">
        <v>9.6999999999999993</v>
      </c>
      <c r="L337" s="7">
        <v>2.94</v>
      </c>
      <c r="M337" s="7">
        <v>4.8499999999999996</v>
      </c>
    </row>
    <row r="338" spans="1:13">
      <c r="A338" s="14">
        <v>43068</v>
      </c>
      <c r="B338" s="20">
        <v>333</v>
      </c>
      <c r="C338" s="7">
        <v>20.3</v>
      </c>
      <c r="D338" s="17">
        <v>2.5</v>
      </c>
      <c r="E338" s="17">
        <f t="shared" si="10"/>
        <v>11.4</v>
      </c>
      <c r="F338" s="7">
        <v>60.5</v>
      </c>
      <c r="G338" s="7">
        <v>0</v>
      </c>
      <c r="H338" s="7">
        <f t="shared" si="11"/>
        <v>633.42999999999984</v>
      </c>
      <c r="I338" s="7">
        <v>12.3</v>
      </c>
      <c r="J338" s="7">
        <v>5.0999999999999996</v>
      </c>
      <c r="K338" s="7">
        <v>11</v>
      </c>
      <c r="L338" s="7">
        <v>1.74</v>
      </c>
      <c r="M338" s="7">
        <v>2.78</v>
      </c>
    </row>
    <row r="339" spans="1:13">
      <c r="A339" s="14">
        <v>43069</v>
      </c>
      <c r="B339" s="20">
        <v>334</v>
      </c>
      <c r="C339" s="7">
        <v>10.5</v>
      </c>
      <c r="D339" s="17">
        <v>-7.3</v>
      </c>
      <c r="E339" s="17">
        <f t="shared" si="10"/>
        <v>1.6</v>
      </c>
      <c r="F339" s="7">
        <v>58.1</v>
      </c>
      <c r="G339" s="7">
        <v>0</v>
      </c>
      <c r="H339" s="7">
        <f t="shared" si="11"/>
        <v>633.42999999999984</v>
      </c>
      <c r="I339" s="7">
        <v>6.4</v>
      </c>
      <c r="J339" s="7">
        <v>1.9</v>
      </c>
      <c r="K339" s="7">
        <v>8.5</v>
      </c>
      <c r="L339" s="7">
        <v>2.33</v>
      </c>
      <c r="M339" s="7">
        <v>3.78</v>
      </c>
    </row>
    <row r="340" spans="1:13">
      <c r="A340" s="14">
        <v>43070</v>
      </c>
      <c r="B340" s="20">
        <v>335</v>
      </c>
      <c r="C340" s="7">
        <v>-1.3</v>
      </c>
      <c r="D340" s="17">
        <v>-10.4</v>
      </c>
      <c r="E340" s="17">
        <f t="shared" si="10"/>
        <v>-5.8500000000000005</v>
      </c>
      <c r="F340" s="7">
        <v>41.9</v>
      </c>
      <c r="G340" s="7">
        <v>0</v>
      </c>
      <c r="H340" s="7">
        <f t="shared" si="11"/>
        <v>633.42999999999984</v>
      </c>
      <c r="I340" s="7">
        <v>4.9000000000000004</v>
      </c>
      <c r="J340" s="7">
        <v>0.2</v>
      </c>
      <c r="K340" s="7">
        <v>10</v>
      </c>
      <c r="L340" s="7">
        <v>1.1299999999999999</v>
      </c>
      <c r="M340" s="7">
        <v>1.82</v>
      </c>
    </row>
    <row r="341" spans="1:13">
      <c r="A341" s="14">
        <v>43071</v>
      </c>
      <c r="B341" s="20">
        <v>336</v>
      </c>
      <c r="C341" s="7">
        <v>7.7</v>
      </c>
      <c r="D341" s="17">
        <v>-11.5</v>
      </c>
      <c r="E341" s="17">
        <f t="shared" si="10"/>
        <v>-1.9</v>
      </c>
      <c r="F341" s="7">
        <v>46.1</v>
      </c>
      <c r="G341" s="7">
        <v>0</v>
      </c>
      <c r="H341" s="7">
        <f t="shared" si="11"/>
        <v>633.42999999999984</v>
      </c>
      <c r="I341" s="7">
        <v>4.9000000000000004</v>
      </c>
      <c r="J341" s="7" t="s">
        <v>19</v>
      </c>
      <c r="K341" s="7">
        <v>9.9</v>
      </c>
      <c r="L341" s="7">
        <v>1.51</v>
      </c>
      <c r="M341" s="7">
        <v>2.4700000000000002</v>
      </c>
    </row>
    <row r="342" spans="1:13">
      <c r="A342" s="14">
        <v>43072</v>
      </c>
      <c r="B342" s="20">
        <v>337</v>
      </c>
      <c r="C342" s="7">
        <v>7</v>
      </c>
      <c r="D342" s="17">
        <v>-5.7</v>
      </c>
      <c r="E342" s="17">
        <f t="shared" si="10"/>
        <v>0.64999999999999991</v>
      </c>
      <c r="F342" s="7">
        <v>46</v>
      </c>
      <c r="G342" s="7">
        <v>0</v>
      </c>
      <c r="H342" s="7">
        <f t="shared" si="11"/>
        <v>633.42999999999984</v>
      </c>
      <c r="I342" s="7">
        <v>5.9</v>
      </c>
      <c r="J342" s="7">
        <v>0.5</v>
      </c>
      <c r="K342" s="7">
        <v>6.3</v>
      </c>
      <c r="L342" s="7">
        <v>1.1299999999999999</v>
      </c>
      <c r="M342" s="7">
        <v>1.78</v>
      </c>
    </row>
    <row r="343" spans="1:13">
      <c r="A343" s="14">
        <v>43073</v>
      </c>
      <c r="B343" s="20">
        <v>338</v>
      </c>
      <c r="C343" s="7">
        <v>10.199999999999999</v>
      </c>
      <c r="D343" s="17">
        <v>-0.9</v>
      </c>
      <c r="E343" s="17">
        <f t="shared" si="10"/>
        <v>4.6499999999999995</v>
      </c>
      <c r="F343" s="7">
        <v>63.1</v>
      </c>
      <c r="G343" s="7">
        <v>0</v>
      </c>
      <c r="H343" s="7">
        <f t="shared" si="11"/>
        <v>633.42999999999984</v>
      </c>
      <c r="I343" s="7">
        <v>8</v>
      </c>
      <c r="J343" s="7">
        <v>2.2999999999999998</v>
      </c>
      <c r="K343" s="7">
        <v>6</v>
      </c>
      <c r="L343" s="7">
        <v>0.91</v>
      </c>
      <c r="M343" s="7">
        <v>1.33</v>
      </c>
    </row>
    <row r="344" spans="1:13">
      <c r="A344" s="14">
        <v>43074</v>
      </c>
      <c r="B344" s="20">
        <v>339</v>
      </c>
      <c r="C344" s="7">
        <v>12.1</v>
      </c>
      <c r="D344" s="17">
        <v>4.4000000000000004</v>
      </c>
      <c r="E344" s="17">
        <f t="shared" si="10"/>
        <v>8.25</v>
      </c>
      <c r="F344" s="7">
        <v>96</v>
      </c>
      <c r="G344" s="7">
        <v>14.99</v>
      </c>
      <c r="H344" s="7">
        <f t="shared" si="11"/>
        <v>648.41999999999985</v>
      </c>
      <c r="I344" s="7">
        <v>9.5</v>
      </c>
      <c r="J344" s="7">
        <v>5.2</v>
      </c>
      <c r="K344" s="7">
        <v>4.5999999999999996</v>
      </c>
      <c r="L344" s="7">
        <v>0.6</v>
      </c>
      <c r="M344" s="7">
        <v>0.73</v>
      </c>
    </row>
    <row r="345" spans="1:13">
      <c r="A345" s="14">
        <v>43075</v>
      </c>
      <c r="B345" s="20">
        <v>340</v>
      </c>
      <c r="C345" s="7">
        <v>4.5999999999999996</v>
      </c>
      <c r="D345" s="17">
        <v>0.9</v>
      </c>
      <c r="E345" s="17">
        <f t="shared" si="10"/>
        <v>2.75</v>
      </c>
      <c r="F345" s="7">
        <v>96.2</v>
      </c>
      <c r="G345" s="7">
        <v>0</v>
      </c>
      <c r="H345" s="7">
        <f t="shared" si="11"/>
        <v>648.41999999999985</v>
      </c>
      <c r="I345" s="7">
        <v>6.9</v>
      </c>
      <c r="J345" s="7">
        <v>4.5999999999999996</v>
      </c>
      <c r="K345" s="7">
        <v>1.2</v>
      </c>
      <c r="L345" s="7">
        <v>0.38</v>
      </c>
      <c r="M345" s="7">
        <v>0.44</v>
      </c>
    </row>
    <row r="346" spans="1:13">
      <c r="A346" s="14">
        <v>43076</v>
      </c>
      <c r="B346" s="20">
        <v>341</v>
      </c>
      <c r="C346" s="7">
        <v>6.8</v>
      </c>
      <c r="D346" s="17">
        <v>1.9</v>
      </c>
      <c r="E346" s="17">
        <f t="shared" si="10"/>
        <v>4.3499999999999996</v>
      </c>
      <c r="F346" s="7">
        <v>95.2</v>
      </c>
      <c r="G346" s="7">
        <v>0</v>
      </c>
      <c r="H346" s="7">
        <f t="shared" si="11"/>
        <v>648.41999999999985</v>
      </c>
      <c r="I346" s="7">
        <v>6.1</v>
      </c>
      <c r="J346" s="7">
        <v>4.3</v>
      </c>
      <c r="K346" s="7">
        <v>1.7</v>
      </c>
      <c r="L346" s="7">
        <v>0.47</v>
      </c>
      <c r="M346" s="7">
        <v>0.59</v>
      </c>
    </row>
    <row r="347" spans="1:13">
      <c r="A347" s="14">
        <v>43077</v>
      </c>
      <c r="B347" s="20">
        <v>342</v>
      </c>
      <c r="C347" s="7">
        <v>14.5</v>
      </c>
      <c r="D347" s="17">
        <v>1.1000000000000001</v>
      </c>
      <c r="E347" s="17">
        <f t="shared" si="10"/>
        <v>7.8</v>
      </c>
      <c r="F347" s="7">
        <v>71.099999999999994</v>
      </c>
      <c r="G347" s="7">
        <v>0</v>
      </c>
      <c r="H347" s="7">
        <f t="shared" si="11"/>
        <v>648.41999999999985</v>
      </c>
      <c r="I347" s="7">
        <v>9.4</v>
      </c>
      <c r="J347" s="7">
        <v>4.0999999999999996</v>
      </c>
      <c r="K347" s="7">
        <v>10</v>
      </c>
      <c r="L347" s="7">
        <v>1.66</v>
      </c>
      <c r="M347" s="7">
        <v>2.69</v>
      </c>
    </row>
    <row r="348" spans="1:13">
      <c r="A348" s="14">
        <v>43078</v>
      </c>
      <c r="B348" s="20">
        <v>343</v>
      </c>
      <c r="C348" s="7">
        <v>6.5</v>
      </c>
      <c r="D348" s="17">
        <v>-4.0999999999999996</v>
      </c>
      <c r="E348" s="17">
        <f t="shared" si="10"/>
        <v>1.2000000000000002</v>
      </c>
      <c r="F348" s="7">
        <v>77.2</v>
      </c>
      <c r="G348" s="7">
        <v>0</v>
      </c>
      <c r="H348" s="7">
        <f t="shared" si="11"/>
        <v>648.41999999999985</v>
      </c>
      <c r="I348" s="7">
        <v>7.1</v>
      </c>
      <c r="J348" s="7">
        <v>2.6</v>
      </c>
      <c r="K348" s="7">
        <v>8.8000000000000007</v>
      </c>
      <c r="L348" s="7">
        <v>0.91</v>
      </c>
      <c r="M348" s="7">
        <v>1.41</v>
      </c>
    </row>
    <row r="349" spans="1:13">
      <c r="A349" s="14">
        <v>43079</v>
      </c>
      <c r="B349" s="20">
        <v>344</v>
      </c>
      <c r="C349" s="7">
        <v>2.2000000000000002</v>
      </c>
      <c r="D349" s="17">
        <v>-3.2</v>
      </c>
      <c r="E349" s="17">
        <f t="shared" si="10"/>
        <v>-0.5</v>
      </c>
      <c r="F349" s="7">
        <v>90.3</v>
      </c>
      <c r="G349" s="7">
        <v>0</v>
      </c>
      <c r="H349" s="7">
        <f t="shared" si="11"/>
        <v>648.41999999999985</v>
      </c>
      <c r="I349" s="7">
        <v>4.8</v>
      </c>
      <c r="J349" s="7">
        <v>2.6</v>
      </c>
      <c r="K349" s="7">
        <v>2.4</v>
      </c>
      <c r="L349" s="7">
        <v>0.45</v>
      </c>
      <c r="M349" s="7">
        <v>0.56999999999999995</v>
      </c>
    </row>
    <row r="350" spans="1:13">
      <c r="A350" s="14">
        <v>43080</v>
      </c>
      <c r="B350" s="20">
        <v>345</v>
      </c>
      <c r="C350" s="7">
        <v>4.0999999999999996</v>
      </c>
      <c r="D350" s="17">
        <v>0.8</v>
      </c>
      <c r="E350" s="17">
        <f t="shared" si="10"/>
        <v>2.4499999999999997</v>
      </c>
      <c r="F350" s="7">
        <v>98.4</v>
      </c>
      <c r="G350" s="7">
        <v>0</v>
      </c>
      <c r="H350" s="7">
        <f t="shared" si="11"/>
        <v>648.41999999999985</v>
      </c>
      <c r="I350" s="7">
        <v>5.6</v>
      </c>
      <c r="J350" s="7">
        <v>3.7</v>
      </c>
      <c r="K350" s="7">
        <v>1.9</v>
      </c>
      <c r="L350" s="7">
        <v>0.37</v>
      </c>
      <c r="M350" s="7">
        <v>0.39</v>
      </c>
    </row>
    <row r="351" spans="1:13">
      <c r="A351" s="14">
        <v>43081</v>
      </c>
      <c r="B351" s="20">
        <v>346</v>
      </c>
      <c r="C351" s="7">
        <v>14.5</v>
      </c>
      <c r="D351" s="17">
        <v>3.9</v>
      </c>
      <c r="E351" s="17">
        <f t="shared" si="10"/>
        <v>9.1999999999999993</v>
      </c>
      <c r="F351" s="7">
        <v>91</v>
      </c>
      <c r="G351" s="7">
        <v>0</v>
      </c>
      <c r="H351" s="7">
        <f t="shared" si="11"/>
        <v>648.41999999999985</v>
      </c>
      <c r="I351" s="7">
        <v>9.9</v>
      </c>
      <c r="J351" s="7">
        <v>5</v>
      </c>
      <c r="K351" s="7">
        <v>5.3</v>
      </c>
      <c r="L351" s="7">
        <v>0.86</v>
      </c>
      <c r="M351" s="7">
        <v>1.22</v>
      </c>
    </row>
    <row r="352" spans="1:13">
      <c r="A352" s="14">
        <v>43082</v>
      </c>
      <c r="B352" s="20">
        <v>347</v>
      </c>
      <c r="C352" s="7">
        <v>13.7</v>
      </c>
      <c r="D352" s="17">
        <v>9.4</v>
      </c>
      <c r="E352" s="17">
        <f t="shared" si="10"/>
        <v>11.55</v>
      </c>
      <c r="F352" s="7">
        <v>94</v>
      </c>
      <c r="G352" s="7">
        <v>0</v>
      </c>
      <c r="H352" s="7">
        <f t="shared" si="11"/>
        <v>648.41999999999985</v>
      </c>
      <c r="I352" s="7">
        <v>9.9</v>
      </c>
      <c r="J352" s="7">
        <v>8</v>
      </c>
      <c r="K352" s="7">
        <v>1.8</v>
      </c>
      <c r="L352" s="7">
        <v>0.69</v>
      </c>
      <c r="M352" s="7">
        <v>0.92</v>
      </c>
    </row>
    <row r="353" spans="1:13">
      <c r="A353" s="14">
        <v>43083</v>
      </c>
      <c r="B353" s="20">
        <v>348</v>
      </c>
      <c r="C353" s="7">
        <v>15.2</v>
      </c>
      <c r="D353" s="17">
        <v>9.5</v>
      </c>
      <c r="E353" s="17">
        <f t="shared" si="10"/>
        <v>12.35</v>
      </c>
      <c r="F353" s="7">
        <v>88.2</v>
      </c>
      <c r="G353" s="7">
        <v>3.56</v>
      </c>
      <c r="H353" s="7">
        <f t="shared" si="11"/>
        <v>651.97999999999979</v>
      </c>
      <c r="I353" s="7">
        <v>11.4</v>
      </c>
      <c r="J353" s="7">
        <v>9.6999999999999993</v>
      </c>
      <c r="K353" s="7">
        <v>1</v>
      </c>
      <c r="L353" s="7">
        <v>1.24</v>
      </c>
      <c r="M353" s="7">
        <v>1.87</v>
      </c>
    </row>
    <row r="354" spans="1:13">
      <c r="A354" s="14">
        <v>43084</v>
      </c>
      <c r="B354" s="20">
        <v>349</v>
      </c>
      <c r="C354" s="7">
        <v>10.4</v>
      </c>
      <c r="D354" s="17">
        <v>-1.2</v>
      </c>
      <c r="E354" s="17">
        <f t="shared" si="10"/>
        <v>4.6000000000000005</v>
      </c>
      <c r="F354" s="7">
        <v>88.6</v>
      </c>
      <c r="G354" s="7">
        <v>7.37</v>
      </c>
      <c r="H354" s="7">
        <f t="shared" si="11"/>
        <v>659.3499999999998</v>
      </c>
      <c r="I354" s="7">
        <v>9.9</v>
      </c>
      <c r="J354" s="7">
        <v>3.4</v>
      </c>
      <c r="K354" s="7">
        <v>1.7</v>
      </c>
      <c r="L354" s="7">
        <v>1.07</v>
      </c>
      <c r="M354" s="7">
        <v>1.63</v>
      </c>
    </row>
    <row r="355" spans="1:13">
      <c r="A355" s="14">
        <v>43085</v>
      </c>
      <c r="B355" s="20">
        <v>350</v>
      </c>
      <c r="C355" s="7">
        <v>0.3</v>
      </c>
      <c r="D355" s="17">
        <v>-4.8</v>
      </c>
      <c r="E355" s="17">
        <f t="shared" si="10"/>
        <v>-2.25</v>
      </c>
      <c r="F355" s="7">
        <v>77.900000000000006</v>
      </c>
      <c r="G355" s="7">
        <v>0</v>
      </c>
      <c r="H355" s="7">
        <f t="shared" si="11"/>
        <v>659.3499999999998</v>
      </c>
      <c r="I355" s="7">
        <v>4.0999999999999996</v>
      </c>
      <c r="J355" s="7">
        <v>2.1</v>
      </c>
      <c r="K355" s="7">
        <v>6.2</v>
      </c>
      <c r="L355" s="7">
        <v>0.76</v>
      </c>
      <c r="M355" s="7">
        <v>1.17</v>
      </c>
    </row>
    <row r="356" spans="1:13">
      <c r="A356" s="14">
        <v>43086</v>
      </c>
      <c r="B356" s="20">
        <v>351</v>
      </c>
      <c r="C356" s="7">
        <v>-1.8</v>
      </c>
      <c r="D356" s="17">
        <v>-4.9000000000000004</v>
      </c>
      <c r="E356" s="17">
        <f t="shared" si="10"/>
        <v>-3.35</v>
      </c>
      <c r="F356" s="7">
        <v>77.599999999999994</v>
      </c>
      <c r="G356" s="7">
        <v>0</v>
      </c>
      <c r="H356" s="7">
        <f t="shared" si="11"/>
        <v>659.3499999999998</v>
      </c>
      <c r="I356" s="7">
        <v>2.1</v>
      </c>
      <c r="J356" s="7">
        <v>1.7</v>
      </c>
      <c r="K356" s="7">
        <v>1.8</v>
      </c>
      <c r="L356" s="7">
        <v>0.48</v>
      </c>
      <c r="M356" s="7">
        <v>0.65</v>
      </c>
    </row>
    <row r="357" spans="1:13">
      <c r="A357" s="14">
        <v>43087</v>
      </c>
      <c r="B357" s="20">
        <v>352</v>
      </c>
      <c r="C357" s="7">
        <v>3.1</v>
      </c>
      <c r="D357" s="17">
        <v>-3.1</v>
      </c>
      <c r="E357" s="17">
        <f t="shared" si="10"/>
        <v>0</v>
      </c>
      <c r="F357" s="7">
        <v>90.3</v>
      </c>
      <c r="G357" s="7">
        <v>5.33</v>
      </c>
      <c r="H357" s="7">
        <f t="shared" si="11"/>
        <v>664.67999999999984</v>
      </c>
      <c r="I357" s="7">
        <v>2.2999999999999998</v>
      </c>
      <c r="J357" s="7">
        <v>1.8</v>
      </c>
      <c r="K357" s="7">
        <v>4.8</v>
      </c>
      <c r="L357" s="7">
        <v>0.42</v>
      </c>
      <c r="M357" s="7">
        <v>0.52</v>
      </c>
    </row>
    <row r="358" spans="1:13">
      <c r="A358" s="14">
        <v>43088</v>
      </c>
      <c r="B358" s="20">
        <v>353</v>
      </c>
      <c r="C358" s="7">
        <v>1.9</v>
      </c>
      <c r="D358" s="17">
        <v>-1.3</v>
      </c>
      <c r="E358" s="17">
        <f t="shared" si="10"/>
        <v>0.29999999999999993</v>
      </c>
      <c r="F358" s="7">
        <v>89.9</v>
      </c>
      <c r="G358" s="7">
        <v>0</v>
      </c>
      <c r="H358" s="7">
        <f t="shared" si="11"/>
        <v>664.67999999999984</v>
      </c>
      <c r="I358" s="7">
        <v>2.7</v>
      </c>
      <c r="J358" s="7">
        <v>2.2999999999999998</v>
      </c>
      <c r="K358" s="7">
        <v>2.8</v>
      </c>
      <c r="L358" s="7">
        <v>0.43</v>
      </c>
      <c r="M358" s="7">
        <v>0.54</v>
      </c>
    </row>
    <row r="359" spans="1:13">
      <c r="A359" s="14">
        <v>43089</v>
      </c>
      <c r="B359" s="20">
        <v>354</v>
      </c>
      <c r="C359" s="7">
        <v>9</v>
      </c>
      <c r="D359" s="17">
        <v>-1.5</v>
      </c>
      <c r="E359" s="17">
        <f t="shared" si="10"/>
        <v>3.75</v>
      </c>
      <c r="F359" s="7">
        <v>85.1</v>
      </c>
      <c r="G359" s="7">
        <v>0</v>
      </c>
      <c r="H359" s="7">
        <f t="shared" si="11"/>
        <v>664.67999999999984</v>
      </c>
      <c r="I359" s="7">
        <v>6.3</v>
      </c>
      <c r="J359" s="7">
        <v>1.8</v>
      </c>
      <c r="K359" s="7">
        <v>8.6999999999999993</v>
      </c>
      <c r="L359" s="7">
        <v>0.73</v>
      </c>
      <c r="M359" s="7">
        <v>1.08</v>
      </c>
    </row>
    <row r="360" spans="1:13">
      <c r="A360" s="14">
        <v>43090</v>
      </c>
      <c r="B360" s="20">
        <v>355</v>
      </c>
      <c r="C360" s="7">
        <v>7.2</v>
      </c>
      <c r="D360" s="17">
        <v>3.9</v>
      </c>
      <c r="E360" s="17">
        <f t="shared" si="10"/>
        <v>5.55</v>
      </c>
      <c r="F360" s="7">
        <v>88.4</v>
      </c>
      <c r="G360" s="7">
        <v>0</v>
      </c>
      <c r="H360" s="7">
        <f t="shared" si="11"/>
        <v>664.67999999999984</v>
      </c>
      <c r="I360" s="7">
        <v>5.6</v>
      </c>
      <c r="J360" s="7">
        <v>3.5</v>
      </c>
      <c r="K360" s="7">
        <v>1.3</v>
      </c>
      <c r="L360" s="7">
        <v>0.66</v>
      </c>
      <c r="M360" s="7">
        <v>0.92</v>
      </c>
    </row>
    <row r="361" spans="1:13">
      <c r="A361" s="14">
        <v>43091</v>
      </c>
      <c r="B361" s="20">
        <v>356</v>
      </c>
      <c r="C361" s="7">
        <v>8.9</v>
      </c>
      <c r="D361" s="17">
        <v>5</v>
      </c>
      <c r="E361" s="17">
        <f t="shared" si="10"/>
        <v>6.95</v>
      </c>
      <c r="F361" s="7">
        <v>85.9</v>
      </c>
      <c r="G361" s="7">
        <v>3.3</v>
      </c>
      <c r="H361" s="7">
        <f t="shared" si="11"/>
        <v>667.97999999999979</v>
      </c>
      <c r="I361" s="7">
        <v>7.1</v>
      </c>
      <c r="J361" s="7">
        <v>4.5999999999999996</v>
      </c>
      <c r="K361" s="7">
        <v>2.2999999999999998</v>
      </c>
      <c r="L361" s="7">
        <v>0.88</v>
      </c>
      <c r="M361" s="7">
        <v>1.28</v>
      </c>
    </row>
    <row r="362" spans="1:13">
      <c r="A362" s="14">
        <v>43092</v>
      </c>
      <c r="B362" s="20">
        <v>357</v>
      </c>
      <c r="C362" s="7">
        <v>5</v>
      </c>
      <c r="D362" s="17">
        <v>0.9</v>
      </c>
      <c r="E362" s="17">
        <f t="shared" si="10"/>
        <v>2.95</v>
      </c>
      <c r="F362" s="7">
        <v>84</v>
      </c>
      <c r="G362" s="7">
        <v>0.25</v>
      </c>
      <c r="H362" s="7">
        <f t="shared" si="11"/>
        <v>668.22999999999979</v>
      </c>
      <c r="I362" s="7">
        <v>4.5999999999999996</v>
      </c>
      <c r="J362" s="7">
        <v>3</v>
      </c>
      <c r="K362" s="7">
        <v>2.2000000000000002</v>
      </c>
      <c r="L362" s="7">
        <v>0.79</v>
      </c>
      <c r="M362" s="7">
        <v>1.1599999999999999</v>
      </c>
    </row>
    <row r="363" spans="1:13">
      <c r="A363" s="14">
        <v>43093</v>
      </c>
      <c r="B363" s="20">
        <v>358</v>
      </c>
      <c r="C363" s="7">
        <v>2.1</v>
      </c>
      <c r="D363" s="17">
        <v>-0.9</v>
      </c>
      <c r="E363" s="17">
        <f t="shared" si="10"/>
        <v>0.60000000000000009</v>
      </c>
      <c r="F363" s="7">
        <v>84.7</v>
      </c>
      <c r="G363" s="7">
        <v>0</v>
      </c>
      <c r="H363" s="7">
        <f t="shared" si="11"/>
        <v>668.22999999999979</v>
      </c>
      <c r="I363" s="7">
        <v>3.7</v>
      </c>
      <c r="J363" s="7">
        <v>1.8</v>
      </c>
      <c r="K363" s="7">
        <v>2.2999999999999998</v>
      </c>
      <c r="L363" s="7">
        <v>0.71</v>
      </c>
      <c r="M363" s="7">
        <v>1.04</v>
      </c>
    </row>
    <row r="364" spans="1:13">
      <c r="A364" s="14">
        <v>43094</v>
      </c>
      <c r="B364" s="20">
        <v>359</v>
      </c>
      <c r="C364" s="7">
        <v>13</v>
      </c>
      <c r="D364" s="17">
        <v>0.4</v>
      </c>
      <c r="E364" s="17">
        <f t="shared" si="10"/>
        <v>6.7</v>
      </c>
      <c r="F364" s="7">
        <v>49.2</v>
      </c>
      <c r="G364" s="7">
        <v>0</v>
      </c>
      <c r="H364" s="7">
        <f t="shared" si="11"/>
        <v>668.22999999999979</v>
      </c>
      <c r="I364" s="7">
        <v>5.7</v>
      </c>
      <c r="J364" s="7">
        <v>1.4</v>
      </c>
      <c r="K364" s="7">
        <v>8.5</v>
      </c>
      <c r="L364" s="7">
        <v>2.4300000000000002</v>
      </c>
      <c r="M364" s="7">
        <v>4.01</v>
      </c>
    </row>
    <row r="365" spans="1:13">
      <c r="A365" s="14">
        <v>43095</v>
      </c>
      <c r="B365" s="20">
        <v>360</v>
      </c>
      <c r="C365" s="7">
        <v>9.1999999999999993</v>
      </c>
      <c r="D365" s="17">
        <v>0</v>
      </c>
      <c r="E365" s="17">
        <f t="shared" si="10"/>
        <v>4.5999999999999996</v>
      </c>
      <c r="F365" s="7">
        <v>86.1</v>
      </c>
      <c r="G365" s="7">
        <v>0</v>
      </c>
      <c r="H365" s="7">
        <f t="shared" si="11"/>
        <v>668.22999999999979</v>
      </c>
      <c r="I365" s="7">
        <v>4</v>
      </c>
      <c r="J365" s="7">
        <v>2.7</v>
      </c>
      <c r="K365" s="7">
        <v>1</v>
      </c>
      <c r="L365" s="7">
        <v>1.36</v>
      </c>
      <c r="M365" s="7">
        <v>2.11</v>
      </c>
    </row>
    <row r="366" spans="1:13">
      <c r="A366" s="14">
        <v>43096</v>
      </c>
      <c r="B366" s="20">
        <v>361</v>
      </c>
      <c r="C366" s="7">
        <v>0.3</v>
      </c>
      <c r="D366" s="17">
        <v>-6.6</v>
      </c>
      <c r="E366" s="17">
        <f t="shared" si="10"/>
        <v>-3.15</v>
      </c>
      <c r="F366" s="7">
        <v>75.8</v>
      </c>
      <c r="G366" s="7">
        <v>0</v>
      </c>
      <c r="H366" s="7">
        <f t="shared" si="11"/>
        <v>668.22999999999979</v>
      </c>
      <c r="I366" s="7">
        <v>2.8</v>
      </c>
      <c r="J366" s="7">
        <v>1</v>
      </c>
      <c r="K366" s="7">
        <v>9.1</v>
      </c>
      <c r="L366" s="7">
        <v>0.77</v>
      </c>
      <c r="M366" s="7">
        <v>1.21</v>
      </c>
    </row>
    <row r="367" spans="1:13">
      <c r="A367" s="14">
        <v>43097</v>
      </c>
      <c r="B367" s="20">
        <v>362</v>
      </c>
      <c r="C367" s="7">
        <v>7.8</v>
      </c>
      <c r="D367" s="17">
        <v>-9</v>
      </c>
      <c r="E367" s="17">
        <f t="shared" si="10"/>
        <v>-0.60000000000000009</v>
      </c>
      <c r="F367" s="7">
        <v>71.7</v>
      </c>
      <c r="G367" s="7">
        <v>0</v>
      </c>
      <c r="H367" s="7">
        <f t="shared" si="11"/>
        <v>668.22999999999979</v>
      </c>
      <c r="I367" s="7">
        <v>1</v>
      </c>
      <c r="J367" s="7">
        <v>0.1</v>
      </c>
      <c r="K367" s="7">
        <v>9.1999999999999993</v>
      </c>
      <c r="L367" s="7">
        <v>0.74</v>
      </c>
      <c r="M367" s="7">
        <v>1.1399999999999999</v>
      </c>
    </row>
    <row r="368" spans="1:13">
      <c r="A368" s="14">
        <v>43098</v>
      </c>
      <c r="B368" s="20">
        <v>363</v>
      </c>
      <c r="C368" s="7">
        <v>5.2</v>
      </c>
      <c r="D368" s="17">
        <v>-8.3000000000000007</v>
      </c>
      <c r="E368" s="17">
        <f t="shared" si="10"/>
        <v>-1.5500000000000003</v>
      </c>
      <c r="F368" s="7">
        <v>77.2</v>
      </c>
      <c r="G368" s="7">
        <v>0</v>
      </c>
      <c r="H368" s="7">
        <f t="shared" si="11"/>
        <v>668.22999999999979</v>
      </c>
      <c r="I368" s="7">
        <v>1.6</v>
      </c>
      <c r="J368" s="7">
        <v>0.3</v>
      </c>
      <c r="K368" s="7">
        <v>9.1</v>
      </c>
      <c r="L368" s="7">
        <v>1.1100000000000001</v>
      </c>
      <c r="M368" s="7">
        <v>1.78</v>
      </c>
    </row>
    <row r="369" spans="1:13">
      <c r="A369" s="14">
        <v>43099</v>
      </c>
      <c r="B369" s="20">
        <v>364</v>
      </c>
      <c r="C369" s="7">
        <v>-8.1999999999999993</v>
      </c>
      <c r="D369" s="17">
        <v>-13.9</v>
      </c>
      <c r="E369" s="17">
        <f t="shared" si="10"/>
        <v>-11.05</v>
      </c>
      <c r="F369" s="7">
        <v>57.2</v>
      </c>
      <c r="G369" s="7">
        <v>0</v>
      </c>
      <c r="H369" s="7">
        <f t="shared" si="11"/>
        <v>668.22999999999979</v>
      </c>
      <c r="I369" s="7">
        <v>0.8</v>
      </c>
      <c r="J369" s="7" t="s">
        <v>41</v>
      </c>
      <c r="K369" s="7">
        <v>6.1</v>
      </c>
      <c r="L369" s="7">
        <v>0.8</v>
      </c>
      <c r="M369" s="7">
        <v>1.28</v>
      </c>
    </row>
    <row r="370" spans="1:13">
      <c r="A370" s="14">
        <v>43100</v>
      </c>
      <c r="B370" s="20">
        <v>365</v>
      </c>
      <c r="C370" s="7">
        <v>-6.4</v>
      </c>
      <c r="D370" s="17">
        <v>-15.7</v>
      </c>
      <c r="E370" s="17">
        <f t="shared" si="10"/>
        <v>-11.05</v>
      </c>
      <c r="F370" s="7">
        <v>65.099999999999994</v>
      </c>
      <c r="G370" s="7">
        <v>0</v>
      </c>
      <c r="H370" s="7">
        <f t="shared" si="11"/>
        <v>668.22999999999979</v>
      </c>
      <c r="I370" s="7" t="s">
        <v>32</v>
      </c>
      <c r="J370" s="7" t="s">
        <v>42</v>
      </c>
      <c r="K370" s="7">
        <v>6.5</v>
      </c>
      <c r="L370" s="7">
        <v>0.62</v>
      </c>
      <c r="M370" s="7">
        <v>0.97</v>
      </c>
    </row>
    <row r="371" spans="1:13">
      <c r="A371" s="3" t="s">
        <v>54</v>
      </c>
      <c r="B371" s="20"/>
      <c r="C371" s="7">
        <v>18.8</v>
      </c>
      <c r="D371" s="17">
        <v>6</v>
      </c>
      <c r="E371" s="17"/>
      <c r="F371" s="7">
        <v>65.3</v>
      </c>
      <c r="G371" s="7">
        <v>668.23</v>
      </c>
      <c r="H371" s="7">
        <f>+H370</f>
        <v>668.22999999999979</v>
      </c>
      <c r="I371" s="7">
        <v>16.899999999999999</v>
      </c>
      <c r="J371" s="7">
        <v>11.3</v>
      </c>
      <c r="K371" s="7">
        <v>15.3</v>
      </c>
      <c r="L371" s="7">
        <v>1259.0999999999999</v>
      </c>
      <c r="M371" s="7">
        <v>1724.14</v>
      </c>
    </row>
  </sheetData>
  <mergeCells count="4">
    <mergeCell ref="C4:D4"/>
    <mergeCell ref="I4:J4"/>
    <mergeCell ref="L4:M4"/>
    <mergeCell ref="B4:B5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71"/>
  <sheetViews>
    <sheetView workbookViewId="0">
      <selection activeCell="G370" sqref="G6:G370"/>
    </sheetView>
  </sheetViews>
  <sheetFormatPr defaultColWidth="11.42578125" defaultRowHeight="15"/>
  <cols>
    <col min="2" max="2" width="11.5703125" style="21"/>
  </cols>
  <sheetData>
    <row r="2" spans="1:12" ht="15.75" thickBot="1">
      <c r="A2" s="1" t="s">
        <v>76</v>
      </c>
      <c r="B2" s="18"/>
    </row>
    <row r="3" spans="1:12" ht="42">
      <c r="A3" s="2" t="s">
        <v>82</v>
      </c>
      <c r="B3" s="19"/>
    </row>
    <row r="4" spans="1:12" ht="24" customHeight="1">
      <c r="A4" s="3"/>
      <c r="B4" s="35" t="s">
        <v>77</v>
      </c>
      <c r="C4" s="31" t="s">
        <v>2</v>
      </c>
      <c r="D4" s="32"/>
      <c r="E4" s="4" t="s">
        <v>3</v>
      </c>
      <c r="F4" s="5" t="s">
        <v>4</v>
      </c>
      <c r="G4" s="5" t="s">
        <v>80</v>
      </c>
      <c r="H4" s="31" t="s">
        <v>5</v>
      </c>
      <c r="I4" s="32"/>
      <c r="J4" s="6" t="s">
        <v>6</v>
      </c>
      <c r="K4" s="33" t="s">
        <v>7</v>
      </c>
      <c r="L4" s="34"/>
    </row>
    <row r="5" spans="1:12" ht="25.5">
      <c r="A5" s="7"/>
      <c r="B5" s="35"/>
      <c r="C5" s="8" t="s">
        <v>8</v>
      </c>
      <c r="D5" s="9" t="s">
        <v>9</v>
      </c>
      <c r="E5" s="10" t="s">
        <v>10</v>
      </c>
      <c r="F5" s="11" t="s">
        <v>11</v>
      </c>
      <c r="G5" s="11" t="s">
        <v>81</v>
      </c>
      <c r="H5" s="8" t="s">
        <v>8</v>
      </c>
      <c r="I5" s="9" t="s">
        <v>9</v>
      </c>
      <c r="J5" s="12" t="s">
        <v>12</v>
      </c>
      <c r="K5" s="11" t="s">
        <v>13</v>
      </c>
      <c r="L5" s="13" t="s">
        <v>14</v>
      </c>
    </row>
    <row r="6" spans="1:12">
      <c r="A6" s="14">
        <v>42736</v>
      </c>
      <c r="B6" s="20">
        <v>1</v>
      </c>
      <c r="C6" s="7">
        <v>-0.5</v>
      </c>
      <c r="D6" s="7">
        <v>-8.1</v>
      </c>
      <c r="E6" s="7">
        <v>69.8</v>
      </c>
      <c r="F6" s="7">
        <v>0</v>
      </c>
      <c r="G6" s="7">
        <f>+F6</f>
        <v>0</v>
      </c>
      <c r="H6" s="7">
        <v>1.1000000000000001</v>
      </c>
      <c r="I6" s="7">
        <v>1</v>
      </c>
      <c r="J6" s="7">
        <v>2.2999999999999998</v>
      </c>
      <c r="K6" s="7">
        <v>0.75</v>
      </c>
      <c r="L6" s="7">
        <v>1.1299999999999999</v>
      </c>
    </row>
    <row r="7" spans="1:12">
      <c r="A7" s="14">
        <v>42737</v>
      </c>
      <c r="B7" s="20">
        <v>2</v>
      </c>
      <c r="C7" s="7">
        <v>1</v>
      </c>
      <c r="D7" s="7">
        <v>-1.9</v>
      </c>
      <c r="E7" s="7">
        <v>95</v>
      </c>
      <c r="F7" s="7">
        <v>3.05</v>
      </c>
      <c r="G7" s="7">
        <f>+F7+G6</f>
        <v>3.05</v>
      </c>
      <c r="H7" s="7">
        <v>1.5</v>
      </c>
      <c r="I7" s="7">
        <v>1</v>
      </c>
      <c r="J7" s="7">
        <v>2.1</v>
      </c>
      <c r="K7" s="7">
        <v>0.37</v>
      </c>
      <c r="L7" s="7">
        <v>0.42</v>
      </c>
    </row>
    <row r="8" spans="1:12">
      <c r="A8" s="14">
        <v>42738</v>
      </c>
      <c r="B8" s="20">
        <v>3</v>
      </c>
      <c r="C8" s="7">
        <v>4.0999999999999996</v>
      </c>
      <c r="D8" s="7">
        <v>0.3</v>
      </c>
      <c r="E8" s="7">
        <v>95.3</v>
      </c>
      <c r="F8" s="7">
        <v>4.0599999999999996</v>
      </c>
      <c r="G8" s="7">
        <f t="shared" ref="G8:G71" si="0">+F8+G7</f>
        <v>7.1099999999999994</v>
      </c>
      <c r="H8" s="7">
        <v>3.5</v>
      </c>
      <c r="I8" s="7">
        <v>1.5</v>
      </c>
      <c r="J8" s="7">
        <v>3.2</v>
      </c>
      <c r="K8" s="7">
        <v>0.43</v>
      </c>
      <c r="L8" s="7">
        <v>0.51</v>
      </c>
    </row>
    <row r="9" spans="1:12">
      <c r="A9" s="14">
        <v>42739</v>
      </c>
      <c r="B9" s="20">
        <v>4</v>
      </c>
      <c r="C9" s="7">
        <v>0.8</v>
      </c>
      <c r="D9" s="7">
        <v>-11.3</v>
      </c>
      <c r="E9" s="7">
        <v>65.5</v>
      </c>
      <c r="F9" s="7">
        <v>0</v>
      </c>
      <c r="G9" s="7">
        <f t="shared" si="0"/>
        <v>7.1099999999999994</v>
      </c>
      <c r="H9" s="7">
        <v>3.4</v>
      </c>
      <c r="I9" s="7">
        <v>1.2</v>
      </c>
      <c r="J9" s="7">
        <v>10.6</v>
      </c>
      <c r="K9" s="7">
        <v>1.0900000000000001</v>
      </c>
      <c r="L9" s="7">
        <v>1.72</v>
      </c>
    </row>
    <row r="10" spans="1:12">
      <c r="A10" s="14">
        <v>42740</v>
      </c>
      <c r="B10" s="20">
        <v>5</v>
      </c>
      <c r="C10" s="7">
        <v>1.7</v>
      </c>
      <c r="D10" s="7">
        <v>-11.6</v>
      </c>
      <c r="E10" s="7">
        <v>56.4</v>
      </c>
      <c r="F10" s="7">
        <v>0</v>
      </c>
      <c r="G10" s="7">
        <f t="shared" si="0"/>
        <v>7.1099999999999994</v>
      </c>
      <c r="H10" s="7">
        <v>1.2</v>
      </c>
      <c r="I10" s="7">
        <v>0.7</v>
      </c>
      <c r="J10" s="7">
        <v>10.5</v>
      </c>
      <c r="K10" s="7">
        <v>1.19</v>
      </c>
      <c r="L10" s="7">
        <v>1.9</v>
      </c>
    </row>
    <row r="11" spans="1:12">
      <c r="A11" s="14">
        <v>42741</v>
      </c>
      <c r="B11" s="20">
        <v>6</v>
      </c>
      <c r="C11" s="7">
        <v>0.4</v>
      </c>
      <c r="D11" s="7">
        <v>-4.9000000000000004</v>
      </c>
      <c r="E11" s="7">
        <v>58.1</v>
      </c>
      <c r="F11" s="7">
        <v>0</v>
      </c>
      <c r="G11" s="7">
        <f t="shared" si="0"/>
        <v>7.1099999999999994</v>
      </c>
      <c r="H11" s="7">
        <v>0.8</v>
      </c>
      <c r="I11" s="7">
        <v>0.7</v>
      </c>
      <c r="J11" s="7">
        <v>10.3</v>
      </c>
      <c r="K11" s="7">
        <v>1.1299999999999999</v>
      </c>
      <c r="L11" s="7">
        <v>1.76</v>
      </c>
    </row>
    <row r="12" spans="1:12">
      <c r="A12" s="14">
        <v>42742</v>
      </c>
      <c r="B12" s="20">
        <v>7</v>
      </c>
      <c r="C12" s="7">
        <v>-3.6</v>
      </c>
      <c r="D12" s="7">
        <v>-16</v>
      </c>
      <c r="E12" s="7">
        <v>50.9</v>
      </c>
      <c r="F12" s="7">
        <v>0</v>
      </c>
      <c r="G12" s="7">
        <f t="shared" si="0"/>
        <v>7.1099999999999994</v>
      </c>
      <c r="H12" s="7">
        <v>0.7</v>
      </c>
      <c r="I12" s="7">
        <v>0.2</v>
      </c>
      <c r="J12" s="7">
        <v>8.6999999999999993</v>
      </c>
      <c r="K12" s="7">
        <v>1.0900000000000001</v>
      </c>
      <c r="L12" s="7">
        <v>1.74</v>
      </c>
    </row>
    <row r="13" spans="1:12">
      <c r="A13" s="14">
        <v>42743</v>
      </c>
      <c r="B13" s="20">
        <v>8</v>
      </c>
      <c r="C13" s="7">
        <v>1.1000000000000001</v>
      </c>
      <c r="D13" s="7">
        <v>-16.399999999999999</v>
      </c>
      <c r="E13" s="7">
        <v>52.6</v>
      </c>
      <c r="F13" s="7">
        <v>0</v>
      </c>
      <c r="G13" s="7">
        <f t="shared" si="0"/>
        <v>7.1099999999999994</v>
      </c>
      <c r="H13" s="7">
        <v>0.2</v>
      </c>
      <c r="I13" s="7">
        <v>-0.1</v>
      </c>
      <c r="J13" s="7">
        <v>8.3000000000000007</v>
      </c>
      <c r="K13" s="7">
        <v>1.46</v>
      </c>
      <c r="L13" s="7">
        <v>2.35</v>
      </c>
    </row>
    <row r="14" spans="1:12">
      <c r="A14" s="14">
        <v>42744</v>
      </c>
      <c r="B14" s="20">
        <v>9</v>
      </c>
      <c r="C14" s="7">
        <v>-2.1</v>
      </c>
      <c r="D14" s="7">
        <v>-14.1</v>
      </c>
      <c r="E14" s="7">
        <v>48.9</v>
      </c>
      <c r="F14" s="7">
        <v>0</v>
      </c>
      <c r="G14" s="7">
        <f t="shared" si="0"/>
        <v>7.1099999999999994</v>
      </c>
      <c r="H14" s="7">
        <v>0</v>
      </c>
      <c r="I14" s="7">
        <v>-0.2</v>
      </c>
      <c r="J14" s="7">
        <v>11.4</v>
      </c>
      <c r="K14" s="7">
        <v>1.1299999999999999</v>
      </c>
      <c r="L14" s="7">
        <v>1.8</v>
      </c>
    </row>
    <row r="15" spans="1:12">
      <c r="A15" s="14">
        <v>42745</v>
      </c>
      <c r="B15" s="20">
        <v>10</v>
      </c>
      <c r="C15" s="7">
        <v>2.8</v>
      </c>
      <c r="D15" s="7">
        <v>-14.3</v>
      </c>
      <c r="E15" s="7">
        <v>53.3</v>
      </c>
      <c r="F15" s="7">
        <v>0</v>
      </c>
      <c r="G15" s="7">
        <f t="shared" si="0"/>
        <v>7.1099999999999994</v>
      </c>
      <c r="H15" s="7">
        <v>-0.2</v>
      </c>
      <c r="I15" s="7">
        <v>-0.5</v>
      </c>
      <c r="J15" s="7">
        <v>9.8000000000000007</v>
      </c>
      <c r="K15" s="7">
        <v>1.48</v>
      </c>
      <c r="L15" s="7">
        <v>2.38</v>
      </c>
    </row>
    <row r="16" spans="1:12">
      <c r="A16" s="14">
        <v>42746</v>
      </c>
      <c r="B16" s="20">
        <v>11</v>
      </c>
      <c r="C16" s="7">
        <v>2</v>
      </c>
      <c r="D16" s="7">
        <v>-1.8</v>
      </c>
      <c r="E16" s="7">
        <v>78.099999999999994</v>
      </c>
      <c r="F16" s="7">
        <v>0.51</v>
      </c>
      <c r="G16" s="7">
        <f t="shared" si="0"/>
        <v>7.6199999999999992</v>
      </c>
      <c r="H16" s="7">
        <v>-0.1</v>
      </c>
      <c r="I16" s="7">
        <v>-0.2</v>
      </c>
      <c r="J16" s="7">
        <v>2.5</v>
      </c>
      <c r="K16" s="7">
        <v>0.94</v>
      </c>
      <c r="L16" s="7">
        <v>1.41</v>
      </c>
    </row>
    <row r="17" spans="1:12">
      <c r="A17" s="14">
        <v>42747</v>
      </c>
      <c r="B17" s="20">
        <v>12</v>
      </c>
      <c r="C17" s="7">
        <v>1.3</v>
      </c>
      <c r="D17" s="7">
        <v>-6.9</v>
      </c>
      <c r="E17" s="7">
        <v>67.8</v>
      </c>
      <c r="F17" s="7">
        <v>0</v>
      </c>
      <c r="G17" s="7">
        <f t="shared" si="0"/>
        <v>7.6199999999999992</v>
      </c>
      <c r="H17" s="7">
        <v>0</v>
      </c>
      <c r="I17" s="7">
        <v>-0.1</v>
      </c>
      <c r="J17" s="7">
        <v>9.3000000000000007</v>
      </c>
      <c r="K17" s="7">
        <v>1.1100000000000001</v>
      </c>
      <c r="L17" s="7">
        <v>1.72</v>
      </c>
    </row>
    <row r="18" spans="1:12">
      <c r="A18" s="14">
        <v>42748</v>
      </c>
      <c r="B18" s="20">
        <v>13</v>
      </c>
      <c r="C18" s="7">
        <v>-0.3</v>
      </c>
      <c r="D18" s="7">
        <v>-11.4</v>
      </c>
      <c r="E18" s="7">
        <v>58.3</v>
      </c>
      <c r="F18" s="7">
        <v>0</v>
      </c>
      <c r="G18" s="7">
        <f t="shared" si="0"/>
        <v>7.6199999999999992</v>
      </c>
      <c r="H18" s="7">
        <v>0</v>
      </c>
      <c r="I18" s="7">
        <v>-0.2</v>
      </c>
      <c r="J18" s="7">
        <v>11.1</v>
      </c>
      <c r="K18" s="7">
        <v>1</v>
      </c>
      <c r="L18" s="7">
        <v>1.55</v>
      </c>
    </row>
    <row r="19" spans="1:12">
      <c r="A19" s="14">
        <v>42749</v>
      </c>
      <c r="B19" s="20">
        <v>14</v>
      </c>
      <c r="C19" s="7">
        <v>3.9</v>
      </c>
      <c r="D19" s="7">
        <v>-5.2</v>
      </c>
      <c r="E19" s="7">
        <v>54.5</v>
      </c>
      <c r="F19" s="7">
        <v>0</v>
      </c>
      <c r="G19" s="7">
        <f t="shared" si="0"/>
        <v>7.6199999999999992</v>
      </c>
      <c r="H19" s="7">
        <v>-0.1</v>
      </c>
      <c r="I19" s="7">
        <v>-0.2</v>
      </c>
      <c r="J19" s="7">
        <v>5.9</v>
      </c>
      <c r="K19" s="7">
        <v>1.01</v>
      </c>
      <c r="L19" s="7">
        <v>1.52</v>
      </c>
    </row>
    <row r="20" spans="1:12">
      <c r="A20" s="14">
        <v>42750</v>
      </c>
      <c r="B20" s="20">
        <v>15</v>
      </c>
      <c r="C20" s="7">
        <v>12.3</v>
      </c>
      <c r="D20" s="7">
        <v>-6.3</v>
      </c>
      <c r="E20" s="7">
        <v>58.6</v>
      </c>
      <c r="F20" s="7">
        <v>0</v>
      </c>
      <c r="G20" s="7">
        <f t="shared" si="0"/>
        <v>7.6199999999999992</v>
      </c>
      <c r="H20" s="7">
        <v>-0.1</v>
      </c>
      <c r="I20" s="7">
        <v>-0.1</v>
      </c>
      <c r="J20" s="7">
        <v>11.5</v>
      </c>
      <c r="K20" s="7">
        <v>1.45</v>
      </c>
      <c r="L20" s="7">
        <v>2.2599999999999998</v>
      </c>
    </row>
    <row r="21" spans="1:12">
      <c r="A21" s="14">
        <v>42751</v>
      </c>
      <c r="B21" s="20">
        <v>16</v>
      </c>
      <c r="C21" s="7">
        <v>15.1</v>
      </c>
      <c r="D21" s="7">
        <v>-4.7</v>
      </c>
      <c r="E21" s="7">
        <v>59</v>
      </c>
      <c r="F21" s="7">
        <v>0</v>
      </c>
      <c r="G21" s="7">
        <f t="shared" si="0"/>
        <v>7.6199999999999992</v>
      </c>
      <c r="H21" s="7">
        <v>0</v>
      </c>
      <c r="I21" s="7">
        <v>-0.1</v>
      </c>
      <c r="J21" s="7">
        <v>11.7</v>
      </c>
      <c r="K21" s="7">
        <v>2.3199999999999998</v>
      </c>
      <c r="L21" s="7">
        <v>3.73</v>
      </c>
    </row>
    <row r="22" spans="1:12">
      <c r="A22" s="14">
        <v>42752</v>
      </c>
      <c r="B22" s="20">
        <v>17</v>
      </c>
      <c r="C22" s="7">
        <v>16.5</v>
      </c>
      <c r="D22" s="7">
        <v>-0.9</v>
      </c>
      <c r="E22" s="7">
        <v>53</v>
      </c>
      <c r="F22" s="7">
        <v>0</v>
      </c>
      <c r="G22" s="7">
        <f t="shared" si="0"/>
        <v>7.6199999999999992</v>
      </c>
      <c r="H22" s="7">
        <v>0.1</v>
      </c>
      <c r="I22" s="7">
        <v>0</v>
      </c>
      <c r="J22" s="7">
        <v>11</v>
      </c>
      <c r="K22" s="7">
        <v>3</v>
      </c>
      <c r="L22" s="7">
        <v>4.87</v>
      </c>
    </row>
    <row r="23" spans="1:12">
      <c r="A23" s="14">
        <v>42753</v>
      </c>
      <c r="B23" s="20">
        <v>18</v>
      </c>
      <c r="C23" s="7">
        <v>19.2</v>
      </c>
      <c r="D23" s="7">
        <v>-4</v>
      </c>
      <c r="E23" s="7">
        <v>48.1</v>
      </c>
      <c r="F23" s="7">
        <v>0</v>
      </c>
      <c r="G23" s="7">
        <f t="shared" si="0"/>
        <v>7.6199999999999992</v>
      </c>
      <c r="H23" s="7">
        <v>0.2</v>
      </c>
      <c r="I23" s="7">
        <v>0</v>
      </c>
      <c r="J23" s="7">
        <v>9.6999999999999993</v>
      </c>
      <c r="K23" s="7">
        <v>3.11</v>
      </c>
      <c r="L23" s="7">
        <v>5.0999999999999996</v>
      </c>
    </row>
    <row r="24" spans="1:12">
      <c r="A24" s="14">
        <v>42754</v>
      </c>
      <c r="B24" s="20">
        <v>19</v>
      </c>
      <c r="C24" s="7">
        <v>19.8</v>
      </c>
      <c r="D24" s="7">
        <v>-3.2</v>
      </c>
      <c r="E24" s="7">
        <v>52.9</v>
      </c>
      <c r="F24" s="7">
        <v>0</v>
      </c>
      <c r="G24" s="7">
        <f t="shared" si="0"/>
        <v>7.6199999999999992</v>
      </c>
      <c r="H24" s="7">
        <v>1.5</v>
      </c>
      <c r="I24" s="7">
        <v>0.2</v>
      </c>
      <c r="J24" s="7">
        <v>11.7</v>
      </c>
      <c r="K24" s="7">
        <v>2.0299999999999998</v>
      </c>
      <c r="L24" s="7">
        <v>3.23</v>
      </c>
    </row>
    <row r="25" spans="1:12">
      <c r="A25" s="14">
        <v>42755</v>
      </c>
      <c r="B25" s="20">
        <v>20</v>
      </c>
      <c r="C25" s="7">
        <v>9.5</v>
      </c>
      <c r="D25" s="7">
        <v>-0.1</v>
      </c>
      <c r="E25" s="7">
        <v>75</v>
      </c>
      <c r="F25" s="7">
        <v>1.02</v>
      </c>
      <c r="G25" s="7">
        <f t="shared" si="0"/>
        <v>8.6399999999999988</v>
      </c>
      <c r="H25" s="7">
        <v>3.2</v>
      </c>
      <c r="I25" s="7">
        <v>1.3</v>
      </c>
      <c r="J25" s="7">
        <v>3.4</v>
      </c>
      <c r="K25" s="7">
        <v>1.06</v>
      </c>
      <c r="L25" s="7">
        <v>1.55</v>
      </c>
    </row>
    <row r="26" spans="1:12">
      <c r="A26" s="14">
        <v>42756</v>
      </c>
      <c r="B26" s="20">
        <v>21</v>
      </c>
      <c r="C26" s="7">
        <v>11</v>
      </c>
      <c r="D26" s="7">
        <v>-2.9</v>
      </c>
      <c r="E26" s="7">
        <v>68.2</v>
      </c>
      <c r="F26" s="7">
        <v>0.25</v>
      </c>
      <c r="G26" s="7">
        <f t="shared" si="0"/>
        <v>8.8899999999999988</v>
      </c>
      <c r="H26" s="7">
        <v>3.3</v>
      </c>
      <c r="I26" s="7">
        <v>1.6</v>
      </c>
      <c r="J26" s="7">
        <v>9.6999999999999993</v>
      </c>
      <c r="K26" s="7">
        <v>1.37</v>
      </c>
      <c r="L26" s="7">
        <v>2.0699999999999998</v>
      </c>
    </row>
    <row r="27" spans="1:12">
      <c r="A27" s="14">
        <v>42757</v>
      </c>
      <c r="B27" s="20">
        <v>22</v>
      </c>
      <c r="C27" s="7">
        <v>6.7</v>
      </c>
      <c r="D27" s="7">
        <v>-3.7</v>
      </c>
      <c r="E27" s="7">
        <v>65.8</v>
      </c>
      <c r="F27" s="7">
        <v>0</v>
      </c>
      <c r="G27" s="7">
        <f t="shared" si="0"/>
        <v>8.8899999999999988</v>
      </c>
      <c r="H27" s="7">
        <v>3.6</v>
      </c>
      <c r="I27" s="7">
        <v>2.2999999999999998</v>
      </c>
      <c r="J27" s="7">
        <v>10.5</v>
      </c>
      <c r="K27" s="7">
        <v>1.19</v>
      </c>
      <c r="L27" s="7">
        <v>1.75</v>
      </c>
    </row>
    <row r="28" spans="1:12">
      <c r="A28" s="14">
        <v>42758</v>
      </c>
      <c r="B28" s="20">
        <v>23</v>
      </c>
      <c r="C28" s="7">
        <v>8</v>
      </c>
      <c r="D28" s="7">
        <v>-6.6</v>
      </c>
      <c r="E28" s="7">
        <v>70.2</v>
      </c>
      <c r="F28" s="7">
        <v>0</v>
      </c>
      <c r="G28" s="7">
        <f t="shared" si="0"/>
        <v>8.8899999999999988</v>
      </c>
      <c r="H28" s="7">
        <v>2.6</v>
      </c>
      <c r="I28" s="7">
        <v>1.6</v>
      </c>
      <c r="J28" s="7">
        <v>12.3</v>
      </c>
      <c r="K28" s="7">
        <v>1.1200000000000001</v>
      </c>
      <c r="L28" s="7">
        <v>1.61</v>
      </c>
    </row>
    <row r="29" spans="1:12">
      <c r="A29" s="14">
        <v>42759</v>
      </c>
      <c r="B29" s="20">
        <v>24</v>
      </c>
      <c r="C29" s="7">
        <v>16.100000000000001</v>
      </c>
      <c r="D29" s="7">
        <v>-3.2</v>
      </c>
      <c r="E29" s="7">
        <v>57.3</v>
      </c>
      <c r="F29" s="7">
        <v>0</v>
      </c>
      <c r="G29" s="7">
        <f t="shared" si="0"/>
        <v>8.8899999999999988</v>
      </c>
      <c r="H29" s="7">
        <v>3.8</v>
      </c>
      <c r="I29" s="7">
        <v>1.5</v>
      </c>
      <c r="J29" s="7">
        <v>12.1</v>
      </c>
      <c r="K29" s="7">
        <v>2.2599999999999998</v>
      </c>
      <c r="L29" s="7">
        <v>3.55</v>
      </c>
    </row>
    <row r="30" spans="1:12">
      <c r="A30" s="14">
        <v>42760</v>
      </c>
      <c r="B30" s="20">
        <v>25</v>
      </c>
      <c r="C30" s="7">
        <v>10.4</v>
      </c>
      <c r="D30" s="7">
        <v>1.8</v>
      </c>
      <c r="E30" s="7">
        <v>61.4</v>
      </c>
      <c r="F30" s="7">
        <v>0</v>
      </c>
      <c r="G30" s="7">
        <f t="shared" si="0"/>
        <v>8.8899999999999988</v>
      </c>
      <c r="H30" s="7">
        <v>4.4000000000000004</v>
      </c>
      <c r="I30" s="7">
        <v>3.8</v>
      </c>
      <c r="J30" s="7">
        <v>2.7</v>
      </c>
      <c r="K30" s="7">
        <v>2.09</v>
      </c>
      <c r="L30" s="7">
        <v>3.31</v>
      </c>
    </row>
    <row r="31" spans="1:12">
      <c r="A31" s="14">
        <v>42761</v>
      </c>
      <c r="B31" s="20">
        <v>26</v>
      </c>
      <c r="C31" s="7">
        <v>18.8</v>
      </c>
      <c r="D31" s="7">
        <v>-4.7</v>
      </c>
      <c r="E31" s="7">
        <v>65.5</v>
      </c>
      <c r="F31" s="7">
        <v>0</v>
      </c>
      <c r="G31" s="7">
        <f t="shared" si="0"/>
        <v>8.8899999999999988</v>
      </c>
      <c r="H31" s="7">
        <v>5</v>
      </c>
      <c r="I31" s="7">
        <v>2.4</v>
      </c>
      <c r="J31" s="7">
        <v>12.6</v>
      </c>
      <c r="K31" s="7">
        <v>2.39</v>
      </c>
      <c r="L31" s="7">
        <v>3.75</v>
      </c>
    </row>
    <row r="32" spans="1:12">
      <c r="A32" s="14">
        <v>42762</v>
      </c>
      <c r="B32" s="20">
        <v>27</v>
      </c>
      <c r="C32" s="7">
        <v>17</v>
      </c>
      <c r="D32" s="7">
        <v>-0.9</v>
      </c>
      <c r="E32" s="7">
        <v>59.6</v>
      </c>
      <c r="F32" s="7">
        <v>0</v>
      </c>
      <c r="G32" s="7">
        <f t="shared" si="0"/>
        <v>8.8899999999999988</v>
      </c>
      <c r="H32" s="7">
        <v>5.7</v>
      </c>
      <c r="I32" s="7">
        <v>3.1</v>
      </c>
      <c r="J32" s="7">
        <v>12.7</v>
      </c>
      <c r="K32" s="7">
        <v>1.59</v>
      </c>
      <c r="L32" s="7">
        <v>2.31</v>
      </c>
    </row>
    <row r="33" spans="1:12">
      <c r="A33" s="14">
        <v>42763</v>
      </c>
      <c r="B33" s="20">
        <v>28</v>
      </c>
      <c r="C33" s="7">
        <v>23.6</v>
      </c>
      <c r="D33" s="7">
        <v>4.5</v>
      </c>
      <c r="E33" s="7">
        <v>50.9</v>
      </c>
      <c r="F33" s="7">
        <v>0</v>
      </c>
      <c r="G33" s="7">
        <f t="shared" si="0"/>
        <v>8.8899999999999988</v>
      </c>
      <c r="H33" s="7">
        <v>7.2</v>
      </c>
      <c r="I33" s="7">
        <v>4.0999999999999996</v>
      </c>
      <c r="J33" s="7">
        <v>11.4</v>
      </c>
      <c r="K33" s="7">
        <v>4.34</v>
      </c>
      <c r="L33" s="7">
        <v>7.04</v>
      </c>
    </row>
    <row r="34" spans="1:12">
      <c r="A34" s="14">
        <v>42764</v>
      </c>
      <c r="B34" s="20">
        <v>29</v>
      </c>
      <c r="C34" s="7">
        <v>15.5</v>
      </c>
      <c r="D34" s="7">
        <v>-1.1000000000000001</v>
      </c>
      <c r="E34" s="7">
        <v>57.8</v>
      </c>
      <c r="F34" s="7">
        <v>0</v>
      </c>
      <c r="G34" s="7">
        <f t="shared" si="0"/>
        <v>8.8899999999999988</v>
      </c>
      <c r="H34" s="7">
        <v>6.9</v>
      </c>
      <c r="I34" s="7">
        <v>4.8</v>
      </c>
      <c r="J34" s="7">
        <v>7.7</v>
      </c>
      <c r="K34" s="7">
        <v>2.91</v>
      </c>
      <c r="L34" s="7">
        <v>4.6500000000000004</v>
      </c>
    </row>
    <row r="35" spans="1:12">
      <c r="A35" s="14">
        <v>42765</v>
      </c>
      <c r="B35" s="20">
        <v>30</v>
      </c>
      <c r="C35" s="7">
        <v>6.9</v>
      </c>
      <c r="D35" s="7">
        <v>-5.5</v>
      </c>
      <c r="E35" s="7">
        <v>68.900000000000006</v>
      </c>
      <c r="F35" s="7">
        <v>0</v>
      </c>
      <c r="G35" s="7">
        <f t="shared" si="0"/>
        <v>8.8899999999999988</v>
      </c>
      <c r="H35" s="7">
        <v>4.8</v>
      </c>
      <c r="I35" s="7">
        <v>3</v>
      </c>
      <c r="J35" s="7">
        <v>10.4</v>
      </c>
      <c r="K35" s="7">
        <v>0.93</v>
      </c>
      <c r="L35" s="7">
        <v>1.23</v>
      </c>
    </row>
    <row r="36" spans="1:12">
      <c r="A36" s="14">
        <v>42766</v>
      </c>
      <c r="B36" s="20">
        <v>31</v>
      </c>
      <c r="C36" s="7">
        <v>6</v>
      </c>
      <c r="D36" s="7">
        <v>2.7</v>
      </c>
      <c r="E36" s="7">
        <v>78.400000000000006</v>
      </c>
      <c r="F36" s="7">
        <v>5.59</v>
      </c>
      <c r="G36" s="7">
        <f t="shared" si="0"/>
        <v>14.479999999999999</v>
      </c>
      <c r="H36" s="7">
        <v>5.0999999999999996</v>
      </c>
      <c r="I36" s="7">
        <v>4.4000000000000004</v>
      </c>
      <c r="J36" s="7">
        <v>2.2000000000000002</v>
      </c>
      <c r="K36" s="7">
        <v>0.92</v>
      </c>
      <c r="L36" s="7">
        <v>1.31</v>
      </c>
    </row>
    <row r="37" spans="1:12">
      <c r="A37" s="14">
        <v>42767</v>
      </c>
      <c r="B37" s="20">
        <v>32</v>
      </c>
      <c r="C37" s="7">
        <v>6</v>
      </c>
      <c r="D37" s="7">
        <v>-10.199999999999999</v>
      </c>
      <c r="E37" s="7">
        <v>81.7</v>
      </c>
      <c r="F37" s="7">
        <v>2.54</v>
      </c>
      <c r="G37" s="7">
        <f t="shared" si="0"/>
        <v>17.02</v>
      </c>
      <c r="H37" s="7">
        <v>5</v>
      </c>
      <c r="I37" s="7">
        <v>2.7</v>
      </c>
      <c r="J37" s="7">
        <v>3.2</v>
      </c>
      <c r="K37" s="7">
        <v>1.0900000000000001</v>
      </c>
      <c r="L37" s="7">
        <v>1.68</v>
      </c>
    </row>
    <row r="38" spans="1:12">
      <c r="A38" s="14">
        <v>42768</v>
      </c>
      <c r="B38" s="20">
        <v>33</v>
      </c>
      <c r="C38" s="7">
        <v>-1.5</v>
      </c>
      <c r="D38" s="7">
        <v>-12.9</v>
      </c>
      <c r="E38" s="7">
        <v>69.099999999999994</v>
      </c>
      <c r="F38" s="7">
        <v>0</v>
      </c>
      <c r="G38" s="7">
        <f t="shared" si="0"/>
        <v>17.02</v>
      </c>
      <c r="H38" s="7">
        <v>2.7</v>
      </c>
      <c r="I38" s="7">
        <v>1.4</v>
      </c>
      <c r="J38" s="7">
        <v>13.5</v>
      </c>
      <c r="K38" s="7">
        <v>0.92</v>
      </c>
      <c r="L38" s="7">
        <v>1.32</v>
      </c>
    </row>
    <row r="39" spans="1:12">
      <c r="A39" s="14">
        <v>42769</v>
      </c>
      <c r="B39" s="20">
        <v>34</v>
      </c>
      <c r="C39" s="7">
        <v>11.2</v>
      </c>
      <c r="D39" s="7">
        <v>-5.5</v>
      </c>
      <c r="E39" s="7">
        <v>59.9</v>
      </c>
      <c r="F39" s="7">
        <v>0</v>
      </c>
      <c r="G39" s="7">
        <f t="shared" si="0"/>
        <v>17.02</v>
      </c>
      <c r="H39" s="7">
        <v>1.5</v>
      </c>
      <c r="I39" s="7">
        <v>1.2</v>
      </c>
      <c r="J39" s="7">
        <v>13.3</v>
      </c>
      <c r="K39" s="7">
        <v>2.4</v>
      </c>
      <c r="L39" s="7">
        <v>3.76</v>
      </c>
    </row>
    <row r="40" spans="1:12">
      <c r="A40" s="14">
        <v>42770</v>
      </c>
      <c r="B40" s="20">
        <v>35</v>
      </c>
      <c r="C40" s="7">
        <v>4.7</v>
      </c>
      <c r="D40" s="7">
        <v>-7.8</v>
      </c>
      <c r="E40" s="7">
        <v>74.400000000000006</v>
      </c>
      <c r="F40" s="7">
        <v>0</v>
      </c>
      <c r="G40" s="7">
        <f t="shared" si="0"/>
        <v>17.02</v>
      </c>
      <c r="H40" s="7">
        <v>2</v>
      </c>
      <c r="I40" s="7">
        <v>1.5</v>
      </c>
      <c r="J40" s="7">
        <v>3.6</v>
      </c>
      <c r="K40" s="7">
        <v>1.01</v>
      </c>
      <c r="L40" s="7">
        <v>1.52</v>
      </c>
    </row>
    <row r="41" spans="1:12">
      <c r="A41" s="14">
        <v>42771</v>
      </c>
      <c r="B41" s="20">
        <v>36</v>
      </c>
      <c r="C41" s="7">
        <v>0.4</v>
      </c>
      <c r="D41" s="7">
        <v>-12.4</v>
      </c>
      <c r="E41" s="7">
        <v>64.3</v>
      </c>
      <c r="F41" s="7">
        <v>0</v>
      </c>
      <c r="G41" s="7">
        <f t="shared" si="0"/>
        <v>17.02</v>
      </c>
      <c r="H41" s="7">
        <v>1.6</v>
      </c>
      <c r="I41" s="7">
        <v>1.1000000000000001</v>
      </c>
      <c r="J41" s="7">
        <v>13.9</v>
      </c>
      <c r="K41" s="7">
        <v>1.1299999999999999</v>
      </c>
      <c r="L41" s="7">
        <v>1.65</v>
      </c>
    </row>
    <row r="42" spans="1:12">
      <c r="A42" s="14">
        <v>42772</v>
      </c>
      <c r="B42" s="20">
        <v>37</v>
      </c>
      <c r="C42" s="7">
        <v>12.4</v>
      </c>
      <c r="D42" s="7">
        <v>-3.2</v>
      </c>
      <c r="E42" s="7">
        <v>67.3</v>
      </c>
      <c r="F42" s="7">
        <v>0</v>
      </c>
      <c r="G42" s="7">
        <f t="shared" si="0"/>
        <v>17.02</v>
      </c>
      <c r="H42" s="7">
        <v>2.1</v>
      </c>
      <c r="I42" s="7">
        <v>1</v>
      </c>
      <c r="J42" s="7">
        <v>13.3</v>
      </c>
      <c r="K42" s="7">
        <v>2.41</v>
      </c>
      <c r="L42" s="7">
        <v>3.73</v>
      </c>
    </row>
    <row r="43" spans="1:12">
      <c r="A43" s="14">
        <v>42773</v>
      </c>
      <c r="B43" s="20">
        <v>38</v>
      </c>
      <c r="C43" s="7">
        <v>18.7</v>
      </c>
      <c r="D43" s="7">
        <v>3.4</v>
      </c>
      <c r="E43" s="7">
        <v>68.900000000000006</v>
      </c>
      <c r="F43" s="7">
        <v>0</v>
      </c>
      <c r="G43" s="7">
        <f t="shared" si="0"/>
        <v>17.02</v>
      </c>
      <c r="H43" s="7">
        <v>5.7</v>
      </c>
      <c r="I43" s="7">
        <v>2.1</v>
      </c>
      <c r="J43" s="7">
        <v>14.4</v>
      </c>
      <c r="K43" s="7">
        <v>3.23</v>
      </c>
      <c r="L43" s="7">
        <v>4.99</v>
      </c>
    </row>
    <row r="44" spans="1:12">
      <c r="A44" s="14">
        <v>42774</v>
      </c>
      <c r="B44" s="20">
        <v>39</v>
      </c>
      <c r="C44" s="7">
        <v>21.8</v>
      </c>
      <c r="D44" s="7">
        <v>6.4</v>
      </c>
      <c r="E44" s="7">
        <v>61.4</v>
      </c>
      <c r="F44" s="7">
        <v>0</v>
      </c>
      <c r="G44" s="7">
        <f t="shared" si="0"/>
        <v>17.02</v>
      </c>
      <c r="H44" s="7">
        <v>7.6</v>
      </c>
      <c r="I44" s="7">
        <v>4.8</v>
      </c>
      <c r="J44" s="7">
        <v>14.1</v>
      </c>
      <c r="K44" s="7">
        <v>3.33</v>
      </c>
      <c r="L44" s="7">
        <v>5.12</v>
      </c>
    </row>
    <row r="45" spans="1:12">
      <c r="A45" s="14">
        <v>42775</v>
      </c>
      <c r="B45" s="20">
        <v>40</v>
      </c>
      <c r="C45" s="7">
        <v>9.3000000000000007</v>
      </c>
      <c r="D45" s="7">
        <v>-0.5</v>
      </c>
      <c r="E45" s="7">
        <v>79.2</v>
      </c>
      <c r="F45" s="7">
        <v>0</v>
      </c>
      <c r="G45" s="7">
        <f t="shared" si="0"/>
        <v>17.02</v>
      </c>
      <c r="H45" s="7">
        <v>6.6</v>
      </c>
      <c r="I45" s="7">
        <v>4.9000000000000004</v>
      </c>
      <c r="J45" s="7">
        <v>8.9</v>
      </c>
      <c r="K45" s="7">
        <v>1.25</v>
      </c>
      <c r="L45" s="7">
        <v>1.75</v>
      </c>
    </row>
    <row r="46" spans="1:12">
      <c r="A46" s="14">
        <v>42776</v>
      </c>
      <c r="B46" s="20">
        <v>41</v>
      </c>
      <c r="C46" s="7">
        <v>15</v>
      </c>
      <c r="D46" s="7">
        <v>-2.1</v>
      </c>
      <c r="E46" s="7">
        <v>69.099999999999994</v>
      </c>
      <c r="F46" s="7">
        <v>0</v>
      </c>
      <c r="G46" s="7">
        <f t="shared" si="0"/>
        <v>17.02</v>
      </c>
      <c r="H46" s="7">
        <v>6.6</v>
      </c>
      <c r="I46" s="7">
        <v>3.9</v>
      </c>
      <c r="J46" s="7">
        <v>14.4</v>
      </c>
      <c r="K46" s="7">
        <v>2.0099999999999998</v>
      </c>
      <c r="L46" s="7">
        <v>2.91</v>
      </c>
    </row>
    <row r="47" spans="1:12">
      <c r="A47" s="14">
        <v>42777</v>
      </c>
      <c r="B47" s="20">
        <v>42</v>
      </c>
      <c r="C47" s="7">
        <v>6.1</v>
      </c>
      <c r="D47" s="7">
        <v>-4.0999999999999996</v>
      </c>
      <c r="E47" s="7">
        <v>69.900000000000006</v>
      </c>
      <c r="F47" s="7">
        <v>0</v>
      </c>
      <c r="G47" s="7">
        <f t="shared" si="0"/>
        <v>17.02</v>
      </c>
      <c r="H47" s="7">
        <v>5.6</v>
      </c>
      <c r="I47" s="7">
        <v>3.8</v>
      </c>
      <c r="J47" s="7">
        <v>10.9</v>
      </c>
      <c r="K47" s="7">
        <v>1.52</v>
      </c>
      <c r="L47" s="7">
        <v>2.2400000000000002</v>
      </c>
    </row>
    <row r="48" spans="1:12">
      <c r="A48" s="14">
        <v>42778</v>
      </c>
      <c r="B48" s="20">
        <v>43</v>
      </c>
      <c r="C48" s="7">
        <v>-0.6</v>
      </c>
      <c r="D48" s="7">
        <v>-7.2</v>
      </c>
      <c r="E48" s="7">
        <v>53.3</v>
      </c>
      <c r="F48" s="7">
        <v>0</v>
      </c>
      <c r="G48" s="7">
        <f t="shared" si="0"/>
        <v>17.02</v>
      </c>
      <c r="H48" s="7">
        <v>3.8</v>
      </c>
      <c r="I48" s="7">
        <v>2.2999999999999998</v>
      </c>
      <c r="J48" s="7">
        <v>13.5</v>
      </c>
      <c r="K48" s="7">
        <v>1.29</v>
      </c>
      <c r="L48" s="7">
        <v>1.87</v>
      </c>
    </row>
    <row r="49" spans="1:12">
      <c r="A49" s="14">
        <v>42779</v>
      </c>
      <c r="B49" s="20">
        <v>44</v>
      </c>
      <c r="C49" s="7">
        <v>8.8000000000000007</v>
      </c>
      <c r="D49" s="7">
        <v>-5.2</v>
      </c>
      <c r="E49" s="7">
        <v>54.8</v>
      </c>
      <c r="F49" s="7">
        <v>0</v>
      </c>
      <c r="G49" s="7">
        <f t="shared" si="0"/>
        <v>17.02</v>
      </c>
      <c r="H49" s="7">
        <v>3.8</v>
      </c>
      <c r="I49" s="7">
        <v>2.1</v>
      </c>
      <c r="J49" s="7">
        <v>9.8000000000000007</v>
      </c>
      <c r="K49" s="7">
        <v>1.57</v>
      </c>
      <c r="L49" s="7">
        <v>2.2999999999999998</v>
      </c>
    </row>
    <row r="50" spans="1:12">
      <c r="A50" s="14">
        <v>42780</v>
      </c>
      <c r="B50" s="20">
        <v>45</v>
      </c>
      <c r="C50" s="7">
        <v>15.3</v>
      </c>
      <c r="D50" s="7">
        <v>-5.0999999999999996</v>
      </c>
      <c r="E50" s="7">
        <v>54.2</v>
      </c>
      <c r="F50" s="7">
        <v>0</v>
      </c>
      <c r="G50" s="7">
        <f t="shared" si="0"/>
        <v>17.02</v>
      </c>
      <c r="H50" s="7">
        <v>4.7</v>
      </c>
      <c r="I50" s="7">
        <v>2.2000000000000002</v>
      </c>
      <c r="J50" s="7">
        <v>15.3</v>
      </c>
      <c r="K50" s="7">
        <v>2.86</v>
      </c>
      <c r="L50" s="7">
        <v>4.41</v>
      </c>
    </row>
    <row r="51" spans="1:12">
      <c r="A51" s="14">
        <v>42781</v>
      </c>
      <c r="B51" s="20">
        <v>46</v>
      </c>
      <c r="C51" s="7">
        <v>0.6</v>
      </c>
      <c r="D51" s="7">
        <v>-7.5</v>
      </c>
      <c r="E51" s="7">
        <v>42.8</v>
      </c>
      <c r="F51" s="7">
        <v>0</v>
      </c>
      <c r="G51" s="7">
        <f t="shared" si="0"/>
        <v>17.02</v>
      </c>
      <c r="H51" s="7">
        <v>3.2</v>
      </c>
      <c r="I51" s="7">
        <v>1.5</v>
      </c>
      <c r="J51" s="7">
        <v>9.1999999999999993</v>
      </c>
      <c r="K51" s="7">
        <v>1.49</v>
      </c>
      <c r="L51" s="7">
        <v>2.2799999999999998</v>
      </c>
    </row>
    <row r="52" spans="1:12">
      <c r="A52" s="14">
        <v>42782</v>
      </c>
      <c r="B52" s="20">
        <v>47</v>
      </c>
      <c r="C52" s="7">
        <v>-2.9</v>
      </c>
      <c r="D52" s="7">
        <v>-10.5</v>
      </c>
      <c r="E52" s="7">
        <v>76.8</v>
      </c>
      <c r="F52" s="7">
        <v>1.02</v>
      </c>
      <c r="G52" s="7">
        <f t="shared" si="0"/>
        <v>18.04</v>
      </c>
      <c r="H52" s="7">
        <v>1.5</v>
      </c>
      <c r="I52" s="7">
        <v>1.2</v>
      </c>
      <c r="J52" s="7">
        <v>13.1</v>
      </c>
      <c r="K52" s="7">
        <v>0.89</v>
      </c>
      <c r="L52" s="7">
        <v>1.22</v>
      </c>
    </row>
    <row r="53" spans="1:12">
      <c r="A53" s="14">
        <v>42783</v>
      </c>
      <c r="B53" s="20">
        <v>48</v>
      </c>
      <c r="C53" s="7">
        <v>6.5</v>
      </c>
      <c r="D53" s="7">
        <v>-10.5</v>
      </c>
      <c r="E53" s="7">
        <v>70.400000000000006</v>
      </c>
      <c r="F53" s="7">
        <v>0.25</v>
      </c>
      <c r="G53" s="7">
        <f t="shared" si="0"/>
        <v>18.29</v>
      </c>
      <c r="H53" s="7">
        <v>1.2</v>
      </c>
      <c r="I53" s="7">
        <v>1</v>
      </c>
      <c r="J53" s="7">
        <v>11.9</v>
      </c>
      <c r="K53" s="7">
        <v>1.53</v>
      </c>
      <c r="L53" s="7">
        <v>2.2599999999999998</v>
      </c>
    </row>
    <row r="54" spans="1:12">
      <c r="A54" s="14">
        <v>42784</v>
      </c>
      <c r="B54" s="20">
        <v>49</v>
      </c>
      <c r="C54" s="7">
        <v>-2.9</v>
      </c>
      <c r="D54" s="7">
        <v>-10.199999999999999</v>
      </c>
      <c r="E54" s="7">
        <v>54</v>
      </c>
      <c r="F54" s="7">
        <v>0</v>
      </c>
      <c r="G54" s="7">
        <f t="shared" si="0"/>
        <v>18.29</v>
      </c>
      <c r="H54" s="7">
        <v>1.1000000000000001</v>
      </c>
      <c r="I54" s="7">
        <v>0.7</v>
      </c>
      <c r="J54" s="7">
        <v>16.600000000000001</v>
      </c>
      <c r="K54" s="7">
        <v>1.37</v>
      </c>
      <c r="L54" s="7">
        <v>2.0099999999999998</v>
      </c>
    </row>
    <row r="55" spans="1:12">
      <c r="A55" s="14">
        <v>42785</v>
      </c>
      <c r="B55" s="20">
        <v>50</v>
      </c>
      <c r="C55" s="7">
        <v>-0.9</v>
      </c>
      <c r="D55" s="7">
        <v>-10</v>
      </c>
      <c r="E55" s="7">
        <v>50.4</v>
      </c>
      <c r="F55" s="7">
        <v>0</v>
      </c>
      <c r="G55" s="7">
        <f t="shared" si="0"/>
        <v>18.29</v>
      </c>
      <c r="H55" s="7">
        <v>0.7</v>
      </c>
      <c r="I55" s="7">
        <v>0.5</v>
      </c>
      <c r="J55" s="7">
        <v>12</v>
      </c>
      <c r="K55" s="7">
        <v>1.28</v>
      </c>
      <c r="L55" s="7">
        <v>1.86</v>
      </c>
    </row>
    <row r="56" spans="1:12">
      <c r="A56" s="14">
        <v>42786</v>
      </c>
      <c r="B56" s="20">
        <v>51</v>
      </c>
      <c r="C56" s="7">
        <v>3.5</v>
      </c>
      <c r="D56" s="7">
        <v>-6.5</v>
      </c>
      <c r="E56" s="7">
        <v>76.099999999999994</v>
      </c>
      <c r="F56" s="7">
        <v>0.76</v>
      </c>
      <c r="G56" s="7">
        <f t="shared" si="0"/>
        <v>19.05</v>
      </c>
      <c r="H56" s="7">
        <v>0.5</v>
      </c>
      <c r="I56" s="7">
        <v>0.5</v>
      </c>
      <c r="J56" s="7">
        <v>2.8</v>
      </c>
      <c r="K56" s="7">
        <v>0.96</v>
      </c>
      <c r="L56" s="7">
        <v>1.41</v>
      </c>
    </row>
    <row r="57" spans="1:12">
      <c r="A57" s="14">
        <v>42787</v>
      </c>
      <c r="B57" s="20">
        <v>52</v>
      </c>
      <c r="C57" s="7">
        <v>12.4</v>
      </c>
      <c r="D57" s="7">
        <v>-0.6</v>
      </c>
      <c r="E57" s="7">
        <v>77.900000000000006</v>
      </c>
      <c r="F57" s="7">
        <v>0</v>
      </c>
      <c r="G57" s="7">
        <f t="shared" si="0"/>
        <v>19.05</v>
      </c>
      <c r="H57" s="7">
        <v>1.8</v>
      </c>
      <c r="I57" s="7">
        <v>0.5</v>
      </c>
      <c r="J57" s="7">
        <v>12.9</v>
      </c>
      <c r="K57" s="7">
        <v>1.85</v>
      </c>
      <c r="L57" s="7">
        <v>2.59</v>
      </c>
    </row>
    <row r="58" spans="1:12">
      <c r="A58" s="14">
        <v>42788</v>
      </c>
      <c r="B58" s="20">
        <v>53</v>
      </c>
      <c r="C58" s="7">
        <v>3.1</v>
      </c>
      <c r="D58" s="7">
        <v>-6.4</v>
      </c>
      <c r="E58" s="7">
        <v>60.5</v>
      </c>
      <c r="F58" s="7">
        <v>0</v>
      </c>
      <c r="G58" s="7">
        <f t="shared" si="0"/>
        <v>19.05</v>
      </c>
      <c r="H58" s="7">
        <v>1.9</v>
      </c>
      <c r="I58" s="7">
        <v>1</v>
      </c>
      <c r="J58" s="7">
        <v>4.8</v>
      </c>
      <c r="K58" s="7">
        <v>1.5</v>
      </c>
      <c r="L58" s="7">
        <v>2.31</v>
      </c>
    </row>
    <row r="59" spans="1:12">
      <c r="A59" s="14">
        <v>42789</v>
      </c>
      <c r="B59" s="20">
        <v>54</v>
      </c>
      <c r="C59" s="7">
        <v>-3.8</v>
      </c>
      <c r="D59" s="7">
        <v>-10.199999999999999</v>
      </c>
      <c r="E59" s="7">
        <v>41.8</v>
      </c>
      <c r="F59" s="7">
        <v>0</v>
      </c>
      <c r="G59" s="7">
        <f t="shared" si="0"/>
        <v>19.05</v>
      </c>
      <c r="H59" s="7">
        <v>1</v>
      </c>
      <c r="I59" s="7">
        <v>0.7</v>
      </c>
      <c r="J59" s="7">
        <v>11.3</v>
      </c>
      <c r="K59" s="7">
        <v>1.28</v>
      </c>
      <c r="L59" s="7">
        <v>1.9</v>
      </c>
    </row>
    <row r="60" spans="1:12">
      <c r="A60" s="14">
        <v>42790</v>
      </c>
      <c r="B60" s="20">
        <v>55</v>
      </c>
      <c r="C60" s="7">
        <v>7.4</v>
      </c>
      <c r="D60" s="7">
        <v>-6.3</v>
      </c>
      <c r="E60" s="7">
        <v>49.7</v>
      </c>
      <c r="F60" s="7">
        <v>0</v>
      </c>
      <c r="G60" s="7">
        <f t="shared" si="0"/>
        <v>19.05</v>
      </c>
      <c r="H60" s="7">
        <v>0.7</v>
      </c>
      <c r="I60" s="7">
        <v>0.6</v>
      </c>
      <c r="J60" s="7">
        <v>17.399999999999999</v>
      </c>
      <c r="K60" s="7">
        <v>2.17</v>
      </c>
      <c r="L60" s="7">
        <v>3.19</v>
      </c>
    </row>
    <row r="61" spans="1:12">
      <c r="A61" s="14">
        <v>42791</v>
      </c>
      <c r="B61" s="20">
        <v>56</v>
      </c>
      <c r="C61" s="7">
        <v>10.4</v>
      </c>
      <c r="D61" s="7">
        <v>-7.2</v>
      </c>
      <c r="E61" s="7">
        <v>62.7</v>
      </c>
      <c r="F61" s="7">
        <v>0</v>
      </c>
      <c r="G61" s="7">
        <f t="shared" si="0"/>
        <v>19.05</v>
      </c>
      <c r="H61" s="7">
        <v>1.4</v>
      </c>
      <c r="I61" s="7">
        <v>0.7</v>
      </c>
      <c r="J61" s="7">
        <v>17</v>
      </c>
      <c r="K61" s="7">
        <v>2.3199999999999998</v>
      </c>
      <c r="L61" s="7">
        <v>3.41</v>
      </c>
    </row>
    <row r="62" spans="1:12">
      <c r="A62" s="14">
        <v>42792</v>
      </c>
      <c r="B62" s="20">
        <v>57</v>
      </c>
      <c r="C62" s="7">
        <v>-3.3</v>
      </c>
      <c r="D62" s="7">
        <v>-10.4</v>
      </c>
      <c r="E62" s="7">
        <v>54.4</v>
      </c>
      <c r="F62" s="7">
        <v>0</v>
      </c>
      <c r="G62" s="7">
        <f t="shared" si="0"/>
        <v>19.05</v>
      </c>
      <c r="H62" s="7">
        <v>1.4</v>
      </c>
      <c r="I62" s="7">
        <v>0.6</v>
      </c>
      <c r="J62" s="7">
        <v>17.399999999999999</v>
      </c>
      <c r="K62" s="7">
        <v>1.46</v>
      </c>
      <c r="L62" s="7">
        <v>2.16</v>
      </c>
    </row>
    <row r="63" spans="1:12">
      <c r="A63" s="14">
        <v>42793</v>
      </c>
      <c r="B63" s="20">
        <v>58</v>
      </c>
      <c r="C63" s="7">
        <v>-6.5</v>
      </c>
      <c r="D63" s="7">
        <v>-14.3</v>
      </c>
      <c r="E63" s="7">
        <v>56.6</v>
      </c>
      <c r="F63" s="7">
        <v>0</v>
      </c>
      <c r="G63" s="7">
        <f t="shared" si="0"/>
        <v>19.05</v>
      </c>
      <c r="H63" s="7">
        <v>0.6</v>
      </c>
      <c r="I63" s="7">
        <v>0.2</v>
      </c>
      <c r="J63" s="7">
        <v>8.8000000000000007</v>
      </c>
      <c r="K63" s="7">
        <v>0.85</v>
      </c>
      <c r="L63" s="7">
        <v>1.21</v>
      </c>
    </row>
    <row r="64" spans="1:12">
      <c r="A64" s="14">
        <v>42794</v>
      </c>
      <c r="B64" s="20">
        <v>59</v>
      </c>
      <c r="C64" s="7">
        <v>-3.8</v>
      </c>
      <c r="D64" s="7">
        <v>-8.1999999999999993</v>
      </c>
      <c r="E64" s="7">
        <v>87.4</v>
      </c>
      <c r="F64" s="7">
        <v>0</v>
      </c>
      <c r="G64" s="7">
        <f t="shared" si="0"/>
        <v>19.05</v>
      </c>
      <c r="H64" s="7">
        <v>0.2</v>
      </c>
      <c r="I64" s="7">
        <v>0.1</v>
      </c>
      <c r="J64" s="7">
        <v>5.3</v>
      </c>
      <c r="K64" s="7">
        <v>0.56999999999999995</v>
      </c>
      <c r="L64" s="7">
        <v>0.72</v>
      </c>
    </row>
    <row r="65" spans="1:12">
      <c r="A65" s="14">
        <v>42795</v>
      </c>
      <c r="B65" s="20">
        <v>60</v>
      </c>
      <c r="C65" s="7">
        <v>-0.6</v>
      </c>
      <c r="D65" s="7">
        <v>-5.7</v>
      </c>
      <c r="E65" s="7">
        <v>89.9</v>
      </c>
      <c r="F65" s="7">
        <v>6.1</v>
      </c>
      <c r="G65" s="7">
        <f t="shared" si="0"/>
        <v>25.15</v>
      </c>
      <c r="H65" s="7">
        <v>0.2</v>
      </c>
      <c r="I65" s="7">
        <v>0.2</v>
      </c>
      <c r="J65" s="7">
        <v>13.3</v>
      </c>
      <c r="K65" s="7">
        <v>0.87</v>
      </c>
      <c r="L65" s="7">
        <v>0.99</v>
      </c>
    </row>
    <row r="66" spans="1:12">
      <c r="A66" s="14">
        <v>42796</v>
      </c>
      <c r="B66" s="20">
        <v>61</v>
      </c>
      <c r="C66" s="7">
        <v>3.1</v>
      </c>
      <c r="D66" s="7">
        <v>-7.4</v>
      </c>
      <c r="E66" s="7">
        <v>74.900000000000006</v>
      </c>
      <c r="F66" s="7">
        <v>0</v>
      </c>
      <c r="G66" s="7">
        <f t="shared" si="0"/>
        <v>25.15</v>
      </c>
      <c r="H66" s="7">
        <v>0.3</v>
      </c>
      <c r="I66" s="7">
        <v>0.2</v>
      </c>
      <c r="J66" s="7">
        <v>9.8000000000000007</v>
      </c>
      <c r="K66" s="7">
        <v>1.28</v>
      </c>
      <c r="L66" s="7">
        <v>1.81</v>
      </c>
    </row>
    <row r="67" spans="1:12">
      <c r="A67" s="14">
        <v>42797</v>
      </c>
      <c r="B67" s="20">
        <v>62</v>
      </c>
      <c r="C67" s="7">
        <v>10.199999999999999</v>
      </c>
      <c r="D67" s="7">
        <v>1</v>
      </c>
      <c r="E67" s="7">
        <v>87.7</v>
      </c>
      <c r="F67" s="7">
        <v>0.76</v>
      </c>
      <c r="G67" s="7">
        <f t="shared" si="0"/>
        <v>25.91</v>
      </c>
      <c r="H67" s="7">
        <v>0.9</v>
      </c>
      <c r="I67" s="7">
        <v>0.3</v>
      </c>
      <c r="J67" s="7">
        <v>4.0999999999999996</v>
      </c>
      <c r="K67" s="7">
        <v>1.21</v>
      </c>
      <c r="L67" s="7">
        <v>1.75</v>
      </c>
    </row>
    <row r="68" spans="1:12">
      <c r="A68" s="14">
        <v>42798</v>
      </c>
      <c r="B68" s="20">
        <v>63</v>
      </c>
      <c r="C68" s="7">
        <v>2.2000000000000002</v>
      </c>
      <c r="D68" s="7">
        <v>-6.6</v>
      </c>
      <c r="E68" s="7">
        <v>64.599999999999994</v>
      </c>
      <c r="F68" s="7">
        <v>0.25</v>
      </c>
      <c r="G68" s="7">
        <f t="shared" si="0"/>
        <v>26.16</v>
      </c>
      <c r="H68" s="7">
        <v>1</v>
      </c>
      <c r="I68" s="7">
        <v>0.7</v>
      </c>
      <c r="J68" s="7">
        <v>6.2</v>
      </c>
      <c r="K68" s="7">
        <v>1.46</v>
      </c>
      <c r="L68" s="7">
        <v>2.21</v>
      </c>
    </row>
    <row r="69" spans="1:12">
      <c r="A69" s="14">
        <v>42799</v>
      </c>
      <c r="B69" s="20">
        <v>64</v>
      </c>
      <c r="C69" s="7">
        <v>4.3</v>
      </c>
      <c r="D69" s="7">
        <v>-8.9</v>
      </c>
      <c r="E69" s="7">
        <v>56.5</v>
      </c>
      <c r="F69" s="7">
        <v>0</v>
      </c>
      <c r="G69" s="7">
        <f t="shared" si="0"/>
        <v>26.16</v>
      </c>
      <c r="H69" s="7">
        <v>0.8</v>
      </c>
      <c r="I69" s="7">
        <v>0.6</v>
      </c>
      <c r="J69" s="7">
        <v>19.100000000000001</v>
      </c>
      <c r="K69" s="7">
        <v>1.65</v>
      </c>
      <c r="L69" s="7">
        <v>2.19</v>
      </c>
    </row>
    <row r="70" spans="1:12">
      <c r="A70" s="14">
        <v>42800</v>
      </c>
      <c r="B70" s="20">
        <v>65</v>
      </c>
      <c r="C70" s="7">
        <v>14.3</v>
      </c>
      <c r="D70" s="7">
        <v>-4.5</v>
      </c>
      <c r="E70" s="7">
        <v>55.4</v>
      </c>
      <c r="F70" s="7">
        <v>0</v>
      </c>
      <c r="G70" s="7">
        <f t="shared" si="0"/>
        <v>26.16</v>
      </c>
      <c r="H70" s="7">
        <v>2.6</v>
      </c>
      <c r="I70" s="7">
        <v>0.7</v>
      </c>
      <c r="J70" s="7">
        <v>19</v>
      </c>
      <c r="K70" s="7">
        <v>3.4</v>
      </c>
      <c r="L70" s="7">
        <v>5.13</v>
      </c>
    </row>
    <row r="71" spans="1:12">
      <c r="A71" s="14">
        <v>42801</v>
      </c>
      <c r="B71" s="20">
        <v>66</v>
      </c>
      <c r="C71" s="7">
        <v>20.6</v>
      </c>
      <c r="D71" s="7">
        <v>0.4</v>
      </c>
      <c r="E71" s="7">
        <v>53.1</v>
      </c>
      <c r="F71" s="7">
        <v>0</v>
      </c>
      <c r="G71" s="7">
        <f t="shared" si="0"/>
        <v>26.16</v>
      </c>
      <c r="H71" s="7">
        <v>5.9</v>
      </c>
      <c r="I71" s="7">
        <v>1.6</v>
      </c>
      <c r="J71" s="7">
        <v>18.5</v>
      </c>
      <c r="K71" s="7">
        <v>4.4000000000000004</v>
      </c>
      <c r="L71" s="7">
        <v>6.69</v>
      </c>
    </row>
    <row r="72" spans="1:12">
      <c r="A72" s="14">
        <v>42802</v>
      </c>
      <c r="B72" s="20">
        <v>67</v>
      </c>
      <c r="C72" s="7">
        <v>16.3</v>
      </c>
      <c r="D72" s="7">
        <v>3.2</v>
      </c>
      <c r="E72" s="7">
        <v>57</v>
      </c>
      <c r="F72" s="7">
        <v>0</v>
      </c>
      <c r="G72" s="7">
        <f t="shared" ref="G72:G135" si="1">+F72+G71</f>
        <v>26.16</v>
      </c>
      <c r="H72" s="7">
        <v>6.7</v>
      </c>
      <c r="I72" s="7">
        <v>3.9</v>
      </c>
      <c r="J72" s="7">
        <v>10.8</v>
      </c>
      <c r="K72" s="7">
        <v>2.91</v>
      </c>
      <c r="L72" s="7">
        <v>4.3499999999999996</v>
      </c>
    </row>
    <row r="73" spans="1:12">
      <c r="A73" s="14">
        <v>42803</v>
      </c>
      <c r="B73" s="20">
        <v>68</v>
      </c>
      <c r="C73" s="7">
        <v>13.6</v>
      </c>
      <c r="D73" s="7">
        <v>1</v>
      </c>
      <c r="E73" s="7">
        <v>83.6</v>
      </c>
      <c r="F73" s="7">
        <v>4.0599999999999996</v>
      </c>
      <c r="G73" s="7">
        <f t="shared" si="1"/>
        <v>30.22</v>
      </c>
      <c r="H73" s="7">
        <v>6.9</v>
      </c>
      <c r="I73" s="7">
        <v>3.9</v>
      </c>
      <c r="J73" s="7">
        <v>9.3000000000000007</v>
      </c>
      <c r="K73" s="7">
        <v>1.56</v>
      </c>
      <c r="L73" s="7">
        <v>2.0299999999999998</v>
      </c>
    </row>
    <row r="74" spans="1:12">
      <c r="A74" s="14">
        <v>42804</v>
      </c>
      <c r="B74" s="20">
        <v>69</v>
      </c>
      <c r="C74" s="7">
        <v>20.6</v>
      </c>
      <c r="D74" s="7">
        <v>6.1</v>
      </c>
      <c r="E74" s="7">
        <v>73.7</v>
      </c>
      <c r="F74" s="7">
        <v>0.51</v>
      </c>
      <c r="G74" s="7">
        <f t="shared" si="1"/>
        <v>30.73</v>
      </c>
      <c r="H74" s="7">
        <v>9.3000000000000007</v>
      </c>
      <c r="I74" s="7">
        <v>6</v>
      </c>
      <c r="J74" s="7">
        <v>18.8</v>
      </c>
      <c r="K74" s="7">
        <v>2.91</v>
      </c>
      <c r="L74" s="7">
        <v>3.76</v>
      </c>
    </row>
    <row r="75" spans="1:12">
      <c r="A75" s="14">
        <v>42805</v>
      </c>
      <c r="B75" s="20">
        <v>70</v>
      </c>
      <c r="C75" s="7">
        <v>23.3</v>
      </c>
      <c r="D75" s="7">
        <v>1.7</v>
      </c>
      <c r="E75" s="7">
        <v>62.7</v>
      </c>
      <c r="F75" s="7">
        <v>0</v>
      </c>
      <c r="G75" s="7">
        <f t="shared" si="1"/>
        <v>30.73</v>
      </c>
      <c r="H75" s="7">
        <v>10.3</v>
      </c>
      <c r="I75" s="7">
        <v>5.9</v>
      </c>
      <c r="J75" s="7">
        <v>19.399999999999999</v>
      </c>
      <c r="K75" s="7">
        <v>3.03</v>
      </c>
      <c r="L75" s="7">
        <v>3.98</v>
      </c>
    </row>
    <row r="76" spans="1:12">
      <c r="A76" s="14">
        <v>42806</v>
      </c>
      <c r="B76" s="20">
        <v>71</v>
      </c>
      <c r="C76" s="7">
        <v>22.1</v>
      </c>
      <c r="D76" s="7">
        <v>3.7</v>
      </c>
      <c r="E76" s="7">
        <v>56.6</v>
      </c>
      <c r="F76" s="7">
        <v>0</v>
      </c>
      <c r="G76" s="7">
        <f t="shared" si="1"/>
        <v>30.73</v>
      </c>
      <c r="H76" s="7">
        <v>10.3</v>
      </c>
      <c r="I76" s="7">
        <v>6.8</v>
      </c>
      <c r="J76" s="7">
        <v>18</v>
      </c>
      <c r="K76" s="7">
        <v>3.45</v>
      </c>
      <c r="L76" s="7">
        <v>4.84</v>
      </c>
    </row>
    <row r="77" spans="1:12">
      <c r="A77" s="14">
        <v>42807</v>
      </c>
      <c r="B77" s="20">
        <v>72</v>
      </c>
      <c r="C77" s="7">
        <v>14.5</v>
      </c>
      <c r="D77" s="7">
        <v>11.1</v>
      </c>
      <c r="E77" s="7">
        <v>85.5</v>
      </c>
      <c r="F77" s="7">
        <v>2.0299999999999998</v>
      </c>
      <c r="G77" s="7">
        <f t="shared" si="1"/>
        <v>32.76</v>
      </c>
      <c r="H77" s="7">
        <v>9.9</v>
      </c>
      <c r="I77" s="7">
        <v>9.1999999999999993</v>
      </c>
      <c r="J77" s="7">
        <v>3</v>
      </c>
      <c r="K77" s="7">
        <v>1.41</v>
      </c>
      <c r="L77" s="7">
        <v>1.98</v>
      </c>
    </row>
    <row r="78" spans="1:12">
      <c r="A78" s="14">
        <v>42808</v>
      </c>
      <c r="B78" s="20">
        <v>73</v>
      </c>
      <c r="C78" s="7">
        <v>17.600000000000001</v>
      </c>
      <c r="D78" s="7">
        <v>2.8</v>
      </c>
      <c r="E78" s="7">
        <v>61.9</v>
      </c>
      <c r="F78" s="7">
        <v>0</v>
      </c>
      <c r="G78" s="7">
        <f t="shared" si="1"/>
        <v>32.76</v>
      </c>
      <c r="H78" s="7">
        <v>10.7</v>
      </c>
      <c r="I78" s="7">
        <v>9</v>
      </c>
      <c r="J78" s="7">
        <v>16.3</v>
      </c>
      <c r="K78" s="7">
        <v>3.12</v>
      </c>
      <c r="L78" s="7">
        <v>4.4400000000000004</v>
      </c>
    </row>
    <row r="79" spans="1:12">
      <c r="A79" s="14">
        <v>42809</v>
      </c>
      <c r="B79" s="20">
        <v>74</v>
      </c>
      <c r="C79" s="7">
        <v>22.9</v>
      </c>
      <c r="D79" s="7">
        <v>-1.2</v>
      </c>
      <c r="E79" s="7">
        <v>64.8</v>
      </c>
      <c r="F79" s="7">
        <v>0</v>
      </c>
      <c r="G79" s="7">
        <f t="shared" si="1"/>
        <v>32.76</v>
      </c>
      <c r="H79" s="7">
        <v>11.1</v>
      </c>
      <c r="I79" s="7">
        <v>6.9</v>
      </c>
      <c r="J79" s="7">
        <v>20.6</v>
      </c>
      <c r="K79" s="7">
        <v>3.87</v>
      </c>
      <c r="L79" s="7">
        <v>5.51</v>
      </c>
    </row>
    <row r="80" spans="1:12">
      <c r="A80" s="14">
        <v>42810</v>
      </c>
      <c r="B80" s="20">
        <v>75</v>
      </c>
      <c r="C80" s="7">
        <v>25.6</v>
      </c>
      <c r="D80" s="7">
        <v>7.1</v>
      </c>
      <c r="E80" s="7">
        <v>63.1</v>
      </c>
      <c r="F80" s="7">
        <v>0</v>
      </c>
      <c r="G80" s="7">
        <f t="shared" si="1"/>
        <v>32.76</v>
      </c>
      <c r="H80" s="7">
        <v>12.4</v>
      </c>
      <c r="I80" s="7">
        <v>8.8000000000000007</v>
      </c>
      <c r="J80" s="7">
        <v>19.8</v>
      </c>
      <c r="K80" s="7">
        <v>5.08</v>
      </c>
      <c r="L80" s="7">
        <v>7.51</v>
      </c>
    </row>
    <row r="81" spans="1:12">
      <c r="A81" s="14">
        <v>42811</v>
      </c>
      <c r="B81" s="20">
        <v>76</v>
      </c>
      <c r="C81" s="7">
        <v>14.4</v>
      </c>
      <c r="D81" s="7">
        <v>8.3000000000000007</v>
      </c>
      <c r="E81" s="7">
        <v>58.5</v>
      </c>
      <c r="F81" s="7">
        <v>0</v>
      </c>
      <c r="G81" s="7">
        <f t="shared" si="1"/>
        <v>32.76</v>
      </c>
      <c r="H81" s="7">
        <v>11.4</v>
      </c>
      <c r="I81" s="7">
        <v>9.6</v>
      </c>
      <c r="J81" s="7">
        <v>12.8</v>
      </c>
      <c r="K81" s="7">
        <v>2.79</v>
      </c>
      <c r="L81" s="7">
        <v>4</v>
      </c>
    </row>
    <row r="82" spans="1:12">
      <c r="A82" s="14">
        <v>42812</v>
      </c>
      <c r="B82" s="20">
        <v>77</v>
      </c>
      <c r="C82" s="7">
        <v>10.199999999999999</v>
      </c>
      <c r="D82" s="7">
        <v>5.4</v>
      </c>
      <c r="E82" s="7">
        <v>80</v>
      </c>
      <c r="F82" s="7">
        <v>3.56</v>
      </c>
      <c r="G82" s="7">
        <f t="shared" si="1"/>
        <v>36.32</v>
      </c>
      <c r="H82" s="7">
        <v>9.6</v>
      </c>
      <c r="I82" s="7">
        <v>8.4</v>
      </c>
      <c r="J82" s="7">
        <v>2.7</v>
      </c>
      <c r="K82" s="7">
        <v>1.5</v>
      </c>
      <c r="L82" s="7">
        <v>2.2000000000000002</v>
      </c>
    </row>
    <row r="83" spans="1:12">
      <c r="A83" s="14">
        <v>42813</v>
      </c>
      <c r="B83" s="20">
        <v>78</v>
      </c>
      <c r="C83" s="7">
        <v>9</v>
      </c>
      <c r="D83" s="7">
        <v>5.0999999999999996</v>
      </c>
      <c r="E83" s="7">
        <v>89.7</v>
      </c>
      <c r="F83" s="7">
        <v>5.84</v>
      </c>
      <c r="G83" s="7">
        <f t="shared" si="1"/>
        <v>42.16</v>
      </c>
      <c r="H83" s="7">
        <v>8.9</v>
      </c>
      <c r="I83" s="7">
        <v>8</v>
      </c>
      <c r="J83" s="7">
        <v>5.7</v>
      </c>
      <c r="K83" s="7">
        <v>1.01</v>
      </c>
      <c r="L83" s="7">
        <v>1.19</v>
      </c>
    </row>
    <row r="84" spans="1:12">
      <c r="A84" s="14">
        <v>42814</v>
      </c>
      <c r="B84" s="20">
        <v>79</v>
      </c>
      <c r="C84" s="7">
        <v>16.899999999999999</v>
      </c>
      <c r="D84" s="7">
        <v>0.7</v>
      </c>
      <c r="E84" s="7">
        <v>78.400000000000006</v>
      </c>
      <c r="F84" s="7">
        <v>0</v>
      </c>
      <c r="G84" s="7">
        <f t="shared" si="1"/>
        <v>42.16</v>
      </c>
      <c r="H84" s="7">
        <v>10.7</v>
      </c>
      <c r="I84" s="7">
        <v>7.4</v>
      </c>
      <c r="J84" s="7">
        <v>14.8</v>
      </c>
      <c r="K84" s="7">
        <v>2.23</v>
      </c>
      <c r="L84" s="7">
        <v>2.81</v>
      </c>
    </row>
    <row r="85" spans="1:12">
      <c r="A85" s="14">
        <v>42815</v>
      </c>
      <c r="B85" s="20">
        <v>80</v>
      </c>
      <c r="C85" s="7">
        <v>20.5</v>
      </c>
      <c r="D85" s="7">
        <v>3.9</v>
      </c>
      <c r="E85" s="7">
        <v>66.599999999999994</v>
      </c>
      <c r="F85" s="7">
        <v>0</v>
      </c>
      <c r="G85" s="7">
        <f t="shared" si="1"/>
        <v>42.16</v>
      </c>
      <c r="H85" s="7">
        <v>11.5</v>
      </c>
      <c r="I85" s="7">
        <v>8.1</v>
      </c>
      <c r="J85" s="7">
        <v>13.8</v>
      </c>
      <c r="K85" s="7">
        <v>2.4900000000000002</v>
      </c>
      <c r="L85" s="7">
        <v>3.19</v>
      </c>
    </row>
    <row r="86" spans="1:12">
      <c r="A86" s="14">
        <v>42816</v>
      </c>
      <c r="B86" s="20">
        <v>81</v>
      </c>
      <c r="C86" s="7">
        <v>21.4</v>
      </c>
      <c r="D86" s="7">
        <v>5.9</v>
      </c>
      <c r="E86" s="7">
        <v>63.8</v>
      </c>
      <c r="F86" s="7">
        <v>0</v>
      </c>
      <c r="G86" s="7">
        <f t="shared" si="1"/>
        <v>42.16</v>
      </c>
      <c r="H86" s="7">
        <v>12.5</v>
      </c>
      <c r="I86" s="7">
        <v>8.8000000000000007</v>
      </c>
      <c r="J86" s="7">
        <v>20.100000000000001</v>
      </c>
      <c r="K86" s="7">
        <v>3.43</v>
      </c>
      <c r="L86" s="7">
        <v>4.51</v>
      </c>
    </row>
    <row r="87" spans="1:12">
      <c r="A87" s="14">
        <v>42817</v>
      </c>
      <c r="B87" s="20">
        <v>82</v>
      </c>
      <c r="C87" s="7">
        <v>20.9</v>
      </c>
      <c r="D87" s="7">
        <v>8.3000000000000007</v>
      </c>
      <c r="E87" s="7">
        <v>75.099999999999994</v>
      </c>
      <c r="F87" s="7">
        <v>0</v>
      </c>
      <c r="G87" s="7">
        <f t="shared" si="1"/>
        <v>42.16</v>
      </c>
      <c r="H87" s="7">
        <v>12.9</v>
      </c>
      <c r="I87" s="7">
        <v>10.199999999999999</v>
      </c>
      <c r="J87" s="7">
        <v>12</v>
      </c>
      <c r="K87" s="7">
        <v>2.4300000000000002</v>
      </c>
      <c r="L87" s="7">
        <v>3.12</v>
      </c>
    </row>
    <row r="88" spans="1:12">
      <c r="A88" s="14">
        <v>42818</v>
      </c>
      <c r="B88" s="20">
        <v>83</v>
      </c>
      <c r="C88" s="7">
        <v>24.5</v>
      </c>
      <c r="D88" s="7">
        <v>9.4</v>
      </c>
      <c r="E88" s="7">
        <v>68.8</v>
      </c>
      <c r="F88" s="7">
        <v>2.0299999999999998</v>
      </c>
      <c r="G88" s="7">
        <f t="shared" si="1"/>
        <v>44.19</v>
      </c>
      <c r="H88" s="7">
        <v>13.4</v>
      </c>
      <c r="I88" s="7">
        <v>10.9</v>
      </c>
      <c r="J88" s="7">
        <v>14.3</v>
      </c>
      <c r="K88" s="7">
        <v>3.91</v>
      </c>
      <c r="L88" s="7">
        <v>5.63</v>
      </c>
    </row>
    <row r="89" spans="1:12">
      <c r="A89" s="14">
        <v>42819</v>
      </c>
      <c r="B89" s="20">
        <v>84</v>
      </c>
      <c r="C89" s="7">
        <v>19.5</v>
      </c>
      <c r="D89" s="7">
        <v>5.3</v>
      </c>
      <c r="E89" s="7">
        <v>76.099999999999994</v>
      </c>
      <c r="F89" s="7">
        <v>7.37</v>
      </c>
      <c r="G89" s="7">
        <f t="shared" si="1"/>
        <v>51.559999999999995</v>
      </c>
      <c r="H89" s="7">
        <v>12</v>
      </c>
      <c r="I89" s="7">
        <v>10.3</v>
      </c>
      <c r="J89" s="7">
        <v>9</v>
      </c>
      <c r="K89" s="7">
        <v>2.95</v>
      </c>
      <c r="L89" s="7">
        <v>4.34</v>
      </c>
    </row>
    <row r="90" spans="1:12">
      <c r="A90" s="14">
        <v>42820</v>
      </c>
      <c r="B90" s="20">
        <v>85</v>
      </c>
      <c r="C90" s="7">
        <v>12</v>
      </c>
      <c r="D90" s="7">
        <v>3.5</v>
      </c>
      <c r="E90" s="7">
        <v>62.2</v>
      </c>
      <c r="F90" s="7">
        <v>0</v>
      </c>
      <c r="G90" s="7">
        <f t="shared" si="1"/>
        <v>51.559999999999995</v>
      </c>
      <c r="H90" s="7">
        <v>10.9</v>
      </c>
      <c r="I90" s="7">
        <v>9</v>
      </c>
      <c r="J90" s="7">
        <v>22.5</v>
      </c>
      <c r="K90" s="7">
        <v>3.26</v>
      </c>
      <c r="L90" s="7">
        <v>4.5</v>
      </c>
    </row>
    <row r="91" spans="1:12">
      <c r="A91" s="14">
        <v>42821</v>
      </c>
      <c r="B91" s="20">
        <v>86</v>
      </c>
      <c r="C91" s="7">
        <v>9.8000000000000007</v>
      </c>
      <c r="D91" s="7">
        <v>3.3</v>
      </c>
      <c r="E91" s="7">
        <v>59.9</v>
      </c>
      <c r="F91" s="7">
        <v>0</v>
      </c>
      <c r="G91" s="7">
        <f t="shared" si="1"/>
        <v>51.559999999999995</v>
      </c>
      <c r="H91" s="7">
        <v>10.5</v>
      </c>
      <c r="I91" s="7">
        <v>8.6</v>
      </c>
      <c r="J91" s="7">
        <v>19</v>
      </c>
      <c r="K91" s="7">
        <v>2.7</v>
      </c>
      <c r="L91" s="7">
        <v>3.65</v>
      </c>
    </row>
    <row r="92" spans="1:12">
      <c r="A92" s="14">
        <v>42822</v>
      </c>
      <c r="B92" s="20">
        <v>87</v>
      </c>
      <c r="C92" s="7">
        <v>17.3</v>
      </c>
      <c r="D92" s="7">
        <v>4.0999999999999996</v>
      </c>
      <c r="E92" s="7">
        <v>58.8</v>
      </c>
      <c r="F92" s="7">
        <v>0</v>
      </c>
      <c r="G92" s="7">
        <f t="shared" si="1"/>
        <v>51.559999999999995</v>
      </c>
      <c r="H92" s="7">
        <v>12.2</v>
      </c>
      <c r="I92" s="7">
        <v>8.8000000000000007</v>
      </c>
      <c r="J92" s="7">
        <v>21.6</v>
      </c>
      <c r="K92" s="7">
        <v>3.5</v>
      </c>
      <c r="L92" s="7">
        <v>4.74</v>
      </c>
    </row>
    <row r="93" spans="1:12">
      <c r="A93" s="14">
        <v>42823</v>
      </c>
      <c r="B93" s="20">
        <v>88</v>
      </c>
      <c r="C93" s="7">
        <v>18.5</v>
      </c>
      <c r="D93" s="7">
        <v>4.7</v>
      </c>
      <c r="E93" s="7">
        <v>66.5</v>
      </c>
      <c r="F93" s="7">
        <v>0</v>
      </c>
      <c r="G93" s="7">
        <f t="shared" si="1"/>
        <v>51.559999999999995</v>
      </c>
      <c r="H93" s="7">
        <v>11.8</v>
      </c>
      <c r="I93" s="7">
        <v>9.3000000000000007</v>
      </c>
      <c r="J93" s="7">
        <v>13.6</v>
      </c>
      <c r="K93" s="7">
        <v>2.87</v>
      </c>
      <c r="L93" s="7">
        <v>3.94</v>
      </c>
    </row>
    <row r="94" spans="1:12">
      <c r="A94" s="14">
        <v>42824</v>
      </c>
      <c r="B94" s="20">
        <v>89</v>
      </c>
      <c r="C94" s="7">
        <v>22</v>
      </c>
      <c r="D94" s="7">
        <v>-0.1</v>
      </c>
      <c r="E94" s="7">
        <v>58.4</v>
      </c>
      <c r="F94" s="7">
        <v>0</v>
      </c>
      <c r="G94" s="7">
        <f t="shared" si="1"/>
        <v>51.559999999999995</v>
      </c>
      <c r="H94" s="7">
        <v>12.4</v>
      </c>
      <c r="I94" s="7">
        <v>8.4</v>
      </c>
      <c r="J94" s="7">
        <v>22.6</v>
      </c>
      <c r="K94" s="7">
        <v>4.22</v>
      </c>
      <c r="L94" s="7">
        <v>5.89</v>
      </c>
    </row>
    <row r="95" spans="1:12">
      <c r="A95" s="14">
        <v>42825</v>
      </c>
      <c r="B95" s="20">
        <v>90</v>
      </c>
      <c r="C95" s="7">
        <v>25.2</v>
      </c>
      <c r="D95" s="7">
        <v>8.1999999999999993</v>
      </c>
      <c r="E95" s="7">
        <v>60.4</v>
      </c>
      <c r="F95" s="7">
        <v>0</v>
      </c>
      <c r="G95" s="7">
        <f t="shared" si="1"/>
        <v>51.559999999999995</v>
      </c>
      <c r="H95" s="7">
        <v>13.6</v>
      </c>
      <c r="I95" s="7">
        <v>9.9</v>
      </c>
      <c r="J95" s="7">
        <v>21.8</v>
      </c>
      <c r="K95" s="7">
        <v>4</v>
      </c>
      <c r="L95" s="7">
        <v>5.15</v>
      </c>
    </row>
    <row r="96" spans="1:12">
      <c r="A96" s="14">
        <v>42826</v>
      </c>
      <c r="B96" s="20">
        <v>91</v>
      </c>
      <c r="C96" s="7">
        <v>24.2</v>
      </c>
      <c r="D96" s="7">
        <v>10</v>
      </c>
      <c r="E96" s="7">
        <v>68.3</v>
      </c>
      <c r="F96" s="7">
        <v>0</v>
      </c>
      <c r="G96" s="7">
        <f t="shared" si="1"/>
        <v>51.559999999999995</v>
      </c>
      <c r="H96" s="7">
        <v>15</v>
      </c>
      <c r="I96" s="7">
        <v>11.3</v>
      </c>
      <c r="J96" s="7">
        <v>19.600000000000001</v>
      </c>
      <c r="K96" s="7">
        <v>4.4400000000000004</v>
      </c>
      <c r="L96" s="7">
        <v>6.18</v>
      </c>
    </row>
    <row r="97" spans="1:12">
      <c r="A97" s="14">
        <v>42827</v>
      </c>
      <c r="B97" s="20">
        <v>92</v>
      </c>
      <c r="C97" s="7">
        <v>26.7</v>
      </c>
      <c r="D97" s="7">
        <v>15.9</v>
      </c>
      <c r="E97" s="7">
        <v>78</v>
      </c>
      <c r="F97" s="7">
        <v>22.35</v>
      </c>
      <c r="G97" s="7">
        <f t="shared" si="1"/>
        <v>73.91</v>
      </c>
      <c r="H97" s="7">
        <v>17.100000000000001</v>
      </c>
      <c r="I97" s="7">
        <v>14</v>
      </c>
      <c r="J97" s="7">
        <v>14.4</v>
      </c>
      <c r="K97" s="7">
        <v>4.34</v>
      </c>
      <c r="L97" s="7">
        <v>6.15</v>
      </c>
    </row>
    <row r="98" spans="1:12">
      <c r="A98" s="14">
        <v>42828</v>
      </c>
      <c r="B98" s="20">
        <v>93</v>
      </c>
      <c r="C98" s="7">
        <v>16</v>
      </c>
      <c r="D98" s="7">
        <v>3.2</v>
      </c>
      <c r="E98" s="7">
        <v>64.7</v>
      </c>
      <c r="F98" s="7">
        <v>10.16</v>
      </c>
      <c r="G98" s="7">
        <f t="shared" si="1"/>
        <v>84.07</v>
      </c>
      <c r="H98" s="7">
        <v>14.6</v>
      </c>
      <c r="I98" s="7">
        <v>11.4</v>
      </c>
      <c r="J98" s="7">
        <v>17.8</v>
      </c>
      <c r="K98" s="7">
        <v>3.51</v>
      </c>
      <c r="L98" s="7">
        <v>5.0599999999999996</v>
      </c>
    </row>
    <row r="99" spans="1:12">
      <c r="A99" s="14">
        <v>42829</v>
      </c>
      <c r="B99" s="20">
        <v>94</v>
      </c>
      <c r="C99" s="7">
        <v>15.1</v>
      </c>
      <c r="D99" s="7">
        <v>-1.2</v>
      </c>
      <c r="E99" s="7">
        <v>61.1</v>
      </c>
      <c r="F99" s="7">
        <v>0</v>
      </c>
      <c r="G99" s="7">
        <f t="shared" si="1"/>
        <v>84.07</v>
      </c>
      <c r="H99" s="7">
        <v>13.2</v>
      </c>
      <c r="I99" s="7">
        <v>9.4</v>
      </c>
      <c r="J99" s="7">
        <v>24</v>
      </c>
      <c r="K99" s="7">
        <v>3.22</v>
      </c>
      <c r="L99" s="7">
        <v>4.1500000000000004</v>
      </c>
    </row>
    <row r="100" spans="1:12">
      <c r="A100" s="14">
        <v>42830</v>
      </c>
      <c r="B100" s="20">
        <v>95</v>
      </c>
      <c r="C100" s="7">
        <v>11</v>
      </c>
      <c r="D100" s="7">
        <v>3.2</v>
      </c>
      <c r="E100" s="7">
        <v>79.5</v>
      </c>
      <c r="F100" s="7">
        <v>0</v>
      </c>
      <c r="G100" s="7">
        <f t="shared" si="1"/>
        <v>84.07</v>
      </c>
      <c r="H100" s="7">
        <v>11.5</v>
      </c>
      <c r="I100" s="7">
        <v>9.9</v>
      </c>
      <c r="J100" s="7">
        <v>6.1</v>
      </c>
      <c r="K100" s="7">
        <v>1.83</v>
      </c>
      <c r="L100" s="7">
        <v>2.67</v>
      </c>
    </row>
    <row r="101" spans="1:12">
      <c r="A101" s="14">
        <v>42831</v>
      </c>
      <c r="B101" s="20">
        <v>96</v>
      </c>
      <c r="C101" s="7">
        <v>21.4</v>
      </c>
      <c r="D101" s="7">
        <v>9.6</v>
      </c>
      <c r="E101" s="7">
        <v>90.6</v>
      </c>
      <c r="F101" s="7">
        <v>0</v>
      </c>
      <c r="G101" s="7">
        <f t="shared" si="1"/>
        <v>84.07</v>
      </c>
      <c r="H101" s="7">
        <v>13.1</v>
      </c>
      <c r="I101" s="7">
        <v>10.8</v>
      </c>
      <c r="J101" s="7">
        <v>5.9</v>
      </c>
      <c r="K101" s="7">
        <v>1.83</v>
      </c>
      <c r="L101" s="7">
        <v>2.54</v>
      </c>
    </row>
    <row r="102" spans="1:12">
      <c r="A102" s="14">
        <v>42832</v>
      </c>
      <c r="B102" s="20">
        <v>97</v>
      </c>
      <c r="C102" s="7">
        <v>28.5</v>
      </c>
      <c r="D102" s="7">
        <v>15.9</v>
      </c>
      <c r="E102" s="7">
        <v>75</v>
      </c>
      <c r="F102" s="7">
        <v>20.83</v>
      </c>
      <c r="G102" s="7">
        <f t="shared" si="1"/>
        <v>104.89999999999999</v>
      </c>
      <c r="H102" s="7">
        <v>16.899999999999999</v>
      </c>
      <c r="I102" s="7">
        <v>12.9</v>
      </c>
      <c r="J102" s="7">
        <v>19.399999999999999</v>
      </c>
      <c r="K102" s="7">
        <v>5.12</v>
      </c>
      <c r="L102" s="7">
        <v>7.15</v>
      </c>
    </row>
    <row r="103" spans="1:12">
      <c r="A103" s="14">
        <v>42833</v>
      </c>
      <c r="B103" s="20">
        <v>98</v>
      </c>
      <c r="C103" s="7">
        <v>25.9</v>
      </c>
      <c r="D103" s="7">
        <v>18.100000000000001</v>
      </c>
      <c r="E103" s="7">
        <v>78.400000000000006</v>
      </c>
      <c r="F103" s="7">
        <v>1.52</v>
      </c>
      <c r="G103" s="7">
        <f t="shared" si="1"/>
        <v>106.41999999999999</v>
      </c>
      <c r="H103" s="7">
        <v>17.7</v>
      </c>
      <c r="I103" s="7">
        <v>15.3</v>
      </c>
      <c r="J103" s="7">
        <v>12.5</v>
      </c>
      <c r="K103" s="7">
        <v>3.68</v>
      </c>
      <c r="L103" s="7">
        <v>5.15</v>
      </c>
    </row>
    <row r="104" spans="1:12">
      <c r="A104" s="14">
        <v>42834</v>
      </c>
      <c r="B104" s="20">
        <v>99</v>
      </c>
      <c r="C104" s="7">
        <v>23.7</v>
      </c>
      <c r="D104" s="7">
        <v>4.9000000000000004</v>
      </c>
      <c r="E104" s="7">
        <v>71.400000000000006</v>
      </c>
      <c r="F104" s="7">
        <v>1.52</v>
      </c>
      <c r="G104" s="7">
        <f t="shared" si="1"/>
        <v>107.93999999999998</v>
      </c>
      <c r="H104" s="7">
        <v>17.7</v>
      </c>
      <c r="I104" s="7">
        <v>14.9</v>
      </c>
      <c r="J104" s="7">
        <v>19.899999999999999</v>
      </c>
      <c r="K104" s="7">
        <v>4.63</v>
      </c>
      <c r="L104" s="7">
        <v>6.67</v>
      </c>
    </row>
    <row r="105" spans="1:12">
      <c r="A105" s="14">
        <v>42835</v>
      </c>
      <c r="B105" s="20">
        <v>1</v>
      </c>
      <c r="C105" s="7">
        <v>20.5</v>
      </c>
      <c r="D105" s="7">
        <v>2.5</v>
      </c>
      <c r="E105" s="7">
        <v>60.3</v>
      </c>
      <c r="F105" s="7">
        <v>0</v>
      </c>
      <c r="G105" s="7">
        <f t="shared" si="1"/>
        <v>107.93999999999998</v>
      </c>
      <c r="H105" s="7">
        <v>15.9</v>
      </c>
      <c r="I105" s="7">
        <v>12.6</v>
      </c>
      <c r="J105" s="7">
        <v>24.2</v>
      </c>
      <c r="K105" s="7">
        <v>3.71</v>
      </c>
      <c r="L105" s="7">
        <v>4.66</v>
      </c>
    </row>
    <row r="106" spans="1:12">
      <c r="A106" s="14">
        <v>42836</v>
      </c>
      <c r="B106" s="20">
        <v>101</v>
      </c>
      <c r="C106" s="7">
        <v>19.5</v>
      </c>
      <c r="D106" s="7">
        <v>8.4</v>
      </c>
      <c r="E106" s="7">
        <v>59.4</v>
      </c>
      <c r="F106" s="7">
        <v>0</v>
      </c>
      <c r="G106" s="7">
        <f t="shared" si="1"/>
        <v>107.93999999999998</v>
      </c>
      <c r="H106" s="7">
        <v>15.5</v>
      </c>
      <c r="I106" s="7">
        <v>13.4</v>
      </c>
      <c r="J106" s="7">
        <v>13.5</v>
      </c>
      <c r="K106" s="7">
        <v>3.3</v>
      </c>
      <c r="L106" s="7">
        <v>4.59</v>
      </c>
    </row>
    <row r="107" spans="1:12">
      <c r="A107" s="14">
        <v>42837</v>
      </c>
      <c r="B107" s="20">
        <v>102</v>
      </c>
      <c r="C107" s="7">
        <v>23.4</v>
      </c>
      <c r="D107" s="7">
        <v>11</v>
      </c>
      <c r="E107" s="7">
        <v>70.400000000000006</v>
      </c>
      <c r="F107" s="7">
        <v>6.86</v>
      </c>
      <c r="G107" s="7">
        <f t="shared" si="1"/>
        <v>114.79999999999998</v>
      </c>
      <c r="H107" s="7">
        <v>15.9</v>
      </c>
      <c r="I107" s="7">
        <v>13.8</v>
      </c>
      <c r="J107" s="7">
        <v>12.2</v>
      </c>
      <c r="K107" s="7">
        <v>3.45</v>
      </c>
      <c r="L107" s="7">
        <v>4.8600000000000003</v>
      </c>
    </row>
    <row r="108" spans="1:12">
      <c r="A108" s="14">
        <v>42838</v>
      </c>
      <c r="B108" s="20">
        <v>103</v>
      </c>
      <c r="C108" s="7">
        <v>19.399999999999999</v>
      </c>
      <c r="D108" s="7">
        <v>12.4</v>
      </c>
      <c r="E108" s="7">
        <v>67.400000000000006</v>
      </c>
      <c r="F108" s="7">
        <v>10.67</v>
      </c>
      <c r="G108" s="7">
        <f t="shared" si="1"/>
        <v>125.46999999999998</v>
      </c>
      <c r="H108" s="7">
        <v>15.4</v>
      </c>
      <c r="I108" s="7">
        <v>13.7</v>
      </c>
      <c r="J108" s="7">
        <v>4.3</v>
      </c>
      <c r="K108" s="7">
        <v>2.42</v>
      </c>
      <c r="L108" s="7">
        <v>3.56</v>
      </c>
    </row>
    <row r="109" spans="1:12">
      <c r="A109" s="14">
        <v>42839</v>
      </c>
      <c r="B109" s="20">
        <v>104</v>
      </c>
      <c r="C109" s="7">
        <v>19.100000000000001</v>
      </c>
      <c r="D109" s="7">
        <v>11.4</v>
      </c>
      <c r="E109" s="7">
        <v>49.5</v>
      </c>
      <c r="F109" s="7">
        <v>0</v>
      </c>
      <c r="G109" s="7">
        <f t="shared" si="1"/>
        <v>125.46999999999998</v>
      </c>
      <c r="H109" s="7">
        <v>14.5</v>
      </c>
      <c r="I109" s="7">
        <v>12.9</v>
      </c>
      <c r="J109" s="7">
        <v>14</v>
      </c>
      <c r="K109" s="7">
        <v>3.79</v>
      </c>
      <c r="L109" s="7">
        <v>5.35</v>
      </c>
    </row>
    <row r="110" spans="1:12">
      <c r="A110" s="14">
        <v>42840</v>
      </c>
      <c r="B110" s="20">
        <v>105</v>
      </c>
      <c r="C110" s="7">
        <v>18.8</v>
      </c>
      <c r="D110" s="7">
        <v>10</v>
      </c>
      <c r="E110" s="7">
        <v>82.8</v>
      </c>
      <c r="F110" s="7">
        <v>0</v>
      </c>
      <c r="G110" s="7">
        <f t="shared" si="1"/>
        <v>125.46999999999998</v>
      </c>
      <c r="H110" s="7">
        <v>14.8</v>
      </c>
      <c r="I110" s="7">
        <v>13.2</v>
      </c>
      <c r="J110" s="7">
        <v>7.9</v>
      </c>
      <c r="K110" s="7">
        <v>1.79</v>
      </c>
      <c r="L110" s="7">
        <v>2.2000000000000002</v>
      </c>
    </row>
    <row r="111" spans="1:12">
      <c r="A111" s="14">
        <v>42841</v>
      </c>
      <c r="B111" s="20">
        <v>106</v>
      </c>
      <c r="C111" s="7">
        <v>23.9</v>
      </c>
      <c r="D111" s="7">
        <v>11.5</v>
      </c>
      <c r="E111" s="7">
        <v>79</v>
      </c>
      <c r="F111" s="7">
        <v>0</v>
      </c>
      <c r="G111" s="7">
        <f t="shared" si="1"/>
        <v>125.46999999999998</v>
      </c>
      <c r="H111" s="7">
        <v>17.3</v>
      </c>
      <c r="I111" s="7">
        <v>13.9</v>
      </c>
      <c r="J111" s="7">
        <v>19</v>
      </c>
      <c r="K111" s="7">
        <v>3.52</v>
      </c>
      <c r="L111" s="7">
        <v>4.2300000000000004</v>
      </c>
    </row>
    <row r="112" spans="1:12">
      <c r="A112" s="14">
        <v>42842</v>
      </c>
      <c r="B112" s="20">
        <v>107</v>
      </c>
      <c r="C112" s="7">
        <v>23.2</v>
      </c>
      <c r="D112" s="7">
        <v>13.9</v>
      </c>
      <c r="E112" s="7">
        <v>80.8</v>
      </c>
      <c r="F112" s="7">
        <v>5.33</v>
      </c>
      <c r="G112" s="7">
        <f t="shared" si="1"/>
        <v>130.79999999999998</v>
      </c>
      <c r="H112" s="7">
        <v>18</v>
      </c>
      <c r="I112" s="7">
        <v>15.3</v>
      </c>
      <c r="J112" s="7">
        <v>16</v>
      </c>
      <c r="K112" s="7">
        <v>3.13</v>
      </c>
      <c r="L112" s="7">
        <v>3.74</v>
      </c>
    </row>
    <row r="113" spans="1:12">
      <c r="A113" s="14">
        <v>42843</v>
      </c>
      <c r="B113" s="20">
        <v>108</v>
      </c>
      <c r="C113" s="7">
        <v>20.6</v>
      </c>
      <c r="D113" s="7">
        <v>13.8</v>
      </c>
      <c r="E113" s="7">
        <v>87.4</v>
      </c>
      <c r="F113" s="7">
        <v>32.51</v>
      </c>
      <c r="G113" s="7">
        <f t="shared" si="1"/>
        <v>163.30999999999997</v>
      </c>
      <c r="H113" s="7">
        <v>17.8</v>
      </c>
      <c r="I113" s="7">
        <v>15.6</v>
      </c>
      <c r="J113" s="7">
        <v>11.6</v>
      </c>
      <c r="K113" s="7">
        <v>2.33</v>
      </c>
      <c r="L113" s="7">
        <v>2.75</v>
      </c>
    </row>
    <row r="114" spans="1:12">
      <c r="A114" s="14">
        <v>42844</v>
      </c>
      <c r="B114" s="20">
        <v>109</v>
      </c>
      <c r="C114" s="7">
        <v>20</v>
      </c>
      <c r="D114" s="7">
        <v>10.1</v>
      </c>
      <c r="E114" s="7">
        <v>79.099999999999994</v>
      </c>
      <c r="F114" s="7">
        <v>3.3</v>
      </c>
      <c r="G114" s="7">
        <f t="shared" si="1"/>
        <v>166.60999999999999</v>
      </c>
      <c r="H114" s="7">
        <v>17.399999999999999</v>
      </c>
      <c r="I114" s="7">
        <v>15.5</v>
      </c>
      <c r="J114" s="7">
        <v>12.6</v>
      </c>
      <c r="K114" s="7">
        <v>2.95</v>
      </c>
      <c r="L114" s="7">
        <v>3.98</v>
      </c>
    </row>
    <row r="115" spans="1:12">
      <c r="A115" s="14">
        <v>42845</v>
      </c>
      <c r="B115" s="20">
        <v>110</v>
      </c>
      <c r="C115" s="7">
        <v>15.7</v>
      </c>
      <c r="D115" s="7">
        <v>6.2</v>
      </c>
      <c r="E115" s="7">
        <v>57.7</v>
      </c>
      <c r="F115" s="7">
        <v>0</v>
      </c>
      <c r="G115" s="7">
        <f t="shared" si="1"/>
        <v>166.60999999999999</v>
      </c>
      <c r="H115" s="7">
        <v>16.3</v>
      </c>
      <c r="I115" s="7">
        <v>13.7</v>
      </c>
      <c r="J115" s="7">
        <v>23.9</v>
      </c>
      <c r="K115" s="7">
        <v>4.09</v>
      </c>
      <c r="L115" s="7">
        <v>5.53</v>
      </c>
    </row>
    <row r="116" spans="1:12">
      <c r="A116" s="14">
        <v>42846</v>
      </c>
      <c r="B116" s="20">
        <v>111</v>
      </c>
      <c r="C116" s="7">
        <v>22.9</v>
      </c>
      <c r="D116" s="7">
        <v>5</v>
      </c>
      <c r="E116" s="7">
        <v>62.9</v>
      </c>
      <c r="F116" s="7">
        <v>0</v>
      </c>
      <c r="G116" s="7">
        <f t="shared" si="1"/>
        <v>166.60999999999999</v>
      </c>
      <c r="H116" s="7">
        <v>16.600000000000001</v>
      </c>
      <c r="I116" s="7">
        <v>13</v>
      </c>
      <c r="J116" s="7">
        <v>23.2</v>
      </c>
      <c r="K116" s="7">
        <v>4.7699999999999996</v>
      </c>
      <c r="L116" s="7">
        <v>6.57</v>
      </c>
    </row>
    <row r="117" spans="1:12">
      <c r="A117" s="14">
        <v>42847</v>
      </c>
      <c r="B117" s="20">
        <v>112</v>
      </c>
      <c r="C117" s="7">
        <v>16</v>
      </c>
      <c r="D117" s="7">
        <v>8.1999999999999993</v>
      </c>
      <c r="E117" s="7">
        <v>50.6</v>
      </c>
      <c r="F117" s="7">
        <v>0.25</v>
      </c>
      <c r="G117" s="7">
        <f t="shared" si="1"/>
        <v>166.85999999999999</v>
      </c>
      <c r="H117" s="7">
        <v>16.100000000000001</v>
      </c>
      <c r="I117" s="7">
        <v>14</v>
      </c>
      <c r="J117" s="7">
        <v>22.9</v>
      </c>
      <c r="K117" s="7">
        <v>4.01</v>
      </c>
      <c r="L117" s="7">
        <v>5.33</v>
      </c>
    </row>
    <row r="118" spans="1:12">
      <c r="A118" s="14">
        <v>42848</v>
      </c>
      <c r="B118" s="20">
        <v>113</v>
      </c>
      <c r="C118" s="7">
        <v>15.7</v>
      </c>
      <c r="D118" s="7">
        <v>7.8</v>
      </c>
      <c r="E118" s="7">
        <v>50.9</v>
      </c>
      <c r="F118" s="7">
        <v>0</v>
      </c>
      <c r="G118" s="7">
        <f t="shared" si="1"/>
        <v>166.85999999999999</v>
      </c>
      <c r="H118" s="7">
        <v>14.8</v>
      </c>
      <c r="I118" s="7">
        <v>13.2</v>
      </c>
      <c r="J118" s="7">
        <v>10.6</v>
      </c>
      <c r="K118" s="7">
        <v>3.1</v>
      </c>
      <c r="L118" s="7">
        <v>4.4400000000000004</v>
      </c>
    </row>
    <row r="119" spans="1:12">
      <c r="A119" s="14">
        <v>42849</v>
      </c>
      <c r="B119" s="20">
        <v>114</v>
      </c>
      <c r="C119" s="7">
        <v>21.4</v>
      </c>
      <c r="D119" s="7">
        <v>11.9</v>
      </c>
      <c r="E119" s="7">
        <v>76.400000000000006</v>
      </c>
      <c r="F119" s="7">
        <v>0</v>
      </c>
      <c r="G119" s="7">
        <f t="shared" si="1"/>
        <v>166.85999999999999</v>
      </c>
      <c r="H119" s="7">
        <v>16.100000000000001</v>
      </c>
      <c r="I119" s="7">
        <v>13.9</v>
      </c>
      <c r="J119" s="7">
        <v>9.5</v>
      </c>
      <c r="K119" s="7">
        <v>2.98</v>
      </c>
      <c r="L119" s="7">
        <v>4.22</v>
      </c>
    </row>
    <row r="120" spans="1:12">
      <c r="A120" s="14">
        <v>42850</v>
      </c>
      <c r="B120" s="20">
        <v>115</v>
      </c>
      <c r="C120" s="7">
        <v>23.3</v>
      </c>
      <c r="D120" s="7">
        <v>12.6</v>
      </c>
      <c r="E120" s="7">
        <v>71.5</v>
      </c>
      <c r="F120" s="7">
        <v>0</v>
      </c>
      <c r="G120" s="7">
        <f t="shared" si="1"/>
        <v>166.85999999999999</v>
      </c>
      <c r="H120" s="7">
        <v>18.399999999999999</v>
      </c>
      <c r="I120" s="7">
        <v>15</v>
      </c>
      <c r="J120" s="7">
        <v>23</v>
      </c>
      <c r="K120" s="7">
        <v>4.8899999999999997</v>
      </c>
      <c r="L120" s="7">
        <v>6.63</v>
      </c>
    </row>
    <row r="121" spans="1:12">
      <c r="A121" s="14">
        <v>42851</v>
      </c>
      <c r="B121" s="20">
        <v>116</v>
      </c>
      <c r="C121" s="7">
        <v>13.9</v>
      </c>
      <c r="D121" s="7">
        <v>10.6</v>
      </c>
      <c r="E121" s="7">
        <v>78.099999999999994</v>
      </c>
      <c r="F121" s="7">
        <v>0</v>
      </c>
      <c r="G121" s="7">
        <f t="shared" si="1"/>
        <v>166.85999999999999</v>
      </c>
      <c r="H121" s="7">
        <v>16.899999999999999</v>
      </c>
      <c r="I121" s="7">
        <v>14.6</v>
      </c>
      <c r="J121" s="7">
        <v>8.8000000000000007</v>
      </c>
      <c r="K121" s="7">
        <v>2.04</v>
      </c>
      <c r="L121" s="7">
        <v>2.72</v>
      </c>
    </row>
    <row r="122" spans="1:12">
      <c r="A122" s="14">
        <v>42852</v>
      </c>
      <c r="B122" s="20">
        <v>117</v>
      </c>
      <c r="C122" s="7">
        <v>18.3</v>
      </c>
      <c r="D122" s="7">
        <v>9.4</v>
      </c>
      <c r="E122" s="7">
        <v>49.7</v>
      </c>
      <c r="F122" s="7">
        <v>0</v>
      </c>
      <c r="G122" s="7">
        <f t="shared" si="1"/>
        <v>166.85999999999999</v>
      </c>
      <c r="H122" s="7">
        <v>15.8</v>
      </c>
      <c r="I122" s="7">
        <v>13.5</v>
      </c>
      <c r="J122" s="7">
        <v>21.7</v>
      </c>
      <c r="K122" s="7">
        <v>4.63</v>
      </c>
      <c r="L122" s="7">
        <v>6.44</v>
      </c>
    </row>
    <row r="123" spans="1:12">
      <c r="A123" s="14">
        <v>42853</v>
      </c>
      <c r="B123" s="20">
        <v>118</v>
      </c>
      <c r="C123" s="7">
        <v>20.8</v>
      </c>
      <c r="D123" s="7">
        <v>8.1999999999999993</v>
      </c>
      <c r="E123" s="7">
        <v>54</v>
      </c>
      <c r="F123" s="7">
        <v>0</v>
      </c>
      <c r="G123" s="7">
        <f t="shared" si="1"/>
        <v>166.85999999999999</v>
      </c>
      <c r="H123" s="7">
        <v>17</v>
      </c>
      <c r="I123" s="7">
        <v>13.6</v>
      </c>
      <c r="J123" s="7">
        <v>23.1</v>
      </c>
      <c r="K123" s="7">
        <v>4.1500000000000004</v>
      </c>
      <c r="L123" s="7">
        <v>5.25</v>
      </c>
    </row>
    <row r="124" spans="1:12">
      <c r="A124" s="14">
        <v>42854</v>
      </c>
      <c r="B124" s="20">
        <v>119</v>
      </c>
      <c r="C124" s="7">
        <v>23.3</v>
      </c>
      <c r="D124" s="7">
        <v>6</v>
      </c>
      <c r="E124" s="7">
        <v>55.4</v>
      </c>
      <c r="F124" s="7">
        <v>0</v>
      </c>
      <c r="G124" s="7">
        <f t="shared" si="1"/>
        <v>166.85999999999999</v>
      </c>
      <c r="H124" s="7">
        <v>18.100000000000001</v>
      </c>
      <c r="I124" s="7">
        <v>13.3</v>
      </c>
      <c r="J124" s="7">
        <v>25.8</v>
      </c>
      <c r="K124" s="7">
        <v>4.63</v>
      </c>
      <c r="L124" s="7">
        <v>5.91</v>
      </c>
    </row>
    <row r="125" spans="1:12">
      <c r="A125" s="14">
        <v>42855</v>
      </c>
      <c r="B125" s="20">
        <v>120</v>
      </c>
      <c r="C125" s="7">
        <v>23.7</v>
      </c>
      <c r="D125" s="7">
        <v>6.4</v>
      </c>
      <c r="E125" s="7">
        <v>56.3</v>
      </c>
      <c r="F125" s="7">
        <v>0</v>
      </c>
      <c r="G125" s="7">
        <f t="shared" si="1"/>
        <v>166.85999999999999</v>
      </c>
      <c r="H125" s="7">
        <v>18</v>
      </c>
      <c r="I125" s="7">
        <v>13.7</v>
      </c>
      <c r="J125" s="7">
        <v>26.4</v>
      </c>
      <c r="K125" s="7">
        <v>4.47</v>
      </c>
      <c r="L125" s="7">
        <v>5.48</v>
      </c>
    </row>
    <row r="126" spans="1:12">
      <c r="A126" s="14">
        <v>42856</v>
      </c>
      <c r="B126" s="20">
        <v>121</v>
      </c>
      <c r="C126" s="7">
        <v>25.2</v>
      </c>
      <c r="D126" s="7">
        <v>6.6</v>
      </c>
      <c r="E126" s="7">
        <v>55.7</v>
      </c>
      <c r="F126" s="7">
        <v>0</v>
      </c>
      <c r="G126" s="7">
        <f t="shared" si="1"/>
        <v>166.85999999999999</v>
      </c>
      <c r="H126" s="7">
        <v>18.100000000000001</v>
      </c>
      <c r="I126" s="7">
        <v>13.6</v>
      </c>
      <c r="J126" s="7">
        <v>25.8</v>
      </c>
      <c r="K126" s="7">
        <v>4.46</v>
      </c>
      <c r="L126" s="7">
        <v>5.42</v>
      </c>
    </row>
    <row r="127" spans="1:12">
      <c r="A127" s="14">
        <v>42857</v>
      </c>
      <c r="B127" s="20">
        <v>122</v>
      </c>
      <c r="C127" s="7">
        <v>24.8</v>
      </c>
      <c r="D127" s="7">
        <v>8.8000000000000007</v>
      </c>
      <c r="E127" s="7">
        <v>61.5</v>
      </c>
      <c r="F127" s="7">
        <v>0</v>
      </c>
      <c r="G127" s="7">
        <f t="shared" si="1"/>
        <v>166.85999999999999</v>
      </c>
      <c r="H127" s="7">
        <v>17.7</v>
      </c>
      <c r="I127" s="7">
        <v>14.4</v>
      </c>
      <c r="J127" s="7">
        <v>19.2</v>
      </c>
      <c r="K127" s="7">
        <v>4.4800000000000004</v>
      </c>
      <c r="L127" s="7">
        <v>6.06</v>
      </c>
    </row>
    <row r="128" spans="1:12">
      <c r="A128" s="14">
        <v>42858</v>
      </c>
      <c r="B128" s="20">
        <v>123</v>
      </c>
      <c r="C128" s="7">
        <v>26.1</v>
      </c>
      <c r="D128" s="7">
        <v>15</v>
      </c>
      <c r="E128" s="7">
        <v>62.3</v>
      </c>
      <c r="F128" s="7">
        <v>0</v>
      </c>
      <c r="G128" s="7">
        <f t="shared" si="1"/>
        <v>166.85999999999999</v>
      </c>
      <c r="H128" s="7">
        <v>18.3</v>
      </c>
      <c r="I128" s="7">
        <v>15.7</v>
      </c>
      <c r="J128" s="7">
        <v>19.2</v>
      </c>
      <c r="K128" s="7">
        <v>5.37</v>
      </c>
      <c r="L128" s="7">
        <v>7.56</v>
      </c>
    </row>
    <row r="129" spans="1:12">
      <c r="A129" s="14">
        <v>42859</v>
      </c>
      <c r="B129" s="20">
        <v>124</v>
      </c>
      <c r="C129" s="7">
        <v>27</v>
      </c>
      <c r="D129" s="7">
        <v>15.5</v>
      </c>
      <c r="E129" s="7">
        <v>67</v>
      </c>
      <c r="F129" s="7">
        <v>0</v>
      </c>
      <c r="G129" s="7">
        <f t="shared" si="1"/>
        <v>166.85999999999999</v>
      </c>
      <c r="H129" s="7">
        <v>20.2</v>
      </c>
      <c r="I129" s="7">
        <v>16.399999999999999</v>
      </c>
      <c r="J129" s="7">
        <v>23.8</v>
      </c>
      <c r="K129" s="7">
        <v>5.36</v>
      </c>
      <c r="L129" s="7">
        <v>7.04</v>
      </c>
    </row>
    <row r="130" spans="1:12">
      <c r="A130" s="14">
        <v>42860</v>
      </c>
      <c r="B130" s="20">
        <v>125</v>
      </c>
      <c r="C130" s="7">
        <v>26</v>
      </c>
      <c r="D130" s="7">
        <v>14.7</v>
      </c>
      <c r="E130" s="7">
        <v>78.5</v>
      </c>
      <c r="F130" s="7">
        <v>6.1</v>
      </c>
      <c r="G130" s="7">
        <f t="shared" si="1"/>
        <v>172.95999999999998</v>
      </c>
      <c r="H130" s="7">
        <v>19.5</v>
      </c>
      <c r="I130" s="7">
        <v>16.8</v>
      </c>
      <c r="J130" s="7">
        <v>17.3</v>
      </c>
      <c r="K130" s="7">
        <v>4.03</v>
      </c>
      <c r="L130" s="7">
        <v>5.2</v>
      </c>
    </row>
    <row r="131" spans="1:12">
      <c r="A131" s="14">
        <v>42861</v>
      </c>
      <c r="B131" s="20">
        <v>126</v>
      </c>
      <c r="C131" s="7">
        <v>24.6</v>
      </c>
      <c r="D131" s="7">
        <v>15.9</v>
      </c>
      <c r="E131" s="7">
        <v>73.3</v>
      </c>
      <c r="F131" s="7">
        <v>12.95</v>
      </c>
      <c r="G131" s="7">
        <f t="shared" si="1"/>
        <v>185.90999999999997</v>
      </c>
      <c r="H131" s="7">
        <v>18.899999999999999</v>
      </c>
      <c r="I131" s="7">
        <v>17.8</v>
      </c>
      <c r="J131" s="7">
        <v>11.6</v>
      </c>
      <c r="K131" s="7">
        <v>3.79</v>
      </c>
      <c r="L131" s="7">
        <v>5.38</v>
      </c>
    </row>
    <row r="132" spans="1:12">
      <c r="A132" s="14">
        <v>42862</v>
      </c>
      <c r="B132" s="20">
        <v>127</v>
      </c>
      <c r="C132" s="7">
        <v>26.1</v>
      </c>
      <c r="D132" s="7">
        <v>18.5</v>
      </c>
      <c r="E132" s="7">
        <v>72</v>
      </c>
      <c r="F132" s="7">
        <v>5.84</v>
      </c>
      <c r="G132" s="7">
        <f t="shared" si="1"/>
        <v>191.74999999999997</v>
      </c>
      <c r="H132" s="7">
        <v>21.4</v>
      </c>
      <c r="I132" s="7">
        <v>17.8</v>
      </c>
      <c r="J132" s="7">
        <v>19.8</v>
      </c>
      <c r="K132" s="7">
        <v>4.4800000000000004</v>
      </c>
      <c r="L132" s="7">
        <v>5.69</v>
      </c>
    </row>
    <row r="133" spans="1:12">
      <c r="A133" s="14">
        <v>42863</v>
      </c>
      <c r="B133" s="20">
        <v>128</v>
      </c>
      <c r="C133" s="7">
        <v>25.4</v>
      </c>
      <c r="D133" s="7">
        <v>17.399999999999999</v>
      </c>
      <c r="E133" s="7">
        <v>81.400000000000006</v>
      </c>
      <c r="F133" s="7">
        <v>10.67</v>
      </c>
      <c r="G133" s="7">
        <f t="shared" si="1"/>
        <v>202.41999999999996</v>
      </c>
      <c r="H133" s="7">
        <v>22.9</v>
      </c>
      <c r="I133" s="7">
        <v>19.2</v>
      </c>
      <c r="J133" s="7">
        <v>18.100000000000001</v>
      </c>
      <c r="K133" s="7">
        <v>3.77</v>
      </c>
      <c r="L133" s="7">
        <v>4.47</v>
      </c>
    </row>
    <row r="134" spans="1:12">
      <c r="A134" s="14">
        <v>42864</v>
      </c>
      <c r="B134" s="20">
        <v>129</v>
      </c>
      <c r="C134" s="7">
        <v>23.3</v>
      </c>
      <c r="D134" s="7">
        <v>15.7</v>
      </c>
      <c r="E134" s="7">
        <v>84.9</v>
      </c>
      <c r="F134" s="7">
        <v>17.02</v>
      </c>
      <c r="G134" s="7">
        <f t="shared" si="1"/>
        <v>219.43999999999997</v>
      </c>
      <c r="H134" s="7">
        <v>22.2</v>
      </c>
      <c r="I134" s="7">
        <v>20.100000000000001</v>
      </c>
      <c r="J134" s="7">
        <v>11.5</v>
      </c>
      <c r="K134" s="7">
        <v>2.76</v>
      </c>
      <c r="L134" s="7">
        <v>3.47</v>
      </c>
    </row>
    <row r="135" spans="1:12">
      <c r="A135" s="14">
        <v>42865</v>
      </c>
      <c r="B135" s="20">
        <v>130</v>
      </c>
      <c r="C135" s="7">
        <v>23.7</v>
      </c>
      <c r="D135" s="7">
        <v>14.3</v>
      </c>
      <c r="E135" s="7">
        <v>83.8</v>
      </c>
      <c r="F135" s="7">
        <v>29.72</v>
      </c>
      <c r="G135" s="7">
        <f t="shared" si="1"/>
        <v>249.15999999999997</v>
      </c>
      <c r="H135" s="7">
        <v>21.2</v>
      </c>
      <c r="I135" s="7">
        <v>19.7</v>
      </c>
      <c r="J135" s="7">
        <v>12</v>
      </c>
      <c r="K135" s="7">
        <v>3.12</v>
      </c>
      <c r="L135" s="7">
        <v>4.13</v>
      </c>
    </row>
    <row r="136" spans="1:12">
      <c r="A136" s="14">
        <v>42866</v>
      </c>
      <c r="B136" s="20">
        <v>131</v>
      </c>
      <c r="C136" s="7">
        <v>18.8</v>
      </c>
      <c r="D136" s="7">
        <v>7.2</v>
      </c>
      <c r="E136" s="7">
        <v>62.5</v>
      </c>
      <c r="F136" s="7">
        <v>0</v>
      </c>
      <c r="G136" s="7">
        <f t="shared" ref="G136:G199" si="2">+F136+G135</f>
        <v>249.15999999999997</v>
      </c>
      <c r="H136" s="7">
        <v>20.7</v>
      </c>
      <c r="I136" s="7">
        <v>17.7</v>
      </c>
      <c r="J136" s="7">
        <v>26.3</v>
      </c>
      <c r="K136" s="7">
        <v>4.37</v>
      </c>
      <c r="L136" s="7">
        <v>5.58</v>
      </c>
    </row>
    <row r="137" spans="1:12">
      <c r="A137" s="14">
        <v>42867</v>
      </c>
      <c r="B137" s="20">
        <v>132</v>
      </c>
      <c r="C137" s="7">
        <v>20.8</v>
      </c>
      <c r="D137" s="7">
        <v>6.7</v>
      </c>
      <c r="E137" s="7">
        <v>56.9</v>
      </c>
      <c r="F137" s="7">
        <v>0</v>
      </c>
      <c r="G137" s="7">
        <f t="shared" si="2"/>
        <v>249.15999999999997</v>
      </c>
      <c r="H137" s="7">
        <v>19.600000000000001</v>
      </c>
      <c r="I137" s="7">
        <v>16</v>
      </c>
      <c r="J137" s="7">
        <v>26</v>
      </c>
      <c r="K137" s="7">
        <v>4.28</v>
      </c>
      <c r="L137" s="7">
        <v>5.2</v>
      </c>
    </row>
    <row r="138" spans="1:12">
      <c r="A138" s="14">
        <v>42868</v>
      </c>
      <c r="B138" s="20">
        <v>133</v>
      </c>
      <c r="C138" s="7">
        <v>18.100000000000001</v>
      </c>
      <c r="D138" s="7">
        <v>7.9</v>
      </c>
      <c r="E138" s="7">
        <v>78.5</v>
      </c>
      <c r="F138" s="7">
        <v>8.1300000000000008</v>
      </c>
      <c r="G138" s="7">
        <f t="shared" si="2"/>
        <v>257.28999999999996</v>
      </c>
      <c r="H138" s="7">
        <v>17.7</v>
      </c>
      <c r="I138" s="7">
        <v>15.7</v>
      </c>
      <c r="J138" s="7">
        <v>10.6</v>
      </c>
      <c r="K138" s="7">
        <v>2.42</v>
      </c>
      <c r="L138" s="7">
        <v>3.16</v>
      </c>
    </row>
    <row r="139" spans="1:12">
      <c r="A139" s="14">
        <v>42869</v>
      </c>
      <c r="B139" s="20">
        <v>134</v>
      </c>
      <c r="C139" s="7">
        <v>24.6</v>
      </c>
      <c r="D139" s="7">
        <v>13.8</v>
      </c>
      <c r="E139" s="7">
        <v>86</v>
      </c>
      <c r="F139" s="7">
        <v>7.87</v>
      </c>
      <c r="G139" s="7">
        <f t="shared" si="2"/>
        <v>265.15999999999997</v>
      </c>
      <c r="H139" s="7">
        <v>19.3</v>
      </c>
      <c r="I139" s="7">
        <v>16.600000000000001</v>
      </c>
      <c r="J139" s="7">
        <v>14.5</v>
      </c>
      <c r="K139" s="7">
        <v>3.19</v>
      </c>
      <c r="L139" s="7">
        <v>4.0999999999999996</v>
      </c>
    </row>
    <row r="140" spans="1:12">
      <c r="A140" s="14">
        <v>42870</v>
      </c>
      <c r="B140" s="20">
        <v>135</v>
      </c>
      <c r="C140" s="7">
        <v>25.2</v>
      </c>
      <c r="D140" s="7">
        <v>18.3</v>
      </c>
      <c r="E140" s="7">
        <v>83.4</v>
      </c>
      <c r="F140" s="7">
        <v>0</v>
      </c>
      <c r="G140" s="7">
        <f t="shared" si="2"/>
        <v>265.15999999999997</v>
      </c>
      <c r="H140" s="7">
        <v>20.5</v>
      </c>
      <c r="I140" s="7">
        <v>17.899999999999999</v>
      </c>
      <c r="J140" s="7">
        <v>15.2</v>
      </c>
      <c r="K140" s="7">
        <v>3.55</v>
      </c>
      <c r="L140" s="7">
        <v>4.5</v>
      </c>
    </row>
    <row r="141" spans="1:12">
      <c r="A141" s="14">
        <v>42871</v>
      </c>
      <c r="B141" s="20">
        <v>136</v>
      </c>
      <c r="C141" s="7">
        <v>26.6</v>
      </c>
      <c r="D141" s="7">
        <v>16.3</v>
      </c>
      <c r="E141" s="7">
        <v>79.5</v>
      </c>
      <c r="F141" s="7">
        <v>24.13</v>
      </c>
      <c r="G141" s="7">
        <f t="shared" si="2"/>
        <v>289.28999999999996</v>
      </c>
      <c r="H141" s="7">
        <v>21.7</v>
      </c>
      <c r="I141" s="7">
        <v>18.8</v>
      </c>
      <c r="J141" s="7">
        <v>18.3</v>
      </c>
      <c r="K141" s="7">
        <v>4.17</v>
      </c>
      <c r="L141" s="7">
        <v>5.35</v>
      </c>
    </row>
    <row r="142" spans="1:12">
      <c r="A142" s="14">
        <v>42872</v>
      </c>
      <c r="B142" s="20">
        <v>137</v>
      </c>
      <c r="C142" s="7">
        <v>25.8</v>
      </c>
      <c r="D142" s="7">
        <v>17</v>
      </c>
      <c r="E142" s="7">
        <v>79.3</v>
      </c>
      <c r="F142" s="7">
        <v>3.05</v>
      </c>
      <c r="G142" s="7">
        <f t="shared" si="2"/>
        <v>292.33999999999997</v>
      </c>
      <c r="H142" s="7">
        <v>22.2</v>
      </c>
      <c r="I142" s="7">
        <v>19.2</v>
      </c>
      <c r="J142" s="7">
        <v>23.8</v>
      </c>
      <c r="K142" s="7">
        <v>4.97</v>
      </c>
      <c r="L142" s="7">
        <v>6.32</v>
      </c>
    </row>
    <row r="143" spans="1:12">
      <c r="A143" s="14">
        <v>42873</v>
      </c>
      <c r="B143" s="20">
        <v>138</v>
      </c>
      <c r="C143" s="7">
        <v>23.6</v>
      </c>
      <c r="D143" s="7">
        <v>13.5</v>
      </c>
      <c r="E143" s="7">
        <v>75.599999999999994</v>
      </c>
      <c r="F143" s="7">
        <v>0</v>
      </c>
      <c r="G143" s="7">
        <f t="shared" si="2"/>
        <v>292.33999999999997</v>
      </c>
      <c r="H143" s="7">
        <v>22.5</v>
      </c>
      <c r="I143" s="7">
        <v>19.8</v>
      </c>
      <c r="J143" s="7">
        <v>25.1</v>
      </c>
      <c r="K143" s="7">
        <v>4.53</v>
      </c>
      <c r="L143" s="7">
        <v>5.46</v>
      </c>
    </row>
    <row r="144" spans="1:12">
      <c r="A144" s="14">
        <v>42874</v>
      </c>
      <c r="B144" s="20">
        <v>139</v>
      </c>
      <c r="C144" s="7">
        <v>17.100000000000001</v>
      </c>
      <c r="D144" s="7">
        <v>10.8</v>
      </c>
      <c r="E144" s="7">
        <v>70.5</v>
      </c>
      <c r="F144" s="7">
        <v>2.79</v>
      </c>
      <c r="G144" s="7">
        <f t="shared" si="2"/>
        <v>295.13</v>
      </c>
      <c r="H144" s="7">
        <v>20.6</v>
      </c>
      <c r="I144" s="7">
        <v>17.8</v>
      </c>
      <c r="J144" s="7">
        <v>14.1</v>
      </c>
      <c r="K144" s="7">
        <v>3.05</v>
      </c>
      <c r="L144" s="7">
        <v>4.05</v>
      </c>
    </row>
    <row r="145" spans="1:12">
      <c r="A145" s="14">
        <v>42875</v>
      </c>
      <c r="B145" s="20">
        <v>140</v>
      </c>
      <c r="C145" s="7">
        <v>15.6</v>
      </c>
      <c r="D145" s="7">
        <v>10.7</v>
      </c>
      <c r="E145" s="7">
        <v>86.4</v>
      </c>
      <c r="F145" s="7">
        <v>11.68</v>
      </c>
      <c r="G145" s="7">
        <f t="shared" si="2"/>
        <v>306.81</v>
      </c>
      <c r="H145" s="7">
        <v>17.8</v>
      </c>
      <c r="I145" s="7">
        <v>16.600000000000001</v>
      </c>
      <c r="J145" s="7">
        <v>7.8</v>
      </c>
      <c r="K145" s="7">
        <v>1.71</v>
      </c>
      <c r="L145" s="7">
        <v>2.1800000000000002</v>
      </c>
    </row>
    <row r="146" spans="1:12">
      <c r="A146" s="14">
        <v>42876</v>
      </c>
      <c r="B146" s="20">
        <v>141</v>
      </c>
      <c r="C146" s="7">
        <v>18.2</v>
      </c>
      <c r="D146" s="7">
        <v>8.8000000000000007</v>
      </c>
      <c r="E146" s="7">
        <v>73.7</v>
      </c>
      <c r="F146" s="7">
        <v>0</v>
      </c>
      <c r="G146" s="7">
        <f t="shared" si="2"/>
        <v>306.81</v>
      </c>
      <c r="H146" s="7">
        <v>18.600000000000001</v>
      </c>
      <c r="I146" s="7">
        <v>15.7</v>
      </c>
      <c r="J146" s="7">
        <v>21.7</v>
      </c>
      <c r="K146" s="7">
        <v>3.61</v>
      </c>
      <c r="L146" s="7">
        <v>4.3600000000000003</v>
      </c>
    </row>
    <row r="147" spans="1:12">
      <c r="A147" s="14">
        <v>42877</v>
      </c>
      <c r="B147" s="20">
        <v>142</v>
      </c>
      <c r="C147" s="7">
        <v>17.7</v>
      </c>
      <c r="D147" s="7">
        <v>8.3000000000000007</v>
      </c>
      <c r="E147" s="7">
        <v>75.099999999999994</v>
      </c>
      <c r="F147" s="7">
        <v>0</v>
      </c>
      <c r="G147" s="7">
        <f t="shared" si="2"/>
        <v>306.81</v>
      </c>
      <c r="H147" s="7">
        <v>17.899999999999999</v>
      </c>
      <c r="I147" s="7">
        <v>15.7</v>
      </c>
      <c r="J147" s="7">
        <v>10.8</v>
      </c>
      <c r="K147" s="7">
        <v>2.2799999999999998</v>
      </c>
      <c r="L147" s="7">
        <v>2.82</v>
      </c>
    </row>
    <row r="148" spans="1:12">
      <c r="A148" s="14">
        <v>42878</v>
      </c>
      <c r="B148" s="20">
        <v>143</v>
      </c>
      <c r="C148" s="7">
        <v>21.6</v>
      </c>
      <c r="D148" s="7">
        <v>13.5</v>
      </c>
      <c r="E148" s="7">
        <v>89.9</v>
      </c>
      <c r="F148" s="7">
        <v>59.18</v>
      </c>
      <c r="G148" s="7">
        <f t="shared" si="2"/>
        <v>365.99</v>
      </c>
      <c r="H148" s="7">
        <v>18.7</v>
      </c>
      <c r="I148" s="7">
        <v>16.899999999999999</v>
      </c>
      <c r="J148" s="7">
        <v>7.8</v>
      </c>
      <c r="K148" s="7">
        <v>1.99</v>
      </c>
      <c r="L148" s="7">
        <v>2.5</v>
      </c>
    </row>
    <row r="149" spans="1:12">
      <c r="A149" s="14">
        <v>42879</v>
      </c>
      <c r="B149" s="20">
        <v>144</v>
      </c>
      <c r="C149" s="7">
        <v>19.5</v>
      </c>
      <c r="D149" s="7">
        <v>15.3</v>
      </c>
      <c r="E149" s="7">
        <v>93.1</v>
      </c>
      <c r="F149" s="7">
        <v>10.16</v>
      </c>
      <c r="G149" s="7">
        <f t="shared" si="2"/>
        <v>376.15000000000003</v>
      </c>
      <c r="H149" s="7">
        <v>19.100000000000001</v>
      </c>
      <c r="I149" s="7">
        <v>17.899999999999999</v>
      </c>
      <c r="J149" s="7">
        <v>8</v>
      </c>
      <c r="K149" s="7">
        <v>1.72</v>
      </c>
      <c r="L149" s="7">
        <v>1.95</v>
      </c>
    </row>
    <row r="150" spans="1:12">
      <c r="A150" s="14">
        <v>42880</v>
      </c>
      <c r="B150" s="20">
        <v>145</v>
      </c>
      <c r="C150" s="7">
        <v>26.5</v>
      </c>
      <c r="D150" s="7">
        <v>15.7</v>
      </c>
      <c r="E150" s="7">
        <v>83.2</v>
      </c>
      <c r="F150" s="7">
        <v>2.54</v>
      </c>
      <c r="G150" s="7">
        <f t="shared" si="2"/>
        <v>378.69000000000005</v>
      </c>
      <c r="H150" s="7">
        <v>21.8</v>
      </c>
      <c r="I150" s="7">
        <v>17.899999999999999</v>
      </c>
      <c r="J150" s="7">
        <v>19.7</v>
      </c>
      <c r="K150" s="7">
        <v>4.2699999999999996</v>
      </c>
      <c r="L150" s="7">
        <v>5.38</v>
      </c>
    </row>
    <row r="151" spans="1:12">
      <c r="A151" s="14">
        <v>42881</v>
      </c>
      <c r="B151" s="20">
        <v>146</v>
      </c>
      <c r="C151" s="7">
        <v>25.7</v>
      </c>
      <c r="D151" s="7">
        <v>16</v>
      </c>
      <c r="E151" s="7">
        <v>80.400000000000006</v>
      </c>
      <c r="F151" s="7">
        <v>0.76</v>
      </c>
      <c r="G151" s="7">
        <f t="shared" si="2"/>
        <v>379.45000000000005</v>
      </c>
      <c r="H151" s="7">
        <v>23</v>
      </c>
      <c r="I151" s="7">
        <v>19.3</v>
      </c>
      <c r="J151" s="7">
        <v>24.1</v>
      </c>
      <c r="K151" s="7">
        <v>4.72</v>
      </c>
      <c r="L151" s="7">
        <v>5.7</v>
      </c>
    </row>
    <row r="152" spans="1:12">
      <c r="A152" s="14">
        <v>42882</v>
      </c>
      <c r="B152" s="20">
        <v>147</v>
      </c>
      <c r="C152" s="7">
        <v>29.3</v>
      </c>
      <c r="D152" s="7">
        <v>16.3</v>
      </c>
      <c r="E152" s="7">
        <v>76</v>
      </c>
      <c r="F152" s="7">
        <v>0</v>
      </c>
      <c r="G152" s="7">
        <f t="shared" si="2"/>
        <v>379.45000000000005</v>
      </c>
      <c r="H152" s="7">
        <v>23.8</v>
      </c>
      <c r="I152" s="7">
        <v>19.8</v>
      </c>
      <c r="J152" s="7">
        <v>22.4</v>
      </c>
      <c r="K152" s="7">
        <v>4.59</v>
      </c>
      <c r="L152" s="7">
        <v>5.26</v>
      </c>
    </row>
    <row r="153" spans="1:12">
      <c r="A153" s="14">
        <v>42883</v>
      </c>
      <c r="B153" s="20">
        <v>148</v>
      </c>
      <c r="C153" s="7">
        <v>24.3</v>
      </c>
      <c r="D153" s="7">
        <v>18.3</v>
      </c>
      <c r="E153" s="7">
        <v>85.2</v>
      </c>
      <c r="F153" s="7">
        <v>13.21</v>
      </c>
      <c r="G153" s="7">
        <f t="shared" si="2"/>
        <v>392.66</v>
      </c>
      <c r="H153" s="7">
        <v>22.4</v>
      </c>
      <c r="I153" s="7">
        <v>20.8</v>
      </c>
      <c r="J153" s="7">
        <v>11.4</v>
      </c>
      <c r="K153" s="7">
        <v>2.69</v>
      </c>
      <c r="L153" s="7">
        <v>3.18</v>
      </c>
    </row>
    <row r="154" spans="1:12">
      <c r="A154" s="14">
        <v>42884</v>
      </c>
      <c r="B154" s="20">
        <v>149</v>
      </c>
      <c r="C154" s="7">
        <v>20.8</v>
      </c>
      <c r="D154" s="7">
        <v>17.3</v>
      </c>
      <c r="E154" s="7">
        <v>93.4</v>
      </c>
      <c r="F154" s="7">
        <v>30.73</v>
      </c>
      <c r="G154" s="7">
        <f t="shared" si="2"/>
        <v>423.39000000000004</v>
      </c>
      <c r="H154" s="7">
        <v>21.3</v>
      </c>
      <c r="I154" s="7">
        <v>20.3</v>
      </c>
      <c r="J154" s="7">
        <v>5.6</v>
      </c>
      <c r="K154" s="7">
        <v>1.39</v>
      </c>
      <c r="L154" s="7">
        <v>1.56</v>
      </c>
    </row>
    <row r="155" spans="1:12">
      <c r="A155" s="14">
        <v>42885</v>
      </c>
      <c r="B155" s="20">
        <v>150</v>
      </c>
      <c r="C155" s="7">
        <v>18.399999999999999</v>
      </c>
      <c r="D155" s="7">
        <v>14.3</v>
      </c>
      <c r="E155" s="7">
        <v>86.8</v>
      </c>
      <c r="F155" s="7">
        <v>0.25</v>
      </c>
      <c r="G155" s="7">
        <f t="shared" si="2"/>
        <v>423.64000000000004</v>
      </c>
      <c r="H155" s="7">
        <v>20.3</v>
      </c>
      <c r="I155" s="7">
        <v>19.100000000000001</v>
      </c>
      <c r="J155" s="7">
        <v>9.1999999999999993</v>
      </c>
      <c r="K155" s="7">
        <v>2.0099999999999998</v>
      </c>
      <c r="L155" s="7">
        <v>2.46</v>
      </c>
    </row>
    <row r="156" spans="1:12">
      <c r="A156" s="14">
        <v>42886</v>
      </c>
      <c r="B156" s="20">
        <v>151</v>
      </c>
      <c r="C156" s="7">
        <v>19.7</v>
      </c>
      <c r="D156" s="7">
        <v>14.6</v>
      </c>
      <c r="E156" s="7">
        <v>80</v>
      </c>
      <c r="F156" s="7">
        <v>0.25</v>
      </c>
      <c r="G156" s="7">
        <f t="shared" si="2"/>
        <v>423.89000000000004</v>
      </c>
      <c r="H156" s="7">
        <v>20</v>
      </c>
      <c r="I156" s="7">
        <v>18.5</v>
      </c>
      <c r="J156" s="7">
        <v>12.8</v>
      </c>
      <c r="K156" s="7">
        <v>2.76</v>
      </c>
      <c r="L156" s="7">
        <v>3.36</v>
      </c>
    </row>
    <row r="157" spans="1:12">
      <c r="A157" s="14">
        <v>42887</v>
      </c>
      <c r="B157" s="20">
        <v>152</v>
      </c>
      <c r="C157" s="7">
        <v>22.4</v>
      </c>
      <c r="D157" s="7">
        <v>14.6</v>
      </c>
      <c r="E157" s="7">
        <v>74.400000000000006</v>
      </c>
      <c r="F157" s="7">
        <v>0</v>
      </c>
      <c r="G157" s="7">
        <f t="shared" si="2"/>
        <v>423.89000000000004</v>
      </c>
      <c r="H157" s="7">
        <v>21.5</v>
      </c>
      <c r="I157" s="7">
        <v>18.5</v>
      </c>
      <c r="J157" s="7">
        <v>21.6</v>
      </c>
      <c r="K157" s="7">
        <v>3.97</v>
      </c>
      <c r="L157" s="7">
        <v>4.59</v>
      </c>
    </row>
    <row r="158" spans="1:12">
      <c r="A158" s="14">
        <v>42888</v>
      </c>
      <c r="B158" s="20">
        <v>153</v>
      </c>
      <c r="C158" s="7">
        <v>27.7</v>
      </c>
      <c r="D158" s="7">
        <v>14.2</v>
      </c>
      <c r="E158" s="7">
        <v>77.3</v>
      </c>
      <c r="F158" s="7">
        <v>0</v>
      </c>
      <c r="G158" s="7">
        <f t="shared" si="2"/>
        <v>423.89000000000004</v>
      </c>
      <c r="H158" s="7">
        <v>23.8</v>
      </c>
      <c r="I158" s="7">
        <v>18.600000000000001</v>
      </c>
      <c r="J158" s="7">
        <v>23.9</v>
      </c>
      <c r="K158" s="7">
        <v>4.8</v>
      </c>
      <c r="L158" s="7">
        <v>5.76</v>
      </c>
    </row>
    <row r="159" spans="1:12">
      <c r="A159" s="14">
        <v>42889</v>
      </c>
      <c r="B159" s="20">
        <v>154</v>
      </c>
      <c r="C159" s="7">
        <v>29</v>
      </c>
      <c r="D159" s="7">
        <v>19</v>
      </c>
      <c r="E159" s="7">
        <v>75.7</v>
      </c>
      <c r="F159" s="7">
        <v>0</v>
      </c>
      <c r="G159" s="7">
        <f t="shared" si="2"/>
        <v>423.89000000000004</v>
      </c>
      <c r="H159" s="7">
        <v>24.9</v>
      </c>
      <c r="I159" s="7">
        <v>20.8</v>
      </c>
      <c r="J159" s="7">
        <v>23.9</v>
      </c>
      <c r="K159" s="7">
        <v>5.28</v>
      </c>
      <c r="L159" s="7">
        <v>6.51</v>
      </c>
    </row>
    <row r="160" spans="1:12">
      <c r="A160" s="14">
        <v>42890</v>
      </c>
      <c r="B160" s="20">
        <v>155</v>
      </c>
      <c r="C160" s="7">
        <v>30.5</v>
      </c>
      <c r="D160" s="7">
        <v>19.7</v>
      </c>
      <c r="E160" s="7">
        <v>72.900000000000006</v>
      </c>
      <c r="F160" s="7">
        <v>0</v>
      </c>
      <c r="G160" s="7">
        <f t="shared" si="2"/>
        <v>423.89000000000004</v>
      </c>
      <c r="H160" s="7">
        <v>26.3</v>
      </c>
      <c r="I160" s="7">
        <v>21.5</v>
      </c>
      <c r="J160" s="7">
        <v>24.5</v>
      </c>
      <c r="K160" s="7">
        <v>5.63</v>
      </c>
      <c r="L160" s="7">
        <v>6.92</v>
      </c>
    </row>
    <row r="161" spans="1:12">
      <c r="A161" s="14">
        <v>42891</v>
      </c>
      <c r="B161" s="20">
        <v>156</v>
      </c>
      <c r="C161" s="7">
        <v>31.4</v>
      </c>
      <c r="D161" s="7">
        <v>18.899999999999999</v>
      </c>
      <c r="E161" s="7">
        <v>72.7</v>
      </c>
      <c r="F161" s="7">
        <v>0</v>
      </c>
      <c r="G161" s="7">
        <f t="shared" si="2"/>
        <v>423.89000000000004</v>
      </c>
      <c r="H161" s="7">
        <v>27</v>
      </c>
      <c r="I161" s="7">
        <v>22.5</v>
      </c>
      <c r="J161" s="7">
        <v>23.9</v>
      </c>
      <c r="K161" s="7">
        <v>5.47</v>
      </c>
      <c r="L161" s="7">
        <v>6.62</v>
      </c>
    </row>
    <row r="162" spans="1:12">
      <c r="A162" s="14">
        <v>42892</v>
      </c>
      <c r="B162" s="20">
        <v>157</v>
      </c>
      <c r="C162" s="7">
        <v>32.200000000000003</v>
      </c>
      <c r="D162" s="7">
        <v>20.8</v>
      </c>
      <c r="E162" s="7">
        <v>70.5</v>
      </c>
      <c r="F162" s="7">
        <v>0</v>
      </c>
      <c r="G162" s="7">
        <f t="shared" si="2"/>
        <v>423.89000000000004</v>
      </c>
      <c r="H162" s="7">
        <v>28.4</v>
      </c>
      <c r="I162" s="7">
        <v>23.5</v>
      </c>
      <c r="J162" s="7">
        <v>25.4</v>
      </c>
      <c r="K162" s="7">
        <v>5.76</v>
      </c>
      <c r="L162" s="7">
        <v>6.82</v>
      </c>
    </row>
    <row r="163" spans="1:12">
      <c r="A163" s="14">
        <v>42893</v>
      </c>
      <c r="B163" s="20">
        <v>158</v>
      </c>
      <c r="C163" s="7">
        <v>32.799999999999997</v>
      </c>
      <c r="D163" s="7">
        <v>20.9</v>
      </c>
      <c r="E163" s="7">
        <v>66.3</v>
      </c>
      <c r="F163" s="7">
        <v>0</v>
      </c>
      <c r="G163" s="7">
        <f t="shared" si="2"/>
        <v>423.89000000000004</v>
      </c>
      <c r="H163" s="7">
        <v>28.1</v>
      </c>
      <c r="I163" s="7">
        <v>24</v>
      </c>
      <c r="J163" s="7">
        <v>25.5</v>
      </c>
      <c r="K163" s="7">
        <v>6.68</v>
      </c>
      <c r="L163" s="7">
        <v>8.68</v>
      </c>
    </row>
    <row r="164" spans="1:12">
      <c r="A164" s="14">
        <v>42894</v>
      </c>
      <c r="B164" s="20">
        <v>159</v>
      </c>
      <c r="C164" s="7">
        <v>31</v>
      </c>
      <c r="D164" s="7">
        <v>20.2</v>
      </c>
      <c r="E164" s="7">
        <v>59.8</v>
      </c>
      <c r="F164" s="7">
        <v>0</v>
      </c>
      <c r="G164" s="7">
        <f t="shared" si="2"/>
        <v>423.89000000000004</v>
      </c>
      <c r="H164" s="7">
        <v>28.4</v>
      </c>
      <c r="I164" s="7">
        <v>24.1</v>
      </c>
      <c r="J164" s="7">
        <v>27.4</v>
      </c>
      <c r="K164" s="7">
        <v>6.24</v>
      </c>
      <c r="L164" s="7">
        <v>7.66</v>
      </c>
    </row>
    <row r="165" spans="1:12">
      <c r="A165" s="14">
        <v>42895</v>
      </c>
      <c r="B165" s="20">
        <v>160</v>
      </c>
      <c r="C165" s="7">
        <v>34.1</v>
      </c>
      <c r="D165" s="7">
        <v>17.2</v>
      </c>
      <c r="E165" s="7">
        <v>64.400000000000006</v>
      </c>
      <c r="F165" s="7">
        <v>0</v>
      </c>
      <c r="G165" s="7">
        <f t="shared" si="2"/>
        <v>423.89000000000004</v>
      </c>
      <c r="H165" s="7">
        <v>29.3</v>
      </c>
      <c r="I165" s="7">
        <v>23.3</v>
      </c>
      <c r="J165" s="7">
        <v>26.6</v>
      </c>
      <c r="K165" s="7">
        <v>6.16</v>
      </c>
      <c r="L165" s="7">
        <v>7.53</v>
      </c>
    </row>
    <row r="166" spans="1:12">
      <c r="A166" s="14">
        <v>42896</v>
      </c>
      <c r="B166" s="20">
        <v>161</v>
      </c>
      <c r="C166" s="7">
        <v>34.200000000000003</v>
      </c>
      <c r="D166" s="7">
        <v>21.8</v>
      </c>
      <c r="E166" s="7">
        <v>60.5</v>
      </c>
      <c r="F166" s="7">
        <v>0</v>
      </c>
      <c r="G166" s="7">
        <f t="shared" si="2"/>
        <v>423.89000000000004</v>
      </c>
      <c r="H166" s="7">
        <v>30</v>
      </c>
      <c r="I166" s="7">
        <v>24.5</v>
      </c>
      <c r="J166" s="7">
        <v>26.6</v>
      </c>
      <c r="K166" s="7">
        <v>7.16</v>
      </c>
      <c r="L166" s="7">
        <v>9.2899999999999991</v>
      </c>
    </row>
    <row r="167" spans="1:12">
      <c r="A167" s="14">
        <v>42897</v>
      </c>
      <c r="B167" s="20">
        <v>162</v>
      </c>
      <c r="C167" s="7">
        <v>33.1</v>
      </c>
      <c r="D167" s="7">
        <v>22.5</v>
      </c>
      <c r="E167" s="7">
        <v>61.2</v>
      </c>
      <c r="F167" s="7">
        <v>0</v>
      </c>
      <c r="G167" s="7">
        <f t="shared" si="2"/>
        <v>423.89000000000004</v>
      </c>
      <c r="H167" s="7">
        <v>29</v>
      </c>
      <c r="I167" s="7">
        <v>24.7</v>
      </c>
      <c r="J167" s="7">
        <v>22.4</v>
      </c>
      <c r="K167" s="7">
        <v>7.17</v>
      </c>
      <c r="L167" s="7">
        <v>9.91</v>
      </c>
    </row>
    <row r="168" spans="1:12">
      <c r="A168" s="14">
        <v>42898</v>
      </c>
      <c r="B168" s="20">
        <v>163</v>
      </c>
      <c r="C168" s="7">
        <v>30</v>
      </c>
      <c r="D168" s="7">
        <v>19.2</v>
      </c>
      <c r="E168" s="7">
        <v>80.900000000000006</v>
      </c>
      <c r="F168" s="7">
        <v>24.64</v>
      </c>
      <c r="G168" s="7">
        <f t="shared" si="2"/>
        <v>448.53000000000003</v>
      </c>
      <c r="H168" s="7">
        <v>27.3</v>
      </c>
      <c r="I168" s="7">
        <v>24.6</v>
      </c>
      <c r="J168" s="7">
        <v>13.3</v>
      </c>
      <c r="K168" s="7">
        <v>3.68</v>
      </c>
      <c r="L168" s="7">
        <v>4.68</v>
      </c>
    </row>
    <row r="169" spans="1:12">
      <c r="A169" s="14">
        <v>42899</v>
      </c>
      <c r="B169" s="20">
        <v>164</v>
      </c>
      <c r="C169" s="7">
        <v>27.7</v>
      </c>
      <c r="D169" s="7">
        <v>18.8</v>
      </c>
      <c r="E169" s="7">
        <v>82.2</v>
      </c>
      <c r="F169" s="7">
        <v>17.78</v>
      </c>
      <c r="G169" s="7">
        <f t="shared" si="2"/>
        <v>466.31000000000006</v>
      </c>
      <c r="H169" s="7">
        <v>26.3</v>
      </c>
      <c r="I169" s="7">
        <v>23.1</v>
      </c>
      <c r="J169" s="7">
        <v>17.2</v>
      </c>
      <c r="K169" s="7">
        <v>3.99</v>
      </c>
      <c r="L169" s="7">
        <v>4.8600000000000003</v>
      </c>
    </row>
    <row r="170" spans="1:12">
      <c r="A170" s="14">
        <v>42900</v>
      </c>
      <c r="B170" s="20">
        <v>165</v>
      </c>
      <c r="C170" s="7">
        <v>28.8</v>
      </c>
      <c r="D170" s="7">
        <v>21</v>
      </c>
      <c r="E170" s="7">
        <v>84.5</v>
      </c>
      <c r="F170" s="7">
        <v>11.94</v>
      </c>
      <c r="G170" s="7">
        <f t="shared" si="2"/>
        <v>478.25000000000006</v>
      </c>
      <c r="H170" s="7">
        <v>26.7</v>
      </c>
      <c r="I170" s="7">
        <v>23.8</v>
      </c>
      <c r="J170" s="7">
        <v>15.2</v>
      </c>
      <c r="K170" s="7">
        <v>3.83</v>
      </c>
      <c r="L170" s="7">
        <v>4.75</v>
      </c>
    </row>
    <row r="171" spans="1:12">
      <c r="A171" s="14">
        <v>42901</v>
      </c>
      <c r="B171" s="20">
        <v>166</v>
      </c>
      <c r="C171" s="7">
        <v>27.9</v>
      </c>
      <c r="D171" s="7">
        <v>20.9</v>
      </c>
      <c r="E171" s="7">
        <v>86.7</v>
      </c>
      <c r="F171" s="7">
        <v>15.75</v>
      </c>
      <c r="G171" s="7">
        <f t="shared" si="2"/>
        <v>494.00000000000006</v>
      </c>
      <c r="H171" s="7">
        <v>26.5</v>
      </c>
      <c r="I171" s="7">
        <v>24</v>
      </c>
      <c r="J171" s="7">
        <v>14.2</v>
      </c>
      <c r="K171" s="7">
        <v>3.59</v>
      </c>
      <c r="L171" s="7">
        <v>4.4400000000000004</v>
      </c>
    </row>
    <row r="172" spans="1:12">
      <c r="A172" s="14">
        <v>42902</v>
      </c>
      <c r="B172" s="20">
        <v>167</v>
      </c>
      <c r="C172" s="7">
        <v>28.4</v>
      </c>
      <c r="D172" s="7">
        <v>20.2</v>
      </c>
      <c r="E172" s="7">
        <v>85.2</v>
      </c>
      <c r="F172" s="7">
        <v>4.0599999999999996</v>
      </c>
      <c r="G172" s="7">
        <f t="shared" si="2"/>
        <v>498.06000000000006</v>
      </c>
      <c r="H172" s="7">
        <v>26.5</v>
      </c>
      <c r="I172" s="7">
        <v>23.5</v>
      </c>
      <c r="J172" s="7">
        <v>16</v>
      </c>
      <c r="K172" s="7">
        <v>3.63</v>
      </c>
      <c r="L172" s="7">
        <v>4.1900000000000004</v>
      </c>
    </row>
    <row r="173" spans="1:12">
      <c r="A173" s="14">
        <v>42903</v>
      </c>
      <c r="B173" s="20">
        <v>168</v>
      </c>
      <c r="C173" s="7">
        <v>26</v>
      </c>
      <c r="D173" s="7">
        <v>21.8</v>
      </c>
      <c r="E173" s="7">
        <v>88.1</v>
      </c>
      <c r="F173" s="7">
        <v>3.81</v>
      </c>
      <c r="G173" s="7">
        <f t="shared" si="2"/>
        <v>501.87000000000006</v>
      </c>
      <c r="H173" s="7">
        <v>25.3</v>
      </c>
      <c r="I173" s="7">
        <v>24.2</v>
      </c>
      <c r="J173" s="7">
        <v>8.1</v>
      </c>
      <c r="K173" s="7">
        <v>2.23</v>
      </c>
      <c r="L173" s="7">
        <v>2.69</v>
      </c>
    </row>
    <row r="174" spans="1:12">
      <c r="A174" s="14">
        <v>42904</v>
      </c>
      <c r="B174" s="20">
        <v>169</v>
      </c>
      <c r="C174" s="7">
        <v>25.7</v>
      </c>
      <c r="D174" s="7">
        <v>21</v>
      </c>
      <c r="E174" s="7">
        <v>86.1</v>
      </c>
      <c r="F174" s="7">
        <v>12.19</v>
      </c>
      <c r="G174" s="7">
        <f t="shared" si="2"/>
        <v>514.06000000000006</v>
      </c>
      <c r="H174" s="7">
        <v>24.5</v>
      </c>
      <c r="I174" s="7">
        <v>23.3</v>
      </c>
      <c r="J174" s="7">
        <v>8.5</v>
      </c>
      <c r="K174" s="7">
        <v>2.4</v>
      </c>
      <c r="L174" s="7">
        <v>2.99</v>
      </c>
    </row>
    <row r="175" spans="1:12">
      <c r="A175" s="14">
        <v>42905</v>
      </c>
      <c r="B175" s="20">
        <v>170</v>
      </c>
      <c r="C175" s="7">
        <v>32.1</v>
      </c>
      <c r="D175" s="7">
        <v>20</v>
      </c>
      <c r="E175" s="7">
        <v>70.900000000000006</v>
      </c>
      <c r="F175" s="7">
        <v>0</v>
      </c>
      <c r="G175" s="7">
        <f t="shared" si="2"/>
        <v>514.06000000000006</v>
      </c>
      <c r="H175" s="7">
        <v>27</v>
      </c>
      <c r="I175" s="7">
        <v>22.5</v>
      </c>
      <c r="J175" s="7">
        <v>28.6</v>
      </c>
      <c r="K175" s="7">
        <v>6.48</v>
      </c>
      <c r="L175" s="7">
        <v>7.86</v>
      </c>
    </row>
    <row r="176" spans="1:12">
      <c r="A176" s="14">
        <v>42906</v>
      </c>
      <c r="B176" s="20">
        <v>171</v>
      </c>
      <c r="C176" s="7">
        <v>32.9</v>
      </c>
      <c r="D176" s="7">
        <v>20.5</v>
      </c>
      <c r="E176" s="7">
        <v>72.599999999999994</v>
      </c>
      <c r="F176" s="7">
        <v>0</v>
      </c>
      <c r="G176" s="7">
        <f t="shared" si="2"/>
        <v>514.06000000000006</v>
      </c>
      <c r="H176" s="7">
        <v>28.5</v>
      </c>
      <c r="I176" s="7">
        <v>23.4</v>
      </c>
      <c r="J176" s="7">
        <v>25.3</v>
      </c>
      <c r="K176" s="7">
        <v>6.51</v>
      </c>
      <c r="L176" s="7">
        <v>8.39</v>
      </c>
    </row>
    <row r="177" spans="1:12">
      <c r="A177" s="14">
        <v>42907</v>
      </c>
      <c r="B177" s="20">
        <v>172</v>
      </c>
      <c r="C177" s="7">
        <v>30.6</v>
      </c>
      <c r="D177" s="7">
        <v>22.1</v>
      </c>
      <c r="E177" s="7">
        <v>75.400000000000006</v>
      </c>
      <c r="F177" s="7">
        <v>0</v>
      </c>
      <c r="G177" s="7">
        <f t="shared" si="2"/>
        <v>514.06000000000006</v>
      </c>
      <c r="H177" s="7">
        <v>28.9</v>
      </c>
      <c r="I177" s="7">
        <v>24.8</v>
      </c>
      <c r="J177" s="7">
        <v>22.9</v>
      </c>
      <c r="K177" s="7">
        <v>5.69</v>
      </c>
      <c r="L177" s="7">
        <v>7.27</v>
      </c>
    </row>
    <row r="178" spans="1:12">
      <c r="A178" s="14">
        <v>42908</v>
      </c>
      <c r="B178" s="20">
        <v>173</v>
      </c>
      <c r="C178" s="7">
        <v>32</v>
      </c>
      <c r="D178" s="7">
        <v>22.9</v>
      </c>
      <c r="E178" s="7">
        <v>72.2</v>
      </c>
      <c r="F178" s="7">
        <v>0</v>
      </c>
      <c r="G178" s="7">
        <f t="shared" si="2"/>
        <v>514.06000000000006</v>
      </c>
      <c r="H178" s="7">
        <v>29.2</v>
      </c>
      <c r="I178" s="7">
        <v>25.2</v>
      </c>
      <c r="J178" s="7">
        <v>26</v>
      </c>
      <c r="K178" s="7">
        <v>6.83</v>
      </c>
      <c r="L178" s="7">
        <v>8.99</v>
      </c>
    </row>
    <row r="179" spans="1:12">
      <c r="A179" s="14">
        <v>42909</v>
      </c>
      <c r="B179" s="20">
        <v>174</v>
      </c>
      <c r="C179" s="7">
        <v>33.6</v>
      </c>
      <c r="D179" s="7">
        <v>24.7</v>
      </c>
      <c r="E179" s="7">
        <v>68.400000000000006</v>
      </c>
      <c r="F179" s="7">
        <v>0</v>
      </c>
      <c r="G179" s="7">
        <f t="shared" si="2"/>
        <v>514.06000000000006</v>
      </c>
      <c r="H179" s="7">
        <v>30.3</v>
      </c>
      <c r="I179" s="7">
        <v>25.8</v>
      </c>
      <c r="J179" s="7">
        <v>25.4</v>
      </c>
      <c r="K179" s="7">
        <v>6.71</v>
      </c>
      <c r="L179" s="7">
        <v>8.48</v>
      </c>
    </row>
    <row r="180" spans="1:12">
      <c r="A180" s="14">
        <v>42910</v>
      </c>
      <c r="B180" s="20">
        <v>175</v>
      </c>
      <c r="C180" s="7">
        <v>33.4</v>
      </c>
      <c r="D180" s="7">
        <v>22.8</v>
      </c>
      <c r="E180" s="7">
        <v>67.900000000000006</v>
      </c>
      <c r="F180" s="7">
        <v>0</v>
      </c>
      <c r="G180" s="7">
        <f t="shared" si="2"/>
        <v>514.06000000000006</v>
      </c>
      <c r="H180" s="7">
        <v>30.9</v>
      </c>
      <c r="I180" s="7">
        <v>26</v>
      </c>
      <c r="J180" s="7">
        <v>26.1</v>
      </c>
      <c r="K180" s="7">
        <v>6.79</v>
      </c>
      <c r="L180" s="7">
        <v>8.68</v>
      </c>
    </row>
    <row r="181" spans="1:12">
      <c r="A181" s="14">
        <v>42911</v>
      </c>
      <c r="B181" s="20">
        <v>176</v>
      </c>
      <c r="C181" s="7">
        <v>34.299999999999997</v>
      </c>
      <c r="D181" s="7">
        <v>23.4</v>
      </c>
      <c r="E181" s="7">
        <v>66.599999999999994</v>
      </c>
      <c r="F181" s="7">
        <v>0</v>
      </c>
      <c r="G181" s="7">
        <f t="shared" si="2"/>
        <v>514.06000000000006</v>
      </c>
      <c r="H181" s="7">
        <v>31.3</v>
      </c>
      <c r="I181" s="7">
        <v>26.2</v>
      </c>
      <c r="J181" s="7">
        <v>26.7</v>
      </c>
      <c r="K181" s="7">
        <v>7.14</v>
      </c>
      <c r="L181" s="7">
        <v>9.17</v>
      </c>
    </row>
    <row r="182" spans="1:12">
      <c r="A182" s="14">
        <v>42912</v>
      </c>
      <c r="B182" s="20">
        <v>177</v>
      </c>
      <c r="C182" s="7">
        <v>28.3</v>
      </c>
      <c r="D182" s="7">
        <v>20.100000000000001</v>
      </c>
      <c r="E182" s="7">
        <v>79.599999999999994</v>
      </c>
      <c r="F182" s="7">
        <v>5.84</v>
      </c>
      <c r="G182" s="7">
        <f t="shared" si="2"/>
        <v>519.90000000000009</v>
      </c>
      <c r="H182" s="7">
        <v>28.6</v>
      </c>
      <c r="I182" s="7">
        <v>25.7</v>
      </c>
      <c r="J182" s="7">
        <v>12.1</v>
      </c>
      <c r="K182" s="7">
        <v>3.57</v>
      </c>
      <c r="L182" s="7">
        <v>4.62</v>
      </c>
    </row>
    <row r="183" spans="1:12">
      <c r="A183" s="14">
        <v>42913</v>
      </c>
      <c r="B183" s="20">
        <v>178</v>
      </c>
      <c r="C183" s="7">
        <v>28.5</v>
      </c>
      <c r="D183" s="7">
        <v>17.399999999999999</v>
      </c>
      <c r="E183" s="7">
        <v>69.900000000000006</v>
      </c>
      <c r="F183" s="7">
        <v>0</v>
      </c>
      <c r="G183" s="7">
        <f t="shared" si="2"/>
        <v>519.90000000000009</v>
      </c>
      <c r="H183" s="7">
        <v>28</v>
      </c>
      <c r="I183" s="7">
        <v>23.7</v>
      </c>
      <c r="J183" s="7">
        <v>25.8</v>
      </c>
      <c r="K183" s="7">
        <v>5.24</v>
      </c>
      <c r="L183" s="7">
        <v>6.09</v>
      </c>
    </row>
    <row r="184" spans="1:12">
      <c r="A184" s="14">
        <v>42914</v>
      </c>
      <c r="B184" s="20">
        <v>179</v>
      </c>
      <c r="C184" s="7">
        <v>32</v>
      </c>
      <c r="D184" s="7">
        <v>16.8</v>
      </c>
      <c r="E184" s="7">
        <v>68.900000000000006</v>
      </c>
      <c r="F184" s="7">
        <v>0</v>
      </c>
      <c r="G184" s="7">
        <f t="shared" si="2"/>
        <v>519.90000000000009</v>
      </c>
      <c r="H184" s="7">
        <v>28.8</v>
      </c>
      <c r="I184" s="7">
        <v>23.3</v>
      </c>
      <c r="J184" s="7">
        <v>26.1</v>
      </c>
      <c r="K184" s="7">
        <v>6.18</v>
      </c>
      <c r="L184" s="7">
        <v>7.81</v>
      </c>
    </row>
    <row r="185" spans="1:12">
      <c r="A185" s="14">
        <v>42915</v>
      </c>
      <c r="B185" s="20">
        <v>180</v>
      </c>
      <c r="C185" s="7">
        <v>30.8</v>
      </c>
      <c r="D185" s="7">
        <v>17.600000000000001</v>
      </c>
      <c r="E185" s="7">
        <v>63.3</v>
      </c>
      <c r="F185" s="7">
        <v>0</v>
      </c>
      <c r="G185" s="7">
        <f t="shared" si="2"/>
        <v>519.90000000000009</v>
      </c>
      <c r="H185" s="7">
        <v>28.6</v>
      </c>
      <c r="I185" s="7">
        <v>23.8</v>
      </c>
      <c r="J185" s="7">
        <v>27.9</v>
      </c>
      <c r="K185" s="7">
        <v>5.8</v>
      </c>
      <c r="L185" s="7">
        <v>6.8</v>
      </c>
    </row>
    <row r="186" spans="1:12">
      <c r="A186" s="14">
        <v>42916</v>
      </c>
      <c r="B186" s="20">
        <v>181</v>
      </c>
      <c r="C186" s="7">
        <v>34.5</v>
      </c>
      <c r="D186" s="7">
        <v>17.7</v>
      </c>
      <c r="E186" s="7">
        <v>68.099999999999994</v>
      </c>
      <c r="F186" s="7">
        <v>0</v>
      </c>
      <c r="G186" s="7">
        <f t="shared" si="2"/>
        <v>519.90000000000009</v>
      </c>
      <c r="H186" s="7">
        <v>29</v>
      </c>
      <c r="I186" s="7">
        <v>23.6</v>
      </c>
      <c r="J186" s="7">
        <v>22.5</v>
      </c>
      <c r="K186" s="7">
        <v>5.33</v>
      </c>
      <c r="L186" s="7">
        <v>6.4</v>
      </c>
    </row>
    <row r="187" spans="1:12">
      <c r="A187" s="14">
        <v>42917</v>
      </c>
      <c r="B187" s="20">
        <v>182</v>
      </c>
      <c r="C187" s="7">
        <v>32.200000000000003</v>
      </c>
      <c r="D187" s="7">
        <v>24.7</v>
      </c>
      <c r="E187" s="7">
        <v>71.599999999999994</v>
      </c>
      <c r="F187" s="7">
        <v>0</v>
      </c>
      <c r="G187" s="7">
        <f t="shared" si="2"/>
        <v>519.90000000000009</v>
      </c>
      <c r="H187" s="7">
        <v>27.7</v>
      </c>
      <c r="I187" s="7">
        <v>25.5</v>
      </c>
      <c r="J187" s="7">
        <v>11.2</v>
      </c>
      <c r="K187" s="7">
        <v>4.72</v>
      </c>
      <c r="L187" s="7">
        <v>6.69</v>
      </c>
    </row>
    <row r="188" spans="1:12">
      <c r="A188" s="14">
        <v>42918</v>
      </c>
      <c r="B188" s="20">
        <v>183</v>
      </c>
      <c r="C188" s="7">
        <v>27.6</v>
      </c>
      <c r="D188" s="7">
        <v>21.2</v>
      </c>
      <c r="E188" s="7">
        <v>80.2</v>
      </c>
      <c r="F188" s="7">
        <v>0</v>
      </c>
      <c r="G188" s="7">
        <f t="shared" si="2"/>
        <v>519.90000000000009</v>
      </c>
      <c r="H188" s="7">
        <v>27</v>
      </c>
      <c r="I188" s="7">
        <v>24.9</v>
      </c>
      <c r="J188" s="7">
        <v>14.6</v>
      </c>
      <c r="K188" s="7">
        <v>3.36</v>
      </c>
      <c r="L188" s="7">
        <v>3.9</v>
      </c>
    </row>
    <row r="189" spans="1:12">
      <c r="A189" s="14">
        <v>42919</v>
      </c>
      <c r="B189" s="20">
        <v>184</v>
      </c>
      <c r="C189" s="7">
        <v>29.2</v>
      </c>
      <c r="D189" s="7">
        <v>19.3</v>
      </c>
      <c r="E189" s="7">
        <v>82.8</v>
      </c>
      <c r="F189" s="7">
        <v>11.43</v>
      </c>
      <c r="G189" s="7">
        <f t="shared" si="2"/>
        <v>531.33000000000004</v>
      </c>
      <c r="H189" s="7">
        <v>27</v>
      </c>
      <c r="I189" s="7">
        <v>24</v>
      </c>
      <c r="J189" s="7">
        <v>17.600000000000001</v>
      </c>
      <c r="K189" s="7">
        <v>3.98</v>
      </c>
      <c r="L189" s="7">
        <v>4.62</v>
      </c>
    </row>
    <row r="190" spans="1:12">
      <c r="A190" s="14">
        <v>42920</v>
      </c>
      <c r="B190" s="20">
        <v>185</v>
      </c>
      <c r="C190" s="7">
        <v>30.8</v>
      </c>
      <c r="D190" s="7">
        <v>19</v>
      </c>
      <c r="E190" s="7">
        <v>70.3</v>
      </c>
      <c r="F190" s="7">
        <v>0</v>
      </c>
      <c r="G190" s="7">
        <f t="shared" si="2"/>
        <v>531.33000000000004</v>
      </c>
      <c r="H190" s="7">
        <v>28.9</v>
      </c>
      <c r="I190" s="7">
        <v>23.7</v>
      </c>
      <c r="J190" s="7">
        <v>25.6</v>
      </c>
      <c r="K190" s="7">
        <v>5.49</v>
      </c>
      <c r="L190" s="7">
        <v>6.41</v>
      </c>
    </row>
    <row r="191" spans="1:12">
      <c r="A191" s="14">
        <v>42921</v>
      </c>
      <c r="B191" s="20">
        <v>186</v>
      </c>
      <c r="C191" s="7">
        <v>33.1</v>
      </c>
      <c r="D191" s="7">
        <v>20.9</v>
      </c>
      <c r="E191" s="7">
        <v>75.400000000000006</v>
      </c>
      <c r="F191" s="7">
        <v>5.84</v>
      </c>
      <c r="G191" s="7">
        <f t="shared" si="2"/>
        <v>537.17000000000007</v>
      </c>
      <c r="H191" s="7">
        <v>30.1</v>
      </c>
      <c r="I191" s="7">
        <v>24.5</v>
      </c>
      <c r="J191" s="7">
        <v>23.9</v>
      </c>
      <c r="K191" s="7">
        <v>5.91</v>
      </c>
      <c r="L191" s="7">
        <v>7.35</v>
      </c>
    </row>
    <row r="192" spans="1:12">
      <c r="A192" s="14">
        <v>42922</v>
      </c>
      <c r="B192" s="20">
        <v>187</v>
      </c>
      <c r="C192" s="7">
        <v>31.4</v>
      </c>
      <c r="D192" s="7">
        <v>21.6</v>
      </c>
      <c r="E192" s="7">
        <v>79.599999999999994</v>
      </c>
      <c r="F192" s="7">
        <v>24.64</v>
      </c>
      <c r="G192" s="7">
        <f t="shared" si="2"/>
        <v>561.81000000000006</v>
      </c>
      <c r="H192" s="7">
        <v>29.4</v>
      </c>
      <c r="I192" s="7">
        <v>25.6</v>
      </c>
      <c r="J192" s="7">
        <v>18.2</v>
      </c>
      <c r="K192" s="7">
        <v>4.82</v>
      </c>
      <c r="L192" s="7">
        <v>6.19</v>
      </c>
    </row>
    <row r="193" spans="1:12">
      <c r="A193" s="14">
        <v>42923</v>
      </c>
      <c r="B193" s="20">
        <v>188</v>
      </c>
      <c r="C193" s="7">
        <v>22.5</v>
      </c>
      <c r="D193" s="7">
        <v>17.100000000000001</v>
      </c>
      <c r="E193" s="7">
        <v>91.4</v>
      </c>
      <c r="F193" s="7">
        <v>3.05</v>
      </c>
      <c r="G193" s="7">
        <f t="shared" si="2"/>
        <v>564.86</v>
      </c>
      <c r="H193" s="7">
        <v>26.2</v>
      </c>
      <c r="I193" s="7">
        <v>22.7</v>
      </c>
      <c r="J193" s="7">
        <v>4.2</v>
      </c>
      <c r="K193" s="7">
        <v>1.36</v>
      </c>
      <c r="L193" s="7">
        <v>1.68</v>
      </c>
    </row>
    <row r="194" spans="1:12">
      <c r="A194" s="14">
        <v>42924</v>
      </c>
      <c r="B194" s="20">
        <v>189</v>
      </c>
      <c r="C194" s="7">
        <v>21.6</v>
      </c>
      <c r="D194" s="7">
        <v>17.8</v>
      </c>
      <c r="E194" s="7">
        <v>89.8</v>
      </c>
      <c r="F194" s="7">
        <v>59.69</v>
      </c>
      <c r="G194" s="7">
        <f t="shared" si="2"/>
        <v>624.54999999999995</v>
      </c>
      <c r="H194" s="7">
        <v>22.7</v>
      </c>
      <c r="I194" s="7">
        <v>21.6</v>
      </c>
      <c r="J194" s="7">
        <v>5.9</v>
      </c>
      <c r="K194" s="7">
        <v>1.58</v>
      </c>
      <c r="L194" s="7">
        <v>1.84</v>
      </c>
    </row>
    <row r="195" spans="1:12">
      <c r="A195" s="14">
        <v>42925</v>
      </c>
      <c r="B195" s="20">
        <v>190</v>
      </c>
      <c r="C195" s="7">
        <v>22.5</v>
      </c>
      <c r="D195" s="7">
        <v>19.2</v>
      </c>
      <c r="E195" s="7">
        <v>92</v>
      </c>
      <c r="F195" s="7">
        <v>8.64</v>
      </c>
      <c r="G195" s="7">
        <f t="shared" si="2"/>
        <v>633.18999999999994</v>
      </c>
      <c r="H195" s="7">
        <v>23</v>
      </c>
      <c r="I195" s="7">
        <v>22.1</v>
      </c>
      <c r="J195" s="7">
        <v>6.1</v>
      </c>
      <c r="K195" s="7">
        <v>1.54</v>
      </c>
      <c r="L195" s="7">
        <v>1.72</v>
      </c>
    </row>
    <row r="196" spans="1:12">
      <c r="A196" s="14">
        <v>42926</v>
      </c>
      <c r="B196" s="20">
        <v>191</v>
      </c>
      <c r="C196" s="7">
        <v>30.3</v>
      </c>
      <c r="D196" s="7">
        <v>19</v>
      </c>
      <c r="E196" s="7">
        <v>80.5</v>
      </c>
      <c r="F196" s="7">
        <v>0.25</v>
      </c>
      <c r="G196" s="7">
        <f t="shared" si="2"/>
        <v>633.43999999999994</v>
      </c>
      <c r="H196" s="7">
        <v>26.1</v>
      </c>
      <c r="I196" s="7">
        <v>22.1</v>
      </c>
      <c r="J196" s="7">
        <v>17</v>
      </c>
      <c r="K196" s="7">
        <v>4.26</v>
      </c>
      <c r="L196" s="7">
        <v>5.28</v>
      </c>
    </row>
    <row r="197" spans="1:12">
      <c r="A197" s="14">
        <v>42927</v>
      </c>
      <c r="B197" s="20">
        <v>192</v>
      </c>
      <c r="C197" s="7">
        <v>32.1</v>
      </c>
      <c r="D197" s="7">
        <v>21.8</v>
      </c>
      <c r="E197" s="7">
        <v>69.900000000000006</v>
      </c>
      <c r="F197" s="7">
        <v>0</v>
      </c>
      <c r="G197" s="7">
        <f t="shared" si="2"/>
        <v>633.43999999999994</v>
      </c>
      <c r="H197" s="7">
        <v>27.7</v>
      </c>
      <c r="I197" s="7">
        <v>23.6</v>
      </c>
      <c r="J197" s="7">
        <v>23.3</v>
      </c>
      <c r="K197" s="7">
        <v>6.03</v>
      </c>
      <c r="L197" s="7">
        <v>7.76</v>
      </c>
    </row>
    <row r="198" spans="1:12">
      <c r="A198" s="14">
        <v>42928</v>
      </c>
      <c r="B198" s="20">
        <v>193</v>
      </c>
      <c r="C198" s="7">
        <v>33.1</v>
      </c>
      <c r="D198" s="7">
        <v>22.5</v>
      </c>
      <c r="E198" s="7">
        <v>71.2</v>
      </c>
      <c r="F198" s="7">
        <v>0</v>
      </c>
      <c r="G198" s="7">
        <f t="shared" si="2"/>
        <v>633.43999999999994</v>
      </c>
      <c r="H198" s="7">
        <v>28.9</v>
      </c>
      <c r="I198" s="7">
        <v>24.6</v>
      </c>
      <c r="J198" s="7">
        <v>23.6</v>
      </c>
      <c r="K198" s="7">
        <v>6.12</v>
      </c>
      <c r="L198" s="7">
        <v>7.77</v>
      </c>
    </row>
    <row r="199" spans="1:12">
      <c r="A199" s="14">
        <v>42929</v>
      </c>
      <c r="B199" s="20">
        <v>194</v>
      </c>
      <c r="C199" s="7">
        <v>35.6</v>
      </c>
      <c r="D199" s="7">
        <v>23.2</v>
      </c>
      <c r="E199" s="7">
        <v>70.7</v>
      </c>
      <c r="F199" s="7">
        <v>0</v>
      </c>
      <c r="G199" s="7">
        <f t="shared" si="2"/>
        <v>633.43999999999994</v>
      </c>
      <c r="H199" s="7">
        <v>30.3</v>
      </c>
      <c r="I199" s="7">
        <v>25.6</v>
      </c>
      <c r="J199" s="7">
        <v>25.3</v>
      </c>
      <c r="K199" s="7">
        <v>6.94</v>
      </c>
      <c r="L199" s="7">
        <v>8.93</v>
      </c>
    </row>
    <row r="200" spans="1:12">
      <c r="A200" s="14">
        <v>42930</v>
      </c>
      <c r="B200" s="20">
        <v>195</v>
      </c>
      <c r="C200" s="7">
        <v>34.1</v>
      </c>
      <c r="D200" s="7">
        <v>24</v>
      </c>
      <c r="E200" s="7">
        <v>73.3</v>
      </c>
      <c r="F200" s="7">
        <v>0</v>
      </c>
      <c r="G200" s="7">
        <f t="shared" ref="G200:G263" si="3">+F200+G199</f>
        <v>633.43999999999994</v>
      </c>
      <c r="H200" s="7">
        <v>29.7</v>
      </c>
      <c r="I200" s="7">
        <v>26.4</v>
      </c>
      <c r="J200" s="7">
        <v>18.100000000000001</v>
      </c>
      <c r="K200" s="7">
        <v>5.16</v>
      </c>
      <c r="L200" s="7">
        <v>6.53</v>
      </c>
    </row>
    <row r="201" spans="1:12">
      <c r="A201" s="14">
        <v>42931</v>
      </c>
      <c r="B201" s="20">
        <v>196</v>
      </c>
      <c r="C201" s="7">
        <v>35.200000000000003</v>
      </c>
      <c r="D201" s="7">
        <v>24.8</v>
      </c>
      <c r="E201" s="7">
        <v>72</v>
      </c>
      <c r="F201" s="7">
        <v>0</v>
      </c>
      <c r="G201" s="7">
        <f t="shared" si="3"/>
        <v>633.43999999999994</v>
      </c>
      <c r="H201" s="7">
        <v>30.7</v>
      </c>
      <c r="I201" s="7">
        <v>26.6</v>
      </c>
      <c r="J201" s="7">
        <v>22</v>
      </c>
      <c r="K201" s="7">
        <v>5.91</v>
      </c>
      <c r="L201" s="7">
        <v>7.31</v>
      </c>
    </row>
    <row r="202" spans="1:12">
      <c r="A202" s="14">
        <v>42932</v>
      </c>
      <c r="B202" s="20">
        <v>197</v>
      </c>
      <c r="C202" s="7">
        <v>34.1</v>
      </c>
      <c r="D202" s="7">
        <v>22.9</v>
      </c>
      <c r="E202" s="7">
        <v>67.099999999999994</v>
      </c>
      <c r="F202" s="7">
        <v>0</v>
      </c>
      <c r="G202" s="7">
        <f t="shared" si="3"/>
        <v>633.43999999999994</v>
      </c>
      <c r="H202" s="7">
        <v>30.8</v>
      </c>
      <c r="I202" s="7">
        <v>26.7</v>
      </c>
      <c r="J202" s="7">
        <v>25.4</v>
      </c>
      <c r="K202" s="7">
        <v>7</v>
      </c>
      <c r="L202" s="7">
        <v>9.19</v>
      </c>
    </row>
    <row r="203" spans="1:12">
      <c r="A203" s="14">
        <v>42933</v>
      </c>
      <c r="B203" s="20">
        <v>198</v>
      </c>
      <c r="C203" s="7">
        <v>32.299999999999997</v>
      </c>
      <c r="D203" s="7">
        <v>24.1</v>
      </c>
      <c r="E203" s="7">
        <v>73.099999999999994</v>
      </c>
      <c r="F203" s="7">
        <v>1.02</v>
      </c>
      <c r="G203" s="7">
        <f t="shared" si="3"/>
        <v>634.45999999999992</v>
      </c>
      <c r="H203" s="7">
        <v>28.4</v>
      </c>
      <c r="I203" s="7">
        <v>26.8</v>
      </c>
      <c r="J203" s="7">
        <v>13.3</v>
      </c>
      <c r="K203" s="7">
        <v>4.42</v>
      </c>
      <c r="L203" s="7">
        <v>5.91</v>
      </c>
    </row>
    <row r="204" spans="1:12">
      <c r="A204" s="14">
        <v>42934</v>
      </c>
      <c r="B204" s="20">
        <v>199</v>
      </c>
      <c r="C204" s="7">
        <v>34.799999999999997</v>
      </c>
      <c r="D204" s="7">
        <v>24.3</v>
      </c>
      <c r="E204" s="7">
        <v>66.3</v>
      </c>
      <c r="F204" s="7">
        <v>0</v>
      </c>
      <c r="G204" s="7">
        <f t="shared" si="3"/>
        <v>634.45999999999992</v>
      </c>
      <c r="H204" s="7">
        <v>30.4</v>
      </c>
      <c r="I204" s="7">
        <v>26.1</v>
      </c>
      <c r="J204" s="7">
        <v>25.3</v>
      </c>
      <c r="K204" s="7">
        <v>7.5</v>
      </c>
      <c r="L204" s="7">
        <v>10.050000000000001</v>
      </c>
    </row>
    <row r="205" spans="1:12">
      <c r="A205" s="14">
        <v>42935</v>
      </c>
      <c r="B205" s="20">
        <v>2</v>
      </c>
      <c r="C205" s="7">
        <v>33.799999999999997</v>
      </c>
      <c r="D205" s="7">
        <v>24.1</v>
      </c>
      <c r="E205" s="7">
        <v>72.8</v>
      </c>
      <c r="F205" s="7">
        <v>0</v>
      </c>
      <c r="G205" s="7">
        <f t="shared" si="3"/>
        <v>634.45999999999992</v>
      </c>
      <c r="H205" s="7">
        <v>29.8</v>
      </c>
      <c r="I205" s="7">
        <v>26.5</v>
      </c>
      <c r="J205" s="7">
        <v>19.899999999999999</v>
      </c>
      <c r="K205" s="7">
        <v>5.41</v>
      </c>
      <c r="L205" s="7">
        <v>6.79</v>
      </c>
    </row>
    <row r="206" spans="1:12">
      <c r="A206" s="14">
        <v>42936</v>
      </c>
      <c r="B206" s="20">
        <v>201</v>
      </c>
      <c r="C206" s="7">
        <v>33.700000000000003</v>
      </c>
      <c r="D206" s="7">
        <v>25.3</v>
      </c>
      <c r="E206" s="7">
        <v>68.400000000000006</v>
      </c>
      <c r="F206" s="7">
        <v>0</v>
      </c>
      <c r="G206" s="7">
        <f t="shared" si="3"/>
        <v>634.45999999999992</v>
      </c>
      <c r="H206" s="7">
        <v>30.1</v>
      </c>
      <c r="I206" s="7">
        <v>27</v>
      </c>
      <c r="J206" s="7">
        <v>20.3</v>
      </c>
      <c r="K206" s="7">
        <v>5.42</v>
      </c>
      <c r="L206" s="7">
        <v>6.67</v>
      </c>
    </row>
    <row r="207" spans="1:12">
      <c r="A207" s="14">
        <v>42937</v>
      </c>
      <c r="B207" s="20">
        <v>202</v>
      </c>
      <c r="C207" s="7">
        <v>28.3</v>
      </c>
      <c r="D207" s="7">
        <v>21.3</v>
      </c>
      <c r="E207" s="7">
        <v>79.400000000000006</v>
      </c>
      <c r="F207" s="7">
        <v>21.08</v>
      </c>
      <c r="G207" s="7">
        <f t="shared" si="3"/>
        <v>655.54</v>
      </c>
      <c r="H207" s="7">
        <v>28.3</v>
      </c>
      <c r="I207" s="7">
        <v>25.8</v>
      </c>
      <c r="J207" s="7">
        <v>12.5</v>
      </c>
      <c r="K207" s="7">
        <v>3.19</v>
      </c>
      <c r="L207" s="7">
        <v>3.86</v>
      </c>
    </row>
    <row r="208" spans="1:12">
      <c r="A208" s="14">
        <v>42938</v>
      </c>
      <c r="B208" s="20">
        <v>203</v>
      </c>
      <c r="C208" s="7">
        <v>30.4</v>
      </c>
      <c r="D208" s="7">
        <v>21.3</v>
      </c>
      <c r="E208" s="7">
        <v>77.2</v>
      </c>
      <c r="F208" s="7">
        <v>0</v>
      </c>
      <c r="G208" s="7">
        <f t="shared" si="3"/>
        <v>655.54</v>
      </c>
      <c r="H208" s="7">
        <v>27.6</v>
      </c>
      <c r="I208" s="7">
        <v>24.8</v>
      </c>
      <c r="J208" s="7">
        <v>15.2</v>
      </c>
      <c r="K208" s="7">
        <v>3.61</v>
      </c>
      <c r="L208" s="7">
        <v>4.17</v>
      </c>
    </row>
    <row r="209" spans="1:12">
      <c r="A209" s="14">
        <v>42939</v>
      </c>
      <c r="B209" s="20">
        <v>204</v>
      </c>
      <c r="C209" s="7">
        <v>32.700000000000003</v>
      </c>
      <c r="D209" s="7">
        <v>23.7</v>
      </c>
      <c r="E209" s="7">
        <v>78</v>
      </c>
      <c r="F209" s="7">
        <v>2.79</v>
      </c>
      <c r="G209" s="7">
        <f t="shared" si="3"/>
        <v>658.32999999999993</v>
      </c>
      <c r="H209" s="7">
        <v>30.1</v>
      </c>
      <c r="I209" s="7">
        <v>25.9</v>
      </c>
      <c r="J209" s="7">
        <v>23.3</v>
      </c>
      <c r="K209" s="7">
        <v>5.32</v>
      </c>
      <c r="L209" s="7">
        <v>6.11</v>
      </c>
    </row>
    <row r="210" spans="1:12">
      <c r="A210" s="14">
        <v>42940</v>
      </c>
      <c r="B210" s="20">
        <v>205</v>
      </c>
      <c r="C210" s="7">
        <v>35.799999999999997</v>
      </c>
      <c r="D210" s="7">
        <v>24.5</v>
      </c>
      <c r="E210" s="7">
        <v>72.599999999999994</v>
      </c>
      <c r="F210" s="7">
        <v>0</v>
      </c>
      <c r="G210" s="7">
        <f t="shared" si="3"/>
        <v>658.32999999999993</v>
      </c>
      <c r="H210" s="7">
        <v>31.1</v>
      </c>
      <c r="I210" s="7">
        <v>26.5</v>
      </c>
      <c r="J210" s="7">
        <v>24.3</v>
      </c>
      <c r="K210" s="7">
        <v>6.13</v>
      </c>
      <c r="L210" s="7">
        <v>7.37</v>
      </c>
    </row>
    <row r="211" spans="1:12">
      <c r="A211" s="14">
        <v>42941</v>
      </c>
      <c r="B211" s="20">
        <v>206</v>
      </c>
      <c r="C211" s="7">
        <v>34.9</v>
      </c>
      <c r="D211" s="7">
        <v>24.4</v>
      </c>
      <c r="E211" s="7">
        <v>70.400000000000006</v>
      </c>
      <c r="F211" s="7">
        <v>0</v>
      </c>
      <c r="G211" s="7">
        <f t="shared" si="3"/>
        <v>658.32999999999993</v>
      </c>
      <c r="H211" s="7">
        <v>31.2</v>
      </c>
      <c r="I211" s="7">
        <v>27.1</v>
      </c>
      <c r="J211" s="7">
        <v>24.3</v>
      </c>
      <c r="K211" s="7">
        <v>6.21</v>
      </c>
      <c r="L211" s="7">
        <v>7.59</v>
      </c>
    </row>
    <row r="212" spans="1:12">
      <c r="A212" s="14">
        <v>42942</v>
      </c>
      <c r="B212" s="20">
        <v>207</v>
      </c>
      <c r="C212" s="7">
        <v>34.9</v>
      </c>
      <c r="D212" s="7">
        <v>23.7</v>
      </c>
      <c r="E212" s="7">
        <v>67.099999999999994</v>
      </c>
      <c r="F212" s="7">
        <v>0</v>
      </c>
      <c r="G212" s="7">
        <f t="shared" si="3"/>
        <v>658.32999999999993</v>
      </c>
      <c r="H212" s="7">
        <v>31.3</v>
      </c>
      <c r="I212" s="7">
        <v>27.6</v>
      </c>
      <c r="J212" s="7">
        <v>24.9</v>
      </c>
      <c r="K212" s="7">
        <v>6.4</v>
      </c>
      <c r="L212" s="7">
        <v>7.94</v>
      </c>
    </row>
    <row r="213" spans="1:12">
      <c r="A213" s="14">
        <v>42943</v>
      </c>
      <c r="B213" s="20">
        <v>208</v>
      </c>
      <c r="C213" s="7">
        <v>35.1</v>
      </c>
      <c r="D213" s="7">
        <v>22.5</v>
      </c>
      <c r="E213" s="7">
        <v>70.400000000000006</v>
      </c>
      <c r="F213" s="7">
        <v>0</v>
      </c>
      <c r="G213" s="7">
        <f t="shared" si="3"/>
        <v>658.32999999999993</v>
      </c>
      <c r="H213" s="7">
        <v>31.1</v>
      </c>
      <c r="I213" s="7">
        <v>26.6</v>
      </c>
      <c r="J213" s="7">
        <v>25</v>
      </c>
      <c r="K213" s="7">
        <v>6.36</v>
      </c>
      <c r="L213" s="7">
        <v>7.89</v>
      </c>
    </row>
    <row r="214" spans="1:12">
      <c r="A214" s="14">
        <v>42944</v>
      </c>
      <c r="B214" s="20">
        <v>209</v>
      </c>
      <c r="C214" s="7">
        <v>34.9</v>
      </c>
      <c r="D214" s="7">
        <v>24.4</v>
      </c>
      <c r="E214" s="7">
        <v>66.8</v>
      </c>
      <c r="F214" s="7">
        <v>0</v>
      </c>
      <c r="G214" s="7">
        <f t="shared" si="3"/>
        <v>658.32999999999993</v>
      </c>
      <c r="H214" s="7">
        <v>31.2</v>
      </c>
      <c r="I214" s="7">
        <v>27.4</v>
      </c>
      <c r="J214" s="7">
        <v>25.5</v>
      </c>
      <c r="K214" s="7">
        <v>7.32</v>
      </c>
      <c r="L214" s="7">
        <v>9.67</v>
      </c>
    </row>
    <row r="215" spans="1:12">
      <c r="A215" s="14">
        <v>42945</v>
      </c>
      <c r="B215" s="20">
        <v>210</v>
      </c>
      <c r="C215" s="7">
        <v>34.5</v>
      </c>
      <c r="D215" s="7">
        <v>22.6</v>
      </c>
      <c r="E215" s="7">
        <v>67.2</v>
      </c>
      <c r="F215" s="7">
        <v>0</v>
      </c>
      <c r="G215" s="7">
        <f t="shared" si="3"/>
        <v>658.32999999999993</v>
      </c>
      <c r="H215" s="7">
        <v>30.3</v>
      </c>
      <c r="I215" s="7">
        <v>26.6</v>
      </c>
      <c r="J215" s="7">
        <v>23.7</v>
      </c>
      <c r="K215" s="7">
        <v>6.09</v>
      </c>
      <c r="L215" s="7">
        <v>7.6</v>
      </c>
    </row>
    <row r="216" spans="1:12">
      <c r="A216" s="14">
        <v>42946</v>
      </c>
      <c r="B216" s="20">
        <v>211</v>
      </c>
      <c r="C216" s="7">
        <v>30.5</v>
      </c>
      <c r="D216" s="7">
        <v>22.5</v>
      </c>
      <c r="E216" s="7">
        <v>62.9</v>
      </c>
      <c r="F216" s="7">
        <v>0</v>
      </c>
      <c r="G216" s="7">
        <f t="shared" si="3"/>
        <v>658.32999999999993</v>
      </c>
      <c r="H216" s="7">
        <v>28.1</v>
      </c>
      <c r="I216" s="7">
        <v>26.1</v>
      </c>
      <c r="J216" s="7">
        <v>14.9</v>
      </c>
      <c r="K216" s="7">
        <v>4.0999999999999996</v>
      </c>
      <c r="L216" s="7">
        <v>5.16</v>
      </c>
    </row>
    <row r="217" spans="1:12">
      <c r="A217" s="14">
        <v>42947</v>
      </c>
      <c r="B217" s="20">
        <v>212</v>
      </c>
      <c r="C217" s="7">
        <v>32.9</v>
      </c>
      <c r="D217" s="7">
        <v>21.2</v>
      </c>
      <c r="E217" s="7">
        <v>67.3</v>
      </c>
      <c r="F217" s="7">
        <v>0</v>
      </c>
      <c r="G217" s="7">
        <f t="shared" si="3"/>
        <v>658.32999999999993</v>
      </c>
      <c r="H217" s="7">
        <v>30.5</v>
      </c>
      <c r="I217" s="7">
        <v>25.3</v>
      </c>
      <c r="J217" s="7">
        <v>25.5</v>
      </c>
      <c r="K217" s="7">
        <v>5.59</v>
      </c>
      <c r="L217" s="7">
        <v>6.46</v>
      </c>
    </row>
    <row r="218" spans="1:12">
      <c r="A218" s="14">
        <v>42948</v>
      </c>
      <c r="B218" s="20">
        <v>213</v>
      </c>
      <c r="C218" s="7">
        <v>33.5</v>
      </c>
      <c r="D218" s="7">
        <v>17.3</v>
      </c>
      <c r="E218" s="7">
        <v>71.2</v>
      </c>
      <c r="F218" s="7">
        <v>0</v>
      </c>
      <c r="G218" s="7">
        <f t="shared" si="3"/>
        <v>658.32999999999993</v>
      </c>
      <c r="H218" s="7">
        <v>30.2</v>
      </c>
      <c r="I218" s="7">
        <v>24.7</v>
      </c>
      <c r="J218" s="7">
        <v>25.3</v>
      </c>
      <c r="K218" s="7">
        <v>5.45</v>
      </c>
      <c r="L218" s="7">
        <v>6.37</v>
      </c>
    </row>
    <row r="219" spans="1:12">
      <c r="A219" s="14">
        <v>42949</v>
      </c>
      <c r="B219" s="20">
        <v>214</v>
      </c>
      <c r="C219" s="7">
        <v>33.6</v>
      </c>
      <c r="D219" s="7">
        <v>19.3</v>
      </c>
      <c r="E219" s="7">
        <v>62.3</v>
      </c>
      <c r="F219" s="7">
        <v>0</v>
      </c>
      <c r="G219" s="7">
        <f t="shared" si="3"/>
        <v>658.32999999999993</v>
      </c>
      <c r="H219" s="7">
        <v>29.8</v>
      </c>
      <c r="I219" s="7">
        <v>24.8</v>
      </c>
      <c r="J219" s="7">
        <v>25.4</v>
      </c>
      <c r="K219" s="7">
        <v>6.33</v>
      </c>
      <c r="L219" s="7">
        <v>8.07</v>
      </c>
    </row>
    <row r="220" spans="1:12">
      <c r="A220" s="14">
        <v>42950</v>
      </c>
      <c r="B220" s="20">
        <v>215</v>
      </c>
      <c r="C220" s="7">
        <v>34.799999999999997</v>
      </c>
      <c r="D220" s="7">
        <v>18.8</v>
      </c>
      <c r="E220" s="7">
        <v>63.3</v>
      </c>
      <c r="F220" s="7">
        <v>0</v>
      </c>
      <c r="G220" s="7">
        <f t="shared" si="3"/>
        <v>658.32999999999993</v>
      </c>
      <c r="H220" s="7">
        <v>30.1</v>
      </c>
      <c r="I220" s="7">
        <v>24.8</v>
      </c>
      <c r="J220" s="7">
        <v>24</v>
      </c>
      <c r="K220" s="7">
        <v>5.88</v>
      </c>
      <c r="L220" s="7">
        <v>7.33</v>
      </c>
    </row>
    <row r="221" spans="1:12">
      <c r="A221" s="14">
        <v>42951</v>
      </c>
      <c r="B221" s="20">
        <v>216</v>
      </c>
      <c r="C221" s="7">
        <v>27.9</v>
      </c>
      <c r="D221" s="7">
        <v>19.8</v>
      </c>
      <c r="E221" s="7">
        <v>80.7</v>
      </c>
      <c r="F221" s="7">
        <v>2.79</v>
      </c>
      <c r="G221" s="7">
        <f t="shared" si="3"/>
        <v>661.11999999999989</v>
      </c>
      <c r="H221" s="7">
        <v>27</v>
      </c>
      <c r="I221" s="7">
        <v>24.9</v>
      </c>
      <c r="J221" s="7">
        <v>8.6</v>
      </c>
      <c r="K221" s="7">
        <v>2.75</v>
      </c>
      <c r="L221" s="7">
        <v>3.55</v>
      </c>
    </row>
    <row r="222" spans="1:12">
      <c r="A222" s="14">
        <v>42952</v>
      </c>
      <c r="B222" s="20">
        <v>217</v>
      </c>
      <c r="C222" s="7">
        <v>29.3</v>
      </c>
      <c r="D222" s="7">
        <v>20.5</v>
      </c>
      <c r="E222" s="7">
        <v>83.8</v>
      </c>
      <c r="F222" s="7">
        <v>20.57</v>
      </c>
      <c r="G222" s="7">
        <f t="shared" si="3"/>
        <v>681.68999999999994</v>
      </c>
      <c r="H222" s="7">
        <v>27</v>
      </c>
      <c r="I222" s="7">
        <v>24.2</v>
      </c>
      <c r="J222" s="7">
        <v>14.9</v>
      </c>
      <c r="K222" s="7">
        <v>3.59</v>
      </c>
      <c r="L222" s="7">
        <v>4.29</v>
      </c>
    </row>
    <row r="223" spans="1:12">
      <c r="A223" s="14">
        <v>42953</v>
      </c>
      <c r="B223" s="20">
        <v>218</v>
      </c>
      <c r="C223" s="7">
        <v>31.1</v>
      </c>
      <c r="D223" s="7">
        <v>20.9</v>
      </c>
      <c r="E223" s="7">
        <v>76</v>
      </c>
      <c r="F223" s="7">
        <v>0</v>
      </c>
      <c r="G223" s="7">
        <f t="shared" si="3"/>
        <v>681.68999999999994</v>
      </c>
      <c r="H223" s="7">
        <v>28.6</v>
      </c>
      <c r="I223" s="7">
        <v>24.5</v>
      </c>
      <c r="J223" s="7">
        <v>24.1</v>
      </c>
      <c r="K223" s="7">
        <v>5.3</v>
      </c>
      <c r="L223" s="7">
        <v>6.27</v>
      </c>
    </row>
    <row r="224" spans="1:12">
      <c r="A224" s="14">
        <v>42954</v>
      </c>
      <c r="B224" s="20">
        <v>219</v>
      </c>
      <c r="C224" s="7">
        <v>34.5</v>
      </c>
      <c r="D224" s="7">
        <v>23.2</v>
      </c>
      <c r="E224" s="7">
        <v>71.400000000000006</v>
      </c>
      <c r="F224" s="7">
        <v>0</v>
      </c>
      <c r="G224" s="7">
        <f t="shared" si="3"/>
        <v>681.68999999999994</v>
      </c>
      <c r="H224" s="7">
        <v>29.6</v>
      </c>
      <c r="I224" s="7">
        <v>25.8</v>
      </c>
      <c r="J224" s="7">
        <v>23.3</v>
      </c>
      <c r="K224" s="7">
        <v>5.51</v>
      </c>
      <c r="L224" s="7">
        <v>6.49</v>
      </c>
    </row>
    <row r="225" spans="1:12">
      <c r="A225" s="14">
        <v>42955</v>
      </c>
      <c r="B225" s="20">
        <v>220</v>
      </c>
      <c r="C225" s="7">
        <v>33.799999999999997</v>
      </c>
      <c r="D225" s="7">
        <v>23</v>
      </c>
      <c r="E225" s="7">
        <v>73.400000000000006</v>
      </c>
      <c r="F225" s="7">
        <v>0</v>
      </c>
      <c r="G225" s="7">
        <f t="shared" si="3"/>
        <v>681.68999999999994</v>
      </c>
      <c r="H225" s="7">
        <v>30.1</v>
      </c>
      <c r="I225" s="7">
        <v>26.4</v>
      </c>
      <c r="J225" s="7">
        <v>23.4</v>
      </c>
      <c r="K225" s="7">
        <v>6.12</v>
      </c>
      <c r="L225" s="7">
        <v>7.81</v>
      </c>
    </row>
    <row r="226" spans="1:12">
      <c r="A226" s="14">
        <v>42956</v>
      </c>
      <c r="B226" s="20">
        <v>221</v>
      </c>
      <c r="C226" s="7">
        <v>34.799999999999997</v>
      </c>
      <c r="D226" s="7">
        <v>24.7</v>
      </c>
      <c r="E226" s="7">
        <v>71.400000000000006</v>
      </c>
      <c r="F226" s="7">
        <v>0</v>
      </c>
      <c r="G226" s="7">
        <f t="shared" si="3"/>
        <v>681.68999999999994</v>
      </c>
      <c r="H226" s="7">
        <v>29.3</v>
      </c>
      <c r="I226" s="7">
        <v>26.7</v>
      </c>
      <c r="J226" s="7">
        <v>17</v>
      </c>
      <c r="K226" s="7">
        <v>4.95</v>
      </c>
      <c r="L226" s="7">
        <v>6.31</v>
      </c>
    </row>
    <row r="227" spans="1:12">
      <c r="A227" s="14">
        <v>42957</v>
      </c>
      <c r="B227" s="20">
        <v>222</v>
      </c>
      <c r="C227" s="7">
        <v>31.7</v>
      </c>
      <c r="D227" s="7">
        <v>22.4</v>
      </c>
      <c r="E227" s="7">
        <v>78.8</v>
      </c>
      <c r="F227" s="7">
        <v>11.18</v>
      </c>
      <c r="G227" s="7">
        <f t="shared" si="3"/>
        <v>692.86999999999989</v>
      </c>
      <c r="H227" s="7">
        <v>29.1</v>
      </c>
      <c r="I227" s="7">
        <v>26.4</v>
      </c>
      <c r="J227" s="7">
        <v>17.600000000000001</v>
      </c>
      <c r="K227" s="7">
        <v>4.2300000000000004</v>
      </c>
      <c r="L227" s="7">
        <v>5.0199999999999996</v>
      </c>
    </row>
    <row r="228" spans="1:12">
      <c r="A228" s="14">
        <v>42958</v>
      </c>
      <c r="B228" s="20">
        <v>223</v>
      </c>
      <c r="C228" s="7">
        <v>28.9</v>
      </c>
      <c r="D228" s="7">
        <v>19.2</v>
      </c>
      <c r="E228" s="7">
        <v>68.599999999999994</v>
      </c>
      <c r="F228" s="7">
        <v>0</v>
      </c>
      <c r="G228" s="7">
        <f t="shared" si="3"/>
        <v>692.86999999999989</v>
      </c>
      <c r="H228" s="7">
        <v>27.6</v>
      </c>
      <c r="I228" s="7">
        <v>25.2</v>
      </c>
      <c r="J228" s="7">
        <v>25.1</v>
      </c>
      <c r="K228" s="7">
        <v>5.54</v>
      </c>
      <c r="L228" s="7">
        <v>6.91</v>
      </c>
    </row>
    <row r="229" spans="1:12">
      <c r="A229" s="14">
        <v>42959</v>
      </c>
      <c r="B229" s="20">
        <v>224</v>
      </c>
      <c r="C229" s="7">
        <v>30</v>
      </c>
      <c r="D229" s="7">
        <v>17.2</v>
      </c>
      <c r="E229" s="7">
        <v>67.900000000000006</v>
      </c>
      <c r="F229" s="7">
        <v>0</v>
      </c>
      <c r="G229" s="7">
        <f t="shared" si="3"/>
        <v>692.86999999999989</v>
      </c>
      <c r="H229" s="7">
        <v>27</v>
      </c>
      <c r="I229" s="7">
        <v>23.2</v>
      </c>
      <c r="J229" s="7">
        <v>23.3</v>
      </c>
      <c r="K229" s="7">
        <v>4.63</v>
      </c>
      <c r="L229" s="7">
        <v>5.31</v>
      </c>
    </row>
    <row r="230" spans="1:12">
      <c r="A230" s="14">
        <v>42960</v>
      </c>
      <c r="B230" s="20">
        <v>225</v>
      </c>
      <c r="C230" s="7">
        <v>30.2</v>
      </c>
      <c r="D230" s="7">
        <v>17</v>
      </c>
      <c r="E230" s="7">
        <v>68.7</v>
      </c>
      <c r="F230" s="7">
        <v>0</v>
      </c>
      <c r="G230" s="7">
        <f t="shared" si="3"/>
        <v>692.86999999999989</v>
      </c>
      <c r="H230" s="7">
        <v>27.6</v>
      </c>
      <c r="I230" s="7">
        <v>22.8</v>
      </c>
      <c r="J230" s="7">
        <v>25.2</v>
      </c>
      <c r="K230" s="7">
        <v>5.04</v>
      </c>
      <c r="L230" s="7">
        <v>5.88</v>
      </c>
    </row>
    <row r="231" spans="1:12">
      <c r="A231" s="14">
        <v>42961</v>
      </c>
      <c r="B231" s="20">
        <v>226</v>
      </c>
      <c r="C231" s="7">
        <v>31</v>
      </c>
      <c r="D231" s="7">
        <v>17</v>
      </c>
      <c r="E231" s="7">
        <v>65.900000000000006</v>
      </c>
      <c r="F231" s="7">
        <v>0</v>
      </c>
      <c r="G231" s="7">
        <f t="shared" si="3"/>
        <v>692.86999999999989</v>
      </c>
      <c r="H231" s="7">
        <v>27.5</v>
      </c>
      <c r="I231" s="7">
        <v>23.1</v>
      </c>
      <c r="J231" s="7">
        <v>22.9</v>
      </c>
      <c r="K231" s="7">
        <v>5.05</v>
      </c>
      <c r="L231" s="7">
        <v>6.19</v>
      </c>
    </row>
    <row r="232" spans="1:12">
      <c r="A232" s="14">
        <v>42962</v>
      </c>
      <c r="B232" s="20">
        <v>227</v>
      </c>
      <c r="C232" s="7">
        <v>31.8</v>
      </c>
      <c r="D232" s="7">
        <v>17.600000000000001</v>
      </c>
      <c r="E232" s="7">
        <v>66.3</v>
      </c>
      <c r="F232" s="7">
        <v>0</v>
      </c>
      <c r="G232" s="7">
        <f t="shared" si="3"/>
        <v>692.86999999999989</v>
      </c>
      <c r="H232" s="7">
        <v>27.8</v>
      </c>
      <c r="I232" s="7">
        <v>23</v>
      </c>
      <c r="J232" s="7">
        <v>24.3</v>
      </c>
      <c r="K232" s="7">
        <v>5.37</v>
      </c>
      <c r="L232" s="7">
        <v>6.56</v>
      </c>
    </row>
    <row r="233" spans="1:12">
      <c r="A233" s="14">
        <v>42963</v>
      </c>
      <c r="B233" s="20">
        <v>228</v>
      </c>
      <c r="C233" s="7">
        <v>32.5</v>
      </c>
      <c r="D233" s="7">
        <v>18</v>
      </c>
      <c r="E233" s="7">
        <v>67.3</v>
      </c>
      <c r="F233" s="7">
        <v>0</v>
      </c>
      <c r="G233" s="7">
        <f t="shared" si="3"/>
        <v>692.86999999999989</v>
      </c>
      <c r="H233" s="7">
        <v>27.9</v>
      </c>
      <c r="I233" s="7">
        <v>23.5</v>
      </c>
      <c r="J233" s="7">
        <v>22.3</v>
      </c>
      <c r="K233" s="7">
        <v>5.34</v>
      </c>
      <c r="L233" s="7">
        <v>6.72</v>
      </c>
    </row>
    <row r="234" spans="1:12">
      <c r="A234" s="14">
        <v>42964</v>
      </c>
      <c r="B234" s="20">
        <v>229</v>
      </c>
      <c r="C234" s="7">
        <v>32.9</v>
      </c>
      <c r="D234" s="7">
        <v>20.9</v>
      </c>
      <c r="E234" s="7">
        <v>65.5</v>
      </c>
      <c r="F234" s="7">
        <v>0</v>
      </c>
      <c r="G234" s="7">
        <f t="shared" si="3"/>
        <v>692.86999999999989</v>
      </c>
      <c r="H234" s="7">
        <v>27.6</v>
      </c>
      <c r="I234" s="7">
        <v>24.3</v>
      </c>
      <c r="J234" s="7">
        <v>18.100000000000001</v>
      </c>
      <c r="K234" s="7">
        <v>5.19</v>
      </c>
      <c r="L234" s="7">
        <v>6.85</v>
      </c>
    </row>
    <row r="235" spans="1:12">
      <c r="A235" s="14">
        <v>42965</v>
      </c>
      <c r="B235" s="20">
        <v>230</v>
      </c>
      <c r="C235" s="7">
        <v>29.6</v>
      </c>
      <c r="D235" s="7">
        <v>18.8</v>
      </c>
      <c r="E235" s="7">
        <v>80.900000000000006</v>
      </c>
      <c r="F235" s="7">
        <v>45.47</v>
      </c>
      <c r="G235" s="7">
        <f t="shared" si="3"/>
        <v>738.33999999999992</v>
      </c>
      <c r="H235" s="7">
        <v>26.3</v>
      </c>
      <c r="I235" s="7">
        <v>23.7</v>
      </c>
      <c r="J235" s="7">
        <v>8.9</v>
      </c>
      <c r="K235" s="7">
        <v>3.32</v>
      </c>
      <c r="L235" s="7">
        <v>4.6399999999999997</v>
      </c>
    </row>
    <row r="236" spans="1:12">
      <c r="A236" s="14">
        <v>42966</v>
      </c>
      <c r="B236" s="20">
        <v>231</v>
      </c>
      <c r="C236" s="7">
        <v>24.3</v>
      </c>
      <c r="D236" s="7">
        <v>13.4</v>
      </c>
      <c r="E236" s="7">
        <v>70.900000000000006</v>
      </c>
      <c r="F236" s="7">
        <v>1.52</v>
      </c>
      <c r="G236" s="7">
        <f t="shared" si="3"/>
        <v>739.8599999999999</v>
      </c>
      <c r="H236" s="7">
        <v>23.7</v>
      </c>
      <c r="I236" s="7">
        <v>21.5</v>
      </c>
      <c r="J236" s="7">
        <v>17</v>
      </c>
      <c r="K236" s="7">
        <v>3.98</v>
      </c>
      <c r="L236" s="7">
        <v>5.25</v>
      </c>
    </row>
    <row r="237" spans="1:12">
      <c r="A237" s="14">
        <v>42967</v>
      </c>
      <c r="B237" s="20">
        <v>232</v>
      </c>
      <c r="C237" s="7">
        <v>26.4</v>
      </c>
      <c r="D237" s="7">
        <v>11.7</v>
      </c>
      <c r="E237" s="7">
        <v>68.5</v>
      </c>
      <c r="F237" s="7">
        <v>0</v>
      </c>
      <c r="G237" s="7">
        <f t="shared" si="3"/>
        <v>739.8599999999999</v>
      </c>
      <c r="H237" s="7">
        <v>24.2</v>
      </c>
      <c r="I237" s="7">
        <v>19.8</v>
      </c>
      <c r="J237" s="7">
        <v>24.3</v>
      </c>
      <c r="K237" s="7">
        <v>4.6399999999999997</v>
      </c>
      <c r="L237" s="7">
        <v>5.72</v>
      </c>
    </row>
    <row r="238" spans="1:12">
      <c r="A238" s="14">
        <v>42968</v>
      </c>
      <c r="B238" s="20">
        <v>233</v>
      </c>
      <c r="C238" s="7">
        <v>24.7</v>
      </c>
      <c r="D238" s="7">
        <v>15.3</v>
      </c>
      <c r="E238" s="7">
        <v>80.400000000000006</v>
      </c>
      <c r="F238" s="7">
        <v>1.02</v>
      </c>
      <c r="G238" s="7">
        <f t="shared" si="3"/>
        <v>740.87999999999988</v>
      </c>
      <c r="H238" s="7">
        <v>23.3</v>
      </c>
      <c r="I238" s="7">
        <v>20.9</v>
      </c>
      <c r="J238" s="7">
        <v>11.4</v>
      </c>
      <c r="K238" s="7">
        <v>2.81</v>
      </c>
      <c r="L238" s="7">
        <v>3.59</v>
      </c>
    </row>
    <row r="239" spans="1:12">
      <c r="A239" s="14">
        <v>42969</v>
      </c>
      <c r="B239" s="20">
        <v>234</v>
      </c>
      <c r="C239" s="7">
        <v>28.4</v>
      </c>
      <c r="D239" s="7">
        <v>18.899999999999999</v>
      </c>
      <c r="E239" s="7">
        <v>79</v>
      </c>
      <c r="F239" s="7">
        <v>2.54</v>
      </c>
      <c r="G239" s="7">
        <f t="shared" si="3"/>
        <v>743.41999999999985</v>
      </c>
      <c r="H239" s="7">
        <v>25.2</v>
      </c>
      <c r="I239" s="7">
        <v>22.4</v>
      </c>
      <c r="J239" s="7">
        <v>17.7</v>
      </c>
      <c r="K239" s="7">
        <v>4.5199999999999996</v>
      </c>
      <c r="L239" s="7">
        <v>5.97</v>
      </c>
    </row>
    <row r="240" spans="1:12">
      <c r="A240" s="14">
        <v>42970</v>
      </c>
      <c r="B240" s="20">
        <v>235</v>
      </c>
      <c r="C240" s="7">
        <v>24.9</v>
      </c>
      <c r="D240" s="7">
        <v>15.8</v>
      </c>
      <c r="E240" s="7">
        <v>74.7</v>
      </c>
      <c r="F240" s="7">
        <v>16</v>
      </c>
      <c r="G240" s="7">
        <f t="shared" si="3"/>
        <v>759.41999999999985</v>
      </c>
      <c r="H240" s="7">
        <v>24.2</v>
      </c>
      <c r="I240" s="7">
        <v>22.3</v>
      </c>
      <c r="J240" s="7">
        <v>17.7</v>
      </c>
      <c r="K240" s="7">
        <v>4.03</v>
      </c>
      <c r="L240" s="7">
        <v>5.22</v>
      </c>
    </row>
    <row r="241" spans="1:12">
      <c r="A241" s="14">
        <v>42971</v>
      </c>
      <c r="B241" s="20">
        <v>236</v>
      </c>
      <c r="C241" s="7">
        <v>27</v>
      </c>
      <c r="D241" s="7">
        <v>12.9</v>
      </c>
      <c r="E241" s="7">
        <v>64.599999999999994</v>
      </c>
      <c r="F241" s="7">
        <v>0</v>
      </c>
      <c r="G241" s="7">
        <f t="shared" si="3"/>
        <v>759.41999999999985</v>
      </c>
      <c r="H241" s="7">
        <v>23.4</v>
      </c>
      <c r="I241" s="7">
        <v>20.8</v>
      </c>
      <c r="J241" s="7">
        <v>24.1</v>
      </c>
      <c r="K241" s="7">
        <v>4.46</v>
      </c>
      <c r="L241" s="7">
        <v>5.34</v>
      </c>
    </row>
    <row r="242" spans="1:12">
      <c r="A242" s="14">
        <v>42972</v>
      </c>
      <c r="B242" s="20">
        <v>237</v>
      </c>
      <c r="C242" s="7">
        <v>29.4</v>
      </c>
      <c r="D242" s="7">
        <v>11.3</v>
      </c>
      <c r="E242" s="7">
        <v>70.8</v>
      </c>
      <c r="F242" s="7">
        <v>0</v>
      </c>
      <c r="G242" s="7">
        <f t="shared" si="3"/>
        <v>759.41999999999985</v>
      </c>
      <c r="H242" s="7">
        <v>23.7</v>
      </c>
      <c r="I242" s="7">
        <v>19.7</v>
      </c>
      <c r="J242" s="7">
        <v>23.3</v>
      </c>
      <c r="K242" s="7">
        <v>4.0999999999999996</v>
      </c>
      <c r="L242" s="7">
        <v>4.66</v>
      </c>
    </row>
    <row r="243" spans="1:12">
      <c r="A243" s="14">
        <v>42973</v>
      </c>
      <c r="B243" s="20">
        <v>238</v>
      </c>
      <c r="C243" s="7">
        <v>29.7</v>
      </c>
      <c r="D243" s="7">
        <v>13.9</v>
      </c>
      <c r="E243" s="7">
        <v>73.8</v>
      </c>
      <c r="F243" s="7">
        <v>0.25</v>
      </c>
      <c r="G243" s="7">
        <f t="shared" si="3"/>
        <v>759.66999999999985</v>
      </c>
      <c r="H243" s="7">
        <v>24</v>
      </c>
      <c r="I243" s="7">
        <v>20.399999999999999</v>
      </c>
      <c r="J243" s="7">
        <v>21.5</v>
      </c>
      <c r="K243" s="7">
        <v>4.13</v>
      </c>
      <c r="L243" s="7">
        <v>4.78</v>
      </c>
    </row>
    <row r="244" spans="1:12">
      <c r="A244" s="14">
        <v>42974</v>
      </c>
      <c r="B244" s="20">
        <v>239</v>
      </c>
      <c r="C244" s="7">
        <v>26</v>
      </c>
      <c r="D244" s="7">
        <v>18.5</v>
      </c>
      <c r="E244" s="7">
        <v>81.400000000000006</v>
      </c>
      <c r="F244" s="7">
        <v>7.37</v>
      </c>
      <c r="G244" s="7">
        <f t="shared" si="3"/>
        <v>767.03999999999985</v>
      </c>
      <c r="H244" s="7">
        <v>23</v>
      </c>
      <c r="I244" s="7">
        <v>21.7</v>
      </c>
      <c r="J244" s="7">
        <v>8.6</v>
      </c>
      <c r="K244" s="7">
        <v>2.56</v>
      </c>
      <c r="L244" s="7">
        <v>3.34</v>
      </c>
    </row>
    <row r="245" spans="1:12">
      <c r="A245" s="14">
        <v>42975</v>
      </c>
      <c r="B245" s="20">
        <v>240</v>
      </c>
      <c r="C245" s="7">
        <v>25.3</v>
      </c>
      <c r="D245" s="7">
        <v>18.2</v>
      </c>
      <c r="E245" s="7">
        <v>82.9</v>
      </c>
      <c r="F245" s="7">
        <v>3.81</v>
      </c>
      <c r="G245" s="7">
        <f t="shared" si="3"/>
        <v>770.8499999999998</v>
      </c>
      <c r="H245" s="7">
        <v>22.6</v>
      </c>
      <c r="I245" s="7">
        <v>21.9</v>
      </c>
      <c r="J245" s="7">
        <v>5.3</v>
      </c>
      <c r="K245" s="7">
        <v>2.04</v>
      </c>
      <c r="L245" s="7">
        <v>2.76</v>
      </c>
    </row>
    <row r="246" spans="1:12">
      <c r="A246" s="14">
        <v>42976</v>
      </c>
      <c r="B246" s="20">
        <v>241</v>
      </c>
      <c r="C246" s="7">
        <v>27.9</v>
      </c>
      <c r="D246" s="7">
        <v>19.2</v>
      </c>
      <c r="E246" s="7">
        <v>79</v>
      </c>
      <c r="F246" s="7">
        <v>1.52</v>
      </c>
      <c r="G246" s="7">
        <f t="shared" si="3"/>
        <v>772.36999999999978</v>
      </c>
      <c r="H246" s="7">
        <v>23.7</v>
      </c>
      <c r="I246" s="7">
        <v>21.8</v>
      </c>
      <c r="J246" s="7">
        <v>14.3</v>
      </c>
      <c r="K246" s="7">
        <v>3.31</v>
      </c>
      <c r="L246" s="7">
        <v>3.99</v>
      </c>
    </row>
    <row r="247" spans="1:12">
      <c r="A247" s="14">
        <v>42977</v>
      </c>
      <c r="B247" s="20">
        <v>242</v>
      </c>
      <c r="C247" s="7">
        <v>30</v>
      </c>
      <c r="D247" s="7">
        <v>19.100000000000001</v>
      </c>
      <c r="E247" s="7">
        <v>82.8</v>
      </c>
      <c r="F247" s="7">
        <v>0</v>
      </c>
      <c r="G247" s="7">
        <f t="shared" si="3"/>
        <v>772.36999999999978</v>
      </c>
      <c r="H247" s="7">
        <v>24.5</v>
      </c>
      <c r="I247" s="7">
        <v>22.2</v>
      </c>
      <c r="J247" s="7">
        <v>14.6</v>
      </c>
      <c r="K247" s="7">
        <v>3.22</v>
      </c>
      <c r="L247" s="7">
        <v>3.69</v>
      </c>
    </row>
    <row r="248" spans="1:12">
      <c r="A248" s="14">
        <v>42978</v>
      </c>
      <c r="B248" s="20">
        <v>243</v>
      </c>
      <c r="C248" s="7">
        <v>31.4</v>
      </c>
      <c r="D248" s="7">
        <v>19.7</v>
      </c>
      <c r="E248" s="7">
        <v>74.7</v>
      </c>
      <c r="F248" s="7">
        <v>0</v>
      </c>
      <c r="G248" s="7">
        <f t="shared" si="3"/>
        <v>772.36999999999978</v>
      </c>
      <c r="H248" s="7">
        <v>25.2</v>
      </c>
      <c r="I248" s="7">
        <v>22.7</v>
      </c>
      <c r="J248" s="7">
        <v>20.6</v>
      </c>
      <c r="K248" s="7">
        <v>5.12</v>
      </c>
      <c r="L248" s="7">
        <v>6.62</v>
      </c>
    </row>
    <row r="249" spans="1:12">
      <c r="A249" s="14">
        <v>42979</v>
      </c>
      <c r="B249" s="20">
        <v>244</v>
      </c>
      <c r="C249" s="7">
        <v>30.8</v>
      </c>
      <c r="D249" s="7">
        <v>19.3</v>
      </c>
      <c r="E249" s="7">
        <v>71.3</v>
      </c>
      <c r="F249" s="7">
        <v>0</v>
      </c>
      <c r="G249" s="7">
        <f t="shared" si="3"/>
        <v>772.36999999999978</v>
      </c>
      <c r="H249" s="7">
        <v>25.5</v>
      </c>
      <c r="I249" s="7">
        <v>23.2</v>
      </c>
      <c r="J249" s="7">
        <v>21.5</v>
      </c>
      <c r="K249" s="7">
        <v>5.39</v>
      </c>
      <c r="L249" s="7">
        <v>7.11</v>
      </c>
    </row>
    <row r="250" spans="1:12">
      <c r="A250" s="14">
        <v>42980</v>
      </c>
      <c r="B250" s="20">
        <v>245</v>
      </c>
      <c r="C250" s="7">
        <v>31</v>
      </c>
      <c r="D250" s="7">
        <v>20.5</v>
      </c>
      <c r="E250" s="7">
        <v>72.099999999999994</v>
      </c>
      <c r="F250" s="7">
        <v>0</v>
      </c>
      <c r="G250" s="7">
        <f t="shared" si="3"/>
        <v>772.36999999999978</v>
      </c>
      <c r="H250" s="7">
        <v>25.8</v>
      </c>
      <c r="I250" s="7">
        <v>23.4</v>
      </c>
      <c r="J250" s="7">
        <v>21.8</v>
      </c>
      <c r="K250" s="7">
        <v>5.34</v>
      </c>
      <c r="L250" s="7">
        <v>6.94</v>
      </c>
    </row>
    <row r="251" spans="1:12">
      <c r="A251" s="14">
        <v>42981</v>
      </c>
      <c r="B251" s="20">
        <v>246</v>
      </c>
      <c r="C251" s="7">
        <v>31.2</v>
      </c>
      <c r="D251" s="7">
        <v>20.6</v>
      </c>
      <c r="E251" s="7">
        <v>71.099999999999994</v>
      </c>
      <c r="F251" s="7">
        <v>0</v>
      </c>
      <c r="G251" s="7">
        <f t="shared" si="3"/>
        <v>772.36999999999978</v>
      </c>
      <c r="H251" s="7">
        <v>25.8</v>
      </c>
      <c r="I251" s="7">
        <v>23.5</v>
      </c>
      <c r="J251" s="7">
        <v>21.6</v>
      </c>
      <c r="K251" s="7">
        <v>5.32</v>
      </c>
      <c r="L251" s="7">
        <v>6.9</v>
      </c>
    </row>
    <row r="252" spans="1:12">
      <c r="A252" s="14">
        <v>42982</v>
      </c>
      <c r="B252" s="20">
        <v>247</v>
      </c>
      <c r="C252" s="7">
        <v>32</v>
      </c>
      <c r="D252" s="7">
        <v>21</v>
      </c>
      <c r="E252" s="7">
        <v>69.7</v>
      </c>
      <c r="F252" s="7">
        <v>0</v>
      </c>
      <c r="G252" s="7">
        <f t="shared" si="3"/>
        <v>772.36999999999978</v>
      </c>
      <c r="H252" s="7">
        <v>26</v>
      </c>
      <c r="I252" s="7">
        <v>23.7</v>
      </c>
      <c r="J252" s="7">
        <v>20.6</v>
      </c>
      <c r="K252" s="7">
        <v>5.16</v>
      </c>
      <c r="L252" s="7">
        <v>6.64</v>
      </c>
    </row>
    <row r="253" spans="1:12">
      <c r="A253" s="14">
        <v>42983</v>
      </c>
      <c r="B253" s="20">
        <v>248</v>
      </c>
      <c r="C253" s="7">
        <v>32.5</v>
      </c>
      <c r="D253" s="7">
        <v>22</v>
      </c>
      <c r="E253" s="7">
        <v>71.099999999999994</v>
      </c>
      <c r="F253" s="7">
        <v>0</v>
      </c>
      <c r="G253" s="7">
        <f t="shared" si="3"/>
        <v>772.36999999999978</v>
      </c>
      <c r="H253" s="7">
        <v>26</v>
      </c>
      <c r="I253" s="7">
        <v>23.9</v>
      </c>
      <c r="J253" s="7">
        <v>17.8</v>
      </c>
      <c r="K253" s="7">
        <v>4.8899999999999997</v>
      </c>
      <c r="L253" s="7">
        <v>6.42</v>
      </c>
    </row>
    <row r="254" spans="1:12">
      <c r="A254" s="14">
        <v>42984</v>
      </c>
      <c r="B254" s="20">
        <v>249</v>
      </c>
      <c r="C254" s="7">
        <v>33.700000000000003</v>
      </c>
      <c r="D254" s="7">
        <v>22.1</v>
      </c>
      <c r="E254" s="7">
        <v>71.2</v>
      </c>
      <c r="F254" s="7">
        <v>0</v>
      </c>
      <c r="G254" s="7">
        <f t="shared" si="3"/>
        <v>772.36999999999978</v>
      </c>
      <c r="H254" s="7">
        <v>26.7</v>
      </c>
      <c r="I254" s="7">
        <v>24.2</v>
      </c>
      <c r="J254" s="7">
        <v>20.7</v>
      </c>
      <c r="K254" s="7">
        <v>5.51</v>
      </c>
      <c r="L254" s="7">
        <v>7.19</v>
      </c>
    </row>
    <row r="255" spans="1:12">
      <c r="A255" s="14">
        <v>42985</v>
      </c>
      <c r="B255" s="20">
        <v>250</v>
      </c>
      <c r="C255" s="7">
        <v>32.700000000000003</v>
      </c>
      <c r="D255" s="7">
        <v>22.6</v>
      </c>
      <c r="E255" s="7">
        <v>74.599999999999994</v>
      </c>
      <c r="F255" s="7">
        <v>0</v>
      </c>
      <c r="G255" s="7">
        <f t="shared" si="3"/>
        <v>772.36999999999978</v>
      </c>
      <c r="H255" s="7">
        <v>26.2</v>
      </c>
      <c r="I255" s="7">
        <v>24.7</v>
      </c>
      <c r="J255" s="7">
        <v>13.4</v>
      </c>
      <c r="K255" s="7">
        <v>4.37</v>
      </c>
      <c r="L255" s="7">
        <v>5.95</v>
      </c>
    </row>
    <row r="256" spans="1:12">
      <c r="A256" s="14">
        <v>42986</v>
      </c>
      <c r="B256" s="20">
        <v>251</v>
      </c>
      <c r="C256" s="7">
        <v>27.7</v>
      </c>
      <c r="D256" s="7">
        <v>20.5</v>
      </c>
      <c r="E256" s="7">
        <v>87.6</v>
      </c>
      <c r="F256" s="7">
        <v>26.16</v>
      </c>
      <c r="G256" s="7">
        <f t="shared" si="3"/>
        <v>798.52999999999975</v>
      </c>
      <c r="H256" s="7">
        <v>25.5</v>
      </c>
      <c r="I256" s="7">
        <v>24</v>
      </c>
      <c r="J256" s="7">
        <v>3.7</v>
      </c>
      <c r="K256" s="7">
        <v>1.62</v>
      </c>
      <c r="L256" s="7">
        <v>2.15</v>
      </c>
    </row>
    <row r="257" spans="1:12">
      <c r="A257" s="14">
        <v>42987</v>
      </c>
      <c r="B257" s="20">
        <v>252</v>
      </c>
      <c r="C257" s="7">
        <v>29.6</v>
      </c>
      <c r="D257" s="7">
        <v>18.5</v>
      </c>
      <c r="E257" s="7">
        <v>84.6</v>
      </c>
      <c r="F257" s="7">
        <v>0.25</v>
      </c>
      <c r="G257" s="7">
        <f t="shared" si="3"/>
        <v>798.77999999999975</v>
      </c>
      <c r="H257" s="7">
        <v>26.8</v>
      </c>
      <c r="I257" s="7">
        <v>23.1</v>
      </c>
      <c r="J257" s="7">
        <v>15.7</v>
      </c>
      <c r="K257" s="7">
        <v>3.26</v>
      </c>
      <c r="L257" s="7">
        <v>3.72</v>
      </c>
    </row>
    <row r="258" spans="1:12">
      <c r="A258" s="14">
        <v>42988</v>
      </c>
      <c r="B258" s="20">
        <v>253</v>
      </c>
      <c r="C258" s="7">
        <v>30.8</v>
      </c>
      <c r="D258" s="7">
        <v>18.2</v>
      </c>
      <c r="E258" s="7">
        <v>78.2</v>
      </c>
      <c r="F258" s="7">
        <v>15.24</v>
      </c>
      <c r="G258" s="7">
        <f t="shared" si="3"/>
        <v>814.01999999999975</v>
      </c>
      <c r="H258" s="7">
        <v>27.2</v>
      </c>
      <c r="I258" s="7">
        <v>23.1</v>
      </c>
      <c r="J258" s="7">
        <v>19.2</v>
      </c>
      <c r="K258" s="7">
        <v>4.1900000000000004</v>
      </c>
      <c r="L258" s="7">
        <v>5.12</v>
      </c>
    </row>
    <row r="259" spans="1:12">
      <c r="A259" s="14">
        <v>42989</v>
      </c>
      <c r="B259" s="20">
        <v>254</v>
      </c>
      <c r="C259" s="7">
        <v>24.2</v>
      </c>
      <c r="D259" s="7">
        <v>12.6</v>
      </c>
      <c r="E259" s="7">
        <v>72</v>
      </c>
      <c r="F259" s="7">
        <v>4.57</v>
      </c>
      <c r="G259" s="7">
        <f t="shared" si="3"/>
        <v>818.5899999999998</v>
      </c>
      <c r="H259" s="7">
        <v>24.8</v>
      </c>
      <c r="I259" s="7">
        <v>21.5</v>
      </c>
      <c r="J259" s="7">
        <v>18.2</v>
      </c>
      <c r="K259" s="7">
        <v>4.0999999999999996</v>
      </c>
      <c r="L259" s="7">
        <v>5.56</v>
      </c>
    </row>
    <row r="260" spans="1:12">
      <c r="A260" s="14">
        <v>42990</v>
      </c>
      <c r="B260" s="20">
        <v>255</v>
      </c>
      <c r="C260" s="7">
        <v>21.5</v>
      </c>
      <c r="D260" s="7">
        <v>9.3000000000000007</v>
      </c>
      <c r="E260" s="7">
        <v>70.599999999999994</v>
      </c>
      <c r="F260" s="7">
        <v>0</v>
      </c>
      <c r="G260" s="7">
        <f t="shared" si="3"/>
        <v>818.5899999999998</v>
      </c>
      <c r="H260" s="7">
        <v>22</v>
      </c>
      <c r="I260" s="7">
        <v>19.3</v>
      </c>
      <c r="J260" s="7">
        <v>16.2</v>
      </c>
      <c r="K260" s="7">
        <v>2.84</v>
      </c>
      <c r="L260" s="7">
        <v>3.44</v>
      </c>
    </row>
    <row r="261" spans="1:12">
      <c r="A261" s="14">
        <v>42991</v>
      </c>
      <c r="B261" s="20">
        <v>256</v>
      </c>
      <c r="C261" s="7">
        <v>24.5</v>
      </c>
      <c r="D261" s="7">
        <v>12.3</v>
      </c>
      <c r="E261" s="7">
        <v>65.400000000000006</v>
      </c>
      <c r="F261" s="7">
        <v>0</v>
      </c>
      <c r="G261" s="7">
        <f t="shared" si="3"/>
        <v>818.5899999999998</v>
      </c>
      <c r="H261" s="7">
        <v>23.2</v>
      </c>
      <c r="I261" s="7">
        <v>19.5</v>
      </c>
      <c r="J261" s="7">
        <v>17.399999999999999</v>
      </c>
      <c r="K261" s="7">
        <v>4.2699999999999996</v>
      </c>
      <c r="L261" s="7">
        <v>5.96</v>
      </c>
    </row>
    <row r="262" spans="1:12">
      <c r="A262" s="14">
        <v>42992</v>
      </c>
      <c r="B262" s="20">
        <v>257</v>
      </c>
      <c r="C262" s="7">
        <v>25.4</v>
      </c>
      <c r="D262" s="7">
        <v>16.5</v>
      </c>
      <c r="E262" s="7">
        <v>64.2</v>
      </c>
      <c r="F262" s="7">
        <v>0</v>
      </c>
      <c r="G262" s="7">
        <f t="shared" si="3"/>
        <v>818.5899999999998</v>
      </c>
      <c r="H262" s="7">
        <v>22.9</v>
      </c>
      <c r="I262" s="7">
        <v>20</v>
      </c>
      <c r="J262" s="7">
        <v>13.7</v>
      </c>
      <c r="K262" s="7">
        <v>4.47</v>
      </c>
      <c r="L262" s="7">
        <v>6.5</v>
      </c>
    </row>
    <row r="263" spans="1:12">
      <c r="A263" s="14">
        <v>42993</v>
      </c>
      <c r="B263" s="20">
        <v>258</v>
      </c>
      <c r="C263" s="7">
        <v>28.1</v>
      </c>
      <c r="D263" s="7">
        <v>17.600000000000001</v>
      </c>
      <c r="E263" s="7">
        <v>60.5</v>
      </c>
      <c r="F263" s="7">
        <v>0</v>
      </c>
      <c r="G263" s="7">
        <f t="shared" si="3"/>
        <v>818.5899999999998</v>
      </c>
      <c r="H263" s="7">
        <v>24</v>
      </c>
      <c r="I263" s="7">
        <v>20.2</v>
      </c>
      <c r="J263" s="7">
        <v>20.2</v>
      </c>
      <c r="K263" s="7">
        <v>5.53</v>
      </c>
      <c r="L263" s="7">
        <v>7.84</v>
      </c>
    </row>
    <row r="264" spans="1:12">
      <c r="A264" s="14">
        <v>42994</v>
      </c>
      <c r="B264" s="20">
        <v>259</v>
      </c>
      <c r="C264" s="7">
        <v>30.2</v>
      </c>
      <c r="D264" s="7">
        <v>19.2</v>
      </c>
      <c r="E264" s="7">
        <v>73.3</v>
      </c>
      <c r="F264" s="7">
        <v>0</v>
      </c>
      <c r="G264" s="7">
        <f t="shared" ref="G264:G327" si="4">+F264+G263</f>
        <v>818.5899999999998</v>
      </c>
      <c r="H264" s="7">
        <v>24.8</v>
      </c>
      <c r="I264" s="7">
        <v>21.1</v>
      </c>
      <c r="J264" s="7">
        <v>17.8</v>
      </c>
      <c r="K264" s="7">
        <v>4.8600000000000003</v>
      </c>
      <c r="L264" s="7">
        <v>6.68</v>
      </c>
    </row>
    <row r="265" spans="1:12">
      <c r="A265" s="14">
        <v>42995</v>
      </c>
      <c r="B265" s="20">
        <v>260</v>
      </c>
      <c r="C265" s="7">
        <v>31.2</v>
      </c>
      <c r="D265" s="7">
        <v>21.6</v>
      </c>
      <c r="E265" s="7">
        <v>69.400000000000006</v>
      </c>
      <c r="F265" s="7">
        <v>0</v>
      </c>
      <c r="G265" s="7">
        <f t="shared" si="4"/>
        <v>818.5899999999998</v>
      </c>
      <c r="H265" s="7">
        <v>25.2</v>
      </c>
      <c r="I265" s="7">
        <v>22.1</v>
      </c>
      <c r="J265" s="7">
        <v>16.600000000000001</v>
      </c>
      <c r="K265" s="7">
        <v>5.29</v>
      </c>
      <c r="L265" s="7">
        <v>7.49</v>
      </c>
    </row>
    <row r="266" spans="1:12">
      <c r="A266" s="14">
        <v>42996</v>
      </c>
      <c r="B266" s="20">
        <v>261</v>
      </c>
      <c r="C266" s="7">
        <v>29.6</v>
      </c>
      <c r="D266" s="7">
        <v>16.100000000000001</v>
      </c>
      <c r="E266" s="7">
        <v>76.3</v>
      </c>
      <c r="F266" s="7">
        <v>24.64</v>
      </c>
      <c r="G266" s="7">
        <f t="shared" si="4"/>
        <v>843.22999999999979</v>
      </c>
      <c r="H266" s="7">
        <v>24.3</v>
      </c>
      <c r="I266" s="7">
        <v>22.6</v>
      </c>
      <c r="J266" s="7">
        <v>7.8</v>
      </c>
      <c r="K266" s="7">
        <v>3.23</v>
      </c>
      <c r="L266" s="7">
        <v>4.67</v>
      </c>
    </row>
    <row r="267" spans="1:12">
      <c r="A267" s="14">
        <v>42997</v>
      </c>
      <c r="B267" s="20">
        <v>262</v>
      </c>
      <c r="C267" s="7">
        <v>23</v>
      </c>
      <c r="D267" s="7">
        <v>13.1</v>
      </c>
      <c r="E267" s="7">
        <v>70.599999999999994</v>
      </c>
      <c r="F267" s="7">
        <v>0</v>
      </c>
      <c r="G267" s="7">
        <f t="shared" si="4"/>
        <v>843.22999999999979</v>
      </c>
      <c r="H267" s="7">
        <v>23.1</v>
      </c>
      <c r="I267" s="7">
        <v>20.6</v>
      </c>
      <c r="J267" s="7">
        <v>20.399999999999999</v>
      </c>
      <c r="K267" s="7">
        <v>3.78</v>
      </c>
      <c r="L267" s="7">
        <v>4.8600000000000003</v>
      </c>
    </row>
    <row r="268" spans="1:12">
      <c r="A268" s="14">
        <v>42998</v>
      </c>
      <c r="B268" s="20">
        <v>263</v>
      </c>
      <c r="C268" s="7">
        <v>21.6</v>
      </c>
      <c r="D268" s="7">
        <v>13.8</v>
      </c>
      <c r="E268" s="7">
        <v>80.2</v>
      </c>
      <c r="F268" s="7">
        <v>0</v>
      </c>
      <c r="G268" s="7">
        <f t="shared" si="4"/>
        <v>843.22999999999979</v>
      </c>
      <c r="H268" s="7">
        <v>22.6</v>
      </c>
      <c r="I268" s="7">
        <v>20</v>
      </c>
      <c r="J268" s="7">
        <v>10.199999999999999</v>
      </c>
      <c r="K268" s="7">
        <v>2.12</v>
      </c>
      <c r="L268" s="7">
        <v>2.59</v>
      </c>
    </row>
    <row r="269" spans="1:12">
      <c r="A269" s="14">
        <v>42999</v>
      </c>
      <c r="B269" s="20">
        <v>264</v>
      </c>
      <c r="C269" s="7">
        <v>26.8</v>
      </c>
      <c r="D269" s="7">
        <v>16.899999999999999</v>
      </c>
      <c r="E269" s="7">
        <v>81.3</v>
      </c>
      <c r="F269" s="7">
        <v>0</v>
      </c>
      <c r="G269" s="7">
        <f t="shared" si="4"/>
        <v>843.22999999999979</v>
      </c>
      <c r="H269" s="7">
        <v>23.8</v>
      </c>
      <c r="I269" s="7">
        <v>21</v>
      </c>
      <c r="J269" s="7">
        <v>13.4</v>
      </c>
      <c r="K269" s="7">
        <v>3.03</v>
      </c>
      <c r="L269" s="7">
        <v>3.82</v>
      </c>
    </row>
    <row r="270" spans="1:12">
      <c r="A270" s="14">
        <v>43000</v>
      </c>
      <c r="B270" s="20">
        <v>265</v>
      </c>
      <c r="C270" s="7">
        <v>29.3</v>
      </c>
      <c r="D270" s="7">
        <v>18.899999999999999</v>
      </c>
      <c r="E270" s="7">
        <v>72.900000000000006</v>
      </c>
      <c r="F270" s="7">
        <v>0</v>
      </c>
      <c r="G270" s="7">
        <f t="shared" si="4"/>
        <v>843.22999999999979</v>
      </c>
      <c r="H270" s="7">
        <v>24.8</v>
      </c>
      <c r="I270" s="7">
        <v>21.4</v>
      </c>
      <c r="J270" s="7">
        <v>16.100000000000001</v>
      </c>
      <c r="K270" s="7">
        <v>3.97</v>
      </c>
      <c r="L270" s="7">
        <v>5.22</v>
      </c>
    </row>
    <row r="271" spans="1:12">
      <c r="A271" s="14">
        <v>43001</v>
      </c>
      <c r="B271" s="20">
        <v>266</v>
      </c>
      <c r="C271" s="7">
        <v>29.4</v>
      </c>
      <c r="D271" s="7">
        <v>19</v>
      </c>
      <c r="E271" s="7">
        <v>67.7</v>
      </c>
      <c r="F271" s="7">
        <v>0</v>
      </c>
      <c r="G271" s="7">
        <f t="shared" si="4"/>
        <v>843.22999999999979</v>
      </c>
      <c r="H271" s="7">
        <v>25.1</v>
      </c>
      <c r="I271" s="7">
        <v>21.9</v>
      </c>
      <c r="J271" s="7">
        <v>17.2</v>
      </c>
      <c r="K271" s="7">
        <v>3.94</v>
      </c>
      <c r="L271" s="7">
        <v>5.0599999999999996</v>
      </c>
    </row>
    <row r="272" spans="1:12">
      <c r="A272" s="14">
        <v>43002</v>
      </c>
      <c r="B272" s="20">
        <v>267</v>
      </c>
      <c r="C272" s="7">
        <v>29.6</v>
      </c>
      <c r="D272" s="7">
        <v>18</v>
      </c>
      <c r="E272" s="7">
        <v>70.2</v>
      </c>
      <c r="F272" s="7">
        <v>0</v>
      </c>
      <c r="G272" s="7">
        <f t="shared" si="4"/>
        <v>843.22999999999979</v>
      </c>
      <c r="H272" s="7">
        <v>25.1</v>
      </c>
      <c r="I272" s="7">
        <v>21.8</v>
      </c>
      <c r="J272" s="7">
        <v>15.1</v>
      </c>
      <c r="K272" s="7">
        <v>3.33</v>
      </c>
      <c r="L272" s="7">
        <v>4.12</v>
      </c>
    </row>
    <row r="273" spans="1:12">
      <c r="A273" s="14">
        <v>43003</v>
      </c>
      <c r="B273" s="20">
        <v>268</v>
      </c>
      <c r="C273" s="7">
        <v>29.7</v>
      </c>
      <c r="D273" s="7">
        <v>15.4</v>
      </c>
      <c r="E273" s="7">
        <v>66.900000000000006</v>
      </c>
      <c r="F273" s="7">
        <v>0</v>
      </c>
      <c r="G273" s="7">
        <f t="shared" si="4"/>
        <v>843.22999999999979</v>
      </c>
      <c r="H273" s="7">
        <v>24.8</v>
      </c>
      <c r="I273" s="7">
        <v>21.3</v>
      </c>
      <c r="J273" s="7">
        <v>18.3</v>
      </c>
      <c r="K273" s="7">
        <v>3.44</v>
      </c>
      <c r="L273" s="7">
        <v>4.12</v>
      </c>
    </row>
    <row r="274" spans="1:12">
      <c r="A274" s="14">
        <v>43004</v>
      </c>
      <c r="B274" s="20">
        <v>269</v>
      </c>
      <c r="C274" s="7">
        <v>28.3</v>
      </c>
      <c r="D274" s="7">
        <v>13.8</v>
      </c>
      <c r="E274" s="7">
        <v>64.599999999999994</v>
      </c>
      <c r="F274" s="7">
        <v>0</v>
      </c>
      <c r="G274" s="7">
        <f t="shared" si="4"/>
        <v>843.22999999999979</v>
      </c>
      <c r="H274" s="7">
        <v>24.2</v>
      </c>
      <c r="I274" s="7">
        <v>20.7</v>
      </c>
      <c r="J274" s="7">
        <v>19.399999999999999</v>
      </c>
      <c r="K274" s="7">
        <v>3.74</v>
      </c>
      <c r="L274" s="7">
        <v>4.75</v>
      </c>
    </row>
    <row r="275" spans="1:12">
      <c r="A275" s="14">
        <v>43005</v>
      </c>
      <c r="B275" s="20">
        <v>270</v>
      </c>
      <c r="C275" s="7">
        <v>28.3</v>
      </c>
      <c r="D275" s="7">
        <v>13.7</v>
      </c>
      <c r="E275" s="7">
        <v>73.599999999999994</v>
      </c>
      <c r="F275" s="7">
        <v>0</v>
      </c>
      <c r="G275" s="7">
        <f t="shared" si="4"/>
        <v>843.22999999999979</v>
      </c>
      <c r="H275" s="7">
        <v>24.1</v>
      </c>
      <c r="I275" s="7">
        <v>20.100000000000001</v>
      </c>
      <c r="J275" s="7">
        <v>18.7</v>
      </c>
      <c r="K275" s="7">
        <v>3.28</v>
      </c>
      <c r="L275" s="7">
        <v>3.87</v>
      </c>
    </row>
    <row r="276" spans="1:12">
      <c r="A276" s="14">
        <v>43006</v>
      </c>
      <c r="B276" s="20">
        <v>271</v>
      </c>
      <c r="C276" s="7">
        <v>29.1</v>
      </c>
      <c r="D276" s="7">
        <v>14.3</v>
      </c>
      <c r="E276" s="7">
        <v>72.5</v>
      </c>
      <c r="F276" s="7">
        <v>0</v>
      </c>
      <c r="G276" s="7">
        <f t="shared" si="4"/>
        <v>843.22999999999979</v>
      </c>
      <c r="H276" s="7">
        <v>24</v>
      </c>
      <c r="I276" s="7">
        <v>20</v>
      </c>
      <c r="J276" s="7">
        <v>18</v>
      </c>
      <c r="K276" s="7">
        <v>3.31</v>
      </c>
      <c r="L276" s="7">
        <v>3.98</v>
      </c>
    </row>
    <row r="277" spans="1:12">
      <c r="A277" s="14">
        <v>43007</v>
      </c>
      <c r="B277" s="20">
        <v>272</v>
      </c>
      <c r="C277" s="7">
        <v>29.6</v>
      </c>
      <c r="D277" s="7">
        <v>13.9</v>
      </c>
      <c r="E277" s="7">
        <v>72.900000000000006</v>
      </c>
      <c r="F277" s="7">
        <v>0</v>
      </c>
      <c r="G277" s="7">
        <f t="shared" si="4"/>
        <v>843.22999999999979</v>
      </c>
      <c r="H277" s="7">
        <v>23.9</v>
      </c>
      <c r="I277" s="7">
        <v>20.100000000000001</v>
      </c>
      <c r="J277" s="7">
        <v>17.399999999999999</v>
      </c>
      <c r="K277" s="7">
        <v>4.1100000000000003</v>
      </c>
      <c r="L277" s="7">
        <v>5.58</v>
      </c>
    </row>
    <row r="278" spans="1:12">
      <c r="A278" s="14">
        <v>43008</v>
      </c>
      <c r="B278" s="20">
        <v>273</v>
      </c>
      <c r="C278" s="7">
        <v>24</v>
      </c>
      <c r="D278" s="7">
        <v>12.9</v>
      </c>
      <c r="E278" s="7">
        <v>70.400000000000006</v>
      </c>
      <c r="F278" s="7">
        <v>0</v>
      </c>
      <c r="G278" s="7">
        <f t="shared" si="4"/>
        <v>843.22999999999979</v>
      </c>
      <c r="H278" s="7">
        <v>22.9</v>
      </c>
      <c r="I278" s="7">
        <v>20.6</v>
      </c>
      <c r="J278" s="7">
        <v>14</v>
      </c>
      <c r="K278" s="7">
        <v>3.29</v>
      </c>
      <c r="L278" s="7">
        <v>4.51</v>
      </c>
    </row>
    <row r="279" spans="1:12">
      <c r="A279" s="14">
        <v>43009</v>
      </c>
      <c r="B279" s="20">
        <v>274</v>
      </c>
      <c r="C279" s="7">
        <v>21.9</v>
      </c>
      <c r="D279" s="7">
        <v>9.1</v>
      </c>
      <c r="E279" s="7">
        <v>57</v>
      </c>
      <c r="F279" s="7">
        <v>0</v>
      </c>
      <c r="G279" s="7">
        <f t="shared" si="4"/>
        <v>843.22999999999979</v>
      </c>
      <c r="H279" s="7">
        <v>21.6</v>
      </c>
      <c r="I279" s="7">
        <v>18.7</v>
      </c>
      <c r="J279" s="7">
        <v>18.5</v>
      </c>
      <c r="K279" s="7">
        <v>3.71</v>
      </c>
      <c r="L279" s="7">
        <v>5.18</v>
      </c>
    </row>
    <row r="280" spans="1:12">
      <c r="A280" s="14">
        <v>43010</v>
      </c>
      <c r="B280" s="20">
        <v>275</v>
      </c>
      <c r="C280" s="7">
        <v>19.600000000000001</v>
      </c>
      <c r="D280" s="7">
        <v>7</v>
      </c>
      <c r="E280" s="7">
        <v>61.9</v>
      </c>
      <c r="F280" s="7">
        <v>0</v>
      </c>
      <c r="G280" s="7">
        <f t="shared" si="4"/>
        <v>843.22999999999979</v>
      </c>
      <c r="H280" s="7">
        <v>20.5</v>
      </c>
      <c r="I280" s="7">
        <v>17.3</v>
      </c>
      <c r="J280" s="7">
        <v>19.2</v>
      </c>
      <c r="K280" s="7">
        <v>3.48</v>
      </c>
      <c r="L280" s="7">
        <v>4.8600000000000003</v>
      </c>
    </row>
    <row r="281" spans="1:12">
      <c r="A281" s="14">
        <v>43011</v>
      </c>
      <c r="B281" s="20">
        <v>276</v>
      </c>
      <c r="C281" s="7">
        <v>19.8</v>
      </c>
      <c r="D281" s="7">
        <v>7.1</v>
      </c>
      <c r="E281" s="7">
        <v>65.2</v>
      </c>
      <c r="F281" s="7">
        <v>0</v>
      </c>
      <c r="G281" s="7">
        <f t="shared" si="4"/>
        <v>843.22999999999979</v>
      </c>
      <c r="H281" s="7">
        <v>19.7</v>
      </c>
      <c r="I281" s="7">
        <v>16.600000000000001</v>
      </c>
      <c r="J281" s="7">
        <v>17.3</v>
      </c>
      <c r="K281" s="7">
        <v>3.18</v>
      </c>
      <c r="L281" s="7">
        <v>4.38</v>
      </c>
    </row>
    <row r="282" spans="1:12">
      <c r="A282" s="14">
        <v>43012</v>
      </c>
      <c r="B282" s="20">
        <v>277</v>
      </c>
      <c r="C282" s="7">
        <v>20.6</v>
      </c>
      <c r="D282" s="7">
        <v>5.9</v>
      </c>
      <c r="E282" s="7">
        <v>69.599999999999994</v>
      </c>
      <c r="F282" s="7">
        <v>0</v>
      </c>
      <c r="G282" s="7">
        <f t="shared" si="4"/>
        <v>843.22999999999979</v>
      </c>
      <c r="H282" s="7">
        <v>19.7</v>
      </c>
      <c r="I282" s="7">
        <v>16.100000000000001</v>
      </c>
      <c r="J282" s="7">
        <v>18.399999999999999</v>
      </c>
      <c r="K282" s="7">
        <v>3.16</v>
      </c>
      <c r="L282" s="7">
        <v>4.29</v>
      </c>
    </row>
    <row r="283" spans="1:12">
      <c r="A283" s="14">
        <v>43013</v>
      </c>
      <c r="B283" s="20">
        <v>278</v>
      </c>
      <c r="C283" s="7">
        <v>17.100000000000001</v>
      </c>
      <c r="D283" s="7">
        <v>12.2</v>
      </c>
      <c r="E283" s="7">
        <v>82.2</v>
      </c>
      <c r="F283" s="7">
        <v>0</v>
      </c>
      <c r="G283" s="7">
        <f t="shared" si="4"/>
        <v>843.22999999999979</v>
      </c>
      <c r="H283" s="7">
        <v>18.600000000000001</v>
      </c>
      <c r="I283" s="7">
        <v>17.3</v>
      </c>
      <c r="J283" s="7">
        <v>5.0999999999999996</v>
      </c>
      <c r="K283" s="7">
        <v>1.41</v>
      </c>
      <c r="L283" s="7">
        <v>1.82</v>
      </c>
    </row>
    <row r="284" spans="1:12">
      <c r="A284" s="14">
        <v>43014</v>
      </c>
      <c r="B284" s="20">
        <v>279</v>
      </c>
      <c r="C284" s="7">
        <v>22.8</v>
      </c>
      <c r="D284" s="7">
        <v>13.4</v>
      </c>
      <c r="E284" s="7">
        <v>77.099999999999994</v>
      </c>
      <c r="F284" s="7">
        <v>0</v>
      </c>
      <c r="G284" s="7">
        <f t="shared" si="4"/>
        <v>843.22999999999979</v>
      </c>
      <c r="H284" s="7">
        <v>20.6</v>
      </c>
      <c r="I284" s="7">
        <v>17.7</v>
      </c>
      <c r="J284" s="7">
        <v>11.8</v>
      </c>
      <c r="K284" s="7">
        <v>2.16</v>
      </c>
      <c r="L284" s="7">
        <v>2.6</v>
      </c>
    </row>
    <row r="285" spans="1:12">
      <c r="A285" s="14">
        <v>43015</v>
      </c>
      <c r="B285" s="20">
        <v>280</v>
      </c>
      <c r="C285" s="7">
        <v>27.4</v>
      </c>
      <c r="D285" s="7">
        <v>11.5</v>
      </c>
      <c r="E285" s="7">
        <v>76.3</v>
      </c>
      <c r="F285" s="7">
        <v>0</v>
      </c>
      <c r="G285" s="7">
        <f t="shared" si="4"/>
        <v>843.22999999999979</v>
      </c>
      <c r="H285" s="7">
        <v>21.4</v>
      </c>
      <c r="I285" s="7">
        <v>17.3</v>
      </c>
      <c r="J285" s="7">
        <v>17.600000000000001</v>
      </c>
      <c r="K285" s="7">
        <v>2.86</v>
      </c>
      <c r="L285" s="7">
        <v>3.41</v>
      </c>
    </row>
    <row r="286" spans="1:12">
      <c r="A286" s="14">
        <v>43016</v>
      </c>
      <c r="B286" s="20">
        <v>281</v>
      </c>
      <c r="C286" s="7">
        <v>29.9</v>
      </c>
      <c r="D286" s="7">
        <v>11.9</v>
      </c>
      <c r="E286" s="7">
        <v>70.7</v>
      </c>
      <c r="F286" s="7">
        <v>0</v>
      </c>
      <c r="G286" s="7">
        <f t="shared" si="4"/>
        <v>843.22999999999979</v>
      </c>
      <c r="H286" s="7">
        <v>22</v>
      </c>
      <c r="I286" s="7">
        <v>17.7</v>
      </c>
      <c r="J286" s="7">
        <v>16.3</v>
      </c>
      <c r="K286" s="7">
        <v>3.43</v>
      </c>
      <c r="L286" s="7">
        <v>4.53</v>
      </c>
    </row>
    <row r="287" spans="1:12">
      <c r="A287" s="14">
        <v>43017</v>
      </c>
      <c r="B287" s="20">
        <v>282</v>
      </c>
      <c r="C287" s="7">
        <v>19.8</v>
      </c>
      <c r="D287" s="7">
        <v>8.1999999999999993</v>
      </c>
      <c r="E287" s="7">
        <v>76.099999999999994</v>
      </c>
      <c r="F287" s="7">
        <v>9.14</v>
      </c>
      <c r="G287" s="7">
        <f t="shared" si="4"/>
        <v>852.36999999999978</v>
      </c>
      <c r="H287" s="7">
        <v>20.100000000000001</v>
      </c>
      <c r="I287" s="7">
        <v>17.8</v>
      </c>
      <c r="J287" s="7">
        <v>12.4</v>
      </c>
      <c r="K287" s="7">
        <v>2.52</v>
      </c>
      <c r="L287" s="7">
        <v>3.46</v>
      </c>
    </row>
    <row r="288" spans="1:12">
      <c r="A288" s="14">
        <v>43018</v>
      </c>
      <c r="B288" s="20">
        <v>283</v>
      </c>
      <c r="C288" s="7">
        <v>23</v>
      </c>
      <c r="D288" s="7">
        <v>4.8</v>
      </c>
      <c r="E288" s="7">
        <v>71.5</v>
      </c>
      <c r="F288" s="7">
        <v>0.25</v>
      </c>
      <c r="G288" s="7">
        <f t="shared" si="4"/>
        <v>852.61999999999978</v>
      </c>
      <c r="H288" s="7">
        <v>19.7</v>
      </c>
      <c r="I288" s="7">
        <v>15.7</v>
      </c>
      <c r="J288" s="7">
        <v>18.3</v>
      </c>
      <c r="K288" s="7">
        <v>2.91</v>
      </c>
      <c r="L288" s="7">
        <v>3.86</v>
      </c>
    </row>
    <row r="289" spans="1:12">
      <c r="A289" s="14">
        <v>43019</v>
      </c>
      <c r="B289" s="20">
        <v>284</v>
      </c>
      <c r="C289" s="7">
        <v>29.6</v>
      </c>
      <c r="D289" s="7">
        <v>13.1</v>
      </c>
      <c r="E289" s="7">
        <v>60.8</v>
      </c>
      <c r="F289" s="7">
        <v>0</v>
      </c>
      <c r="G289" s="7">
        <f t="shared" si="4"/>
        <v>852.61999999999978</v>
      </c>
      <c r="H289" s="7">
        <v>20.399999999999999</v>
      </c>
      <c r="I289" s="7">
        <v>16.8</v>
      </c>
      <c r="J289" s="7">
        <v>17.100000000000001</v>
      </c>
      <c r="K289" s="7">
        <v>4.93</v>
      </c>
      <c r="L289" s="7">
        <v>7.28</v>
      </c>
    </row>
    <row r="290" spans="1:12">
      <c r="A290" s="14">
        <v>43020</v>
      </c>
      <c r="B290" s="20">
        <v>285</v>
      </c>
      <c r="C290" s="7">
        <v>27.2</v>
      </c>
      <c r="D290" s="7">
        <v>11.9</v>
      </c>
      <c r="E290" s="7">
        <v>47.3</v>
      </c>
      <c r="F290" s="7">
        <v>0</v>
      </c>
      <c r="G290" s="7">
        <f t="shared" si="4"/>
        <v>852.61999999999978</v>
      </c>
      <c r="H290" s="7">
        <v>20.399999999999999</v>
      </c>
      <c r="I290" s="7">
        <v>17.8</v>
      </c>
      <c r="J290" s="7">
        <v>17.899999999999999</v>
      </c>
      <c r="K290" s="7">
        <v>4.93</v>
      </c>
      <c r="L290" s="7">
        <v>7.43</v>
      </c>
    </row>
    <row r="291" spans="1:12">
      <c r="A291" s="14">
        <v>43021</v>
      </c>
      <c r="B291" s="20">
        <v>286</v>
      </c>
      <c r="C291" s="7">
        <v>27.1</v>
      </c>
      <c r="D291" s="7">
        <v>7.5</v>
      </c>
      <c r="E291" s="7">
        <v>48.3</v>
      </c>
      <c r="F291" s="7">
        <v>0</v>
      </c>
      <c r="G291" s="7">
        <f t="shared" si="4"/>
        <v>852.61999999999978</v>
      </c>
      <c r="H291" s="7">
        <v>19.7</v>
      </c>
      <c r="I291" s="7">
        <v>15.7</v>
      </c>
      <c r="J291" s="7">
        <v>17.600000000000001</v>
      </c>
      <c r="K291" s="7">
        <v>3.02</v>
      </c>
      <c r="L291" s="7">
        <v>4.08</v>
      </c>
    </row>
    <row r="292" spans="1:12">
      <c r="A292" s="14">
        <v>43022</v>
      </c>
      <c r="B292" s="20">
        <v>287</v>
      </c>
      <c r="C292" s="7">
        <v>28.4</v>
      </c>
      <c r="D292" s="7">
        <v>8.6</v>
      </c>
      <c r="E292" s="7">
        <v>47.8</v>
      </c>
      <c r="F292" s="7">
        <v>0</v>
      </c>
      <c r="G292" s="7">
        <f t="shared" si="4"/>
        <v>852.61999999999978</v>
      </c>
      <c r="H292" s="7">
        <v>19.5</v>
      </c>
      <c r="I292" s="7">
        <v>15.7</v>
      </c>
      <c r="J292" s="7">
        <v>17.2</v>
      </c>
      <c r="K292" s="7">
        <v>3.48</v>
      </c>
      <c r="L292" s="7">
        <v>4.9400000000000004</v>
      </c>
    </row>
    <row r="293" spans="1:12">
      <c r="A293" s="14">
        <v>43023</v>
      </c>
      <c r="B293" s="20">
        <v>288</v>
      </c>
      <c r="C293" s="7">
        <v>28.7</v>
      </c>
      <c r="D293" s="7">
        <v>9.4</v>
      </c>
      <c r="E293" s="7">
        <v>48.9</v>
      </c>
      <c r="F293" s="7">
        <v>0</v>
      </c>
      <c r="G293" s="7">
        <f t="shared" si="4"/>
        <v>852.61999999999978</v>
      </c>
      <c r="H293" s="7">
        <v>19.600000000000001</v>
      </c>
      <c r="I293" s="7">
        <v>16.2</v>
      </c>
      <c r="J293" s="7">
        <v>15.8</v>
      </c>
      <c r="K293" s="7">
        <v>4.41</v>
      </c>
      <c r="L293" s="7">
        <v>6.63</v>
      </c>
    </row>
    <row r="294" spans="1:12">
      <c r="A294" s="14">
        <v>43024</v>
      </c>
      <c r="B294" s="20">
        <v>289</v>
      </c>
      <c r="C294" s="7">
        <v>19.3</v>
      </c>
      <c r="D294" s="7">
        <v>8.3000000000000007</v>
      </c>
      <c r="E294" s="7">
        <v>39.6</v>
      </c>
      <c r="F294" s="7">
        <v>0</v>
      </c>
      <c r="G294" s="7">
        <f t="shared" si="4"/>
        <v>852.61999999999978</v>
      </c>
      <c r="H294" s="7">
        <v>18.5</v>
      </c>
      <c r="I294" s="7">
        <v>15.9</v>
      </c>
      <c r="J294" s="7">
        <v>17.7</v>
      </c>
      <c r="K294" s="7">
        <v>3.52</v>
      </c>
      <c r="L294" s="7">
        <v>5.23</v>
      </c>
    </row>
    <row r="295" spans="1:12">
      <c r="A295" s="14">
        <v>43025</v>
      </c>
      <c r="B295" s="20">
        <v>290</v>
      </c>
      <c r="C295" s="7">
        <v>15.2</v>
      </c>
      <c r="D295" s="7">
        <v>9.3000000000000007</v>
      </c>
      <c r="E295" s="7">
        <v>45.3</v>
      </c>
      <c r="F295" s="7">
        <v>0</v>
      </c>
      <c r="G295" s="7">
        <f t="shared" si="4"/>
        <v>852.61999999999978</v>
      </c>
      <c r="H295" s="7">
        <v>16.7</v>
      </c>
      <c r="I295" s="7">
        <v>15.3</v>
      </c>
      <c r="J295" s="7">
        <v>6.3</v>
      </c>
      <c r="K295" s="7">
        <v>2.41</v>
      </c>
      <c r="L295" s="7">
        <v>3.62</v>
      </c>
    </row>
    <row r="296" spans="1:12">
      <c r="A296" s="14">
        <v>43026</v>
      </c>
      <c r="B296" s="20">
        <v>291</v>
      </c>
      <c r="C296" s="7">
        <v>22.8</v>
      </c>
      <c r="D296" s="7">
        <v>6.3</v>
      </c>
      <c r="E296" s="7">
        <v>44</v>
      </c>
      <c r="F296" s="7">
        <v>0</v>
      </c>
      <c r="G296" s="7">
        <f t="shared" si="4"/>
        <v>852.61999999999978</v>
      </c>
      <c r="H296" s="7">
        <v>17.8</v>
      </c>
      <c r="I296" s="7">
        <v>14.6</v>
      </c>
      <c r="J296" s="7">
        <v>14.8</v>
      </c>
      <c r="K296" s="7">
        <v>4.32</v>
      </c>
      <c r="L296" s="7">
        <v>6.68</v>
      </c>
    </row>
    <row r="297" spans="1:12">
      <c r="A297" s="14">
        <v>43027</v>
      </c>
      <c r="B297" s="20">
        <v>292</v>
      </c>
      <c r="C297" s="7">
        <v>24.7</v>
      </c>
      <c r="D297" s="7">
        <v>9.6999999999999993</v>
      </c>
      <c r="E297" s="7">
        <v>38.4</v>
      </c>
      <c r="F297" s="7">
        <v>0</v>
      </c>
      <c r="G297" s="7">
        <f t="shared" si="4"/>
        <v>852.61999999999978</v>
      </c>
      <c r="H297" s="7">
        <v>17.899999999999999</v>
      </c>
      <c r="I297" s="7">
        <v>14.8</v>
      </c>
      <c r="J297" s="7">
        <v>16.100000000000001</v>
      </c>
      <c r="K297" s="7">
        <v>5.7</v>
      </c>
      <c r="L297" s="7">
        <v>9.0299999999999994</v>
      </c>
    </row>
    <row r="298" spans="1:12">
      <c r="A298" s="14">
        <v>43028</v>
      </c>
      <c r="B298" s="20">
        <v>293</v>
      </c>
      <c r="C298" s="7">
        <v>27</v>
      </c>
      <c r="D298" s="7">
        <v>12.6</v>
      </c>
      <c r="E298" s="7">
        <v>42.6</v>
      </c>
      <c r="F298" s="7">
        <v>0</v>
      </c>
      <c r="G298" s="7">
        <f t="shared" si="4"/>
        <v>852.61999999999978</v>
      </c>
      <c r="H298" s="7">
        <v>18.399999999999999</v>
      </c>
      <c r="I298" s="7">
        <v>15.5</v>
      </c>
      <c r="J298" s="7">
        <v>13.8</v>
      </c>
      <c r="K298" s="7">
        <v>6.06</v>
      </c>
      <c r="L298" s="7">
        <v>9.6199999999999992</v>
      </c>
    </row>
    <row r="299" spans="1:12">
      <c r="A299" s="14">
        <v>43029</v>
      </c>
      <c r="B299" s="20">
        <v>294</v>
      </c>
      <c r="C299" s="7">
        <v>28.3</v>
      </c>
      <c r="D299" s="7">
        <v>13.4</v>
      </c>
      <c r="E299" s="7">
        <v>65.3</v>
      </c>
      <c r="F299" s="7">
        <v>0</v>
      </c>
      <c r="G299" s="7">
        <f t="shared" si="4"/>
        <v>852.61999999999978</v>
      </c>
      <c r="H299" s="7">
        <v>20</v>
      </c>
      <c r="I299" s="7">
        <v>16.399999999999999</v>
      </c>
      <c r="J299" s="7">
        <v>14.6</v>
      </c>
      <c r="K299" s="7">
        <v>3.6</v>
      </c>
      <c r="L299" s="7">
        <v>5.16</v>
      </c>
    </row>
    <row r="300" spans="1:12">
      <c r="A300" s="14">
        <v>43030</v>
      </c>
      <c r="B300" s="20">
        <v>295</v>
      </c>
      <c r="C300" s="7">
        <v>26.6</v>
      </c>
      <c r="D300" s="7">
        <v>14.3</v>
      </c>
      <c r="E300" s="7">
        <v>69.7</v>
      </c>
      <c r="F300" s="7">
        <v>0.51</v>
      </c>
      <c r="G300" s="7">
        <f t="shared" si="4"/>
        <v>853.12999999999977</v>
      </c>
      <c r="H300" s="7">
        <v>19.600000000000001</v>
      </c>
      <c r="I300" s="7">
        <v>17</v>
      </c>
      <c r="J300" s="7">
        <v>9.6999999999999993</v>
      </c>
      <c r="K300" s="7">
        <v>3.06</v>
      </c>
      <c r="L300" s="7">
        <v>4.4800000000000004</v>
      </c>
    </row>
    <row r="301" spans="1:12">
      <c r="A301" s="14">
        <v>43031</v>
      </c>
      <c r="B301" s="20">
        <v>296</v>
      </c>
      <c r="C301" s="7">
        <v>22.8</v>
      </c>
      <c r="D301" s="7">
        <v>15.3</v>
      </c>
      <c r="E301" s="7">
        <v>86.6</v>
      </c>
      <c r="F301" s="7">
        <v>0.25</v>
      </c>
      <c r="G301" s="7">
        <f t="shared" si="4"/>
        <v>853.37999999999977</v>
      </c>
      <c r="H301" s="7">
        <v>19.600000000000001</v>
      </c>
      <c r="I301" s="7">
        <v>18.3</v>
      </c>
      <c r="J301" s="7">
        <v>4.8</v>
      </c>
      <c r="K301" s="7">
        <v>1.62</v>
      </c>
      <c r="L301" s="7">
        <v>2.2599999999999998</v>
      </c>
    </row>
    <row r="302" spans="1:12">
      <c r="A302" s="14">
        <v>43032</v>
      </c>
      <c r="B302" s="20">
        <v>297</v>
      </c>
      <c r="C302" s="7">
        <v>17.2</v>
      </c>
      <c r="D302" s="7">
        <v>9.5</v>
      </c>
      <c r="E302" s="7">
        <v>68</v>
      </c>
      <c r="F302" s="7">
        <v>0</v>
      </c>
      <c r="G302" s="7">
        <f t="shared" si="4"/>
        <v>853.37999999999977</v>
      </c>
      <c r="H302" s="7">
        <v>18.8</v>
      </c>
      <c r="I302" s="7">
        <v>16.399999999999999</v>
      </c>
      <c r="J302" s="7">
        <v>7.2</v>
      </c>
      <c r="K302" s="7">
        <v>1.88</v>
      </c>
      <c r="L302" s="7">
        <v>2.66</v>
      </c>
    </row>
    <row r="303" spans="1:12">
      <c r="A303" s="14">
        <v>43033</v>
      </c>
      <c r="B303" s="20">
        <v>298</v>
      </c>
      <c r="C303" s="7">
        <v>19.899999999999999</v>
      </c>
      <c r="D303" s="7">
        <v>5.7</v>
      </c>
      <c r="E303" s="7">
        <v>57.1</v>
      </c>
      <c r="F303" s="7">
        <v>0</v>
      </c>
      <c r="G303" s="7">
        <f t="shared" si="4"/>
        <v>853.37999999999977</v>
      </c>
      <c r="H303" s="7">
        <v>17.2</v>
      </c>
      <c r="I303" s="7">
        <v>14.5</v>
      </c>
      <c r="J303" s="7">
        <v>15.9</v>
      </c>
      <c r="K303" s="7">
        <v>2.82</v>
      </c>
      <c r="L303" s="7">
        <v>4.13</v>
      </c>
    </row>
    <row r="304" spans="1:12">
      <c r="A304" s="14">
        <v>43034</v>
      </c>
      <c r="B304" s="20">
        <v>299</v>
      </c>
      <c r="C304" s="7">
        <v>20.9</v>
      </c>
      <c r="D304" s="7">
        <v>3.8</v>
      </c>
      <c r="E304" s="7">
        <v>54.2</v>
      </c>
      <c r="F304" s="7">
        <v>0</v>
      </c>
      <c r="G304" s="7">
        <f t="shared" si="4"/>
        <v>853.37999999999977</v>
      </c>
      <c r="H304" s="7">
        <v>16.600000000000001</v>
      </c>
      <c r="I304" s="7">
        <v>13.5</v>
      </c>
      <c r="J304" s="7">
        <v>13.4</v>
      </c>
      <c r="K304" s="7">
        <v>2.78</v>
      </c>
      <c r="L304" s="7">
        <v>4.1399999999999997</v>
      </c>
    </row>
    <row r="305" spans="1:12">
      <c r="A305" s="14">
        <v>43035</v>
      </c>
      <c r="B305" s="20">
        <v>3</v>
      </c>
      <c r="C305" s="7">
        <v>16.399999999999999</v>
      </c>
      <c r="D305" s="7">
        <v>9.8000000000000007</v>
      </c>
      <c r="E305" s="7">
        <v>87.8</v>
      </c>
      <c r="F305" s="7">
        <v>1.78</v>
      </c>
      <c r="G305" s="7">
        <f t="shared" si="4"/>
        <v>855.15999999999974</v>
      </c>
      <c r="H305" s="7">
        <v>17</v>
      </c>
      <c r="I305" s="7">
        <v>15.5</v>
      </c>
      <c r="J305" s="7">
        <v>3.6</v>
      </c>
      <c r="K305" s="7">
        <v>1.1200000000000001</v>
      </c>
      <c r="L305" s="7">
        <v>1.44</v>
      </c>
    </row>
    <row r="306" spans="1:12">
      <c r="A306" s="14">
        <v>43036</v>
      </c>
      <c r="B306" s="20">
        <v>301</v>
      </c>
      <c r="C306" s="7">
        <v>19.399999999999999</v>
      </c>
      <c r="D306" s="7">
        <v>6.3</v>
      </c>
      <c r="E306" s="7">
        <v>70.3</v>
      </c>
      <c r="F306" s="7">
        <v>0.25</v>
      </c>
      <c r="G306" s="7">
        <f t="shared" si="4"/>
        <v>855.40999999999974</v>
      </c>
      <c r="H306" s="7">
        <v>17.2</v>
      </c>
      <c r="I306" s="7">
        <v>14.3</v>
      </c>
      <c r="J306" s="7">
        <v>13.7</v>
      </c>
      <c r="K306" s="7">
        <v>2.77</v>
      </c>
      <c r="L306" s="7">
        <v>4.12</v>
      </c>
    </row>
    <row r="307" spans="1:12">
      <c r="A307" s="14">
        <v>43037</v>
      </c>
      <c r="B307" s="20">
        <v>302</v>
      </c>
      <c r="C307" s="7">
        <v>13.8</v>
      </c>
      <c r="D307" s="7">
        <v>0.3</v>
      </c>
      <c r="E307" s="7">
        <v>51.2</v>
      </c>
      <c r="F307" s="7">
        <v>0</v>
      </c>
      <c r="G307" s="7">
        <f t="shared" si="4"/>
        <v>855.40999999999974</v>
      </c>
      <c r="H307" s="7">
        <v>14.6</v>
      </c>
      <c r="I307" s="7">
        <v>12.1</v>
      </c>
      <c r="J307" s="7">
        <v>12.4</v>
      </c>
      <c r="K307" s="7">
        <v>2.0099999999999998</v>
      </c>
      <c r="L307" s="7">
        <v>2.94</v>
      </c>
    </row>
    <row r="308" spans="1:12">
      <c r="A308" s="14">
        <v>43038</v>
      </c>
      <c r="B308" s="20">
        <v>303</v>
      </c>
      <c r="C308" s="7">
        <v>10.8</v>
      </c>
      <c r="D308" s="7">
        <v>-0.1</v>
      </c>
      <c r="E308" s="7">
        <v>83.3</v>
      </c>
      <c r="F308" s="7">
        <v>25.15</v>
      </c>
      <c r="G308" s="7">
        <f t="shared" si="4"/>
        <v>880.55999999999972</v>
      </c>
      <c r="H308" s="7">
        <v>12.4</v>
      </c>
      <c r="I308" s="7">
        <v>10.9</v>
      </c>
      <c r="J308" s="7">
        <v>1.7</v>
      </c>
      <c r="K308" s="7">
        <v>1.2</v>
      </c>
      <c r="L308" s="7">
        <v>1.78</v>
      </c>
    </row>
    <row r="309" spans="1:12">
      <c r="A309" s="14">
        <v>43039</v>
      </c>
      <c r="B309" s="20">
        <v>304</v>
      </c>
      <c r="C309" s="7">
        <v>17.8</v>
      </c>
      <c r="D309" s="7">
        <v>5</v>
      </c>
      <c r="E309" s="7">
        <v>86.3</v>
      </c>
      <c r="F309" s="7">
        <v>3.56</v>
      </c>
      <c r="G309" s="7">
        <f t="shared" si="4"/>
        <v>884.11999999999966</v>
      </c>
      <c r="H309" s="7">
        <v>15.1</v>
      </c>
      <c r="I309" s="7">
        <v>12.3</v>
      </c>
      <c r="J309" s="7">
        <v>7.2</v>
      </c>
      <c r="K309" s="7">
        <v>1.42</v>
      </c>
      <c r="L309" s="7">
        <v>1.91</v>
      </c>
    </row>
    <row r="310" spans="1:12">
      <c r="A310" s="14">
        <v>43040</v>
      </c>
      <c r="B310" s="20">
        <v>305</v>
      </c>
      <c r="C310" s="7">
        <v>22</v>
      </c>
      <c r="D310" s="7">
        <v>2.6</v>
      </c>
      <c r="E310" s="7">
        <v>77.2</v>
      </c>
      <c r="F310" s="7">
        <v>0</v>
      </c>
      <c r="G310" s="7">
        <f t="shared" si="4"/>
        <v>884.11999999999966</v>
      </c>
      <c r="H310" s="7">
        <v>14.9</v>
      </c>
      <c r="I310" s="7">
        <v>11.5</v>
      </c>
      <c r="J310" s="7">
        <v>14.4</v>
      </c>
      <c r="K310" s="7">
        <v>2.04</v>
      </c>
      <c r="L310" s="7">
        <v>2.79</v>
      </c>
    </row>
    <row r="311" spans="1:12">
      <c r="A311" s="14">
        <v>43041</v>
      </c>
      <c r="B311" s="20">
        <v>306</v>
      </c>
      <c r="C311" s="7">
        <v>21.3</v>
      </c>
      <c r="D311" s="7">
        <v>4.9000000000000004</v>
      </c>
      <c r="E311" s="7">
        <v>83.2</v>
      </c>
      <c r="F311" s="7">
        <v>0</v>
      </c>
      <c r="G311" s="7">
        <f t="shared" si="4"/>
        <v>884.11999999999966</v>
      </c>
      <c r="H311" s="7">
        <v>15.6</v>
      </c>
      <c r="I311" s="7">
        <v>12.1</v>
      </c>
      <c r="J311" s="7">
        <v>13.9</v>
      </c>
      <c r="K311" s="7">
        <v>2.15</v>
      </c>
      <c r="L311" s="7">
        <v>2.97</v>
      </c>
    </row>
    <row r="312" spans="1:12">
      <c r="A312" s="14">
        <v>43042</v>
      </c>
      <c r="B312" s="20">
        <v>307</v>
      </c>
      <c r="C312" s="7">
        <v>21.6</v>
      </c>
      <c r="D312" s="7">
        <v>7.8</v>
      </c>
      <c r="E312" s="7">
        <v>86.6</v>
      </c>
      <c r="F312" s="7">
        <v>0</v>
      </c>
      <c r="G312" s="7">
        <f t="shared" si="4"/>
        <v>884.11999999999966</v>
      </c>
      <c r="H312" s="7">
        <v>15.3</v>
      </c>
      <c r="I312" s="7">
        <v>12.6</v>
      </c>
      <c r="J312" s="7">
        <v>8.4</v>
      </c>
      <c r="K312" s="7">
        <v>2.13</v>
      </c>
      <c r="L312" s="7">
        <v>3.12</v>
      </c>
    </row>
    <row r="313" spans="1:12">
      <c r="A313" s="14">
        <v>43043</v>
      </c>
      <c r="B313" s="20">
        <v>308</v>
      </c>
      <c r="C313" s="7">
        <v>20</v>
      </c>
      <c r="D313" s="7">
        <v>13</v>
      </c>
      <c r="E313" s="7">
        <v>79.599999999999994</v>
      </c>
      <c r="F313" s="7">
        <v>0</v>
      </c>
      <c r="G313" s="7">
        <f t="shared" si="4"/>
        <v>884.11999999999966</v>
      </c>
      <c r="H313" s="7">
        <v>16.100000000000001</v>
      </c>
      <c r="I313" s="7">
        <v>14.5</v>
      </c>
      <c r="J313" s="7">
        <v>4.2</v>
      </c>
      <c r="K313" s="7">
        <v>1.85</v>
      </c>
      <c r="L313" s="7">
        <v>2.76</v>
      </c>
    </row>
    <row r="314" spans="1:12">
      <c r="A314" s="14">
        <v>43044</v>
      </c>
      <c r="B314" s="20">
        <v>309</v>
      </c>
      <c r="C314" s="7">
        <v>19.399999999999999</v>
      </c>
      <c r="D314" s="7">
        <v>11.3</v>
      </c>
      <c r="E314" s="7">
        <v>83.8</v>
      </c>
      <c r="F314" s="7">
        <v>5.84</v>
      </c>
      <c r="G314" s="7">
        <f t="shared" si="4"/>
        <v>889.9599999999997</v>
      </c>
      <c r="H314" s="7">
        <v>16.5</v>
      </c>
      <c r="I314" s="7">
        <v>15.1</v>
      </c>
      <c r="J314" s="7">
        <v>1.9</v>
      </c>
      <c r="K314" s="7">
        <v>1.79</v>
      </c>
      <c r="L314" s="7">
        <v>2.73</v>
      </c>
    </row>
    <row r="315" spans="1:12">
      <c r="A315" s="14">
        <v>43045</v>
      </c>
      <c r="B315" s="20">
        <v>310</v>
      </c>
      <c r="C315" s="7">
        <v>16.899999999999999</v>
      </c>
      <c r="D315" s="7">
        <v>2</v>
      </c>
      <c r="E315" s="7">
        <v>67.8</v>
      </c>
      <c r="F315" s="7">
        <v>0</v>
      </c>
      <c r="G315" s="7">
        <f t="shared" si="4"/>
        <v>889.9599999999997</v>
      </c>
      <c r="H315" s="7">
        <v>15.9</v>
      </c>
      <c r="I315" s="7">
        <v>12.7</v>
      </c>
      <c r="J315" s="7">
        <v>14.2</v>
      </c>
      <c r="K315" s="7">
        <v>1.87</v>
      </c>
      <c r="L315" s="7">
        <v>2.67</v>
      </c>
    </row>
    <row r="316" spans="1:12">
      <c r="A316" s="14">
        <v>43046</v>
      </c>
      <c r="B316" s="20">
        <v>311</v>
      </c>
      <c r="C316" s="7">
        <v>16.899999999999999</v>
      </c>
      <c r="D316" s="7">
        <v>2.7</v>
      </c>
      <c r="E316" s="7">
        <v>64.8</v>
      </c>
      <c r="F316" s="7">
        <v>0</v>
      </c>
      <c r="G316" s="7">
        <f t="shared" si="4"/>
        <v>889.9599999999997</v>
      </c>
      <c r="H316" s="7">
        <v>13.5</v>
      </c>
      <c r="I316" s="7">
        <v>11.1</v>
      </c>
      <c r="J316" s="7">
        <v>13.2</v>
      </c>
      <c r="K316" s="7">
        <v>1.74</v>
      </c>
      <c r="L316" s="7">
        <v>2.46</v>
      </c>
    </row>
    <row r="317" spans="1:12">
      <c r="A317" s="14">
        <v>43047</v>
      </c>
      <c r="B317" s="20">
        <v>312</v>
      </c>
      <c r="C317" s="7">
        <v>16.2</v>
      </c>
      <c r="D317" s="7">
        <v>-0.6</v>
      </c>
      <c r="E317" s="7">
        <v>65.900000000000006</v>
      </c>
      <c r="F317" s="7">
        <v>0</v>
      </c>
      <c r="G317" s="7">
        <f t="shared" si="4"/>
        <v>889.9599999999997</v>
      </c>
      <c r="H317" s="7">
        <v>12.2</v>
      </c>
      <c r="I317" s="7">
        <v>9.4</v>
      </c>
      <c r="J317" s="7">
        <v>14.2</v>
      </c>
      <c r="K317" s="7">
        <v>1.67</v>
      </c>
      <c r="L317" s="7">
        <v>2.39</v>
      </c>
    </row>
    <row r="318" spans="1:12">
      <c r="A318" s="14">
        <v>43048</v>
      </c>
      <c r="B318" s="20">
        <v>313</v>
      </c>
      <c r="C318" s="7">
        <v>17.3</v>
      </c>
      <c r="D318" s="7">
        <v>-0.1</v>
      </c>
      <c r="E318" s="7">
        <v>66.099999999999994</v>
      </c>
      <c r="F318" s="7">
        <v>0</v>
      </c>
      <c r="G318" s="7">
        <f t="shared" si="4"/>
        <v>889.9599999999997</v>
      </c>
      <c r="H318" s="7">
        <v>11.8</v>
      </c>
      <c r="I318" s="7">
        <v>8.6999999999999993</v>
      </c>
      <c r="J318" s="7">
        <v>12.9</v>
      </c>
      <c r="K318" s="7">
        <v>1.65</v>
      </c>
      <c r="L318" s="7">
        <v>2.37</v>
      </c>
    </row>
    <row r="319" spans="1:12">
      <c r="A319" s="14">
        <v>43049</v>
      </c>
      <c r="B319" s="20">
        <v>314</v>
      </c>
      <c r="C319" s="7">
        <v>21.9</v>
      </c>
      <c r="D319" s="7">
        <v>2.9</v>
      </c>
      <c r="E319" s="7">
        <v>66.400000000000006</v>
      </c>
      <c r="F319" s="7">
        <v>0</v>
      </c>
      <c r="G319" s="7">
        <f t="shared" si="4"/>
        <v>889.9599999999997</v>
      </c>
      <c r="H319" s="7">
        <v>12.8</v>
      </c>
      <c r="I319" s="7">
        <v>9.1999999999999993</v>
      </c>
      <c r="J319" s="7">
        <v>12.8</v>
      </c>
      <c r="K319" s="7">
        <v>3.28</v>
      </c>
      <c r="L319" s="7">
        <v>5.13</v>
      </c>
    </row>
    <row r="320" spans="1:12">
      <c r="A320" s="14">
        <v>43050</v>
      </c>
      <c r="B320" s="20">
        <v>315</v>
      </c>
      <c r="C320" s="7">
        <v>24.6</v>
      </c>
      <c r="D320" s="7">
        <v>6.2</v>
      </c>
      <c r="E320" s="7">
        <v>59.8</v>
      </c>
      <c r="F320" s="7">
        <v>0</v>
      </c>
      <c r="G320" s="7">
        <f t="shared" si="4"/>
        <v>889.9599999999997</v>
      </c>
      <c r="H320" s="7">
        <v>15</v>
      </c>
      <c r="I320" s="7">
        <v>12.7</v>
      </c>
      <c r="J320" s="7">
        <v>10.3</v>
      </c>
      <c r="K320" s="7">
        <v>6.65</v>
      </c>
      <c r="L320" s="7">
        <v>10.91</v>
      </c>
    </row>
    <row r="321" spans="1:12">
      <c r="A321" s="14">
        <v>43051</v>
      </c>
      <c r="B321" s="20">
        <v>316</v>
      </c>
      <c r="C321" s="7">
        <v>17.100000000000001</v>
      </c>
      <c r="D321" s="7">
        <v>1.4</v>
      </c>
      <c r="E321" s="7">
        <v>52.1</v>
      </c>
      <c r="F321" s="7">
        <v>0</v>
      </c>
      <c r="G321" s="7">
        <f t="shared" si="4"/>
        <v>889.9599999999997</v>
      </c>
      <c r="H321" s="7">
        <v>12.7</v>
      </c>
      <c r="I321" s="7">
        <v>10.5</v>
      </c>
      <c r="J321" s="7">
        <v>13.3</v>
      </c>
      <c r="K321" s="7">
        <v>2.5099999999999998</v>
      </c>
      <c r="L321" s="7">
        <v>3.93</v>
      </c>
    </row>
    <row r="322" spans="1:12">
      <c r="A322" s="14">
        <v>43052</v>
      </c>
      <c r="B322" s="20">
        <v>317</v>
      </c>
      <c r="C322" s="7">
        <v>18.7</v>
      </c>
      <c r="D322" s="7">
        <v>-2.1</v>
      </c>
      <c r="E322" s="7">
        <v>54.6</v>
      </c>
      <c r="F322" s="7">
        <v>0</v>
      </c>
      <c r="G322" s="7">
        <f t="shared" si="4"/>
        <v>889.9599999999997</v>
      </c>
      <c r="H322" s="7">
        <v>11.5</v>
      </c>
      <c r="I322" s="7">
        <v>8.6</v>
      </c>
      <c r="J322" s="7">
        <v>12.9</v>
      </c>
      <c r="K322" s="7">
        <v>2.1</v>
      </c>
      <c r="L322" s="7">
        <v>3.24</v>
      </c>
    </row>
    <row r="323" spans="1:12">
      <c r="A323" s="14">
        <v>43053</v>
      </c>
      <c r="B323" s="20">
        <v>318</v>
      </c>
      <c r="C323" s="7">
        <v>19.2</v>
      </c>
      <c r="D323" s="7">
        <v>2</v>
      </c>
      <c r="E323" s="7">
        <v>49.7</v>
      </c>
      <c r="F323" s="7">
        <v>0</v>
      </c>
      <c r="G323" s="7">
        <f t="shared" si="4"/>
        <v>889.9599999999997</v>
      </c>
      <c r="H323" s="7">
        <v>11.3</v>
      </c>
      <c r="I323" s="7">
        <v>8.6</v>
      </c>
      <c r="J323" s="7">
        <v>12.9</v>
      </c>
      <c r="K323" s="7">
        <v>3.19</v>
      </c>
      <c r="L323" s="7">
        <v>5.1100000000000003</v>
      </c>
    </row>
    <row r="324" spans="1:12">
      <c r="A324" s="14">
        <v>43054</v>
      </c>
      <c r="B324" s="20">
        <v>319</v>
      </c>
      <c r="C324" s="7">
        <v>13.1</v>
      </c>
      <c r="D324" s="7">
        <v>5.5</v>
      </c>
      <c r="E324" s="7">
        <v>70</v>
      </c>
      <c r="F324" s="7">
        <v>2.79</v>
      </c>
      <c r="G324" s="7">
        <f t="shared" si="4"/>
        <v>892.74999999999966</v>
      </c>
      <c r="H324" s="7">
        <v>11.8</v>
      </c>
      <c r="I324" s="7">
        <v>9.6999999999999993</v>
      </c>
      <c r="J324" s="7">
        <v>4.7</v>
      </c>
      <c r="K324" s="7">
        <v>2.06</v>
      </c>
      <c r="L324" s="7">
        <v>3.22</v>
      </c>
    </row>
    <row r="325" spans="1:12">
      <c r="A325" s="14">
        <v>43055</v>
      </c>
      <c r="B325" s="20">
        <v>320</v>
      </c>
      <c r="C325" s="7">
        <v>17.100000000000001</v>
      </c>
      <c r="D325" s="7">
        <v>8.3000000000000007</v>
      </c>
      <c r="E325" s="7">
        <v>91.2</v>
      </c>
      <c r="F325" s="7">
        <v>20.57</v>
      </c>
      <c r="G325" s="7">
        <f t="shared" si="4"/>
        <v>913.31999999999971</v>
      </c>
      <c r="H325" s="7">
        <v>13.2</v>
      </c>
      <c r="I325" s="7">
        <v>11.3</v>
      </c>
      <c r="J325" s="7">
        <v>1.5</v>
      </c>
      <c r="K325" s="7">
        <v>1.02</v>
      </c>
      <c r="L325" s="7">
        <v>1.49</v>
      </c>
    </row>
    <row r="326" spans="1:12">
      <c r="A326" s="14">
        <v>43056</v>
      </c>
      <c r="B326" s="20">
        <v>321</v>
      </c>
      <c r="C326" s="7">
        <v>17.7</v>
      </c>
      <c r="D326" s="7">
        <v>9.5</v>
      </c>
      <c r="E326" s="7">
        <v>89.2</v>
      </c>
      <c r="F326" s="7">
        <v>57.4</v>
      </c>
      <c r="G326" s="7">
        <f t="shared" si="4"/>
        <v>970.71999999999969</v>
      </c>
      <c r="H326" s="7">
        <v>14.5</v>
      </c>
      <c r="I326" s="7">
        <v>13.2</v>
      </c>
      <c r="J326" s="7">
        <v>2.4</v>
      </c>
      <c r="K326" s="7">
        <v>1.47</v>
      </c>
      <c r="L326" s="7">
        <v>2.2200000000000002</v>
      </c>
    </row>
    <row r="327" spans="1:12">
      <c r="A327" s="14">
        <v>43057</v>
      </c>
      <c r="B327" s="20">
        <v>322</v>
      </c>
      <c r="C327" s="7">
        <v>14.9</v>
      </c>
      <c r="D327" s="7">
        <v>6.1</v>
      </c>
      <c r="E327" s="7">
        <v>65</v>
      </c>
      <c r="F327" s="7">
        <v>0</v>
      </c>
      <c r="G327" s="7">
        <f t="shared" si="4"/>
        <v>970.71999999999969</v>
      </c>
      <c r="H327" s="7">
        <v>13.6</v>
      </c>
      <c r="I327" s="7">
        <v>11.7</v>
      </c>
      <c r="J327" s="7">
        <v>8.8000000000000007</v>
      </c>
      <c r="K327" s="7">
        <v>2.8</v>
      </c>
      <c r="L327" s="7">
        <v>4.46</v>
      </c>
    </row>
    <row r="328" spans="1:12">
      <c r="A328" s="14">
        <v>43058</v>
      </c>
      <c r="B328" s="20">
        <v>323</v>
      </c>
      <c r="C328" s="7">
        <v>12.1</v>
      </c>
      <c r="D328" s="7">
        <v>1.5</v>
      </c>
      <c r="E328" s="7">
        <v>52.6</v>
      </c>
      <c r="F328" s="7">
        <v>0</v>
      </c>
      <c r="G328" s="7">
        <f t="shared" ref="G328:G370" si="5">+F328+G327</f>
        <v>970.71999999999969</v>
      </c>
      <c r="H328" s="7">
        <v>11.7</v>
      </c>
      <c r="I328" s="7">
        <v>9.8000000000000007</v>
      </c>
      <c r="J328" s="7">
        <v>12.1</v>
      </c>
      <c r="K328" s="7">
        <v>2.02</v>
      </c>
      <c r="L328" s="7">
        <v>3.18</v>
      </c>
    </row>
    <row r="329" spans="1:12">
      <c r="A329" s="14">
        <v>43059</v>
      </c>
      <c r="B329" s="20">
        <v>324</v>
      </c>
      <c r="C329" s="7">
        <v>17</v>
      </c>
      <c r="D329" s="7">
        <v>2.2000000000000002</v>
      </c>
      <c r="E329" s="7">
        <v>54.1</v>
      </c>
      <c r="F329" s="7">
        <v>0.25</v>
      </c>
      <c r="G329" s="7">
        <f t="shared" si="5"/>
        <v>970.96999999999969</v>
      </c>
      <c r="H329" s="7">
        <v>11</v>
      </c>
      <c r="I329" s="7">
        <v>9.1</v>
      </c>
      <c r="J329" s="7">
        <v>6.5</v>
      </c>
      <c r="K329" s="7">
        <v>2.61</v>
      </c>
      <c r="L329" s="7">
        <v>4.1500000000000004</v>
      </c>
    </row>
    <row r="330" spans="1:12">
      <c r="A330" s="14">
        <v>43060</v>
      </c>
      <c r="B330" s="20">
        <v>325</v>
      </c>
      <c r="C330" s="7">
        <v>10.1</v>
      </c>
      <c r="D330" s="7">
        <v>-4.7</v>
      </c>
      <c r="E330" s="7">
        <v>71.099999999999994</v>
      </c>
      <c r="F330" s="7">
        <v>2.29</v>
      </c>
      <c r="G330" s="7">
        <f t="shared" si="5"/>
        <v>973.25999999999965</v>
      </c>
      <c r="H330" s="7">
        <v>11.1</v>
      </c>
      <c r="I330" s="7">
        <v>7.7</v>
      </c>
      <c r="J330" s="7">
        <v>11.2</v>
      </c>
      <c r="K330" s="7">
        <v>1.98</v>
      </c>
      <c r="L330" s="7">
        <v>3.12</v>
      </c>
    </row>
    <row r="331" spans="1:12">
      <c r="A331" s="14">
        <v>43061</v>
      </c>
      <c r="B331" s="20">
        <v>326</v>
      </c>
      <c r="C331" s="7">
        <v>11.1</v>
      </c>
      <c r="D331" s="7">
        <v>-5</v>
      </c>
      <c r="E331" s="7">
        <v>65.099999999999994</v>
      </c>
      <c r="F331" s="7">
        <v>0</v>
      </c>
      <c r="G331" s="7">
        <f t="shared" si="5"/>
        <v>973.25999999999965</v>
      </c>
      <c r="H331" s="7">
        <v>8.5</v>
      </c>
      <c r="I331" s="7">
        <v>6.5</v>
      </c>
      <c r="J331" s="7">
        <v>12</v>
      </c>
      <c r="K331" s="7">
        <v>1.8</v>
      </c>
      <c r="L331" s="7">
        <v>2.82</v>
      </c>
    </row>
    <row r="332" spans="1:12">
      <c r="A332" s="14">
        <v>43062</v>
      </c>
      <c r="B332" s="20">
        <v>327</v>
      </c>
      <c r="C332" s="7">
        <v>16.899999999999999</v>
      </c>
      <c r="D332" s="7">
        <v>-0.5</v>
      </c>
      <c r="E332" s="7">
        <v>59.7</v>
      </c>
      <c r="F332" s="7">
        <v>0</v>
      </c>
      <c r="G332" s="7">
        <f t="shared" si="5"/>
        <v>973.25999999999965</v>
      </c>
      <c r="H332" s="7">
        <v>8.9</v>
      </c>
      <c r="I332" s="7">
        <v>6.6</v>
      </c>
      <c r="J332" s="7">
        <v>11.9</v>
      </c>
      <c r="K332" s="7">
        <v>2.34</v>
      </c>
      <c r="L332" s="7">
        <v>3.74</v>
      </c>
    </row>
    <row r="333" spans="1:12">
      <c r="A333" s="14">
        <v>43063</v>
      </c>
      <c r="B333" s="20">
        <v>328</v>
      </c>
      <c r="C333" s="7">
        <v>16.5</v>
      </c>
      <c r="D333" s="7">
        <v>2.1</v>
      </c>
      <c r="E333" s="7">
        <v>51.4</v>
      </c>
      <c r="F333" s="7">
        <v>0</v>
      </c>
      <c r="G333" s="7">
        <f t="shared" si="5"/>
        <v>973.25999999999965</v>
      </c>
      <c r="H333" s="7">
        <v>9.3000000000000007</v>
      </c>
      <c r="I333" s="7">
        <v>7.3</v>
      </c>
      <c r="J333" s="7">
        <v>11.5</v>
      </c>
      <c r="K333" s="7">
        <v>3.36</v>
      </c>
      <c r="L333" s="7">
        <v>5.46</v>
      </c>
    </row>
    <row r="334" spans="1:12">
      <c r="A334" s="14">
        <v>43064</v>
      </c>
      <c r="B334" s="20">
        <v>329</v>
      </c>
      <c r="C334" s="7">
        <v>16.899999999999999</v>
      </c>
      <c r="D334" s="7">
        <v>11.8</v>
      </c>
      <c r="E334" s="7">
        <v>64.3</v>
      </c>
      <c r="F334" s="7">
        <v>0</v>
      </c>
      <c r="G334" s="7">
        <f t="shared" si="5"/>
        <v>973.25999999999965</v>
      </c>
      <c r="H334" s="7">
        <v>11.2</v>
      </c>
      <c r="I334" s="7">
        <v>9.3000000000000007</v>
      </c>
      <c r="J334" s="7">
        <v>2.5</v>
      </c>
      <c r="K334" s="7">
        <v>3.37</v>
      </c>
      <c r="L334" s="7">
        <v>5.44</v>
      </c>
    </row>
    <row r="335" spans="1:12">
      <c r="A335" s="14">
        <v>43065</v>
      </c>
      <c r="B335" s="20">
        <v>330</v>
      </c>
      <c r="C335" s="7">
        <v>18.100000000000001</v>
      </c>
      <c r="D335" s="7">
        <v>2</v>
      </c>
      <c r="E335" s="7">
        <v>85.5</v>
      </c>
      <c r="F335" s="7">
        <v>60.2</v>
      </c>
      <c r="G335" s="7">
        <f t="shared" si="5"/>
        <v>1033.4599999999996</v>
      </c>
      <c r="H335" s="7">
        <v>13.1</v>
      </c>
      <c r="I335" s="7">
        <v>10.7</v>
      </c>
      <c r="J335" s="7">
        <v>0.9</v>
      </c>
      <c r="K335" s="7">
        <v>1.48</v>
      </c>
      <c r="L335" s="7">
        <v>2.2999999999999998</v>
      </c>
    </row>
    <row r="336" spans="1:12">
      <c r="A336" s="14">
        <v>43066</v>
      </c>
      <c r="B336" s="20">
        <v>331</v>
      </c>
      <c r="C336" s="7">
        <v>2.2999999999999998</v>
      </c>
      <c r="D336" s="7">
        <v>-0.1</v>
      </c>
      <c r="E336" s="7">
        <v>92.4</v>
      </c>
      <c r="F336" s="7">
        <v>20.07</v>
      </c>
      <c r="G336" s="7">
        <f t="shared" si="5"/>
        <v>1053.5299999999995</v>
      </c>
      <c r="H336" s="7">
        <v>10.7</v>
      </c>
      <c r="I336" s="7">
        <v>8.6</v>
      </c>
      <c r="J336" s="7">
        <v>1.1000000000000001</v>
      </c>
      <c r="K336" s="7">
        <v>0.45</v>
      </c>
      <c r="L336" s="7">
        <v>0.6</v>
      </c>
    </row>
    <row r="337" spans="1:12">
      <c r="A337" s="14">
        <v>43067</v>
      </c>
      <c r="B337" s="20">
        <v>332</v>
      </c>
      <c r="C337" s="7">
        <v>2.4</v>
      </c>
      <c r="D337" s="7">
        <v>0.3</v>
      </c>
      <c r="E337" s="7">
        <v>91.6</v>
      </c>
      <c r="F337" s="7">
        <v>0</v>
      </c>
      <c r="G337" s="7">
        <f t="shared" si="5"/>
        <v>1053.5299999999995</v>
      </c>
      <c r="H337" s="7">
        <v>9</v>
      </c>
      <c r="I337" s="7">
        <v>8.5</v>
      </c>
      <c r="J337" s="7">
        <v>0.9</v>
      </c>
      <c r="K337" s="7">
        <v>0.46</v>
      </c>
      <c r="L337" s="7">
        <v>0.59</v>
      </c>
    </row>
    <row r="338" spans="1:12">
      <c r="A338" s="14">
        <v>43068</v>
      </c>
      <c r="B338" s="20">
        <v>333</v>
      </c>
      <c r="C338" s="7">
        <v>3.9</v>
      </c>
      <c r="D338" s="7">
        <v>1.9</v>
      </c>
      <c r="E338" s="7">
        <v>93.9</v>
      </c>
      <c r="F338" s="7">
        <v>4.83</v>
      </c>
      <c r="G338" s="7">
        <f t="shared" si="5"/>
        <v>1058.3599999999994</v>
      </c>
      <c r="H338" s="7">
        <v>9.4</v>
      </c>
      <c r="I338" s="7">
        <v>8.9</v>
      </c>
      <c r="J338" s="7">
        <v>1.4</v>
      </c>
      <c r="K338" s="7">
        <v>0.43</v>
      </c>
      <c r="L338" s="7">
        <v>0.51</v>
      </c>
    </row>
    <row r="339" spans="1:12">
      <c r="A339" s="14">
        <v>43069</v>
      </c>
      <c r="B339" s="20">
        <v>334</v>
      </c>
      <c r="C339" s="7">
        <v>6.2</v>
      </c>
      <c r="D339" s="7">
        <v>-0.5</v>
      </c>
      <c r="E339" s="7">
        <v>93.2</v>
      </c>
      <c r="F339" s="7">
        <v>1.27</v>
      </c>
      <c r="G339" s="7">
        <f t="shared" si="5"/>
        <v>1059.6299999999994</v>
      </c>
      <c r="H339" s="7">
        <v>10.1</v>
      </c>
      <c r="I339" s="7">
        <v>9.1999999999999993</v>
      </c>
      <c r="J339" s="7">
        <v>3.1</v>
      </c>
      <c r="K339" s="7">
        <v>0.56000000000000005</v>
      </c>
      <c r="L339" s="7">
        <v>0.72</v>
      </c>
    </row>
    <row r="340" spans="1:12">
      <c r="A340" s="14">
        <v>43070</v>
      </c>
      <c r="B340" s="20">
        <v>335</v>
      </c>
      <c r="C340" s="7">
        <v>9.6999999999999993</v>
      </c>
      <c r="D340" s="7">
        <v>-1.9</v>
      </c>
      <c r="E340" s="7">
        <v>78.7</v>
      </c>
      <c r="F340" s="7">
        <v>0</v>
      </c>
      <c r="G340" s="7">
        <f t="shared" si="5"/>
        <v>1059.6299999999994</v>
      </c>
      <c r="H340" s="7">
        <v>9.5</v>
      </c>
      <c r="I340" s="7">
        <v>8.5</v>
      </c>
      <c r="J340" s="7">
        <v>11.2</v>
      </c>
      <c r="K340" s="7">
        <v>1.44</v>
      </c>
      <c r="L340" s="7">
        <v>2.23</v>
      </c>
    </row>
    <row r="341" spans="1:12">
      <c r="A341" s="14">
        <v>43071</v>
      </c>
      <c r="B341" s="20">
        <v>336</v>
      </c>
      <c r="C341" s="7">
        <v>9.6999999999999993</v>
      </c>
      <c r="D341" s="7">
        <v>-3</v>
      </c>
      <c r="E341" s="7">
        <v>73.8</v>
      </c>
      <c r="F341" s="7">
        <v>0</v>
      </c>
      <c r="G341" s="7">
        <f t="shared" si="5"/>
        <v>1059.6299999999994</v>
      </c>
      <c r="H341" s="7">
        <v>9.1999999999999993</v>
      </c>
      <c r="I341" s="7">
        <v>8.1</v>
      </c>
      <c r="J341" s="7">
        <v>10.9</v>
      </c>
      <c r="K341" s="7">
        <v>1.1599999999999999</v>
      </c>
      <c r="L341" s="7">
        <v>1.74</v>
      </c>
    </row>
    <row r="342" spans="1:12">
      <c r="A342" s="14">
        <v>43072</v>
      </c>
      <c r="B342" s="20">
        <v>337</v>
      </c>
      <c r="C342" s="7">
        <v>11.7</v>
      </c>
      <c r="D342" s="7">
        <v>-3.9</v>
      </c>
      <c r="E342" s="7">
        <v>74.400000000000006</v>
      </c>
      <c r="F342" s="7">
        <v>0</v>
      </c>
      <c r="G342" s="7">
        <f t="shared" si="5"/>
        <v>1059.6299999999994</v>
      </c>
      <c r="H342" s="7">
        <v>8.5</v>
      </c>
      <c r="I342" s="7">
        <v>7.1</v>
      </c>
      <c r="J342" s="7">
        <v>11.3</v>
      </c>
      <c r="K342" s="7">
        <v>0.81</v>
      </c>
      <c r="L342" s="7">
        <v>1.1399999999999999</v>
      </c>
    </row>
    <row r="343" spans="1:12">
      <c r="A343" s="14">
        <v>43073</v>
      </c>
      <c r="B343" s="20">
        <v>338</v>
      </c>
      <c r="C343" s="7">
        <v>13.7</v>
      </c>
      <c r="D343" s="7">
        <v>-3.3</v>
      </c>
      <c r="E343" s="7">
        <v>77.8</v>
      </c>
      <c r="F343" s="7">
        <v>0</v>
      </c>
      <c r="G343" s="7">
        <f t="shared" si="5"/>
        <v>1059.6299999999994</v>
      </c>
      <c r="H343" s="7">
        <v>8.1999999999999993</v>
      </c>
      <c r="I343" s="7">
        <v>6.5</v>
      </c>
      <c r="J343" s="7">
        <v>11.1</v>
      </c>
      <c r="K343" s="7">
        <v>1.28</v>
      </c>
      <c r="L343" s="7">
        <v>1.94</v>
      </c>
    </row>
    <row r="344" spans="1:12">
      <c r="A344" s="14">
        <v>43074</v>
      </c>
      <c r="B344" s="20">
        <v>339</v>
      </c>
      <c r="C344" s="7">
        <v>12.7</v>
      </c>
      <c r="D344" s="7">
        <v>-0.9</v>
      </c>
      <c r="E344" s="7">
        <v>65.7</v>
      </c>
      <c r="F344" s="7">
        <v>0</v>
      </c>
      <c r="G344" s="7">
        <f t="shared" si="5"/>
        <v>1059.6299999999994</v>
      </c>
      <c r="H344" s="7">
        <v>8.1999999999999993</v>
      </c>
      <c r="I344" s="7">
        <v>6.8</v>
      </c>
      <c r="J344" s="7">
        <v>10</v>
      </c>
      <c r="K344" s="7">
        <v>2.0699999999999998</v>
      </c>
      <c r="L344" s="7">
        <v>3.33</v>
      </c>
    </row>
    <row r="345" spans="1:12">
      <c r="A345" s="14">
        <v>43075</v>
      </c>
      <c r="B345" s="20">
        <v>340</v>
      </c>
      <c r="C345" s="7">
        <v>13.9</v>
      </c>
      <c r="D345" s="7">
        <v>-2.1</v>
      </c>
      <c r="E345" s="7">
        <v>70.2</v>
      </c>
      <c r="F345" s="7">
        <v>0</v>
      </c>
      <c r="G345" s="7">
        <f t="shared" si="5"/>
        <v>1059.6299999999994</v>
      </c>
      <c r="H345" s="7">
        <v>8.6</v>
      </c>
      <c r="I345" s="7">
        <v>7.2</v>
      </c>
      <c r="J345" s="7">
        <v>10.5</v>
      </c>
      <c r="K345" s="7">
        <v>1.52</v>
      </c>
      <c r="L345" s="7">
        <v>2.37</v>
      </c>
    </row>
    <row r="346" spans="1:12">
      <c r="A346" s="14">
        <v>43076</v>
      </c>
      <c r="B346" s="20">
        <v>341</v>
      </c>
      <c r="C346" s="7">
        <v>15.7</v>
      </c>
      <c r="D346" s="7">
        <v>-3.3</v>
      </c>
      <c r="E346" s="7">
        <v>70.900000000000006</v>
      </c>
      <c r="F346" s="7">
        <v>0</v>
      </c>
      <c r="G346" s="7">
        <f t="shared" si="5"/>
        <v>1059.6299999999994</v>
      </c>
      <c r="H346" s="7">
        <v>7.5</v>
      </c>
      <c r="I346" s="7">
        <v>5.6</v>
      </c>
      <c r="J346" s="7">
        <v>10.7</v>
      </c>
      <c r="K346" s="7">
        <v>1.72</v>
      </c>
      <c r="L346" s="7">
        <v>2.73</v>
      </c>
    </row>
    <row r="347" spans="1:12">
      <c r="A347" s="14">
        <v>43077</v>
      </c>
      <c r="B347" s="20">
        <v>342</v>
      </c>
      <c r="C347" s="7">
        <v>17.7</v>
      </c>
      <c r="D347" s="7">
        <v>2.1</v>
      </c>
      <c r="E347" s="7">
        <v>68.5</v>
      </c>
      <c r="F347" s="7">
        <v>0</v>
      </c>
      <c r="G347" s="7">
        <f t="shared" si="5"/>
        <v>1059.6299999999994</v>
      </c>
      <c r="H347" s="7">
        <v>8.4</v>
      </c>
      <c r="I347" s="7">
        <v>6.3</v>
      </c>
      <c r="J347" s="7">
        <v>7.9</v>
      </c>
      <c r="K347" s="7">
        <v>2.15</v>
      </c>
      <c r="L347" s="7">
        <v>3.43</v>
      </c>
    </row>
    <row r="348" spans="1:12">
      <c r="A348" s="14">
        <v>43078</v>
      </c>
      <c r="B348" s="20">
        <v>343</v>
      </c>
      <c r="C348" s="7">
        <v>19</v>
      </c>
      <c r="D348" s="7">
        <v>1.2</v>
      </c>
      <c r="E348" s="7">
        <v>64.599999999999994</v>
      </c>
      <c r="F348" s="7">
        <v>0</v>
      </c>
      <c r="G348" s="7">
        <f t="shared" si="5"/>
        <v>1059.6299999999994</v>
      </c>
      <c r="H348" s="7">
        <v>8.3000000000000007</v>
      </c>
      <c r="I348" s="7">
        <v>6.5</v>
      </c>
      <c r="J348" s="7">
        <v>10.3</v>
      </c>
      <c r="K348" s="7">
        <v>2.08</v>
      </c>
      <c r="L348" s="7">
        <v>3.33</v>
      </c>
    </row>
    <row r="349" spans="1:12">
      <c r="A349" s="14">
        <v>43079</v>
      </c>
      <c r="B349" s="20">
        <v>344</v>
      </c>
      <c r="C349" s="7">
        <v>18.100000000000001</v>
      </c>
      <c r="D349" s="7">
        <v>1.8</v>
      </c>
      <c r="E349" s="7">
        <v>63.3</v>
      </c>
      <c r="F349" s="7">
        <v>0</v>
      </c>
      <c r="G349" s="7">
        <f t="shared" si="5"/>
        <v>1059.6299999999994</v>
      </c>
      <c r="H349" s="7">
        <v>9.4</v>
      </c>
      <c r="I349" s="7">
        <v>7.9</v>
      </c>
      <c r="J349" s="7">
        <v>9.8000000000000007</v>
      </c>
      <c r="K349" s="7">
        <v>2.2200000000000002</v>
      </c>
      <c r="L349" s="7">
        <v>3.56</v>
      </c>
    </row>
    <row r="350" spans="1:12">
      <c r="A350" s="14">
        <v>43080</v>
      </c>
      <c r="B350" s="20">
        <v>345</v>
      </c>
      <c r="C350" s="7">
        <v>20.399999999999999</v>
      </c>
      <c r="D350" s="7">
        <v>1.1000000000000001</v>
      </c>
      <c r="E350" s="7">
        <v>78</v>
      </c>
      <c r="F350" s="7">
        <v>0</v>
      </c>
      <c r="G350" s="7">
        <f t="shared" si="5"/>
        <v>1059.6299999999994</v>
      </c>
      <c r="H350" s="7">
        <v>9.4</v>
      </c>
      <c r="I350" s="7">
        <v>7</v>
      </c>
      <c r="J350" s="7">
        <v>7.1</v>
      </c>
      <c r="K350" s="7">
        <v>2.41</v>
      </c>
      <c r="L350" s="7">
        <v>3.86</v>
      </c>
    </row>
    <row r="351" spans="1:12">
      <c r="A351" s="14">
        <v>43081</v>
      </c>
      <c r="B351" s="20">
        <v>346</v>
      </c>
      <c r="C351" s="7">
        <v>21.1</v>
      </c>
      <c r="D351" s="7">
        <v>12.1</v>
      </c>
      <c r="E351" s="7">
        <v>81.900000000000006</v>
      </c>
      <c r="F351" s="7">
        <v>3.81</v>
      </c>
      <c r="G351" s="7">
        <f t="shared" si="5"/>
        <v>1063.4399999999994</v>
      </c>
      <c r="H351" s="7">
        <v>12</v>
      </c>
      <c r="I351" s="7">
        <v>9.1</v>
      </c>
      <c r="J351" s="7">
        <v>2</v>
      </c>
      <c r="K351" s="7">
        <v>1.58</v>
      </c>
      <c r="L351" s="7">
        <v>2.41</v>
      </c>
    </row>
    <row r="352" spans="1:12">
      <c r="A352" s="14">
        <v>43082</v>
      </c>
      <c r="B352" s="20">
        <v>347</v>
      </c>
      <c r="C352" s="7">
        <v>18</v>
      </c>
      <c r="D352" s="7">
        <v>6.8</v>
      </c>
      <c r="E352" s="7">
        <v>91.9</v>
      </c>
      <c r="F352" s="7">
        <v>50.04</v>
      </c>
      <c r="G352" s="7">
        <f t="shared" si="5"/>
        <v>1113.4799999999993</v>
      </c>
      <c r="H352" s="7">
        <v>13.4</v>
      </c>
      <c r="I352" s="7">
        <v>12</v>
      </c>
      <c r="J352" s="7">
        <v>1.1000000000000001</v>
      </c>
      <c r="K352" s="7">
        <v>1.29</v>
      </c>
      <c r="L352" s="7">
        <v>1.95</v>
      </c>
    </row>
    <row r="353" spans="1:12">
      <c r="A353" s="14">
        <v>43083</v>
      </c>
      <c r="B353" s="20">
        <v>348</v>
      </c>
      <c r="C353" s="7">
        <v>11.1</v>
      </c>
      <c r="D353" s="7">
        <v>2.5</v>
      </c>
      <c r="E353" s="7">
        <v>84.9</v>
      </c>
      <c r="F353" s="7">
        <v>1.02</v>
      </c>
      <c r="G353" s="7">
        <f t="shared" si="5"/>
        <v>1114.4999999999993</v>
      </c>
      <c r="H353" s="7">
        <v>12.1</v>
      </c>
      <c r="I353" s="7">
        <v>9.4</v>
      </c>
      <c r="J353" s="7">
        <v>6.3</v>
      </c>
      <c r="K353" s="7">
        <v>1.0900000000000001</v>
      </c>
      <c r="L353" s="7">
        <v>1.62</v>
      </c>
    </row>
    <row r="354" spans="1:12">
      <c r="A354" s="14">
        <v>43084</v>
      </c>
      <c r="B354" s="20">
        <v>349</v>
      </c>
      <c r="C354" s="7">
        <v>16.7</v>
      </c>
      <c r="D354" s="7">
        <v>1.8</v>
      </c>
      <c r="E354" s="7">
        <v>76.400000000000006</v>
      </c>
      <c r="F354" s="7">
        <v>0</v>
      </c>
      <c r="G354" s="7">
        <f t="shared" si="5"/>
        <v>1114.4999999999993</v>
      </c>
      <c r="H354" s="7">
        <v>10</v>
      </c>
      <c r="I354" s="7">
        <v>8.4</v>
      </c>
      <c r="J354" s="7">
        <v>10.4</v>
      </c>
      <c r="K354" s="7">
        <v>2.21</v>
      </c>
      <c r="L354" s="7">
        <v>3.54</v>
      </c>
    </row>
    <row r="355" spans="1:12">
      <c r="A355" s="14">
        <v>43085</v>
      </c>
      <c r="B355" s="20">
        <v>350</v>
      </c>
      <c r="C355" s="7">
        <v>8.4</v>
      </c>
      <c r="D355" s="7">
        <v>-2.8</v>
      </c>
      <c r="E355" s="7">
        <v>61.3</v>
      </c>
      <c r="F355" s="7">
        <v>0</v>
      </c>
      <c r="G355" s="7">
        <f t="shared" si="5"/>
        <v>1114.4999999999993</v>
      </c>
      <c r="H355" s="7">
        <v>9.9</v>
      </c>
      <c r="I355" s="7">
        <v>7.5</v>
      </c>
      <c r="J355" s="7">
        <v>10.7</v>
      </c>
      <c r="K355" s="7">
        <v>1.46</v>
      </c>
      <c r="L355" s="7">
        <v>2.33</v>
      </c>
    </row>
    <row r="356" spans="1:12">
      <c r="A356" s="14">
        <v>43086</v>
      </c>
      <c r="B356" s="20">
        <v>351</v>
      </c>
      <c r="C356" s="7">
        <v>3.6</v>
      </c>
      <c r="D356" s="7">
        <v>-5.4</v>
      </c>
      <c r="E356" s="7">
        <v>73</v>
      </c>
      <c r="F356" s="7">
        <v>0</v>
      </c>
      <c r="G356" s="7">
        <f t="shared" si="5"/>
        <v>1114.4999999999993</v>
      </c>
      <c r="H356" s="7">
        <v>7.8</v>
      </c>
      <c r="I356" s="7">
        <v>6.8</v>
      </c>
      <c r="J356" s="7">
        <v>7.4</v>
      </c>
      <c r="K356" s="7">
        <v>0.82</v>
      </c>
      <c r="L356" s="7">
        <v>1.23</v>
      </c>
    </row>
    <row r="357" spans="1:12">
      <c r="A357" s="14">
        <v>43087</v>
      </c>
      <c r="B357" s="20">
        <v>352</v>
      </c>
      <c r="C357" s="7">
        <v>5.6</v>
      </c>
      <c r="D357" s="7">
        <v>-7.1</v>
      </c>
      <c r="E357" s="7">
        <v>71.5</v>
      </c>
      <c r="F357" s="7">
        <v>0</v>
      </c>
      <c r="G357" s="7">
        <f t="shared" si="5"/>
        <v>1114.4999999999993</v>
      </c>
      <c r="H357" s="7">
        <v>7</v>
      </c>
      <c r="I357" s="7">
        <v>5.6</v>
      </c>
      <c r="J357" s="7">
        <v>10.6</v>
      </c>
      <c r="K357" s="7">
        <v>1.03</v>
      </c>
      <c r="L357" s="7">
        <v>1.61</v>
      </c>
    </row>
    <row r="358" spans="1:12">
      <c r="A358" s="14">
        <v>43088</v>
      </c>
      <c r="B358" s="20">
        <v>353</v>
      </c>
      <c r="C358" s="7">
        <v>12.8</v>
      </c>
      <c r="D358" s="7">
        <v>-4</v>
      </c>
      <c r="E358" s="7">
        <v>65.599999999999994</v>
      </c>
      <c r="F358" s="7">
        <v>0</v>
      </c>
      <c r="G358" s="7">
        <f t="shared" si="5"/>
        <v>1114.4999999999993</v>
      </c>
      <c r="H358" s="7">
        <v>6.5</v>
      </c>
      <c r="I358" s="7">
        <v>4.7</v>
      </c>
      <c r="J358" s="7">
        <v>10.3</v>
      </c>
      <c r="K358" s="7">
        <v>1.97</v>
      </c>
      <c r="L358" s="7">
        <v>3.18</v>
      </c>
    </row>
    <row r="359" spans="1:12">
      <c r="A359" s="14">
        <v>43089</v>
      </c>
      <c r="B359" s="20">
        <v>354</v>
      </c>
      <c r="C359" s="7">
        <v>14.5</v>
      </c>
      <c r="D359" s="7">
        <v>7.4</v>
      </c>
      <c r="E359" s="7">
        <v>67.099999999999994</v>
      </c>
      <c r="F359" s="7">
        <v>0</v>
      </c>
      <c r="G359" s="7">
        <f t="shared" si="5"/>
        <v>1114.4999999999993</v>
      </c>
      <c r="H359" s="7">
        <v>8.5</v>
      </c>
      <c r="I359" s="7">
        <v>6.2</v>
      </c>
      <c r="J359" s="7">
        <v>3.1</v>
      </c>
      <c r="K359" s="7">
        <v>2.83</v>
      </c>
      <c r="L359" s="7">
        <v>4.5599999999999996</v>
      </c>
    </row>
    <row r="360" spans="1:12">
      <c r="A360" s="14">
        <v>43090</v>
      </c>
      <c r="B360" s="20">
        <v>355</v>
      </c>
      <c r="C360" s="7">
        <v>14.9</v>
      </c>
      <c r="D360" s="7">
        <v>-2.9</v>
      </c>
      <c r="E360" s="7">
        <v>82.5</v>
      </c>
      <c r="F360" s="7">
        <v>0</v>
      </c>
      <c r="G360" s="7">
        <f t="shared" si="5"/>
        <v>1114.4999999999993</v>
      </c>
      <c r="H360" s="7">
        <v>9</v>
      </c>
      <c r="I360" s="7">
        <v>7.2</v>
      </c>
      <c r="J360" s="7">
        <v>4.4000000000000004</v>
      </c>
      <c r="K360" s="7">
        <v>1.4</v>
      </c>
      <c r="L360" s="7">
        <v>2.17</v>
      </c>
    </row>
    <row r="361" spans="1:12">
      <c r="A361" s="14">
        <v>43091</v>
      </c>
      <c r="B361" s="20">
        <v>356</v>
      </c>
      <c r="C361" s="7">
        <v>17.3</v>
      </c>
      <c r="D361" s="7">
        <v>-4</v>
      </c>
      <c r="E361" s="7">
        <v>70</v>
      </c>
      <c r="F361" s="7">
        <v>0</v>
      </c>
      <c r="G361" s="7">
        <f t="shared" si="5"/>
        <v>1114.4999999999993</v>
      </c>
      <c r="H361" s="7">
        <v>7.9</v>
      </c>
      <c r="I361" s="7">
        <v>5.9</v>
      </c>
      <c r="J361" s="7">
        <v>8.6</v>
      </c>
      <c r="K361" s="7">
        <v>2.5499999999999998</v>
      </c>
      <c r="L361" s="7">
        <v>4.1399999999999997</v>
      </c>
    </row>
    <row r="362" spans="1:12">
      <c r="A362" s="14">
        <v>43092</v>
      </c>
      <c r="B362" s="20">
        <v>357</v>
      </c>
      <c r="C362" s="7">
        <v>15.9</v>
      </c>
      <c r="D362" s="7">
        <v>0.5</v>
      </c>
      <c r="E362" s="7">
        <v>69.599999999999994</v>
      </c>
      <c r="F362" s="7">
        <v>0</v>
      </c>
      <c r="G362" s="7">
        <f t="shared" si="5"/>
        <v>1114.4999999999993</v>
      </c>
      <c r="H362" s="7">
        <v>9.3000000000000007</v>
      </c>
      <c r="I362" s="7">
        <v>7.8</v>
      </c>
      <c r="J362" s="7">
        <v>9.1</v>
      </c>
      <c r="K362" s="7">
        <v>2.41</v>
      </c>
      <c r="L362" s="7">
        <v>3.9</v>
      </c>
    </row>
    <row r="363" spans="1:12">
      <c r="A363" s="14">
        <v>43093</v>
      </c>
      <c r="B363" s="20">
        <v>358</v>
      </c>
      <c r="C363" s="7">
        <v>12.3</v>
      </c>
      <c r="D363" s="7">
        <v>1.1000000000000001</v>
      </c>
      <c r="E363" s="7">
        <v>68.3</v>
      </c>
      <c r="F363" s="7">
        <v>0</v>
      </c>
      <c r="G363" s="7">
        <f t="shared" si="5"/>
        <v>1114.4999999999993</v>
      </c>
      <c r="H363" s="7">
        <v>8.4</v>
      </c>
      <c r="I363" s="7">
        <v>7</v>
      </c>
      <c r="J363" s="7">
        <v>7</v>
      </c>
      <c r="K363" s="7">
        <v>1.59</v>
      </c>
      <c r="L363" s="7">
        <v>2.52</v>
      </c>
    </row>
    <row r="364" spans="1:12">
      <c r="A364" s="14">
        <v>43094</v>
      </c>
      <c r="B364" s="20">
        <v>359</v>
      </c>
      <c r="C364" s="7">
        <v>12.7</v>
      </c>
      <c r="D364" s="7">
        <v>-0.4</v>
      </c>
      <c r="E364" s="7">
        <v>63.4</v>
      </c>
      <c r="F364" s="7">
        <v>0</v>
      </c>
      <c r="G364" s="7">
        <f t="shared" si="5"/>
        <v>1114.4999999999993</v>
      </c>
      <c r="H364" s="7">
        <v>7.5</v>
      </c>
      <c r="I364" s="7">
        <v>6.1</v>
      </c>
      <c r="J364" s="7">
        <v>8.3000000000000007</v>
      </c>
      <c r="K364" s="7">
        <v>1.61</v>
      </c>
      <c r="L364" s="7">
        <v>2.56</v>
      </c>
    </row>
    <row r="365" spans="1:12">
      <c r="A365" s="14">
        <v>43095</v>
      </c>
      <c r="B365" s="20">
        <v>360</v>
      </c>
      <c r="C365" s="7">
        <v>12.5</v>
      </c>
      <c r="D365" s="7">
        <v>3</v>
      </c>
      <c r="E365" s="7">
        <v>83.4</v>
      </c>
      <c r="F365" s="7">
        <v>48.26</v>
      </c>
      <c r="G365" s="7">
        <f t="shared" si="5"/>
        <v>1162.7599999999993</v>
      </c>
      <c r="H365" s="7">
        <v>9</v>
      </c>
      <c r="I365" s="7">
        <v>7.3</v>
      </c>
      <c r="J365" s="7">
        <v>0.8</v>
      </c>
      <c r="K365" s="7">
        <v>1.62</v>
      </c>
      <c r="L365" s="7">
        <v>2.5299999999999998</v>
      </c>
    </row>
    <row r="366" spans="1:12">
      <c r="A366" s="14">
        <v>43096</v>
      </c>
      <c r="B366" s="20">
        <v>361</v>
      </c>
      <c r="C366" s="7">
        <v>3.3</v>
      </c>
      <c r="D366" s="7">
        <v>0.9</v>
      </c>
      <c r="E366" s="7">
        <v>87.4</v>
      </c>
      <c r="F366" s="7">
        <v>14.99</v>
      </c>
      <c r="G366" s="7">
        <f t="shared" si="5"/>
        <v>1177.7499999999993</v>
      </c>
      <c r="H366" s="7">
        <v>8.1</v>
      </c>
      <c r="I366" s="7">
        <v>5.3</v>
      </c>
      <c r="J366" s="7">
        <v>0.6</v>
      </c>
      <c r="K366" s="7">
        <v>0.73</v>
      </c>
      <c r="L366" s="7">
        <v>1.0900000000000001</v>
      </c>
    </row>
    <row r="367" spans="1:12">
      <c r="A367" s="14">
        <v>43097</v>
      </c>
      <c r="B367" s="20">
        <v>362</v>
      </c>
      <c r="C367" s="7">
        <v>1.6</v>
      </c>
      <c r="D367" s="7">
        <v>-3.7</v>
      </c>
      <c r="E367" s="7">
        <v>95.5</v>
      </c>
      <c r="F367" s="7">
        <v>12.7</v>
      </c>
      <c r="G367" s="7">
        <f t="shared" si="5"/>
        <v>1190.4499999999994</v>
      </c>
      <c r="H367" s="7">
        <v>5.3</v>
      </c>
      <c r="I367" s="7">
        <v>3.6</v>
      </c>
      <c r="J367" s="7">
        <v>3.9</v>
      </c>
      <c r="K367" s="7">
        <v>0.48</v>
      </c>
      <c r="L367" s="7">
        <v>0.68</v>
      </c>
    </row>
    <row r="368" spans="1:12">
      <c r="A368" s="14">
        <v>43098</v>
      </c>
      <c r="B368" s="20">
        <v>363</v>
      </c>
      <c r="C368" s="7">
        <v>-1.4</v>
      </c>
      <c r="D368" s="7">
        <v>-4.7</v>
      </c>
      <c r="E368" s="7">
        <v>80.8</v>
      </c>
      <c r="F368" s="7">
        <v>0</v>
      </c>
      <c r="G368" s="7">
        <f t="shared" si="5"/>
        <v>1190.4499999999994</v>
      </c>
      <c r="H368" s="7">
        <v>3.6</v>
      </c>
      <c r="I368" s="7">
        <v>3.3</v>
      </c>
      <c r="J368" s="7">
        <v>3.9</v>
      </c>
      <c r="K368" s="7">
        <v>0.48</v>
      </c>
      <c r="L368" s="7">
        <v>0.64</v>
      </c>
    </row>
    <row r="369" spans="1:12">
      <c r="A369" s="14">
        <v>43099</v>
      </c>
      <c r="B369" s="20">
        <v>364</v>
      </c>
      <c r="C369" s="7">
        <v>0</v>
      </c>
      <c r="D369" s="7">
        <v>-6.6</v>
      </c>
      <c r="E369" s="7">
        <v>85</v>
      </c>
      <c r="F369" s="7">
        <v>0</v>
      </c>
      <c r="G369" s="7">
        <f t="shared" si="5"/>
        <v>1190.4499999999994</v>
      </c>
      <c r="H369" s="7">
        <v>3.6</v>
      </c>
      <c r="I369" s="7">
        <v>3.4</v>
      </c>
      <c r="J369" s="7">
        <v>6.3</v>
      </c>
      <c r="K369" s="7">
        <v>0.41</v>
      </c>
      <c r="L369" s="7">
        <v>0.49</v>
      </c>
    </row>
    <row r="370" spans="1:12">
      <c r="A370" s="14">
        <v>43100</v>
      </c>
      <c r="B370" s="20">
        <v>365</v>
      </c>
      <c r="C370" s="7">
        <v>2.6</v>
      </c>
      <c r="D370" s="7">
        <v>-6.3</v>
      </c>
      <c r="E370" s="7">
        <v>81.5</v>
      </c>
      <c r="F370" s="7">
        <v>0</v>
      </c>
      <c r="G370" s="7">
        <f t="shared" si="5"/>
        <v>1190.4499999999994</v>
      </c>
      <c r="H370" s="7">
        <v>3.7</v>
      </c>
      <c r="I370" s="7">
        <v>3.2</v>
      </c>
      <c r="J370" s="7">
        <v>10</v>
      </c>
      <c r="K370" s="7">
        <v>0.56000000000000005</v>
      </c>
      <c r="L370" s="7">
        <v>0.76</v>
      </c>
    </row>
    <row r="371" spans="1:12">
      <c r="A371" s="3" t="s">
        <v>54</v>
      </c>
      <c r="B371" s="20">
        <v>366</v>
      </c>
      <c r="C371" s="7">
        <v>20.3</v>
      </c>
      <c r="D371" s="7">
        <v>8.6</v>
      </c>
      <c r="E371" s="7">
        <v>70.3</v>
      </c>
      <c r="F371" s="7">
        <v>1190.45</v>
      </c>
      <c r="G371" s="7"/>
      <c r="H371" s="7">
        <v>16.5</v>
      </c>
      <c r="I371" s="7">
        <v>14</v>
      </c>
      <c r="J371" s="7">
        <v>14.5</v>
      </c>
      <c r="K371" s="7">
        <v>1177.6500000000001</v>
      </c>
      <c r="L371" s="7">
        <v>1578.33</v>
      </c>
    </row>
  </sheetData>
  <mergeCells count="4">
    <mergeCell ref="C4:D4"/>
    <mergeCell ref="H4:I4"/>
    <mergeCell ref="K4:L4"/>
    <mergeCell ref="B4:B5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372"/>
  <sheetViews>
    <sheetView topLeftCell="C143" zoomScale="80" zoomScaleNormal="80" workbookViewId="0">
      <selection activeCell="O6" sqref="O6:O165"/>
    </sheetView>
  </sheetViews>
  <sheetFormatPr defaultColWidth="11.42578125" defaultRowHeight="15"/>
  <cols>
    <col min="2" max="2" width="11.5703125" style="21"/>
    <col min="17" max="17" width="12" bestFit="1" customWidth="1"/>
  </cols>
  <sheetData>
    <row r="2" spans="1:20" ht="21.75" thickBot="1">
      <c r="A2" s="1" t="s">
        <v>0</v>
      </c>
      <c r="B2" s="18"/>
    </row>
    <row r="3" spans="1:20" ht="42">
      <c r="A3" s="2" t="s">
        <v>86</v>
      </c>
      <c r="B3" s="19"/>
    </row>
    <row r="4" spans="1:20" ht="24" customHeight="1">
      <c r="A4" s="3"/>
      <c r="B4" s="35" t="s">
        <v>77</v>
      </c>
      <c r="C4" s="31" t="s">
        <v>2</v>
      </c>
      <c r="D4" s="32"/>
      <c r="E4" s="4" t="s">
        <v>3</v>
      </c>
      <c r="F4" s="5" t="s">
        <v>4</v>
      </c>
      <c r="G4" s="5" t="s">
        <v>80</v>
      </c>
      <c r="H4" s="29" t="s">
        <v>80</v>
      </c>
      <c r="I4" s="31" t="s">
        <v>5</v>
      </c>
      <c r="J4" s="32"/>
      <c r="K4" s="6" t="s">
        <v>6</v>
      </c>
      <c r="L4" s="33" t="s">
        <v>7</v>
      </c>
      <c r="M4" s="34"/>
      <c r="O4" s="3"/>
      <c r="P4" s="29" t="s">
        <v>4</v>
      </c>
      <c r="Q4" s="29" t="s">
        <v>4</v>
      </c>
      <c r="R4" s="29" t="s">
        <v>96</v>
      </c>
      <c r="S4" s="29" t="s">
        <v>98</v>
      </c>
      <c r="T4" s="29" t="s">
        <v>99</v>
      </c>
    </row>
    <row r="5" spans="1:20" ht="25.5">
      <c r="A5" s="7"/>
      <c r="B5" s="35"/>
      <c r="C5" s="8" t="s">
        <v>8</v>
      </c>
      <c r="D5" s="9" t="s">
        <v>9</v>
      </c>
      <c r="E5" s="10" t="s">
        <v>10</v>
      </c>
      <c r="F5" s="11" t="s">
        <v>11</v>
      </c>
      <c r="G5" s="11" t="s">
        <v>81</v>
      </c>
      <c r="H5" s="11" t="s">
        <v>95</v>
      </c>
      <c r="I5" s="8" t="s">
        <v>8</v>
      </c>
      <c r="J5" s="9" t="s">
        <v>9</v>
      </c>
      <c r="K5" s="12" t="s">
        <v>12</v>
      </c>
      <c r="L5" s="11" t="s">
        <v>13</v>
      </c>
      <c r="M5" s="13" t="s">
        <v>14</v>
      </c>
      <c r="O5" s="7"/>
      <c r="P5" s="11" t="s">
        <v>11</v>
      </c>
      <c r="Q5" s="11" t="s">
        <v>95</v>
      </c>
      <c r="R5" s="11" t="s">
        <v>97</v>
      </c>
      <c r="S5" s="11" t="s">
        <v>97</v>
      </c>
      <c r="T5" s="11" t="s">
        <v>97</v>
      </c>
    </row>
    <row r="6" spans="1:20">
      <c r="A6" s="14">
        <v>42736</v>
      </c>
      <c r="B6" s="20">
        <v>1</v>
      </c>
      <c r="C6" s="7">
        <v>6.6</v>
      </c>
      <c r="D6" s="7">
        <v>-6.7</v>
      </c>
      <c r="E6" s="7">
        <v>62.4</v>
      </c>
      <c r="F6" s="7">
        <v>0</v>
      </c>
      <c r="G6" s="7">
        <f>+F6</f>
        <v>0</v>
      </c>
      <c r="H6" s="17">
        <f>G6/25.4</f>
        <v>0</v>
      </c>
      <c r="I6" s="7">
        <v>1</v>
      </c>
      <c r="J6" s="7">
        <v>0.3</v>
      </c>
      <c r="K6" s="7">
        <v>10.3</v>
      </c>
      <c r="L6" s="7">
        <v>1.34</v>
      </c>
      <c r="M6" s="7">
        <v>2.1800000000000002</v>
      </c>
      <c r="O6" s="14">
        <v>42839</v>
      </c>
      <c r="P6" s="7">
        <v>0</v>
      </c>
      <c r="Q6" s="37">
        <f>P6/25.4</f>
        <v>0</v>
      </c>
      <c r="R6" s="38">
        <f>Q6</f>
        <v>0</v>
      </c>
      <c r="S6" s="39">
        <v>0</v>
      </c>
      <c r="T6" s="39">
        <v>0</v>
      </c>
    </row>
    <row r="7" spans="1:20">
      <c r="A7" s="14">
        <v>42737</v>
      </c>
      <c r="B7" s="20">
        <v>2</v>
      </c>
      <c r="C7" s="7">
        <v>8.6999999999999993</v>
      </c>
      <c r="D7" s="7">
        <v>-5.4</v>
      </c>
      <c r="E7" s="7">
        <v>61</v>
      </c>
      <c r="F7" s="7">
        <v>0</v>
      </c>
      <c r="G7" s="7">
        <f>+F7+G6</f>
        <v>0</v>
      </c>
      <c r="H7" s="17">
        <f t="shared" ref="H7:H70" si="0">G7/25.4</f>
        <v>0</v>
      </c>
      <c r="I7" s="7">
        <v>0.5</v>
      </c>
      <c r="J7" s="7">
        <v>0.2</v>
      </c>
      <c r="K7" s="7">
        <v>10.1</v>
      </c>
      <c r="L7" s="7">
        <v>1.25</v>
      </c>
      <c r="M7" s="7">
        <v>2.04</v>
      </c>
      <c r="O7" s="14">
        <v>42840</v>
      </c>
      <c r="P7" s="7">
        <v>0</v>
      </c>
      <c r="Q7" s="37">
        <f t="shared" ref="Q7:Q70" si="1">P7/25.4</f>
        <v>0</v>
      </c>
      <c r="R7" s="40">
        <f>R6+Q7</f>
        <v>0</v>
      </c>
      <c r="S7" s="39">
        <v>0</v>
      </c>
      <c r="T7" s="39">
        <v>0</v>
      </c>
    </row>
    <row r="8" spans="1:20">
      <c r="A8" s="14">
        <v>42738</v>
      </c>
      <c r="B8" s="20">
        <v>3</v>
      </c>
      <c r="C8" s="7">
        <v>5.3</v>
      </c>
      <c r="D8" s="7">
        <v>-6.1</v>
      </c>
      <c r="E8" s="7">
        <v>73.599999999999994</v>
      </c>
      <c r="F8" s="7">
        <v>0</v>
      </c>
      <c r="G8" s="7">
        <f t="shared" ref="G8:G71" si="2">+F8+G7</f>
        <v>0</v>
      </c>
      <c r="H8" s="17">
        <f t="shared" si="0"/>
        <v>0</v>
      </c>
      <c r="I8" s="7">
        <v>0.5</v>
      </c>
      <c r="J8" s="7">
        <v>0.2</v>
      </c>
      <c r="K8" s="7">
        <v>10</v>
      </c>
      <c r="L8" s="7">
        <v>0.82</v>
      </c>
      <c r="M8" s="7">
        <v>1.27</v>
      </c>
      <c r="O8" s="14">
        <v>42841</v>
      </c>
      <c r="P8" s="7">
        <v>0</v>
      </c>
      <c r="Q8" s="37">
        <f t="shared" si="1"/>
        <v>0</v>
      </c>
      <c r="R8" s="40">
        <f t="shared" ref="R8:R71" si="3">R7+Q8</f>
        <v>0</v>
      </c>
      <c r="S8" s="39">
        <v>0</v>
      </c>
      <c r="T8" s="39">
        <v>0</v>
      </c>
    </row>
    <row r="9" spans="1:20">
      <c r="A9" s="14">
        <v>42739</v>
      </c>
      <c r="B9" s="20">
        <v>4</v>
      </c>
      <c r="C9" s="7">
        <v>-3.3</v>
      </c>
      <c r="D9" s="7">
        <v>-8.6</v>
      </c>
      <c r="E9" s="7">
        <v>91.9</v>
      </c>
      <c r="F9" s="7">
        <v>0</v>
      </c>
      <c r="G9" s="7">
        <f t="shared" si="2"/>
        <v>0</v>
      </c>
      <c r="H9" s="17">
        <f t="shared" si="0"/>
        <v>0</v>
      </c>
      <c r="I9" s="7">
        <v>0.5</v>
      </c>
      <c r="J9" s="7">
        <v>0</v>
      </c>
      <c r="K9" s="7">
        <v>3.1</v>
      </c>
      <c r="L9" s="7">
        <v>0.33</v>
      </c>
      <c r="M9" s="7">
        <v>0.43</v>
      </c>
      <c r="O9" s="14">
        <v>42842</v>
      </c>
      <c r="P9" s="7">
        <v>10.16</v>
      </c>
      <c r="Q9" s="37">
        <f t="shared" si="1"/>
        <v>0.4</v>
      </c>
      <c r="R9" s="40">
        <f t="shared" si="3"/>
        <v>0.4</v>
      </c>
      <c r="S9" s="39">
        <v>0</v>
      </c>
      <c r="T9" s="39">
        <v>0</v>
      </c>
    </row>
    <row r="10" spans="1:20">
      <c r="A10" s="14">
        <v>42740</v>
      </c>
      <c r="B10" s="20">
        <v>5</v>
      </c>
      <c r="C10" s="7">
        <v>6.8</v>
      </c>
      <c r="D10" s="7">
        <v>-8.1</v>
      </c>
      <c r="E10" s="7">
        <v>75.599999999999994</v>
      </c>
      <c r="F10" s="7">
        <v>0</v>
      </c>
      <c r="G10" s="7">
        <f t="shared" si="2"/>
        <v>0</v>
      </c>
      <c r="H10" s="17">
        <f t="shared" si="0"/>
        <v>0</v>
      </c>
      <c r="I10" s="7">
        <v>0.1</v>
      </c>
      <c r="J10" s="7">
        <v>-0.4</v>
      </c>
      <c r="K10" s="7">
        <v>7.9</v>
      </c>
      <c r="L10" s="7">
        <v>1.1200000000000001</v>
      </c>
      <c r="M10" s="7">
        <v>1.77</v>
      </c>
      <c r="O10" s="14">
        <v>42843</v>
      </c>
      <c r="P10" s="7">
        <v>22.1</v>
      </c>
      <c r="Q10" s="37">
        <f t="shared" si="1"/>
        <v>0.87007874015748043</v>
      </c>
      <c r="R10" s="40">
        <f t="shared" si="3"/>
        <v>1.2700787401574805</v>
      </c>
      <c r="S10" s="39">
        <v>0</v>
      </c>
      <c r="T10" s="39">
        <v>0</v>
      </c>
    </row>
    <row r="11" spans="1:20">
      <c r="A11" s="14">
        <v>42741</v>
      </c>
      <c r="B11" s="20">
        <v>6</v>
      </c>
      <c r="C11" s="7">
        <v>3.6</v>
      </c>
      <c r="D11" s="7">
        <v>0.6</v>
      </c>
      <c r="E11" s="7">
        <v>85.2</v>
      </c>
      <c r="F11" s="7">
        <v>1.27</v>
      </c>
      <c r="G11" s="7">
        <f t="shared" si="2"/>
        <v>1.27</v>
      </c>
      <c r="H11" s="17">
        <f t="shared" si="0"/>
        <v>0.05</v>
      </c>
      <c r="I11" s="7">
        <v>0.6</v>
      </c>
      <c r="J11" s="7">
        <v>0</v>
      </c>
      <c r="K11" s="7">
        <v>1.5</v>
      </c>
      <c r="L11" s="7">
        <v>0.76</v>
      </c>
      <c r="M11" s="7">
        <v>1.1000000000000001</v>
      </c>
      <c r="O11" s="14">
        <v>42844</v>
      </c>
      <c r="P11" s="7">
        <v>2.29</v>
      </c>
      <c r="Q11" s="37">
        <f t="shared" si="1"/>
        <v>9.0157480314960639E-2</v>
      </c>
      <c r="R11" s="40">
        <f t="shared" si="3"/>
        <v>1.3602362204724412</v>
      </c>
      <c r="S11" s="39">
        <v>0</v>
      </c>
      <c r="T11" s="39">
        <v>0</v>
      </c>
    </row>
    <row r="12" spans="1:20">
      <c r="A12" s="14">
        <v>42742</v>
      </c>
      <c r="B12" s="20">
        <v>7</v>
      </c>
      <c r="C12" s="7">
        <v>6</v>
      </c>
      <c r="D12" s="7">
        <v>2.6</v>
      </c>
      <c r="E12" s="7">
        <v>98.6</v>
      </c>
      <c r="F12" s="7">
        <v>7.37</v>
      </c>
      <c r="G12" s="7">
        <f t="shared" si="2"/>
        <v>8.64</v>
      </c>
      <c r="H12" s="17">
        <f t="shared" si="0"/>
        <v>0.34015748031496068</v>
      </c>
      <c r="I12" s="7">
        <v>3.8</v>
      </c>
      <c r="J12" s="7">
        <v>0.6</v>
      </c>
      <c r="K12" s="7">
        <v>1.3</v>
      </c>
      <c r="L12" s="7">
        <v>0.41</v>
      </c>
      <c r="M12" s="7">
        <v>0.45</v>
      </c>
      <c r="O12" s="14">
        <v>42845</v>
      </c>
      <c r="P12" s="7">
        <v>23.88</v>
      </c>
      <c r="Q12" s="37">
        <f t="shared" si="1"/>
        <v>0.9401574803149606</v>
      </c>
      <c r="R12" s="40">
        <f t="shared" si="3"/>
        <v>2.300393700787402</v>
      </c>
      <c r="S12" s="39">
        <v>0</v>
      </c>
      <c r="T12" s="39">
        <v>0</v>
      </c>
    </row>
    <row r="13" spans="1:20">
      <c r="A13" s="14">
        <v>42743</v>
      </c>
      <c r="B13" s="20">
        <v>8</v>
      </c>
      <c r="C13" s="7">
        <v>3.6</v>
      </c>
      <c r="D13" s="7">
        <v>-1</v>
      </c>
      <c r="E13" s="7">
        <v>91.8</v>
      </c>
      <c r="F13" s="7">
        <v>0</v>
      </c>
      <c r="G13" s="7">
        <f t="shared" si="2"/>
        <v>8.64</v>
      </c>
      <c r="H13" s="17">
        <f t="shared" si="0"/>
        <v>0.34015748031496068</v>
      </c>
      <c r="I13" s="7">
        <v>3.8</v>
      </c>
      <c r="J13" s="7">
        <v>2.1</v>
      </c>
      <c r="K13" s="7">
        <v>2.2000000000000002</v>
      </c>
      <c r="L13" s="7">
        <v>0.51</v>
      </c>
      <c r="M13" s="7">
        <v>0.7</v>
      </c>
      <c r="O13" s="14">
        <v>42846</v>
      </c>
      <c r="P13" s="7">
        <v>0</v>
      </c>
      <c r="Q13" s="37">
        <f t="shared" si="1"/>
        <v>0</v>
      </c>
      <c r="R13" s="40">
        <f t="shared" si="3"/>
        <v>2.300393700787402</v>
      </c>
      <c r="S13" s="39">
        <v>0</v>
      </c>
      <c r="T13" s="39">
        <v>0</v>
      </c>
    </row>
    <row r="14" spans="1:20">
      <c r="A14" s="14">
        <v>42744</v>
      </c>
      <c r="B14" s="20">
        <v>9</v>
      </c>
      <c r="C14" s="7">
        <v>-0.8</v>
      </c>
      <c r="D14" s="7" t="s">
        <v>52</v>
      </c>
      <c r="E14" s="7">
        <v>77.099999999999994</v>
      </c>
      <c r="F14" s="7">
        <v>0</v>
      </c>
      <c r="G14" s="7">
        <f t="shared" si="2"/>
        <v>8.64</v>
      </c>
      <c r="H14" s="17">
        <f t="shared" si="0"/>
        <v>0.34015748031496068</v>
      </c>
      <c r="I14" s="7">
        <v>2.1</v>
      </c>
      <c r="J14" s="7">
        <v>0.3</v>
      </c>
      <c r="K14" s="7">
        <v>5.6</v>
      </c>
      <c r="L14" s="7">
        <v>0.78</v>
      </c>
      <c r="M14" s="7">
        <v>1.21</v>
      </c>
      <c r="O14" s="14">
        <v>42847</v>
      </c>
      <c r="P14" s="7">
        <v>0</v>
      </c>
      <c r="Q14" s="37">
        <f t="shared" si="1"/>
        <v>0</v>
      </c>
      <c r="R14" s="40">
        <f t="shared" si="3"/>
        <v>2.300393700787402</v>
      </c>
      <c r="S14" s="39">
        <v>0</v>
      </c>
      <c r="T14" s="39">
        <v>0</v>
      </c>
    </row>
    <row r="15" spans="1:20">
      <c r="A15" s="14">
        <v>42745</v>
      </c>
      <c r="B15" s="20">
        <v>10</v>
      </c>
      <c r="C15" s="7">
        <v>-3</v>
      </c>
      <c r="D15" s="7" t="s">
        <v>70</v>
      </c>
      <c r="E15" s="7">
        <v>68.900000000000006</v>
      </c>
      <c r="F15" s="7">
        <v>0</v>
      </c>
      <c r="G15" s="7">
        <f t="shared" si="2"/>
        <v>8.64</v>
      </c>
      <c r="H15" s="17">
        <f t="shared" si="0"/>
        <v>0.34015748031496068</v>
      </c>
      <c r="I15" s="7">
        <v>0.3</v>
      </c>
      <c r="J15" s="7">
        <v>-1.4</v>
      </c>
      <c r="K15" s="7">
        <v>10.4</v>
      </c>
      <c r="L15" s="7">
        <v>0.76</v>
      </c>
      <c r="M15" s="7">
        <v>1.2</v>
      </c>
      <c r="O15" s="14">
        <v>42848</v>
      </c>
      <c r="P15" s="7">
        <v>0</v>
      </c>
      <c r="Q15" s="37">
        <f t="shared" si="1"/>
        <v>0</v>
      </c>
      <c r="R15" s="40">
        <f t="shared" si="3"/>
        <v>2.300393700787402</v>
      </c>
      <c r="S15" s="39">
        <v>0</v>
      </c>
      <c r="T15" s="39">
        <v>0</v>
      </c>
    </row>
    <row r="16" spans="1:20">
      <c r="A16" s="14">
        <v>42746</v>
      </c>
      <c r="B16" s="20">
        <v>11</v>
      </c>
      <c r="C16" s="7">
        <v>6.3</v>
      </c>
      <c r="D16" s="7">
        <v>-4.2</v>
      </c>
      <c r="E16" s="7">
        <v>71.2</v>
      </c>
      <c r="F16" s="7">
        <v>0</v>
      </c>
      <c r="G16" s="7">
        <f t="shared" si="2"/>
        <v>8.64</v>
      </c>
      <c r="H16" s="17">
        <f t="shared" si="0"/>
        <v>0.34015748031496068</v>
      </c>
      <c r="I16" s="7">
        <v>-0.2</v>
      </c>
      <c r="J16" s="7">
        <v>-1.2</v>
      </c>
      <c r="K16" s="7">
        <v>7.1</v>
      </c>
      <c r="L16" s="7">
        <v>1.1499999999999999</v>
      </c>
      <c r="M16" s="7">
        <v>1.8</v>
      </c>
      <c r="O16" s="14">
        <v>42849</v>
      </c>
      <c r="P16" s="7">
        <v>64.52</v>
      </c>
      <c r="Q16" s="37">
        <f t="shared" si="1"/>
        <v>2.5401574803149605</v>
      </c>
      <c r="R16" s="40">
        <f t="shared" si="3"/>
        <v>4.8405511811023629</v>
      </c>
      <c r="S16" s="39">
        <v>0</v>
      </c>
      <c r="T16" s="39">
        <v>0</v>
      </c>
    </row>
    <row r="17" spans="1:20">
      <c r="A17" s="14">
        <v>42747</v>
      </c>
      <c r="B17" s="20">
        <v>12</v>
      </c>
      <c r="C17" s="7">
        <v>0.6</v>
      </c>
      <c r="D17" s="7">
        <v>-6.8</v>
      </c>
      <c r="E17" s="7">
        <v>66.599999999999994</v>
      </c>
      <c r="F17" s="7">
        <v>0</v>
      </c>
      <c r="G17" s="7">
        <f t="shared" si="2"/>
        <v>8.64</v>
      </c>
      <c r="H17" s="17">
        <f t="shared" si="0"/>
        <v>0.34015748031496068</v>
      </c>
      <c r="I17" s="7">
        <v>-0.2</v>
      </c>
      <c r="J17" s="7">
        <v>-0.6</v>
      </c>
      <c r="K17" s="7">
        <v>10.6</v>
      </c>
      <c r="L17" s="7">
        <v>0.85</v>
      </c>
      <c r="M17" s="7">
        <v>1.31</v>
      </c>
      <c r="O17" s="14">
        <v>42850</v>
      </c>
      <c r="P17" s="7">
        <v>0</v>
      </c>
      <c r="Q17" s="37">
        <f t="shared" si="1"/>
        <v>0</v>
      </c>
      <c r="R17" s="40">
        <f t="shared" si="3"/>
        <v>4.8405511811023629</v>
      </c>
      <c r="S17" s="39">
        <v>0</v>
      </c>
      <c r="T17" s="39">
        <v>0</v>
      </c>
    </row>
    <row r="18" spans="1:20">
      <c r="A18" s="14">
        <v>42748</v>
      </c>
      <c r="B18" s="20">
        <v>13</v>
      </c>
      <c r="C18" s="7">
        <v>12.8</v>
      </c>
      <c r="D18" s="7">
        <v>-4.0999999999999996</v>
      </c>
      <c r="E18" s="7">
        <v>60.5</v>
      </c>
      <c r="F18" s="7">
        <v>0</v>
      </c>
      <c r="G18" s="7">
        <f t="shared" si="2"/>
        <v>8.64</v>
      </c>
      <c r="H18" s="17">
        <f t="shared" si="0"/>
        <v>0.34015748031496068</v>
      </c>
      <c r="I18" s="7">
        <v>-0.1</v>
      </c>
      <c r="J18" s="7">
        <v>-0.9</v>
      </c>
      <c r="K18" s="7">
        <v>10.6</v>
      </c>
      <c r="L18" s="7">
        <v>1.85</v>
      </c>
      <c r="M18" s="7">
        <v>3.01</v>
      </c>
      <c r="O18" s="14">
        <v>42851</v>
      </c>
      <c r="P18" s="7">
        <v>49.78</v>
      </c>
      <c r="Q18" s="37">
        <f t="shared" si="1"/>
        <v>1.9598425196850395</v>
      </c>
      <c r="R18" s="40">
        <f t="shared" si="3"/>
        <v>6.8003937007874029</v>
      </c>
      <c r="S18" s="39">
        <v>0</v>
      </c>
      <c r="T18" s="39">
        <v>0</v>
      </c>
    </row>
    <row r="19" spans="1:20">
      <c r="A19" s="14">
        <v>42749</v>
      </c>
      <c r="B19" s="20">
        <v>14</v>
      </c>
      <c r="C19" s="7">
        <v>14</v>
      </c>
      <c r="D19" s="7">
        <v>2</v>
      </c>
      <c r="E19" s="7">
        <v>55.9</v>
      </c>
      <c r="F19" s="7">
        <v>0</v>
      </c>
      <c r="G19" s="7">
        <f t="shared" si="2"/>
        <v>8.64</v>
      </c>
      <c r="H19" s="17">
        <f t="shared" si="0"/>
        <v>0.34015748031496068</v>
      </c>
      <c r="I19" s="7">
        <v>0</v>
      </c>
      <c r="J19" s="7">
        <v>-0.1</v>
      </c>
      <c r="K19" s="7">
        <v>10.9</v>
      </c>
      <c r="L19" s="7">
        <v>2.14</v>
      </c>
      <c r="M19" s="7">
        <v>3.49</v>
      </c>
      <c r="O19" s="14">
        <v>42852</v>
      </c>
      <c r="P19" s="7">
        <v>3.56</v>
      </c>
      <c r="Q19" s="37">
        <f t="shared" si="1"/>
        <v>0.14015748031496064</v>
      </c>
      <c r="R19" s="40">
        <f t="shared" si="3"/>
        <v>6.9405511811023635</v>
      </c>
      <c r="S19" s="39">
        <v>0</v>
      </c>
      <c r="T19" s="39">
        <v>0</v>
      </c>
    </row>
    <row r="20" spans="1:20">
      <c r="A20" s="14">
        <v>42750</v>
      </c>
      <c r="B20" s="20">
        <v>15</v>
      </c>
      <c r="C20" s="7">
        <v>3.3</v>
      </c>
      <c r="D20" s="7">
        <v>-5.8</v>
      </c>
      <c r="E20" s="7">
        <v>76.400000000000006</v>
      </c>
      <c r="F20" s="7">
        <v>0</v>
      </c>
      <c r="G20" s="7">
        <f t="shared" si="2"/>
        <v>8.64</v>
      </c>
      <c r="H20" s="17">
        <f t="shared" si="0"/>
        <v>0.34015748031496068</v>
      </c>
      <c r="I20" s="7">
        <v>0.5</v>
      </c>
      <c r="J20" s="7">
        <v>-0.1</v>
      </c>
      <c r="K20" s="7">
        <v>6.4</v>
      </c>
      <c r="L20" s="7">
        <v>0.91</v>
      </c>
      <c r="M20" s="7">
        <v>1.39</v>
      </c>
      <c r="O20" s="14">
        <v>42853</v>
      </c>
      <c r="P20" s="7">
        <v>0</v>
      </c>
      <c r="Q20" s="37">
        <f t="shared" si="1"/>
        <v>0</v>
      </c>
      <c r="R20" s="40">
        <f t="shared" si="3"/>
        <v>6.9405511811023635</v>
      </c>
      <c r="S20" s="39">
        <v>0</v>
      </c>
      <c r="T20" s="39">
        <v>0</v>
      </c>
    </row>
    <row r="21" spans="1:20">
      <c r="A21" s="14">
        <v>42751</v>
      </c>
      <c r="B21" s="20">
        <v>16</v>
      </c>
      <c r="C21" s="7">
        <v>3.7</v>
      </c>
      <c r="D21" s="7">
        <v>-7.6</v>
      </c>
      <c r="E21" s="7">
        <v>66.400000000000006</v>
      </c>
      <c r="F21" s="7">
        <v>0</v>
      </c>
      <c r="G21" s="7">
        <f t="shared" si="2"/>
        <v>8.64</v>
      </c>
      <c r="H21" s="17">
        <f t="shared" si="0"/>
        <v>0.34015748031496068</v>
      </c>
      <c r="I21" s="7">
        <v>0.5</v>
      </c>
      <c r="J21" s="7">
        <v>-0.2</v>
      </c>
      <c r="K21" s="7">
        <v>9.6999999999999993</v>
      </c>
      <c r="L21" s="7">
        <v>1.01</v>
      </c>
      <c r="M21" s="7">
        <v>1.56</v>
      </c>
      <c r="O21" s="14">
        <v>42854</v>
      </c>
      <c r="P21" s="7">
        <v>13.97</v>
      </c>
      <c r="Q21" s="37">
        <f t="shared" si="1"/>
        <v>0.55000000000000004</v>
      </c>
      <c r="R21" s="40">
        <f t="shared" si="3"/>
        <v>7.4905511811023633</v>
      </c>
      <c r="S21" s="39">
        <v>0</v>
      </c>
      <c r="T21" s="39">
        <v>0</v>
      </c>
    </row>
    <row r="22" spans="1:20">
      <c r="A22" s="14">
        <v>42752</v>
      </c>
      <c r="B22" s="20">
        <v>17</v>
      </c>
      <c r="C22" s="7">
        <v>-6.8</v>
      </c>
      <c r="D22" s="7" t="s">
        <v>85</v>
      </c>
      <c r="E22" s="7">
        <v>64.900000000000006</v>
      </c>
      <c r="F22" s="7">
        <v>0</v>
      </c>
      <c r="G22" s="7">
        <f t="shared" si="2"/>
        <v>8.64</v>
      </c>
      <c r="H22" s="17">
        <f t="shared" si="0"/>
        <v>0.34015748031496068</v>
      </c>
      <c r="I22" s="7">
        <v>0.1</v>
      </c>
      <c r="J22" s="7">
        <v>-2.7</v>
      </c>
      <c r="K22" s="7">
        <v>7.7</v>
      </c>
      <c r="L22" s="7">
        <v>0.68</v>
      </c>
      <c r="M22" s="7">
        <v>1.04</v>
      </c>
      <c r="O22" s="14">
        <v>42855</v>
      </c>
      <c r="P22" s="7">
        <v>8.64</v>
      </c>
      <c r="Q22" s="37">
        <f t="shared" si="1"/>
        <v>0.34015748031496068</v>
      </c>
      <c r="R22" s="40">
        <f t="shared" si="3"/>
        <v>7.830708661417324</v>
      </c>
      <c r="S22" s="39">
        <v>0</v>
      </c>
      <c r="T22" s="39">
        <v>0</v>
      </c>
    </row>
    <row r="23" spans="1:20">
      <c r="A23" s="14">
        <v>42753</v>
      </c>
      <c r="B23" s="20">
        <v>18</v>
      </c>
      <c r="C23" s="7">
        <v>0</v>
      </c>
      <c r="D23" s="7" t="s">
        <v>30</v>
      </c>
      <c r="E23" s="7">
        <v>61.2</v>
      </c>
      <c r="F23" s="7">
        <v>0</v>
      </c>
      <c r="G23" s="7">
        <f t="shared" si="2"/>
        <v>8.64</v>
      </c>
      <c r="H23" s="17">
        <f t="shared" si="0"/>
        <v>0.34015748031496068</v>
      </c>
      <c r="I23" s="7">
        <v>-0.5</v>
      </c>
      <c r="J23" s="7">
        <v>-3.9</v>
      </c>
      <c r="K23" s="7">
        <v>9.6999999999999993</v>
      </c>
      <c r="L23" s="7">
        <v>0.88</v>
      </c>
      <c r="M23" s="7">
        <v>1.37</v>
      </c>
      <c r="O23" s="14">
        <v>42856</v>
      </c>
      <c r="P23" s="7">
        <v>0</v>
      </c>
      <c r="Q23" s="37">
        <f t="shared" si="1"/>
        <v>0</v>
      </c>
      <c r="R23" s="40">
        <f t="shared" si="3"/>
        <v>7.830708661417324</v>
      </c>
      <c r="S23" s="39">
        <v>0</v>
      </c>
      <c r="T23" s="39">
        <v>0</v>
      </c>
    </row>
    <row r="24" spans="1:20">
      <c r="A24" s="14">
        <v>42754</v>
      </c>
      <c r="B24" s="20">
        <v>19</v>
      </c>
      <c r="C24" s="7">
        <v>-3</v>
      </c>
      <c r="D24" s="7">
        <v>-5.0999999999999996</v>
      </c>
      <c r="E24" s="7">
        <v>70.400000000000006</v>
      </c>
      <c r="F24" s="7">
        <v>0.25</v>
      </c>
      <c r="G24" s="7">
        <f t="shared" si="2"/>
        <v>8.89</v>
      </c>
      <c r="H24" s="17">
        <f t="shared" si="0"/>
        <v>0.35000000000000003</v>
      </c>
      <c r="I24" s="7">
        <v>-0.9</v>
      </c>
      <c r="J24" s="7">
        <v>-1.7</v>
      </c>
      <c r="K24" s="7">
        <v>1.8</v>
      </c>
      <c r="L24" s="7">
        <v>0.67</v>
      </c>
      <c r="M24" s="7">
        <v>0.98</v>
      </c>
      <c r="O24" s="14">
        <v>42857</v>
      </c>
      <c r="P24" s="7">
        <v>0</v>
      </c>
      <c r="Q24" s="37">
        <f t="shared" si="1"/>
        <v>0</v>
      </c>
      <c r="R24" s="40">
        <f t="shared" si="3"/>
        <v>7.830708661417324</v>
      </c>
      <c r="S24" s="39">
        <v>0</v>
      </c>
      <c r="T24" s="39">
        <v>0</v>
      </c>
    </row>
    <row r="25" spans="1:20">
      <c r="A25" s="14">
        <v>42755</v>
      </c>
      <c r="B25" s="20">
        <v>20</v>
      </c>
      <c r="C25" s="7">
        <v>-0.1</v>
      </c>
      <c r="D25" s="7">
        <v>-5.2</v>
      </c>
      <c r="E25" s="7">
        <v>87.7</v>
      </c>
      <c r="F25" s="7">
        <v>2.79</v>
      </c>
      <c r="G25" s="7">
        <f t="shared" si="2"/>
        <v>11.68</v>
      </c>
      <c r="H25" s="17">
        <f t="shared" si="0"/>
        <v>0.45984251968503936</v>
      </c>
      <c r="I25" s="7">
        <v>-0.4</v>
      </c>
      <c r="J25" s="7">
        <v>-1.1000000000000001</v>
      </c>
      <c r="K25" s="7">
        <v>3.5</v>
      </c>
      <c r="L25" s="7">
        <v>0.45</v>
      </c>
      <c r="M25" s="7">
        <v>0.57999999999999996</v>
      </c>
      <c r="O25" s="14">
        <v>42858</v>
      </c>
      <c r="P25" s="7">
        <v>0</v>
      </c>
      <c r="Q25" s="37">
        <f t="shared" si="1"/>
        <v>0</v>
      </c>
      <c r="R25" s="40">
        <f t="shared" si="3"/>
        <v>7.830708661417324</v>
      </c>
      <c r="S25" s="39">
        <v>0</v>
      </c>
      <c r="T25" s="39">
        <v>0</v>
      </c>
    </row>
    <row r="26" spans="1:20">
      <c r="A26" s="14">
        <v>42756</v>
      </c>
      <c r="B26" s="20">
        <v>21</v>
      </c>
      <c r="C26" s="7">
        <v>-2.1</v>
      </c>
      <c r="D26" s="7">
        <v>-7.4</v>
      </c>
      <c r="E26" s="7">
        <v>92.5</v>
      </c>
      <c r="F26" s="7">
        <v>2.29</v>
      </c>
      <c r="G26" s="7">
        <f t="shared" si="2"/>
        <v>13.969999999999999</v>
      </c>
      <c r="H26" s="17">
        <f t="shared" si="0"/>
        <v>0.54999999999999993</v>
      </c>
      <c r="I26" s="7">
        <v>-0.3</v>
      </c>
      <c r="J26" s="7">
        <v>-0.4</v>
      </c>
      <c r="K26" s="7">
        <v>5.3</v>
      </c>
      <c r="L26" s="7">
        <v>0.4</v>
      </c>
      <c r="M26" s="7">
        <v>0.53</v>
      </c>
      <c r="O26" s="14">
        <v>42859</v>
      </c>
      <c r="P26" s="7">
        <v>0</v>
      </c>
      <c r="Q26" s="37">
        <f t="shared" si="1"/>
        <v>0</v>
      </c>
      <c r="R26" s="40">
        <f t="shared" si="3"/>
        <v>7.830708661417324</v>
      </c>
      <c r="S26" s="39">
        <v>0</v>
      </c>
      <c r="T26" s="39">
        <v>0</v>
      </c>
    </row>
    <row r="27" spans="1:20">
      <c r="A27" s="14">
        <v>42757</v>
      </c>
      <c r="B27" s="20">
        <v>22</v>
      </c>
      <c r="C27" s="7">
        <v>-2.4</v>
      </c>
      <c r="D27" s="7">
        <v>-7.9</v>
      </c>
      <c r="E27" s="7">
        <v>86.3</v>
      </c>
      <c r="F27" s="7">
        <v>0</v>
      </c>
      <c r="G27" s="7">
        <f t="shared" si="2"/>
        <v>13.969999999999999</v>
      </c>
      <c r="H27" s="17">
        <f t="shared" si="0"/>
        <v>0.54999999999999993</v>
      </c>
      <c r="I27" s="7">
        <v>-0.2</v>
      </c>
      <c r="J27" s="7">
        <v>-0.3</v>
      </c>
      <c r="K27" s="7">
        <v>3.4</v>
      </c>
      <c r="L27" s="7">
        <v>0.44</v>
      </c>
      <c r="M27" s="7">
        <v>0.59</v>
      </c>
      <c r="O27" s="14">
        <v>42860</v>
      </c>
      <c r="P27" s="7">
        <v>0</v>
      </c>
      <c r="Q27" s="37">
        <f t="shared" si="1"/>
        <v>0</v>
      </c>
      <c r="R27" s="40">
        <f t="shared" si="3"/>
        <v>7.830708661417324</v>
      </c>
      <c r="S27" s="41">
        <f>Q27</f>
        <v>0</v>
      </c>
      <c r="T27" s="39">
        <v>0</v>
      </c>
    </row>
    <row r="28" spans="1:20">
      <c r="A28" s="14">
        <v>42758</v>
      </c>
      <c r="B28" s="20">
        <v>23</v>
      </c>
      <c r="C28" s="7">
        <v>0.6</v>
      </c>
      <c r="D28" s="7">
        <v>-7.4</v>
      </c>
      <c r="E28" s="7">
        <v>88.2</v>
      </c>
      <c r="F28" s="7">
        <v>0</v>
      </c>
      <c r="G28" s="7">
        <f t="shared" si="2"/>
        <v>13.969999999999999</v>
      </c>
      <c r="H28" s="17">
        <f t="shared" si="0"/>
        <v>0.54999999999999993</v>
      </c>
      <c r="I28" s="7">
        <v>-0.2</v>
      </c>
      <c r="J28" s="7">
        <v>-0.3</v>
      </c>
      <c r="K28" s="7">
        <v>6.2</v>
      </c>
      <c r="L28" s="7">
        <v>0.5</v>
      </c>
      <c r="M28" s="7">
        <v>0.67</v>
      </c>
      <c r="O28" s="14">
        <v>42861</v>
      </c>
      <c r="P28" s="7">
        <v>0</v>
      </c>
      <c r="Q28" s="37">
        <f t="shared" si="1"/>
        <v>0</v>
      </c>
      <c r="R28" s="40">
        <f t="shared" si="3"/>
        <v>7.830708661417324</v>
      </c>
      <c r="S28" s="42">
        <f>S27+Q28</f>
        <v>0</v>
      </c>
      <c r="T28" s="39">
        <v>0</v>
      </c>
    </row>
    <row r="29" spans="1:20">
      <c r="A29" s="14">
        <v>42759</v>
      </c>
      <c r="B29" s="20">
        <v>24</v>
      </c>
      <c r="C29" s="7">
        <v>7.4</v>
      </c>
      <c r="D29" s="7">
        <v>-7.6</v>
      </c>
      <c r="E29" s="7">
        <v>84.1</v>
      </c>
      <c r="F29" s="7">
        <v>0</v>
      </c>
      <c r="G29" s="7">
        <f t="shared" si="2"/>
        <v>13.969999999999999</v>
      </c>
      <c r="H29" s="17">
        <f t="shared" si="0"/>
        <v>0.54999999999999993</v>
      </c>
      <c r="I29" s="7">
        <v>-0.1</v>
      </c>
      <c r="J29" s="7">
        <v>-0.4</v>
      </c>
      <c r="K29" s="7">
        <v>9</v>
      </c>
      <c r="L29" s="7">
        <v>0.69</v>
      </c>
      <c r="M29" s="7">
        <v>0.9</v>
      </c>
      <c r="O29" s="14">
        <v>42862</v>
      </c>
      <c r="P29" s="7">
        <v>0</v>
      </c>
      <c r="Q29" s="37">
        <f t="shared" si="1"/>
        <v>0</v>
      </c>
      <c r="R29" s="40">
        <f t="shared" si="3"/>
        <v>7.830708661417324</v>
      </c>
      <c r="S29" s="42">
        <f t="shared" ref="S29:S92" si="4">S28+Q29</f>
        <v>0</v>
      </c>
      <c r="T29" s="39">
        <v>0</v>
      </c>
    </row>
    <row r="30" spans="1:20">
      <c r="A30" s="14">
        <v>42760</v>
      </c>
      <c r="B30" s="20">
        <v>25</v>
      </c>
      <c r="C30" s="7">
        <v>1.9</v>
      </c>
      <c r="D30" s="7">
        <v>-3.6</v>
      </c>
      <c r="E30" s="7">
        <v>85.2</v>
      </c>
      <c r="F30" s="7">
        <v>0</v>
      </c>
      <c r="G30" s="7">
        <f t="shared" si="2"/>
        <v>13.969999999999999</v>
      </c>
      <c r="H30" s="17">
        <f t="shared" si="0"/>
        <v>0.54999999999999993</v>
      </c>
      <c r="I30" s="7">
        <v>-0.1</v>
      </c>
      <c r="J30" s="7">
        <v>-0.2</v>
      </c>
      <c r="K30" s="7">
        <v>3.1</v>
      </c>
      <c r="L30" s="7">
        <v>0.71</v>
      </c>
      <c r="M30" s="7">
        <v>1.05</v>
      </c>
      <c r="O30" s="14">
        <v>42863</v>
      </c>
      <c r="P30" s="7">
        <v>3.81</v>
      </c>
      <c r="Q30" s="37">
        <f t="shared" si="1"/>
        <v>0.15000000000000002</v>
      </c>
      <c r="R30" s="40">
        <f t="shared" si="3"/>
        <v>7.9807086614173244</v>
      </c>
      <c r="S30" s="42">
        <f t="shared" si="4"/>
        <v>0.15000000000000002</v>
      </c>
      <c r="T30" s="39">
        <v>0</v>
      </c>
    </row>
    <row r="31" spans="1:20">
      <c r="A31" s="14">
        <v>42761</v>
      </c>
      <c r="B31" s="20">
        <v>26</v>
      </c>
      <c r="C31" s="7">
        <v>3.5</v>
      </c>
      <c r="D31" s="7">
        <v>-5.0999999999999996</v>
      </c>
      <c r="E31" s="7">
        <v>76</v>
      </c>
      <c r="F31" s="7">
        <v>0</v>
      </c>
      <c r="G31" s="7">
        <f t="shared" si="2"/>
        <v>13.969999999999999</v>
      </c>
      <c r="H31" s="17">
        <f t="shared" si="0"/>
        <v>0.54999999999999993</v>
      </c>
      <c r="I31" s="7">
        <v>-0.1</v>
      </c>
      <c r="J31" s="7">
        <v>-0.1</v>
      </c>
      <c r="K31" s="7">
        <v>12</v>
      </c>
      <c r="L31" s="7">
        <v>0.88</v>
      </c>
      <c r="M31" s="7">
        <v>1.25</v>
      </c>
      <c r="O31" s="14">
        <v>42864</v>
      </c>
      <c r="P31" s="7">
        <v>5.08</v>
      </c>
      <c r="Q31" s="37">
        <f t="shared" si="1"/>
        <v>0.2</v>
      </c>
      <c r="R31" s="40">
        <f t="shared" si="3"/>
        <v>8.1807086614173237</v>
      </c>
      <c r="S31" s="42">
        <f t="shared" si="4"/>
        <v>0.35000000000000003</v>
      </c>
      <c r="T31" s="39">
        <v>0</v>
      </c>
    </row>
    <row r="32" spans="1:20">
      <c r="A32" s="14">
        <v>42762</v>
      </c>
      <c r="B32" s="20">
        <v>27</v>
      </c>
      <c r="C32" s="7">
        <v>10.9</v>
      </c>
      <c r="D32" s="7">
        <v>-6.9</v>
      </c>
      <c r="E32" s="7">
        <v>67.900000000000006</v>
      </c>
      <c r="F32" s="7">
        <v>0</v>
      </c>
      <c r="G32" s="7">
        <f t="shared" si="2"/>
        <v>13.969999999999999</v>
      </c>
      <c r="H32" s="17">
        <f t="shared" si="0"/>
        <v>0.54999999999999993</v>
      </c>
      <c r="I32" s="7">
        <v>0</v>
      </c>
      <c r="J32" s="7">
        <v>-0.5</v>
      </c>
      <c r="K32" s="7">
        <v>11.4</v>
      </c>
      <c r="L32" s="7">
        <v>1.39</v>
      </c>
      <c r="M32" s="7">
        <v>2.12</v>
      </c>
      <c r="O32" s="14">
        <v>42865</v>
      </c>
      <c r="P32" s="7">
        <v>0</v>
      </c>
      <c r="Q32" s="37">
        <f t="shared" si="1"/>
        <v>0</v>
      </c>
      <c r="R32" s="40">
        <f t="shared" si="3"/>
        <v>8.1807086614173237</v>
      </c>
      <c r="S32" s="42">
        <f t="shared" si="4"/>
        <v>0.35000000000000003</v>
      </c>
      <c r="T32" s="39">
        <v>0</v>
      </c>
    </row>
    <row r="33" spans="1:20">
      <c r="A33" s="14">
        <v>42763</v>
      </c>
      <c r="B33" s="20">
        <v>28</v>
      </c>
      <c r="C33" s="7">
        <v>10.5</v>
      </c>
      <c r="D33" s="7">
        <v>-1.9</v>
      </c>
      <c r="E33" s="7">
        <v>72.3</v>
      </c>
      <c r="F33" s="7">
        <v>0</v>
      </c>
      <c r="G33" s="7">
        <f t="shared" si="2"/>
        <v>13.969999999999999</v>
      </c>
      <c r="H33" s="17">
        <f t="shared" si="0"/>
        <v>0.54999999999999993</v>
      </c>
      <c r="I33" s="7">
        <v>1.9</v>
      </c>
      <c r="J33" s="7">
        <v>-0.1</v>
      </c>
      <c r="K33" s="7">
        <v>12.2</v>
      </c>
      <c r="L33" s="7">
        <v>1.38</v>
      </c>
      <c r="M33" s="7">
        <v>2.06</v>
      </c>
      <c r="O33" s="14">
        <v>42866</v>
      </c>
      <c r="P33" s="7">
        <v>4.57</v>
      </c>
      <c r="Q33" s="37">
        <f t="shared" si="1"/>
        <v>0.17992125984251969</v>
      </c>
      <c r="R33" s="40">
        <f t="shared" si="3"/>
        <v>8.3606299212598429</v>
      </c>
      <c r="S33" s="42">
        <f t="shared" si="4"/>
        <v>0.5299212598425197</v>
      </c>
      <c r="T33" s="39">
        <v>0</v>
      </c>
    </row>
    <row r="34" spans="1:20">
      <c r="A34" s="14">
        <v>42764</v>
      </c>
      <c r="B34" s="20">
        <v>29</v>
      </c>
      <c r="C34" s="7">
        <v>20.100000000000001</v>
      </c>
      <c r="D34" s="7">
        <v>-2.4</v>
      </c>
      <c r="E34" s="7">
        <v>63.6</v>
      </c>
      <c r="F34" s="7">
        <v>0</v>
      </c>
      <c r="G34" s="7">
        <f t="shared" si="2"/>
        <v>13.969999999999999</v>
      </c>
      <c r="H34" s="17">
        <f t="shared" si="0"/>
        <v>0.54999999999999993</v>
      </c>
      <c r="I34" s="7">
        <v>6.2</v>
      </c>
      <c r="J34" s="7">
        <v>0.6</v>
      </c>
      <c r="K34" s="7">
        <v>12.6</v>
      </c>
      <c r="L34" s="7">
        <v>2.23</v>
      </c>
      <c r="M34" s="7">
        <v>3.51</v>
      </c>
      <c r="O34" s="14">
        <v>42867</v>
      </c>
      <c r="P34" s="7">
        <v>0</v>
      </c>
      <c r="Q34" s="37">
        <f t="shared" si="1"/>
        <v>0</v>
      </c>
      <c r="R34" s="40">
        <f t="shared" si="3"/>
        <v>8.3606299212598429</v>
      </c>
      <c r="S34" s="42">
        <f t="shared" si="4"/>
        <v>0.5299212598425197</v>
      </c>
      <c r="T34" s="39">
        <v>0</v>
      </c>
    </row>
    <row r="35" spans="1:20">
      <c r="A35" s="14">
        <v>42765</v>
      </c>
      <c r="B35" s="20">
        <v>30</v>
      </c>
      <c r="C35" s="7">
        <v>15.3</v>
      </c>
      <c r="D35" s="7">
        <v>-1.7</v>
      </c>
      <c r="E35" s="7">
        <v>72.400000000000006</v>
      </c>
      <c r="F35" s="7">
        <v>0</v>
      </c>
      <c r="G35" s="7">
        <f t="shared" si="2"/>
        <v>13.969999999999999</v>
      </c>
      <c r="H35" s="17">
        <f t="shared" si="0"/>
        <v>0.54999999999999993</v>
      </c>
      <c r="I35" s="7">
        <v>6.4</v>
      </c>
      <c r="J35" s="7">
        <v>1.2</v>
      </c>
      <c r="K35" s="7">
        <v>9.1</v>
      </c>
      <c r="L35" s="7">
        <v>1.47</v>
      </c>
      <c r="M35" s="7">
        <v>2.1800000000000002</v>
      </c>
      <c r="O35" s="14">
        <v>42868</v>
      </c>
      <c r="P35" s="7">
        <v>0</v>
      </c>
      <c r="Q35" s="37">
        <f t="shared" si="1"/>
        <v>0</v>
      </c>
      <c r="R35" s="40">
        <f t="shared" si="3"/>
        <v>8.3606299212598429</v>
      </c>
      <c r="S35" s="42">
        <f t="shared" si="4"/>
        <v>0.5299212598425197</v>
      </c>
      <c r="T35" s="39">
        <v>0</v>
      </c>
    </row>
    <row r="36" spans="1:20">
      <c r="A36" s="14">
        <v>42766</v>
      </c>
      <c r="B36" s="20">
        <v>31</v>
      </c>
      <c r="C36" s="7">
        <v>11.8</v>
      </c>
      <c r="D36" s="7">
        <v>2.5</v>
      </c>
      <c r="E36" s="7">
        <v>69.2</v>
      </c>
      <c r="F36" s="7">
        <v>0</v>
      </c>
      <c r="G36" s="7">
        <f t="shared" si="2"/>
        <v>13.969999999999999</v>
      </c>
      <c r="H36" s="17">
        <f t="shared" si="0"/>
        <v>0.54999999999999993</v>
      </c>
      <c r="I36" s="7">
        <v>6.8</v>
      </c>
      <c r="J36" s="7">
        <v>2.6</v>
      </c>
      <c r="K36" s="7">
        <v>9.6</v>
      </c>
      <c r="L36" s="7">
        <v>2.11</v>
      </c>
      <c r="M36" s="7">
        <v>3.3</v>
      </c>
      <c r="O36" s="14">
        <v>42869</v>
      </c>
      <c r="P36" s="7">
        <v>0</v>
      </c>
      <c r="Q36" s="37">
        <f t="shared" si="1"/>
        <v>0</v>
      </c>
      <c r="R36" s="40">
        <f t="shared" si="3"/>
        <v>8.3606299212598429</v>
      </c>
      <c r="S36" s="42">
        <f t="shared" si="4"/>
        <v>0.5299212598425197</v>
      </c>
      <c r="T36" s="39">
        <v>0</v>
      </c>
    </row>
    <row r="37" spans="1:20">
      <c r="A37" s="14">
        <v>42767</v>
      </c>
      <c r="B37" s="20">
        <v>32</v>
      </c>
      <c r="C37" s="7">
        <v>8.8000000000000007</v>
      </c>
      <c r="D37" s="7">
        <v>1.7</v>
      </c>
      <c r="E37" s="7">
        <v>68.8</v>
      </c>
      <c r="F37" s="7">
        <v>0</v>
      </c>
      <c r="G37" s="7">
        <f t="shared" si="2"/>
        <v>13.969999999999999</v>
      </c>
      <c r="H37" s="17">
        <f t="shared" si="0"/>
        <v>0.54999999999999993</v>
      </c>
      <c r="I37" s="7">
        <v>5.4</v>
      </c>
      <c r="J37" s="7">
        <v>2.8</v>
      </c>
      <c r="K37" s="7">
        <v>4.2</v>
      </c>
      <c r="L37" s="7">
        <v>1.3</v>
      </c>
      <c r="M37" s="7">
        <v>1.94</v>
      </c>
      <c r="O37" s="14">
        <v>42870</v>
      </c>
      <c r="P37" s="7">
        <v>0.25</v>
      </c>
      <c r="Q37" s="37">
        <f t="shared" si="1"/>
        <v>9.8425196850393699E-3</v>
      </c>
      <c r="R37" s="40">
        <f t="shared" si="3"/>
        <v>8.3704724409448819</v>
      </c>
      <c r="S37" s="42">
        <f t="shared" si="4"/>
        <v>0.53976377952755905</v>
      </c>
      <c r="T37" s="39">
        <v>0</v>
      </c>
    </row>
    <row r="38" spans="1:20">
      <c r="A38" s="14">
        <v>42768</v>
      </c>
      <c r="B38" s="20">
        <v>33</v>
      </c>
      <c r="C38" s="7">
        <v>7.7</v>
      </c>
      <c r="D38" s="7">
        <v>-1</v>
      </c>
      <c r="E38" s="7">
        <v>85.4</v>
      </c>
      <c r="F38" s="7">
        <v>8.64</v>
      </c>
      <c r="G38" s="7">
        <f t="shared" si="2"/>
        <v>22.61</v>
      </c>
      <c r="H38" s="17">
        <f t="shared" si="0"/>
        <v>0.89015748031496067</v>
      </c>
      <c r="I38" s="7">
        <v>5.8</v>
      </c>
      <c r="J38" s="7">
        <v>2.6</v>
      </c>
      <c r="K38" s="7">
        <v>5</v>
      </c>
      <c r="L38" s="7">
        <v>1.0900000000000001</v>
      </c>
      <c r="M38" s="7">
        <v>1.62</v>
      </c>
      <c r="O38" s="14">
        <v>42871</v>
      </c>
      <c r="P38" s="7">
        <v>18.03</v>
      </c>
      <c r="Q38" s="37">
        <f t="shared" si="1"/>
        <v>0.70984251968503942</v>
      </c>
      <c r="R38" s="40">
        <f t="shared" si="3"/>
        <v>9.0803149606299218</v>
      </c>
      <c r="S38" s="42">
        <f t="shared" si="4"/>
        <v>1.2496062992125985</v>
      </c>
      <c r="T38" s="39">
        <v>0</v>
      </c>
    </row>
    <row r="39" spans="1:20">
      <c r="A39" s="14">
        <v>42769</v>
      </c>
      <c r="B39" s="20">
        <v>34</v>
      </c>
      <c r="C39" s="7">
        <v>0.3</v>
      </c>
      <c r="D39" s="7">
        <v>-6.1</v>
      </c>
      <c r="E39" s="7">
        <v>71.3</v>
      </c>
      <c r="F39" s="7">
        <v>0</v>
      </c>
      <c r="G39" s="7">
        <f t="shared" si="2"/>
        <v>22.61</v>
      </c>
      <c r="H39" s="17">
        <f t="shared" si="0"/>
        <v>0.89015748031496067</v>
      </c>
      <c r="I39" s="7">
        <v>2.6</v>
      </c>
      <c r="J39" s="7">
        <v>1.4</v>
      </c>
      <c r="K39" s="7">
        <v>13</v>
      </c>
      <c r="L39" s="7">
        <v>1.18</v>
      </c>
      <c r="M39" s="7">
        <v>1.78</v>
      </c>
      <c r="O39" s="14">
        <v>42872</v>
      </c>
      <c r="P39" s="7">
        <v>0.51</v>
      </c>
      <c r="Q39" s="37">
        <f t="shared" si="1"/>
        <v>2.0078740157480318E-2</v>
      </c>
      <c r="R39" s="40">
        <f t="shared" si="3"/>
        <v>9.1003937007874018</v>
      </c>
      <c r="S39" s="42">
        <f t="shared" si="4"/>
        <v>1.2696850393700787</v>
      </c>
      <c r="T39" s="39">
        <v>0</v>
      </c>
    </row>
    <row r="40" spans="1:20">
      <c r="A40" s="14">
        <v>42770</v>
      </c>
      <c r="B40" s="20">
        <v>35</v>
      </c>
      <c r="C40" s="7">
        <v>6.5</v>
      </c>
      <c r="D40" s="7">
        <v>-7.3</v>
      </c>
      <c r="E40" s="7">
        <v>69.5</v>
      </c>
      <c r="F40" s="7">
        <v>0</v>
      </c>
      <c r="G40" s="7">
        <f t="shared" si="2"/>
        <v>22.61</v>
      </c>
      <c r="H40" s="17">
        <f t="shared" si="0"/>
        <v>0.89015748031496067</v>
      </c>
      <c r="I40" s="7">
        <v>1.4</v>
      </c>
      <c r="J40" s="7">
        <v>0.5</v>
      </c>
      <c r="K40" s="7">
        <v>13.6</v>
      </c>
      <c r="L40" s="7">
        <v>1.49</v>
      </c>
      <c r="M40" s="7">
        <v>2.25</v>
      </c>
      <c r="O40" s="14">
        <v>42873</v>
      </c>
      <c r="P40" s="7">
        <v>0</v>
      </c>
      <c r="Q40" s="37">
        <f t="shared" si="1"/>
        <v>0</v>
      </c>
      <c r="R40" s="40">
        <f t="shared" si="3"/>
        <v>9.1003937007874018</v>
      </c>
      <c r="S40" s="42">
        <f t="shared" si="4"/>
        <v>1.2696850393700787</v>
      </c>
      <c r="T40" s="39">
        <v>0</v>
      </c>
    </row>
    <row r="41" spans="1:20">
      <c r="A41" s="14">
        <v>42771</v>
      </c>
      <c r="B41" s="20">
        <v>36</v>
      </c>
      <c r="C41" s="7">
        <v>8.1999999999999993</v>
      </c>
      <c r="D41" s="7">
        <v>-5.7</v>
      </c>
      <c r="E41" s="7">
        <v>69.400000000000006</v>
      </c>
      <c r="F41" s="7">
        <v>0</v>
      </c>
      <c r="G41" s="7">
        <f t="shared" si="2"/>
        <v>22.61</v>
      </c>
      <c r="H41" s="17">
        <f t="shared" si="0"/>
        <v>0.89015748031496067</v>
      </c>
      <c r="I41" s="7">
        <v>1.5</v>
      </c>
      <c r="J41" s="7">
        <v>0.5</v>
      </c>
      <c r="K41" s="7">
        <v>9</v>
      </c>
      <c r="L41" s="7">
        <v>1.1200000000000001</v>
      </c>
      <c r="M41" s="7">
        <v>1.59</v>
      </c>
      <c r="O41" s="14">
        <v>42874</v>
      </c>
      <c r="P41" s="7">
        <v>1.27</v>
      </c>
      <c r="Q41" s="37">
        <f t="shared" si="1"/>
        <v>0.05</v>
      </c>
      <c r="R41" s="40">
        <f t="shared" si="3"/>
        <v>9.1503937007874026</v>
      </c>
      <c r="S41" s="42">
        <f t="shared" si="4"/>
        <v>1.3196850393700787</v>
      </c>
      <c r="T41" s="39">
        <v>0</v>
      </c>
    </row>
    <row r="42" spans="1:20">
      <c r="A42" s="14">
        <v>42772</v>
      </c>
      <c r="B42" s="20">
        <v>37</v>
      </c>
      <c r="C42" s="7">
        <v>10</v>
      </c>
      <c r="D42" s="7">
        <v>-4.5999999999999996</v>
      </c>
      <c r="E42" s="7">
        <v>69.3</v>
      </c>
      <c r="F42" s="7">
        <v>0</v>
      </c>
      <c r="G42" s="7">
        <f t="shared" si="2"/>
        <v>22.61</v>
      </c>
      <c r="H42" s="17">
        <f t="shared" si="0"/>
        <v>0.89015748031496067</v>
      </c>
      <c r="I42" s="7">
        <v>4.3</v>
      </c>
      <c r="J42" s="7">
        <v>0.8</v>
      </c>
      <c r="K42" s="7">
        <v>13.7</v>
      </c>
      <c r="L42" s="7">
        <v>1.64</v>
      </c>
      <c r="M42" s="7">
        <v>2.4500000000000002</v>
      </c>
      <c r="O42" s="14">
        <v>42875</v>
      </c>
      <c r="P42" s="7">
        <v>1.52</v>
      </c>
      <c r="Q42" s="37">
        <f t="shared" si="1"/>
        <v>5.9842519685039376E-2</v>
      </c>
      <c r="R42" s="40">
        <f t="shared" si="3"/>
        <v>9.2102362204724422</v>
      </c>
      <c r="S42" s="42">
        <f t="shared" si="4"/>
        <v>1.3795275590551181</v>
      </c>
      <c r="T42" s="39">
        <v>0</v>
      </c>
    </row>
    <row r="43" spans="1:20">
      <c r="A43" s="14">
        <v>42773</v>
      </c>
      <c r="B43" s="20">
        <v>38</v>
      </c>
      <c r="C43" s="7">
        <v>10.6</v>
      </c>
      <c r="D43" s="7">
        <v>2.2000000000000002</v>
      </c>
      <c r="E43" s="7">
        <v>49.5</v>
      </c>
      <c r="F43" s="7">
        <v>0</v>
      </c>
      <c r="G43" s="7">
        <f t="shared" si="2"/>
        <v>22.61</v>
      </c>
      <c r="H43" s="17">
        <f t="shared" si="0"/>
        <v>0.89015748031496067</v>
      </c>
      <c r="I43" s="7">
        <v>4.7</v>
      </c>
      <c r="J43" s="7">
        <v>1.2</v>
      </c>
      <c r="K43" s="7">
        <v>9.6</v>
      </c>
      <c r="L43" s="7">
        <v>2.97</v>
      </c>
      <c r="M43" s="7">
        <v>4.75</v>
      </c>
      <c r="O43" s="14">
        <v>42876</v>
      </c>
      <c r="P43" s="7">
        <v>0</v>
      </c>
      <c r="Q43" s="37">
        <f t="shared" si="1"/>
        <v>0</v>
      </c>
      <c r="R43" s="40">
        <f t="shared" si="3"/>
        <v>9.2102362204724422</v>
      </c>
      <c r="S43" s="42">
        <f t="shared" si="4"/>
        <v>1.3795275590551181</v>
      </c>
      <c r="T43" s="39">
        <v>0</v>
      </c>
    </row>
    <row r="44" spans="1:20">
      <c r="A44" s="14">
        <v>42774</v>
      </c>
      <c r="B44" s="20">
        <v>39</v>
      </c>
      <c r="C44" s="7">
        <v>3.8</v>
      </c>
      <c r="D44" s="7">
        <v>-0.7</v>
      </c>
      <c r="E44" s="7">
        <v>50.1</v>
      </c>
      <c r="F44" s="7">
        <v>0</v>
      </c>
      <c r="G44" s="7">
        <f t="shared" si="2"/>
        <v>22.61</v>
      </c>
      <c r="H44" s="17">
        <f t="shared" si="0"/>
        <v>0.89015748031496067</v>
      </c>
      <c r="I44" s="7">
        <v>2.5</v>
      </c>
      <c r="J44" s="7">
        <v>1.1000000000000001</v>
      </c>
      <c r="K44" s="7">
        <v>11.4</v>
      </c>
      <c r="L44" s="7">
        <v>2.33</v>
      </c>
      <c r="M44" s="7">
        <v>3.69</v>
      </c>
      <c r="O44" s="14">
        <v>42877</v>
      </c>
      <c r="P44" s="7">
        <v>0</v>
      </c>
      <c r="Q44" s="37">
        <f t="shared" si="1"/>
        <v>0</v>
      </c>
      <c r="R44" s="40">
        <f t="shared" si="3"/>
        <v>9.2102362204724422</v>
      </c>
      <c r="S44" s="42">
        <f t="shared" si="4"/>
        <v>1.3795275590551181</v>
      </c>
      <c r="T44" s="39">
        <v>0</v>
      </c>
    </row>
    <row r="45" spans="1:20">
      <c r="A45" s="14">
        <v>42775</v>
      </c>
      <c r="B45" s="20">
        <v>40</v>
      </c>
      <c r="C45" s="7">
        <v>-0.1</v>
      </c>
      <c r="D45" s="7">
        <v>-5.8</v>
      </c>
      <c r="E45" s="7">
        <v>53.3</v>
      </c>
      <c r="F45" s="7">
        <v>0</v>
      </c>
      <c r="G45" s="7">
        <f t="shared" si="2"/>
        <v>22.61</v>
      </c>
      <c r="H45" s="17">
        <f t="shared" si="0"/>
        <v>0.89015748031496067</v>
      </c>
      <c r="I45" s="7">
        <v>1.3</v>
      </c>
      <c r="J45" s="7">
        <v>0.4</v>
      </c>
      <c r="K45" s="7">
        <v>13.1</v>
      </c>
      <c r="L45" s="7">
        <v>1.66</v>
      </c>
      <c r="M45" s="7">
        <v>2.57</v>
      </c>
      <c r="O45" s="14">
        <v>42878</v>
      </c>
      <c r="P45" s="7">
        <v>1.52</v>
      </c>
      <c r="Q45" s="37">
        <f t="shared" si="1"/>
        <v>5.9842519685039376E-2</v>
      </c>
      <c r="R45" s="40">
        <f t="shared" si="3"/>
        <v>9.2700787401574818</v>
      </c>
      <c r="S45" s="42">
        <f t="shared" si="4"/>
        <v>1.4393700787401575</v>
      </c>
      <c r="T45" s="39">
        <v>0</v>
      </c>
    </row>
    <row r="46" spans="1:20">
      <c r="A46" s="14">
        <v>42776</v>
      </c>
      <c r="B46" s="20">
        <v>41</v>
      </c>
      <c r="C46" s="7">
        <v>17.5</v>
      </c>
      <c r="D46" s="7">
        <v>-6.4</v>
      </c>
      <c r="E46" s="7">
        <v>54.7</v>
      </c>
      <c r="F46" s="7">
        <v>0</v>
      </c>
      <c r="G46" s="7">
        <f t="shared" si="2"/>
        <v>22.61</v>
      </c>
      <c r="H46" s="17">
        <f t="shared" si="0"/>
        <v>0.89015748031496067</v>
      </c>
      <c r="I46" s="7">
        <v>3.4</v>
      </c>
      <c r="J46" s="7">
        <v>0.1</v>
      </c>
      <c r="K46" s="7">
        <v>14.2</v>
      </c>
      <c r="L46" s="7">
        <v>2.81</v>
      </c>
      <c r="M46" s="7">
        <v>4.42</v>
      </c>
      <c r="O46" s="14">
        <v>42879</v>
      </c>
      <c r="P46" s="7">
        <v>39.880000000000003</v>
      </c>
      <c r="Q46" s="37">
        <f t="shared" si="1"/>
        <v>1.5700787401574805</v>
      </c>
      <c r="R46" s="40">
        <f t="shared" si="3"/>
        <v>10.840157480314963</v>
      </c>
      <c r="S46" s="42">
        <f t="shared" si="4"/>
        <v>3.009448818897638</v>
      </c>
      <c r="T46" s="39">
        <v>0</v>
      </c>
    </row>
    <row r="47" spans="1:20">
      <c r="A47" s="14">
        <v>42777</v>
      </c>
      <c r="B47" s="20">
        <v>42</v>
      </c>
      <c r="C47" s="7">
        <v>6.5</v>
      </c>
      <c r="D47" s="7">
        <v>-4.5</v>
      </c>
      <c r="E47" s="7">
        <v>73.7</v>
      </c>
      <c r="F47" s="7">
        <v>0</v>
      </c>
      <c r="G47" s="7">
        <f t="shared" si="2"/>
        <v>22.61</v>
      </c>
      <c r="H47" s="17">
        <f t="shared" si="0"/>
        <v>0.89015748031496067</v>
      </c>
      <c r="I47" s="7">
        <v>4.0999999999999996</v>
      </c>
      <c r="J47" s="7">
        <v>0.8</v>
      </c>
      <c r="K47" s="7">
        <v>9.4</v>
      </c>
      <c r="L47" s="7">
        <v>1.2</v>
      </c>
      <c r="M47" s="7">
        <v>1.7</v>
      </c>
      <c r="O47" s="14">
        <v>42880</v>
      </c>
      <c r="P47" s="7">
        <v>5.08</v>
      </c>
      <c r="Q47" s="37">
        <f t="shared" si="1"/>
        <v>0.2</v>
      </c>
      <c r="R47" s="40">
        <f t="shared" si="3"/>
        <v>11.040157480314962</v>
      </c>
      <c r="S47" s="42">
        <f t="shared" si="4"/>
        <v>3.2094488188976382</v>
      </c>
      <c r="T47" s="39">
        <v>0</v>
      </c>
    </row>
    <row r="48" spans="1:20">
      <c r="A48" s="14">
        <v>42778</v>
      </c>
      <c r="B48" s="20">
        <v>43</v>
      </c>
      <c r="C48" s="7">
        <v>2.9</v>
      </c>
      <c r="D48" s="7">
        <v>-5.4</v>
      </c>
      <c r="E48" s="7">
        <v>70.8</v>
      </c>
      <c r="F48" s="7">
        <v>0</v>
      </c>
      <c r="G48" s="7">
        <f t="shared" si="2"/>
        <v>22.61</v>
      </c>
      <c r="H48" s="17">
        <f t="shared" si="0"/>
        <v>0.89015748031496067</v>
      </c>
      <c r="I48" s="7">
        <v>2.7</v>
      </c>
      <c r="J48" s="7">
        <v>1</v>
      </c>
      <c r="K48" s="7">
        <v>8.4</v>
      </c>
      <c r="L48" s="7">
        <v>1.28</v>
      </c>
      <c r="M48" s="7">
        <v>1.91</v>
      </c>
      <c r="O48" s="14">
        <v>42881</v>
      </c>
      <c r="P48" s="7">
        <v>45.47</v>
      </c>
      <c r="Q48" s="37">
        <f t="shared" si="1"/>
        <v>1.7901574803149607</v>
      </c>
      <c r="R48" s="40">
        <f t="shared" si="3"/>
        <v>12.830314960629922</v>
      </c>
      <c r="S48" s="42">
        <f t="shared" si="4"/>
        <v>4.9996062992125987</v>
      </c>
      <c r="T48" s="39">
        <v>0</v>
      </c>
    </row>
    <row r="49" spans="1:20">
      <c r="A49" s="14">
        <v>42779</v>
      </c>
      <c r="B49" s="20">
        <v>44</v>
      </c>
      <c r="C49" s="7">
        <v>-1.3</v>
      </c>
      <c r="D49" s="7">
        <v>-7.9</v>
      </c>
      <c r="E49" s="7">
        <v>49</v>
      </c>
      <c r="F49" s="7">
        <v>0</v>
      </c>
      <c r="G49" s="7">
        <f t="shared" si="2"/>
        <v>22.61</v>
      </c>
      <c r="H49" s="17">
        <f t="shared" si="0"/>
        <v>0.89015748031496067</v>
      </c>
      <c r="I49" s="7">
        <v>1.3</v>
      </c>
      <c r="J49" s="7">
        <v>0.3</v>
      </c>
      <c r="K49" s="7">
        <v>5.9</v>
      </c>
      <c r="L49" s="7">
        <v>1.28</v>
      </c>
      <c r="M49" s="7">
        <v>1.97</v>
      </c>
      <c r="O49" s="14">
        <v>42882</v>
      </c>
      <c r="P49" s="7">
        <v>17.27</v>
      </c>
      <c r="Q49" s="37">
        <f t="shared" si="1"/>
        <v>0.67992125984251972</v>
      </c>
      <c r="R49" s="40">
        <f t="shared" si="3"/>
        <v>13.510236220472441</v>
      </c>
      <c r="S49" s="42">
        <f t="shared" si="4"/>
        <v>5.6795275590551189</v>
      </c>
      <c r="T49" s="39">
        <v>0</v>
      </c>
    </row>
    <row r="50" spans="1:20">
      <c r="A50" s="14">
        <v>42780</v>
      </c>
      <c r="B50" s="20">
        <v>45</v>
      </c>
      <c r="C50" s="7">
        <v>13.2</v>
      </c>
      <c r="D50" s="7">
        <v>-8.5</v>
      </c>
      <c r="E50" s="7">
        <v>53.1</v>
      </c>
      <c r="F50" s="7">
        <v>0</v>
      </c>
      <c r="G50" s="7">
        <f t="shared" si="2"/>
        <v>22.61</v>
      </c>
      <c r="H50" s="17">
        <f t="shared" si="0"/>
        <v>0.89015748031496067</v>
      </c>
      <c r="I50" s="7">
        <v>2.5</v>
      </c>
      <c r="J50" s="7">
        <v>-0.1</v>
      </c>
      <c r="K50" s="7">
        <v>14.1</v>
      </c>
      <c r="L50" s="7">
        <v>1.95</v>
      </c>
      <c r="M50" s="7">
        <v>2.91</v>
      </c>
      <c r="O50" s="14">
        <v>42883</v>
      </c>
      <c r="P50" s="7">
        <v>1.52</v>
      </c>
      <c r="Q50" s="37">
        <f t="shared" si="1"/>
        <v>5.9842519685039376E-2</v>
      </c>
      <c r="R50" s="40">
        <f t="shared" si="3"/>
        <v>13.570078740157481</v>
      </c>
      <c r="S50" s="42">
        <f t="shared" si="4"/>
        <v>5.7393700787401585</v>
      </c>
      <c r="T50" s="39">
        <v>0</v>
      </c>
    </row>
    <row r="51" spans="1:20">
      <c r="A51" s="14">
        <v>42781</v>
      </c>
      <c r="B51" s="20">
        <v>46</v>
      </c>
      <c r="C51" s="7">
        <v>14.9</v>
      </c>
      <c r="D51" s="7">
        <v>-2.1</v>
      </c>
      <c r="E51" s="7">
        <v>58.8</v>
      </c>
      <c r="F51" s="7">
        <v>0</v>
      </c>
      <c r="G51" s="7">
        <f t="shared" si="2"/>
        <v>22.61</v>
      </c>
      <c r="H51" s="17">
        <f t="shared" si="0"/>
        <v>0.89015748031496067</v>
      </c>
      <c r="I51" s="7">
        <v>6.8</v>
      </c>
      <c r="J51" s="7">
        <v>0.9</v>
      </c>
      <c r="K51" s="7">
        <v>14.4</v>
      </c>
      <c r="L51" s="7">
        <v>2.09</v>
      </c>
      <c r="M51" s="7">
        <v>3.08</v>
      </c>
      <c r="O51" s="14">
        <v>42884</v>
      </c>
      <c r="P51" s="7">
        <v>5.08</v>
      </c>
      <c r="Q51" s="37">
        <f t="shared" si="1"/>
        <v>0.2</v>
      </c>
      <c r="R51" s="40">
        <f t="shared" si="3"/>
        <v>13.77007874015748</v>
      </c>
      <c r="S51" s="42">
        <f t="shared" si="4"/>
        <v>5.9393700787401587</v>
      </c>
      <c r="T51" s="39">
        <v>0</v>
      </c>
    </row>
    <row r="52" spans="1:20">
      <c r="A52" s="14">
        <v>42782</v>
      </c>
      <c r="B52" s="20">
        <v>47</v>
      </c>
      <c r="C52" s="7">
        <v>10.8</v>
      </c>
      <c r="D52" s="7">
        <v>-1.9</v>
      </c>
      <c r="E52" s="7">
        <v>66.5</v>
      </c>
      <c r="F52" s="7">
        <v>0</v>
      </c>
      <c r="G52" s="7">
        <f t="shared" si="2"/>
        <v>22.61</v>
      </c>
      <c r="H52" s="17">
        <f t="shared" si="0"/>
        <v>0.89015748031496067</v>
      </c>
      <c r="I52" s="7">
        <v>7.4</v>
      </c>
      <c r="J52" s="7">
        <v>3.2</v>
      </c>
      <c r="K52" s="7">
        <v>11.5</v>
      </c>
      <c r="L52" s="7">
        <v>2.2200000000000002</v>
      </c>
      <c r="M52" s="7">
        <v>3.39</v>
      </c>
      <c r="O52" s="14">
        <v>42885</v>
      </c>
      <c r="P52" s="7">
        <v>0</v>
      </c>
      <c r="Q52" s="37">
        <f t="shared" si="1"/>
        <v>0</v>
      </c>
      <c r="R52" s="40">
        <f t="shared" si="3"/>
        <v>13.77007874015748</v>
      </c>
      <c r="S52" s="42">
        <f t="shared" si="4"/>
        <v>5.9393700787401587</v>
      </c>
      <c r="T52" s="39">
        <v>0</v>
      </c>
    </row>
    <row r="53" spans="1:20">
      <c r="A53" s="14">
        <v>42783</v>
      </c>
      <c r="B53" s="20">
        <v>48</v>
      </c>
      <c r="C53" s="7">
        <v>20.399999999999999</v>
      </c>
      <c r="D53" s="7">
        <v>-2.1</v>
      </c>
      <c r="E53" s="7">
        <v>57.5</v>
      </c>
      <c r="F53" s="7">
        <v>0</v>
      </c>
      <c r="G53" s="7">
        <f t="shared" si="2"/>
        <v>22.61</v>
      </c>
      <c r="H53" s="17">
        <f t="shared" si="0"/>
        <v>0.89015748031496067</v>
      </c>
      <c r="I53" s="7">
        <v>9.4</v>
      </c>
      <c r="J53" s="7">
        <v>1.9</v>
      </c>
      <c r="K53" s="7">
        <v>14.7</v>
      </c>
      <c r="L53" s="7">
        <v>2.4900000000000002</v>
      </c>
      <c r="M53" s="7">
        <v>3.71</v>
      </c>
      <c r="O53" s="14">
        <v>42886</v>
      </c>
      <c r="P53" s="7">
        <v>0</v>
      </c>
      <c r="Q53" s="37">
        <f t="shared" si="1"/>
        <v>0</v>
      </c>
      <c r="R53" s="40">
        <f t="shared" si="3"/>
        <v>13.77007874015748</v>
      </c>
      <c r="S53" s="42">
        <f t="shared" si="4"/>
        <v>5.9393700787401587</v>
      </c>
      <c r="T53" s="39">
        <v>0</v>
      </c>
    </row>
    <row r="54" spans="1:20">
      <c r="A54" s="14">
        <v>42784</v>
      </c>
      <c r="B54" s="20">
        <v>49</v>
      </c>
      <c r="C54" s="7">
        <v>25.3</v>
      </c>
      <c r="D54" s="7">
        <v>6.1</v>
      </c>
      <c r="E54" s="7">
        <v>44.5</v>
      </c>
      <c r="F54" s="7">
        <v>0</v>
      </c>
      <c r="G54" s="7">
        <f t="shared" si="2"/>
        <v>22.61</v>
      </c>
      <c r="H54" s="17">
        <f t="shared" si="0"/>
        <v>0.89015748031496067</v>
      </c>
      <c r="I54" s="7">
        <v>11.9</v>
      </c>
      <c r="J54" s="7">
        <v>5.0999999999999996</v>
      </c>
      <c r="K54" s="7">
        <v>13.8</v>
      </c>
      <c r="L54" s="7">
        <v>5.77</v>
      </c>
      <c r="M54" s="7">
        <v>9.25</v>
      </c>
      <c r="O54" s="14">
        <v>42887</v>
      </c>
      <c r="P54" s="7">
        <v>0</v>
      </c>
      <c r="Q54" s="37">
        <f t="shared" si="1"/>
        <v>0</v>
      </c>
      <c r="R54" s="40">
        <f t="shared" si="3"/>
        <v>13.77007874015748</v>
      </c>
      <c r="S54" s="42">
        <f t="shared" si="4"/>
        <v>5.9393700787401587</v>
      </c>
      <c r="T54" s="39">
        <v>0</v>
      </c>
    </row>
    <row r="55" spans="1:20">
      <c r="A55" s="14">
        <v>42785</v>
      </c>
      <c r="B55" s="20">
        <v>50</v>
      </c>
      <c r="C55" s="7">
        <v>22.3</v>
      </c>
      <c r="D55" s="7">
        <v>11.4</v>
      </c>
      <c r="E55" s="7">
        <v>25.3</v>
      </c>
      <c r="F55" s="7">
        <v>0</v>
      </c>
      <c r="G55" s="7">
        <f t="shared" si="2"/>
        <v>22.61</v>
      </c>
      <c r="H55" s="17">
        <f t="shared" si="0"/>
        <v>0.89015748031496067</v>
      </c>
      <c r="I55" s="7">
        <v>13.4</v>
      </c>
      <c r="J55" s="7">
        <v>8.1999999999999993</v>
      </c>
      <c r="K55" s="7">
        <v>14.7</v>
      </c>
      <c r="L55" s="7">
        <v>5.05</v>
      </c>
      <c r="M55" s="7">
        <v>8.1</v>
      </c>
      <c r="O55" s="14">
        <v>42888</v>
      </c>
      <c r="P55" s="7">
        <v>0</v>
      </c>
      <c r="Q55" s="37">
        <f t="shared" si="1"/>
        <v>0</v>
      </c>
      <c r="R55" s="40">
        <f t="shared" si="3"/>
        <v>13.77007874015748</v>
      </c>
      <c r="S55" s="42">
        <f t="shared" si="4"/>
        <v>5.9393700787401587</v>
      </c>
      <c r="T55" s="42">
        <f>Q55</f>
        <v>0</v>
      </c>
    </row>
    <row r="56" spans="1:20">
      <c r="A56" s="14">
        <v>42786</v>
      </c>
      <c r="B56" s="20">
        <v>51</v>
      </c>
      <c r="C56" s="7">
        <v>24.6</v>
      </c>
      <c r="D56" s="7">
        <v>0.3</v>
      </c>
      <c r="E56" s="7">
        <v>42.1</v>
      </c>
      <c r="F56" s="7">
        <v>0</v>
      </c>
      <c r="G56" s="7">
        <f t="shared" si="2"/>
        <v>22.61</v>
      </c>
      <c r="H56" s="17">
        <f t="shared" si="0"/>
        <v>0.89015748031496067</v>
      </c>
      <c r="I56" s="7">
        <v>13.2</v>
      </c>
      <c r="J56" s="7">
        <v>5.7</v>
      </c>
      <c r="K56" s="7">
        <v>15.4</v>
      </c>
      <c r="L56" s="7">
        <v>3.24</v>
      </c>
      <c r="M56" s="7">
        <v>4.97</v>
      </c>
      <c r="O56" s="14">
        <v>42889</v>
      </c>
      <c r="P56" s="7">
        <v>3.81</v>
      </c>
      <c r="Q56" s="37">
        <f t="shared" si="1"/>
        <v>0.15000000000000002</v>
      </c>
      <c r="R56" s="40">
        <f t="shared" si="3"/>
        <v>13.92007874015748</v>
      </c>
      <c r="S56" s="42">
        <f t="shared" si="4"/>
        <v>6.089370078740159</v>
      </c>
      <c r="T56" s="42">
        <f>T55+Q56</f>
        <v>0.15000000000000002</v>
      </c>
    </row>
    <row r="57" spans="1:20">
      <c r="A57" s="14">
        <v>42787</v>
      </c>
      <c r="B57" s="20">
        <v>52</v>
      </c>
      <c r="C57" s="7">
        <v>14.2</v>
      </c>
      <c r="D57" s="7">
        <v>-1.4</v>
      </c>
      <c r="E57" s="7">
        <v>69.5</v>
      </c>
      <c r="F57" s="7">
        <v>0</v>
      </c>
      <c r="G57" s="7">
        <f t="shared" si="2"/>
        <v>22.61</v>
      </c>
      <c r="H57" s="17">
        <f t="shared" si="0"/>
        <v>0.89015748031496067</v>
      </c>
      <c r="I57" s="7">
        <v>10.5</v>
      </c>
      <c r="J57" s="7">
        <v>5.5</v>
      </c>
      <c r="K57" s="7">
        <v>15.4</v>
      </c>
      <c r="L57" s="7">
        <v>2.33</v>
      </c>
      <c r="M57" s="7">
        <v>3.4</v>
      </c>
      <c r="O57" s="14">
        <v>42890</v>
      </c>
      <c r="P57" s="7">
        <v>0.25</v>
      </c>
      <c r="Q57" s="37">
        <f t="shared" si="1"/>
        <v>9.8425196850393699E-3</v>
      </c>
      <c r="R57" s="40">
        <f t="shared" si="3"/>
        <v>13.929921259842519</v>
      </c>
      <c r="S57" s="42">
        <f t="shared" si="4"/>
        <v>6.0992125984251988</v>
      </c>
      <c r="T57" s="42">
        <f t="shared" ref="T57:T120" si="5">T56+Q57</f>
        <v>0.1598425196850394</v>
      </c>
    </row>
    <row r="58" spans="1:20">
      <c r="A58" s="14">
        <v>42788</v>
      </c>
      <c r="B58" s="20">
        <v>53</v>
      </c>
      <c r="C58" s="7">
        <v>13.3</v>
      </c>
      <c r="D58" s="7">
        <v>-2.2000000000000002</v>
      </c>
      <c r="E58" s="7">
        <v>70.2</v>
      </c>
      <c r="F58" s="7">
        <v>0</v>
      </c>
      <c r="G58" s="7">
        <f t="shared" si="2"/>
        <v>22.61</v>
      </c>
      <c r="H58" s="17">
        <f t="shared" si="0"/>
        <v>0.89015748031496067</v>
      </c>
      <c r="I58" s="7">
        <v>10.7</v>
      </c>
      <c r="J58" s="7">
        <v>3.9</v>
      </c>
      <c r="K58" s="7">
        <v>14.4</v>
      </c>
      <c r="L58" s="7">
        <v>1.66</v>
      </c>
      <c r="M58" s="7">
        <v>2.2000000000000002</v>
      </c>
      <c r="O58" s="14">
        <v>42891</v>
      </c>
      <c r="P58" s="7">
        <v>0</v>
      </c>
      <c r="Q58" s="37">
        <f t="shared" si="1"/>
        <v>0</v>
      </c>
      <c r="R58" s="40">
        <f t="shared" si="3"/>
        <v>13.929921259842519</v>
      </c>
      <c r="S58" s="42">
        <f t="shared" si="4"/>
        <v>6.0992125984251988</v>
      </c>
      <c r="T58" s="42">
        <f t="shared" si="5"/>
        <v>0.1598425196850394</v>
      </c>
    </row>
    <row r="59" spans="1:20">
      <c r="A59" s="14">
        <v>42789</v>
      </c>
      <c r="B59" s="20">
        <v>54</v>
      </c>
      <c r="C59" s="7">
        <v>12.2</v>
      </c>
      <c r="D59" s="7">
        <v>0.7</v>
      </c>
      <c r="E59" s="7">
        <v>64.400000000000006</v>
      </c>
      <c r="F59" s="7">
        <v>0</v>
      </c>
      <c r="G59" s="7">
        <f t="shared" si="2"/>
        <v>22.61</v>
      </c>
      <c r="H59" s="17">
        <f t="shared" si="0"/>
        <v>0.89015748031496067</v>
      </c>
      <c r="I59" s="7">
        <v>9.6</v>
      </c>
      <c r="J59" s="7">
        <v>5.2</v>
      </c>
      <c r="K59" s="7">
        <v>10.4</v>
      </c>
      <c r="L59" s="7">
        <v>2.1800000000000002</v>
      </c>
      <c r="M59" s="7">
        <v>3.26</v>
      </c>
      <c r="O59" s="14">
        <v>42892</v>
      </c>
      <c r="P59" s="7">
        <v>0</v>
      </c>
      <c r="Q59" s="37">
        <f t="shared" si="1"/>
        <v>0</v>
      </c>
      <c r="R59" s="40">
        <f t="shared" si="3"/>
        <v>13.929921259842519</v>
      </c>
      <c r="S59" s="42">
        <f t="shared" si="4"/>
        <v>6.0992125984251988</v>
      </c>
      <c r="T59" s="42">
        <f t="shared" si="5"/>
        <v>0.1598425196850394</v>
      </c>
    </row>
    <row r="60" spans="1:20">
      <c r="A60" s="14">
        <v>42790</v>
      </c>
      <c r="B60" s="20">
        <v>55</v>
      </c>
      <c r="C60" s="7">
        <v>10.199999999999999</v>
      </c>
      <c r="D60" s="7">
        <v>-2.9</v>
      </c>
      <c r="E60" s="7">
        <v>64</v>
      </c>
      <c r="F60" s="7">
        <v>0</v>
      </c>
      <c r="G60" s="7">
        <f t="shared" si="2"/>
        <v>22.61</v>
      </c>
      <c r="H60" s="17">
        <f t="shared" si="0"/>
        <v>0.89015748031496067</v>
      </c>
      <c r="I60" s="7">
        <v>8.8000000000000007</v>
      </c>
      <c r="J60" s="7">
        <v>3.6</v>
      </c>
      <c r="K60" s="7">
        <v>16.899999999999999</v>
      </c>
      <c r="L60" s="7">
        <v>2.64</v>
      </c>
      <c r="M60" s="7">
        <v>4</v>
      </c>
      <c r="O60" s="14">
        <v>42893</v>
      </c>
      <c r="P60" s="7">
        <v>0</v>
      </c>
      <c r="Q60" s="37">
        <f t="shared" si="1"/>
        <v>0</v>
      </c>
      <c r="R60" s="40">
        <f t="shared" si="3"/>
        <v>13.929921259842519</v>
      </c>
      <c r="S60" s="42">
        <f t="shared" si="4"/>
        <v>6.0992125984251988</v>
      </c>
      <c r="T60" s="42">
        <f t="shared" si="5"/>
        <v>0.1598425196850394</v>
      </c>
    </row>
    <row r="61" spans="1:20">
      <c r="A61" s="14">
        <v>42791</v>
      </c>
      <c r="B61" s="20">
        <v>56</v>
      </c>
      <c r="C61" s="7">
        <v>3.8</v>
      </c>
      <c r="D61" s="7">
        <v>-4</v>
      </c>
      <c r="E61" s="7">
        <v>69.7</v>
      </c>
      <c r="F61" s="7">
        <v>0</v>
      </c>
      <c r="G61" s="7">
        <f t="shared" si="2"/>
        <v>22.61</v>
      </c>
      <c r="H61" s="17">
        <f t="shared" si="0"/>
        <v>0.89015748031496067</v>
      </c>
      <c r="I61" s="7">
        <v>5.9</v>
      </c>
      <c r="J61" s="7">
        <v>2.8</v>
      </c>
      <c r="K61" s="7">
        <v>5.8</v>
      </c>
      <c r="L61" s="7">
        <v>1.35</v>
      </c>
      <c r="M61" s="7">
        <v>2.0299999999999998</v>
      </c>
      <c r="O61" s="14">
        <v>42894</v>
      </c>
      <c r="P61" s="7">
        <v>0</v>
      </c>
      <c r="Q61" s="37">
        <f t="shared" si="1"/>
        <v>0</v>
      </c>
      <c r="R61" s="40">
        <f t="shared" si="3"/>
        <v>13.929921259842519</v>
      </c>
      <c r="S61" s="42">
        <f t="shared" si="4"/>
        <v>6.0992125984251988</v>
      </c>
      <c r="T61" s="42">
        <f t="shared" si="5"/>
        <v>0.1598425196850394</v>
      </c>
    </row>
    <row r="62" spans="1:20">
      <c r="A62" s="14">
        <v>42792</v>
      </c>
      <c r="B62" s="20">
        <v>57</v>
      </c>
      <c r="C62" s="7">
        <v>16.2</v>
      </c>
      <c r="D62" s="7">
        <v>-6</v>
      </c>
      <c r="E62" s="7">
        <v>54.5</v>
      </c>
      <c r="F62" s="7">
        <v>0</v>
      </c>
      <c r="G62" s="7">
        <f t="shared" si="2"/>
        <v>22.61</v>
      </c>
      <c r="H62" s="17">
        <f t="shared" si="0"/>
        <v>0.89015748031496067</v>
      </c>
      <c r="I62" s="7">
        <v>8.9</v>
      </c>
      <c r="J62" s="7">
        <v>1.4</v>
      </c>
      <c r="K62" s="7">
        <v>16.7</v>
      </c>
      <c r="L62" s="7">
        <v>2.78</v>
      </c>
      <c r="M62" s="7">
        <v>4.16</v>
      </c>
      <c r="O62" s="14">
        <v>42895</v>
      </c>
      <c r="P62" s="7">
        <v>0</v>
      </c>
      <c r="Q62" s="37">
        <f t="shared" si="1"/>
        <v>0</v>
      </c>
      <c r="R62" s="40">
        <f t="shared" si="3"/>
        <v>13.929921259842519</v>
      </c>
      <c r="S62" s="42">
        <f t="shared" si="4"/>
        <v>6.0992125984251988</v>
      </c>
      <c r="T62" s="42">
        <f t="shared" si="5"/>
        <v>0.1598425196850394</v>
      </c>
    </row>
    <row r="63" spans="1:20">
      <c r="A63" s="14">
        <v>42793</v>
      </c>
      <c r="B63" s="20">
        <v>58</v>
      </c>
      <c r="C63" s="7">
        <v>24.4</v>
      </c>
      <c r="D63" s="7">
        <v>-4</v>
      </c>
      <c r="E63" s="7">
        <v>40.5</v>
      </c>
      <c r="F63" s="7">
        <v>0</v>
      </c>
      <c r="G63" s="7">
        <f t="shared" si="2"/>
        <v>22.61</v>
      </c>
      <c r="H63" s="17">
        <f t="shared" si="0"/>
        <v>0.89015748031496067</v>
      </c>
      <c r="I63" s="7">
        <v>10.9</v>
      </c>
      <c r="J63" s="7">
        <v>2.1</v>
      </c>
      <c r="K63" s="7">
        <v>17.600000000000001</v>
      </c>
      <c r="L63" s="7">
        <v>5.42</v>
      </c>
      <c r="M63" s="7">
        <v>8.64</v>
      </c>
      <c r="O63" s="14">
        <v>42896</v>
      </c>
      <c r="P63" s="7">
        <v>0</v>
      </c>
      <c r="Q63" s="37">
        <f t="shared" si="1"/>
        <v>0</v>
      </c>
      <c r="R63" s="40">
        <f t="shared" si="3"/>
        <v>13.929921259842519</v>
      </c>
      <c r="S63" s="42">
        <f t="shared" si="4"/>
        <v>6.0992125984251988</v>
      </c>
      <c r="T63" s="42">
        <f t="shared" si="5"/>
        <v>0.1598425196850394</v>
      </c>
    </row>
    <row r="64" spans="1:20">
      <c r="A64" s="14">
        <v>42794</v>
      </c>
      <c r="B64" s="20">
        <v>59</v>
      </c>
      <c r="C64" s="7">
        <v>17.899999999999999</v>
      </c>
      <c r="D64" s="7">
        <v>2</v>
      </c>
      <c r="E64" s="7">
        <v>47.4</v>
      </c>
      <c r="F64" s="7">
        <v>0</v>
      </c>
      <c r="G64" s="7">
        <f t="shared" si="2"/>
        <v>22.61</v>
      </c>
      <c r="H64" s="17">
        <f t="shared" si="0"/>
        <v>0.89015748031496067</v>
      </c>
      <c r="I64" s="7">
        <v>11.6</v>
      </c>
      <c r="J64" s="7">
        <v>6.7</v>
      </c>
      <c r="K64" s="7">
        <v>16.399999999999999</v>
      </c>
      <c r="L64" s="7">
        <v>4.09</v>
      </c>
      <c r="M64" s="7">
        <v>6.34</v>
      </c>
      <c r="O64" s="14">
        <v>42897</v>
      </c>
      <c r="P64" s="7">
        <v>0</v>
      </c>
      <c r="Q64" s="37">
        <f t="shared" si="1"/>
        <v>0</v>
      </c>
      <c r="R64" s="40">
        <f t="shared" si="3"/>
        <v>13.929921259842519</v>
      </c>
      <c r="S64" s="42">
        <f t="shared" si="4"/>
        <v>6.0992125984251988</v>
      </c>
      <c r="T64" s="42">
        <f t="shared" si="5"/>
        <v>0.1598425196850394</v>
      </c>
    </row>
    <row r="65" spans="1:20">
      <c r="A65" s="22">
        <v>47150</v>
      </c>
      <c r="B65" s="20">
        <v>60</v>
      </c>
      <c r="C65" s="7">
        <v>22.5</v>
      </c>
      <c r="D65" s="7">
        <v>-1.9</v>
      </c>
      <c r="E65" s="7">
        <v>50.3</v>
      </c>
      <c r="F65" s="7">
        <v>0</v>
      </c>
      <c r="G65" s="7">
        <f t="shared" si="2"/>
        <v>22.61</v>
      </c>
      <c r="H65" s="17">
        <f t="shared" si="0"/>
        <v>0.89015748031496067</v>
      </c>
      <c r="I65" s="7">
        <v>11.8</v>
      </c>
      <c r="J65" s="7">
        <v>4.3</v>
      </c>
      <c r="K65" s="7">
        <v>15.8</v>
      </c>
      <c r="L65" s="7">
        <v>4.75</v>
      </c>
      <c r="M65" s="7">
        <v>7.46</v>
      </c>
      <c r="O65" s="14">
        <v>42898</v>
      </c>
      <c r="P65" s="7">
        <v>0</v>
      </c>
      <c r="Q65" s="37">
        <f t="shared" si="1"/>
        <v>0</v>
      </c>
      <c r="R65" s="40">
        <f t="shared" si="3"/>
        <v>13.929921259842519</v>
      </c>
      <c r="S65" s="42">
        <f t="shared" si="4"/>
        <v>6.0992125984251988</v>
      </c>
      <c r="T65" s="42">
        <f t="shared" si="5"/>
        <v>0.1598425196850394</v>
      </c>
    </row>
    <row r="66" spans="1:20">
      <c r="A66" s="14">
        <v>42795</v>
      </c>
      <c r="B66" s="20">
        <v>61</v>
      </c>
      <c r="C66" s="7">
        <v>7.6</v>
      </c>
      <c r="D66" s="7">
        <v>-2.8</v>
      </c>
      <c r="E66" s="7">
        <v>59.6</v>
      </c>
      <c r="F66" s="7">
        <v>0</v>
      </c>
      <c r="G66" s="7">
        <f t="shared" si="2"/>
        <v>22.61</v>
      </c>
      <c r="H66" s="17">
        <f t="shared" si="0"/>
        <v>0.89015748031496067</v>
      </c>
      <c r="I66" s="7">
        <v>9.4</v>
      </c>
      <c r="J66" s="7">
        <v>4.9000000000000004</v>
      </c>
      <c r="K66" s="7">
        <v>15.5</v>
      </c>
      <c r="L66" s="7">
        <v>2.23</v>
      </c>
      <c r="M66" s="7">
        <v>3.29</v>
      </c>
      <c r="O66" s="14">
        <v>42899</v>
      </c>
      <c r="P66" s="7">
        <v>0</v>
      </c>
      <c r="Q66" s="37">
        <f t="shared" si="1"/>
        <v>0</v>
      </c>
      <c r="R66" s="40">
        <f t="shared" si="3"/>
        <v>13.929921259842519</v>
      </c>
      <c r="S66" s="42">
        <f t="shared" si="4"/>
        <v>6.0992125984251988</v>
      </c>
      <c r="T66" s="42">
        <f t="shared" si="5"/>
        <v>0.1598425196850394</v>
      </c>
    </row>
    <row r="67" spans="1:20">
      <c r="A67" s="14">
        <v>42796</v>
      </c>
      <c r="B67" s="20">
        <v>62</v>
      </c>
      <c r="C67" s="7">
        <v>18.2</v>
      </c>
      <c r="D67" s="7">
        <v>-3.2</v>
      </c>
      <c r="E67" s="7">
        <v>49.4</v>
      </c>
      <c r="F67" s="7">
        <v>0</v>
      </c>
      <c r="G67" s="7">
        <f t="shared" si="2"/>
        <v>22.61</v>
      </c>
      <c r="H67" s="17">
        <f t="shared" si="0"/>
        <v>0.89015748031496067</v>
      </c>
      <c r="I67" s="7">
        <v>9.6999999999999993</v>
      </c>
      <c r="J67" s="7">
        <v>3.7</v>
      </c>
      <c r="K67" s="7">
        <v>11.3</v>
      </c>
      <c r="L67" s="7">
        <v>3.57</v>
      </c>
      <c r="M67" s="7">
        <v>5.58</v>
      </c>
      <c r="O67" s="14">
        <v>42900</v>
      </c>
      <c r="P67" s="7">
        <v>0</v>
      </c>
      <c r="Q67" s="37">
        <f t="shared" si="1"/>
        <v>0</v>
      </c>
      <c r="R67" s="40">
        <f t="shared" si="3"/>
        <v>13.929921259842519</v>
      </c>
      <c r="S67" s="42">
        <f t="shared" si="4"/>
        <v>6.0992125984251988</v>
      </c>
      <c r="T67" s="42">
        <f t="shared" si="5"/>
        <v>0.1598425196850394</v>
      </c>
    </row>
    <row r="68" spans="1:20">
      <c r="A68" s="14">
        <v>42797</v>
      </c>
      <c r="B68" s="20">
        <v>63</v>
      </c>
      <c r="C68" s="7">
        <v>13.4</v>
      </c>
      <c r="D68" s="7">
        <v>0.6</v>
      </c>
      <c r="E68" s="7">
        <v>62.5</v>
      </c>
      <c r="F68" s="7">
        <v>0.51</v>
      </c>
      <c r="G68" s="7">
        <f t="shared" si="2"/>
        <v>23.12</v>
      </c>
      <c r="H68" s="17">
        <f t="shared" si="0"/>
        <v>0.91023622047244102</v>
      </c>
      <c r="I68" s="7">
        <v>10.8</v>
      </c>
      <c r="J68" s="7">
        <v>6.1</v>
      </c>
      <c r="K68" s="7">
        <v>17.8</v>
      </c>
      <c r="L68" s="7">
        <v>2.89</v>
      </c>
      <c r="M68" s="7">
        <v>4.24</v>
      </c>
      <c r="O68" s="14">
        <v>42901</v>
      </c>
      <c r="P68" s="7">
        <v>2.79</v>
      </c>
      <c r="Q68" s="37">
        <f t="shared" si="1"/>
        <v>0.10984251968503937</v>
      </c>
      <c r="R68" s="40">
        <f t="shared" si="3"/>
        <v>14.039763779527558</v>
      </c>
      <c r="S68" s="42">
        <f t="shared" si="4"/>
        <v>6.2090551181102382</v>
      </c>
      <c r="T68" s="42">
        <f t="shared" si="5"/>
        <v>0.26968503937007876</v>
      </c>
    </row>
    <row r="69" spans="1:20">
      <c r="A69" s="14">
        <v>42798</v>
      </c>
      <c r="B69" s="20">
        <v>64</v>
      </c>
      <c r="C69" s="7">
        <v>21.7</v>
      </c>
      <c r="D69" s="7">
        <v>-1.7</v>
      </c>
      <c r="E69" s="7">
        <v>55.5</v>
      </c>
      <c r="F69" s="7">
        <v>0</v>
      </c>
      <c r="G69" s="7">
        <f t="shared" si="2"/>
        <v>23.12</v>
      </c>
      <c r="H69" s="17">
        <f t="shared" si="0"/>
        <v>0.91023622047244102</v>
      </c>
      <c r="I69" s="7">
        <v>11.3</v>
      </c>
      <c r="J69" s="7">
        <v>4</v>
      </c>
      <c r="K69" s="7">
        <v>14.3</v>
      </c>
      <c r="L69" s="7">
        <v>3.95</v>
      </c>
      <c r="M69" s="7">
        <v>6.08</v>
      </c>
      <c r="O69" s="14">
        <v>42902</v>
      </c>
      <c r="P69" s="7">
        <v>0</v>
      </c>
      <c r="Q69" s="37">
        <f t="shared" si="1"/>
        <v>0</v>
      </c>
      <c r="R69" s="40">
        <f t="shared" si="3"/>
        <v>14.039763779527558</v>
      </c>
      <c r="S69" s="42">
        <f t="shared" si="4"/>
        <v>6.2090551181102382</v>
      </c>
      <c r="T69" s="42">
        <f t="shared" si="5"/>
        <v>0.26968503937007876</v>
      </c>
    </row>
    <row r="70" spans="1:20">
      <c r="A70" s="14">
        <v>42799</v>
      </c>
      <c r="B70" s="20">
        <v>65</v>
      </c>
      <c r="C70" s="7">
        <v>20.3</v>
      </c>
      <c r="D70" s="7">
        <v>-1.3</v>
      </c>
      <c r="E70" s="7">
        <v>46.7</v>
      </c>
      <c r="F70" s="7">
        <v>0</v>
      </c>
      <c r="G70" s="7">
        <f t="shared" si="2"/>
        <v>23.12</v>
      </c>
      <c r="H70" s="17">
        <f t="shared" si="0"/>
        <v>0.91023622047244102</v>
      </c>
      <c r="I70" s="7">
        <v>13</v>
      </c>
      <c r="J70" s="7">
        <v>4.5</v>
      </c>
      <c r="K70" s="7">
        <v>18.2</v>
      </c>
      <c r="L70" s="7">
        <v>3.2</v>
      </c>
      <c r="M70" s="7">
        <v>4.63</v>
      </c>
      <c r="O70" s="14">
        <v>42903</v>
      </c>
      <c r="P70" s="7">
        <v>0</v>
      </c>
      <c r="Q70" s="37">
        <f t="shared" si="1"/>
        <v>0</v>
      </c>
      <c r="R70" s="40">
        <f t="shared" si="3"/>
        <v>14.039763779527558</v>
      </c>
      <c r="S70" s="42">
        <f t="shared" si="4"/>
        <v>6.2090551181102382</v>
      </c>
      <c r="T70" s="42">
        <f t="shared" si="5"/>
        <v>0.26968503937007876</v>
      </c>
    </row>
    <row r="71" spans="1:20">
      <c r="A71" s="14">
        <v>42800</v>
      </c>
      <c r="B71" s="20">
        <v>66</v>
      </c>
      <c r="C71" s="7">
        <v>23.2</v>
      </c>
      <c r="D71" s="7">
        <v>11.2</v>
      </c>
      <c r="E71" s="7">
        <v>40.6</v>
      </c>
      <c r="F71" s="7">
        <v>0</v>
      </c>
      <c r="G71" s="7">
        <f t="shared" si="2"/>
        <v>23.12</v>
      </c>
      <c r="H71" s="17">
        <f t="shared" ref="H71:H134" si="6">G71/25.4</f>
        <v>0.91023622047244102</v>
      </c>
      <c r="I71" s="7">
        <v>12.9</v>
      </c>
      <c r="J71" s="7">
        <v>8.1999999999999993</v>
      </c>
      <c r="K71" s="7">
        <v>10</v>
      </c>
      <c r="L71" s="7">
        <v>5.4</v>
      </c>
      <c r="M71" s="7">
        <v>8.57</v>
      </c>
      <c r="O71" s="14">
        <v>42904</v>
      </c>
      <c r="P71" s="7">
        <v>0</v>
      </c>
      <c r="Q71" s="37">
        <f t="shared" ref="Q71:Q134" si="7">P71/25.4</f>
        <v>0</v>
      </c>
      <c r="R71" s="40">
        <f t="shared" si="3"/>
        <v>14.039763779527558</v>
      </c>
      <c r="S71" s="42">
        <f t="shared" si="4"/>
        <v>6.2090551181102382</v>
      </c>
      <c r="T71" s="42">
        <f t="shared" si="5"/>
        <v>0.26968503937007876</v>
      </c>
    </row>
    <row r="72" spans="1:20">
      <c r="A72" s="14">
        <v>42801</v>
      </c>
      <c r="B72" s="20">
        <v>67</v>
      </c>
      <c r="C72" s="7">
        <v>25.3</v>
      </c>
      <c r="D72" s="7">
        <v>16.5</v>
      </c>
      <c r="E72" s="7">
        <v>68.2</v>
      </c>
      <c r="F72" s="7">
        <v>0</v>
      </c>
      <c r="G72" s="7">
        <f t="shared" ref="G72:G135" si="8">+F72+G71</f>
        <v>23.12</v>
      </c>
      <c r="H72" s="17">
        <f t="shared" si="6"/>
        <v>0.91023622047244102</v>
      </c>
      <c r="I72" s="7">
        <v>15.9</v>
      </c>
      <c r="J72" s="7">
        <v>11.2</v>
      </c>
      <c r="K72" s="7">
        <v>13.6</v>
      </c>
      <c r="L72" s="7">
        <v>4.88</v>
      </c>
      <c r="M72" s="7">
        <v>7.42</v>
      </c>
      <c r="O72" s="14">
        <v>42905</v>
      </c>
      <c r="P72" s="7">
        <v>0</v>
      </c>
      <c r="Q72" s="37">
        <f t="shared" si="7"/>
        <v>0</v>
      </c>
      <c r="R72" s="40">
        <f t="shared" ref="R72:R135" si="9">R71+Q72</f>
        <v>14.039763779527558</v>
      </c>
      <c r="S72" s="42">
        <f t="shared" si="4"/>
        <v>6.2090551181102382</v>
      </c>
      <c r="T72" s="42">
        <f t="shared" si="5"/>
        <v>0.26968503937007876</v>
      </c>
    </row>
    <row r="73" spans="1:20">
      <c r="A73" s="14">
        <v>42802</v>
      </c>
      <c r="B73" s="20">
        <v>68</v>
      </c>
      <c r="C73" s="7">
        <v>18</v>
      </c>
      <c r="D73" s="7">
        <v>8.6999999999999993</v>
      </c>
      <c r="E73" s="7">
        <v>76</v>
      </c>
      <c r="F73" s="7">
        <v>0.76</v>
      </c>
      <c r="G73" s="7">
        <f t="shared" si="8"/>
        <v>23.880000000000003</v>
      </c>
      <c r="H73" s="17">
        <f t="shared" si="6"/>
        <v>0.94015748031496083</v>
      </c>
      <c r="I73" s="7">
        <v>13.5</v>
      </c>
      <c r="J73" s="7">
        <v>11.2</v>
      </c>
      <c r="K73" s="7">
        <v>4.8</v>
      </c>
      <c r="L73" s="7">
        <v>2.0099999999999998</v>
      </c>
      <c r="M73" s="7">
        <v>2.94</v>
      </c>
      <c r="O73" s="14">
        <v>42906</v>
      </c>
      <c r="P73" s="7">
        <v>0</v>
      </c>
      <c r="Q73" s="37">
        <f t="shared" si="7"/>
        <v>0</v>
      </c>
      <c r="R73" s="40">
        <f t="shared" si="9"/>
        <v>14.039763779527558</v>
      </c>
      <c r="S73" s="42">
        <f t="shared" si="4"/>
        <v>6.2090551181102382</v>
      </c>
      <c r="T73" s="42">
        <f t="shared" si="5"/>
        <v>0.26968503937007876</v>
      </c>
    </row>
    <row r="74" spans="1:20">
      <c r="A74" s="14">
        <v>42803</v>
      </c>
      <c r="B74" s="20">
        <v>69</v>
      </c>
      <c r="C74" s="7">
        <v>17.3</v>
      </c>
      <c r="D74" s="7">
        <v>3.8</v>
      </c>
      <c r="E74" s="7">
        <v>70.7</v>
      </c>
      <c r="F74" s="7">
        <v>0</v>
      </c>
      <c r="G74" s="7">
        <f t="shared" si="8"/>
        <v>23.880000000000003</v>
      </c>
      <c r="H74" s="17">
        <f t="shared" si="6"/>
        <v>0.94015748031496083</v>
      </c>
      <c r="I74" s="7">
        <v>14.7</v>
      </c>
      <c r="J74" s="7">
        <v>8.6</v>
      </c>
      <c r="K74" s="7">
        <v>13.9</v>
      </c>
      <c r="L74" s="7">
        <v>2.19</v>
      </c>
      <c r="M74" s="7">
        <v>2.85</v>
      </c>
      <c r="O74" s="14">
        <v>42907</v>
      </c>
      <c r="P74" s="7">
        <v>0</v>
      </c>
      <c r="Q74" s="37">
        <f t="shared" si="7"/>
        <v>0</v>
      </c>
      <c r="R74" s="40">
        <f t="shared" si="9"/>
        <v>14.039763779527558</v>
      </c>
      <c r="S74" s="42">
        <f t="shared" si="4"/>
        <v>6.2090551181102382</v>
      </c>
      <c r="T74" s="42">
        <f t="shared" si="5"/>
        <v>0.26968503937007876</v>
      </c>
    </row>
    <row r="75" spans="1:20">
      <c r="A75" s="14">
        <v>42804</v>
      </c>
      <c r="B75" s="20">
        <v>70</v>
      </c>
      <c r="C75" s="7">
        <v>22</v>
      </c>
      <c r="D75" s="7">
        <v>-0.1</v>
      </c>
      <c r="E75" s="7">
        <v>55.9</v>
      </c>
      <c r="F75" s="7">
        <v>0</v>
      </c>
      <c r="G75" s="7">
        <f t="shared" si="8"/>
        <v>23.880000000000003</v>
      </c>
      <c r="H75" s="17">
        <f t="shared" si="6"/>
        <v>0.94015748031496083</v>
      </c>
      <c r="I75" s="7">
        <v>16.100000000000001</v>
      </c>
      <c r="J75" s="7">
        <v>7.2</v>
      </c>
      <c r="K75" s="7">
        <v>18.899999999999999</v>
      </c>
      <c r="L75" s="7">
        <v>2.81</v>
      </c>
      <c r="M75" s="7">
        <v>3.75</v>
      </c>
      <c r="O75" s="14">
        <v>42908</v>
      </c>
      <c r="P75" s="7">
        <v>0</v>
      </c>
      <c r="Q75" s="37">
        <f t="shared" si="7"/>
        <v>0</v>
      </c>
      <c r="R75" s="40">
        <f t="shared" si="9"/>
        <v>14.039763779527558</v>
      </c>
      <c r="S75" s="42">
        <f t="shared" si="4"/>
        <v>6.2090551181102382</v>
      </c>
      <c r="T75" s="42">
        <f t="shared" si="5"/>
        <v>0.26968503937007876</v>
      </c>
    </row>
    <row r="76" spans="1:20">
      <c r="A76" s="14">
        <v>42805</v>
      </c>
      <c r="B76" s="20">
        <v>71</v>
      </c>
      <c r="C76" s="7">
        <v>22.5</v>
      </c>
      <c r="D76" s="7">
        <v>2.5</v>
      </c>
      <c r="E76" s="7">
        <v>51.5</v>
      </c>
      <c r="F76" s="7">
        <v>0</v>
      </c>
      <c r="G76" s="7">
        <f t="shared" si="8"/>
        <v>23.880000000000003</v>
      </c>
      <c r="H76" s="17">
        <f t="shared" si="6"/>
        <v>0.94015748031496083</v>
      </c>
      <c r="I76" s="7">
        <v>15.8</v>
      </c>
      <c r="J76" s="7">
        <v>8.1</v>
      </c>
      <c r="K76" s="7">
        <v>18.5</v>
      </c>
      <c r="L76" s="7">
        <v>3.48</v>
      </c>
      <c r="M76" s="7">
        <v>4.93</v>
      </c>
      <c r="O76" s="14">
        <v>42909</v>
      </c>
      <c r="P76" s="7">
        <v>0</v>
      </c>
      <c r="Q76" s="37">
        <f t="shared" si="7"/>
        <v>0</v>
      </c>
      <c r="R76" s="40">
        <f t="shared" si="9"/>
        <v>14.039763779527558</v>
      </c>
      <c r="S76" s="42">
        <f t="shared" si="4"/>
        <v>6.2090551181102382</v>
      </c>
      <c r="T76" s="42">
        <f t="shared" si="5"/>
        <v>0.26968503937007876</v>
      </c>
    </row>
    <row r="77" spans="1:20">
      <c r="A77" s="14">
        <v>42806</v>
      </c>
      <c r="B77" s="20">
        <v>72</v>
      </c>
      <c r="C77" s="7">
        <v>16.399999999999999</v>
      </c>
      <c r="D77" s="7">
        <v>8.8000000000000007</v>
      </c>
      <c r="E77" s="7">
        <v>87.4</v>
      </c>
      <c r="F77" s="7">
        <v>1.52</v>
      </c>
      <c r="G77" s="7">
        <f t="shared" si="8"/>
        <v>25.400000000000002</v>
      </c>
      <c r="H77" s="17">
        <f t="shared" si="6"/>
        <v>1.0000000000000002</v>
      </c>
      <c r="I77" s="7">
        <v>12.7</v>
      </c>
      <c r="J77" s="7">
        <v>10.5</v>
      </c>
      <c r="K77" s="7">
        <v>4.5999999999999996</v>
      </c>
      <c r="L77" s="7">
        <v>1.57</v>
      </c>
      <c r="M77" s="7">
        <v>2.17</v>
      </c>
      <c r="O77" s="14">
        <v>42910</v>
      </c>
      <c r="P77" s="7">
        <v>0</v>
      </c>
      <c r="Q77" s="37">
        <f t="shared" si="7"/>
        <v>0</v>
      </c>
      <c r="R77" s="40">
        <f t="shared" si="9"/>
        <v>14.039763779527558</v>
      </c>
      <c r="S77" s="42">
        <f t="shared" si="4"/>
        <v>6.2090551181102382</v>
      </c>
      <c r="T77" s="42">
        <f t="shared" si="5"/>
        <v>0.26968503937007876</v>
      </c>
    </row>
    <row r="78" spans="1:20">
      <c r="A78" s="14">
        <v>42807</v>
      </c>
      <c r="B78" s="20">
        <v>73</v>
      </c>
      <c r="C78" s="7">
        <v>20.8</v>
      </c>
      <c r="D78" s="7">
        <v>9.6999999999999993</v>
      </c>
      <c r="E78" s="7">
        <v>84.8</v>
      </c>
      <c r="F78" s="7">
        <v>0</v>
      </c>
      <c r="G78" s="7">
        <f t="shared" si="8"/>
        <v>25.400000000000002</v>
      </c>
      <c r="H78" s="17">
        <f t="shared" si="6"/>
        <v>1.0000000000000002</v>
      </c>
      <c r="I78" s="7">
        <v>15.6</v>
      </c>
      <c r="J78" s="7">
        <v>11.4</v>
      </c>
      <c r="K78" s="7">
        <v>8.4</v>
      </c>
      <c r="L78" s="7">
        <v>1.88</v>
      </c>
      <c r="M78" s="7">
        <v>2.4</v>
      </c>
      <c r="O78" s="14">
        <v>42911</v>
      </c>
      <c r="P78" s="7">
        <v>0</v>
      </c>
      <c r="Q78" s="37">
        <f t="shared" si="7"/>
        <v>0</v>
      </c>
      <c r="R78" s="40">
        <f t="shared" si="9"/>
        <v>14.039763779527558</v>
      </c>
      <c r="S78" s="42">
        <f t="shared" si="4"/>
        <v>6.2090551181102382</v>
      </c>
      <c r="T78" s="42">
        <f t="shared" si="5"/>
        <v>0.26968503937007876</v>
      </c>
    </row>
    <row r="79" spans="1:20">
      <c r="A79" s="14">
        <v>42808</v>
      </c>
      <c r="B79" s="20">
        <v>74</v>
      </c>
      <c r="C79" s="7">
        <v>27</v>
      </c>
      <c r="D79" s="7">
        <v>6.1</v>
      </c>
      <c r="E79" s="7">
        <v>66</v>
      </c>
      <c r="F79" s="7">
        <v>0</v>
      </c>
      <c r="G79" s="7">
        <f t="shared" si="8"/>
        <v>25.400000000000002</v>
      </c>
      <c r="H79" s="17">
        <f t="shared" si="6"/>
        <v>1.0000000000000002</v>
      </c>
      <c r="I79" s="7">
        <v>18.2</v>
      </c>
      <c r="J79" s="7">
        <v>9.6999999999999993</v>
      </c>
      <c r="K79" s="7">
        <v>18.5</v>
      </c>
      <c r="L79" s="7">
        <v>4.3600000000000003</v>
      </c>
      <c r="M79" s="7">
        <v>6.3</v>
      </c>
      <c r="O79" s="14">
        <v>42912</v>
      </c>
      <c r="P79" s="7">
        <v>0</v>
      </c>
      <c r="Q79" s="37">
        <f t="shared" si="7"/>
        <v>0</v>
      </c>
      <c r="R79" s="40">
        <f t="shared" si="9"/>
        <v>14.039763779527558</v>
      </c>
      <c r="S79" s="42">
        <f t="shared" si="4"/>
        <v>6.2090551181102382</v>
      </c>
      <c r="T79" s="42">
        <f t="shared" si="5"/>
        <v>0.26968503937007876</v>
      </c>
    </row>
    <row r="80" spans="1:20">
      <c r="A80" s="14">
        <v>42809</v>
      </c>
      <c r="B80" s="20">
        <v>75</v>
      </c>
      <c r="C80" s="7">
        <v>18</v>
      </c>
      <c r="D80" s="7">
        <v>6.8</v>
      </c>
      <c r="E80" s="7">
        <v>61.5</v>
      </c>
      <c r="F80" s="7">
        <v>0</v>
      </c>
      <c r="G80" s="7">
        <f t="shared" si="8"/>
        <v>25.400000000000002</v>
      </c>
      <c r="H80" s="17">
        <f t="shared" si="6"/>
        <v>1.0000000000000002</v>
      </c>
      <c r="I80" s="7">
        <v>14.4</v>
      </c>
      <c r="J80" s="7">
        <v>11</v>
      </c>
      <c r="K80" s="7">
        <v>11.3</v>
      </c>
      <c r="L80" s="7">
        <v>4.0999999999999996</v>
      </c>
      <c r="M80" s="7">
        <v>6.33</v>
      </c>
      <c r="O80" s="14">
        <v>42913</v>
      </c>
      <c r="P80" s="7">
        <v>0.25</v>
      </c>
      <c r="Q80" s="37">
        <f t="shared" si="7"/>
        <v>9.8425196850393699E-3</v>
      </c>
      <c r="R80" s="40">
        <f t="shared" si="9"/>
        <v>14.049606299212597</v>
      </c>
      <c r="S80" s="42">
        <f t="shared" si="4"/>
        <v>6.218897637795278</v>
      </c>
      <c r="T80" s="42">
        <f t="shared" si="5"/>
        <v>0.27952755905511811</v>
      </c>
    </row>
    <row r="81" spans="1:20">
      <c r="A81" s="14">
        <v>42810</v>
      </c>
      <c r="B81" s="20">
        <v>76</v>
      </c>
      <c r="C81" s="7">
        <v>17.2</v>
      </c>
      <c r="D81" s="7">
        <v>1.6</v>
      </c>
      <c r="E81" s="7">
        <v>45.9</v>
      </c>
      <c r="F81" s="7">
        <v>0</v>
      </c>
      <c r="G81" s="7">
        <f t="shared" si="8"/>
        <v>25.400000000000002</v>
      </c>
      <c r="H81" s="17">
        <f t="shared" si="6"/>
        <v>1.0000000000000002</v>
      </c>
      <c r="I81" s="7">
        <v>14.7</v>
      </c>
      <c r="J81" s="7">
        <v>8.1999999999999993</v>
      </c>
      <c r="K81" s="7">
        <v>17</v>
      </c>
      <c r="L81" s="7">
        <v>3.75</v>
      </c>
      <c r="M81" s="7">
        <v>5.58</v>
      </c>
      <c r="O81" s="14">
        <v>42914</v>
      </c>
      <c r="P81" s="7">
        <v>25.15</v>
      </c>
      <c r="Q81" s="37">
        <f t="shared" si="7"/>
        <v>0.99015748031496065</v>
      </c>
      <c r="R81" s="40">
        <f t="shared" si="9"/>
        <v>15.039763779527558</v>
      </c>
      <c r="S81" s="42">
        <f t="shared" si="4"/>
        <v>7.2090551181102391</v>
      </c>
      <c r="T81" s="42">
        <f t="shared" si="5"/>
        <v>1.2696850393700787</v>
      </c>
    </row>
    <row r="82" spans="1:20">
      <c r="A82" s="14">
        <v>42811</v>
      </c>
      <c r="B82" s="20">
        <v>77</v>
      </c>
      <c r="C82" s="7">
        <v>17.399999999999999</v>
      </c>
      <c r="D82" s="7">
        <v>-0.9</v>
      </c>
      <c r="E82" s="7">
        <v>42.9</v>
      </c>
      <c r="F82" s="7">
        <v>0</v>
      </c>
      <c r="G82" s="7">
        <f t="shared" si="8"/>
        <v>25.400000000000002</v>
      </c>
      <c r="H82" s="17">
        <f t="shared" si="6"/>
        <v>1.0000000000000002</v>
      </c>
      <c r="I82" s="7">
        <v>14</v>
      </c>
      <c r="J82" s="7">
        <v>7</v>
      </c>
      <c r="K82" s="7">
        <v>16.2</v>
      </c>
      <c r="L82" s="7">
        <v>3.67</v>
      </c>
      <c r="M82" s="7">
        <v>5.5</v>
      </c>
      <c r="O82" s="14">
        <v>42915</v>
      </c>
      <c r="P82" s="7">
        <v>0</v>
      </c>
      <c r="Q82" s="37">
        <f t="shared" si="7"/>
        <v>0</v>
      </c>
      <c r="R82" s="40">
        <f t="shared" si="9"/>
        <v>15.039763779527558</v>
      </c>
      <c r="S82" s="42">
        <f t="shared" si="4"/>
        <v>7.2090551181102391</v>
      </c>
      <c r="T82" s="42">
        <f t="shared" si="5"/>
        <v>1.2696850393700787</v>
      </c>
    </row>
    <row r="83" spans="1:20">
      <c r="A83" s="14">
        <v>42812</v>
      </c>
      <c r="B83" s="20">
        <v>78</v>
      </c>
      <c r="C83" s="7">
        <v>9.9</v>
      </c>
      <c r="D83" s="7">
        <v>0.8</v>
      </c>
      <c r="E83" s="7">
        <v>51</v>
      </c>
      <c r="F83" s="7">
        <v>0.76</v>
      </c>
      <c r="G83" s="7">
        <f t="shared" si="8"/>
        <v>26.160000000000004</v>
      </c>
      <c r="H83" s="17">
        <f t="shared" si="6"/>
        <v>1.0299212598425198</v>
      </c>
      <c r="I83" s="7">
        <v>10.7</v>
      </c>
      <c r="J83" s="7">
        <v>7.6</v>
      </c>
      <c r="K83" s="7">
        <v>12.2</v>
      </c>
      <c r="L83" s="7">
        <v>2.66</v>
      </c>
      <c r="M83" s="7">
        <v>3.96</v>
      </c>
      <c r="O83" s="14">
        <v>42916</v>
      </c>
      <c r="P83" s="7">
        <v>0</v>
      </c>
      <c r="Q83" s="37">
        <f t="shared" si="7"/>
        <v>0</v>
      </c>
      <c r="R83" s="40">
        <f t="shared" si="9"/>
        <v>15.039763779527558</v>
      </c>
      <c r="S83" s="42">
        <f t="shared" si="4"/>
        <v>7.2090551181102391</v>
      </c>
      <c r="T83" s="42">
        <f t="shared" si="5"/>
        <v>1.2696850393700787</v>
      </c>
    </row>
    <row r="84" spans="1:20">
      <c r="A84" s="14">
        <v>42813</v>
      </c>
      <c r="B84" s="20">
        <v>79</v>
      </c>
      <c r="C84" s="7">
        <v>6.4</v>
      </c>
      <c r="D84" s="7">
        <v>-2.9</v>
      </c>
      <c r="E84" s="7">
        <v>56</v>
      </c>
      <c r="F84" s="7">
        <v>0</v>
      </c>
      <c r="G84" s="7">
        <f t="shared" si="8"/>
        <v>26.160000000000004</v>
      </c>
      <c r="H84" s="17">
        <f t="shared" si="6"/>
        <v>1.0299212598425198</v>
      </c>
      <c r="I84" s="7">
        <v>8.4</v>
      </c>
      <c r="J84" s="7">
        <v>5</v>
      </c>
      <c r="K84" s="7">
        <v>11.2</v>
      </c>
      <c r="L84" s="7">
        <v>2.2200000000000002</v>
      </c>
      <c r="M84" s="7">
        <v>3.3</v>
      </c>
      <c r="O84" s="14">
        <v>42917</v>
      </c>
      <c r="P84" s="7">
        <v>0</v>
      </c>
      <c r="Q84" s="37">
        <f t="shared" si="7"/>
        <v>0</v>
      </c>
      <c r="R84" s="40">
        <f t="shared" si="9"/>
        <v>15.039763779527558</v>
      </c>
      <c r="S84" s="42">
        <f t="shared" si="4"/>
        <v>7.2090551181102391</v>
      </c>
      <c r="T84" s="42">
        <f t="shared" si="5"/>
        <v>1.2696850393700787</v>
      </c>
    </row>
    <row r="85" spans="1:20">
      <c r="A85" s="14">
        <v>42814</v>
      </c>
      <c r="B85" s="20">
        <v>80</v>
      </c>
      <c r="C85" s="7">
        <v>10.3</v>
      </c>
      <c r="D85" s="7">
        <v>-2.9</v>
      </c>
      <c r="E85" s="7">
        <v>55.6</v>
      </c>
      <c r="F85" s="7">
        <v>0</v>
      </c>
      <c r="G85" s="7">
        <f t="shared" si="8"/>
        <v>26.160000000000004</v>
      </c>
      <c r="H85" s="17">
        <f t="shared" si="6"/>
        <v>1.0299212598425198</v>
      </c>
      <c r="I85" s="7">
        <v>11.9</v>
      </c>
      <c r="J85" s="7">
        <v>4.5999999999999996</v>
      </c>
      <c r="K85" s="7">
        <v>20.9</v>
      </c>
      <c r="L85" s="7">
        <v>2.75</v>
      </c>
      <c r="M85" s="7">
        <v>3.86</v>
      </c>
      <c r="O85" s="14">
        <v>42918</v>
      </c>
      <c r="P85" s="7">
        <v>38.86</v>
      </c>
      <c r="Q85" s="37">
        <f t="shared" si="7"/>
        <v>1.5299212598425198</v>
      </c>
      <c r="R85" s="40">
        <f t="shared" si="9"/>
        <v>16.569685039370079</v>
      </c>
      <c r="S85" s="42">
        <f t="shared" si="4"/>
        <v>8.7389763779527598</v>
      </c>
      <c r="T85" s="42">
        <f t="shared" si="5"/>
        <v>2.7996062992125985</v>
      </c>
    </row>
    <row r="86" spans="1:20">
      <c r="A86" s="14">
        <v>42815</v>
      </c>
      <c r="B86" s="20">
        <v>81</v>
      </c>
      <c r="C86" s="7">
        <v>21</v>
      </c>
      <c r="D86" s="7">
        <v>-2.7</v>
      </c>
      <c r="E86" s="7">
        <v>39.700000000000003</v>
      </c>
      <c r="F86" s="7">
        <v>0</v>
      </c>
      <c r="G86" s="7">
        <f t="shared" si="8"/>
        <v>26.160000000000004</v>
      </c>
      <c r="H86" s="17">
        <f t="shared" si="6"/>
        <v>1.0299212598425198</v>
      </c>
      <c r="I86" s="7">
        <v>13.2</v>
      </c>
      <c r="J86" s="7">
        <v>4.7</v>
      </c>
      <c r="K86" s="7">
        <v>20.9</v>
      </c>
      <c r="L86" s="7">
        <v>5.41</v>
      </c>
      <c r="M86" s="7">
        <v>8.32</v>
      </c>
      <c r="O86" s="14">
        <v>42919</v>
      </c>
      <c r="P86" s="7">
        <v>2.54</v>
      </c>
      <c r="Q86" s="37">
        <f t="shared" si="7"/>
        <v>0.1</v>
      </c>
      <c r="R86" s="40">
        <f t="shared" si="9"/>
        <v>16.66968503937008</v>
      </c>
      <c r="S86" s="42">
        <f t="shared" si="4"/>
        <v>8.8389763779527595</v>
      </c>
      <c r="T86" s="42">
        <f t="shared" si="5"/>
        <v>2.8996062992125986</v>
      </c>
    </row>
    <row r="87" spans="1:20">
      <c r="A87" s="14">
        <v>42816</v>
      </c>
      <c r="B87" s="20">
        <v>82</v>
      </c>
      <c r="C87" s="7">
        <v>26</v>
      </c>
      <c r="D87" s="7">
        <v>11.4</v>
      </c>
      <c r="E87" s="7">
        <v>38.4</v>
      </c>
      <c r="F87" s="7">
        <v>0</v>
      </c>
      <c r="G87" s="7">
        <f t="shared" si="8"/>
        <v>26.160000000000004</v>
      </c>
      <c r="H87" s="17">
        <f t="shared" si="6"/>
        <v>1.0299212598425198</v>
      </c>
      <c r="I87" s="7">
        <v>14.8</v>
      </c>
      <c r="J87" s="7">
        <v>9.1999999999999993</v>
      </c>
      <c r="K87" s="7">
        <v>14.1</v>
      </c>
      <c r="L87" s="7">
        <v>6.49</v>
      </c>
      <c r="M87" s="7">
        <v>10.17</v>
      </c>
      <c r="O87" s="14">
        <v>42920</v>
      </c>
      <c r="P87" s="7">
        <v>0.25</v>
      </c>
      <c r="Q87" s="37">
        <f t="shared" si="7"/>
        <v>9.8425196850393699E-3</v>
      </c>
      <c r="R87" s="40">
        <f t="shared" si="9"/>
        <v>16.679527559055121</v>
      </c>
      <c r="S87" s="42">
        <f t="shared" si="4"/>
        <v>8.8488188976377984</v>
      </c>
      <c r="T87" s="42">
        <f t="shared" si="5"/>
        <v>2.909448818897638</v>
      </c>
    </row>
    <row r="88" spans="1:20">
      <c r="A88" s="14">
        <v>42817</v>
      </c>
      <c r="B88" s="20">
        <v>83</v>
      </c>
      <c r="C88" s="7">
        <v>27.1</v>
      </c>
      <c r="D88" s="7">
        <v>4.9000000000000004</v>
      </c>
      <c r="E88" s="7">
        <v>46.2</v>
      </c>
      <c r="F88" s="7">
        <v>0</v>
      </c>
      <c r="G88" s="7">
        <f t="shared" si="8"/>
        <v>26.160000000000004</v>
      </c>
      <c r="H88" s="17">
        <f t="shared" si="6"/>
        <v>1.0299212598425198</v>
      </c>
      <c r="I88" s="7">
        <v>17.2</v>
      </c>
      <c r="J88" s="7">
        <v>11.9</v>
      </c>
      <c r="K88" s="7">
        <v>17.2</v>
      </c>
      <c r="L88" s="7">
        <v>7.99</v>
      </c>
      <c r="M88" s="7">
        <v>12.67</v>
      </c>
      <c r="O88" s="14">
        <v>42921</v>
      </c>
      <c r="P88" s="7">
        <v>0</v>
      </c>
      <c r="Q88" s="37">
        <f t="shared" si="7"/>
        <v>0</v>
      </c>
      <c r="R88" s="40">
        <f t="shared" si="9"/>
        <v>16.679527559055121</v>
      </c>
      <c r="S88" s="42">
        <f t="shared" si="4"/>
        <v>8.8488188976377984</v>
      </c>
      <c r="T88" s="42">
        <f t="shared" si="5"/>
        <v>2.909448818897638</v>
      </c>
    </row>
    <row r="89" spans="1:20">
      <c r="A89" s="14">
        <v>42818</v>
      </c>
      <c r="B89" s="20">
        <v>84</v>
      </c>
      <c r="C89" s="7">
        <v>10.9</v>
      </c>
      <c r="D89" s="7">
        <v>-1.4</v>
      </c>
      <c r="E89" s="7">
        <v>68.099999999999994</v>
      </c>
      <c r="F89" s="7">
        <v>0.25</v>
      </c>
      <c r="G89" s="7">
        <f t="shared" si="8"/>
        <v>26.410000000000004</v>
      </c>
      <c r="H89" s="17">
        <f t="shared" si="6"/>
        <v>1.0397637795275592</v>
      </c>
      <c r="I89" s="7">
        <v>12.3</v>
      </c>
      <c r="J89" s="7">
        <v>7.3</v>
      </c>
      <c r="K89" s="7">
        <v>18.2</v>
      </c>
      <c r="L89" s="7">
        <v>3.08</v>
      </c>
      <c r="M89" s="7">
        <v>4.53</v>
      </c>
      <c r="O89" s="14">
        <v>42922</v>
      </c>
      <c r="P89" s="7">
        <v>0</v>
      </c>
      <c r="Q89" s="37">
        <f t="shared" si="7"/>
        <v>0</v>
      </c>
      <c r="R89" s="40">
        <f t="shared" si="9"/>
        <v>16.679527559055121</v>
      </c>
      <c r="S89" s="42">
        <f t="shared" si="4"/>
        <v>8.8488188976377984</v>
      </c>
      <c r="T89" s="42">
        <f t="shared" si="5"/>
        <v>2.909448818897638</v>
      </c>
    </row>
    <row r="90" spans="1:20">
      <c r="A90" s="14">
        <v>42819</v>
      </c>
      <c r="B90" s="20">
        <v>85</v>
      </c>
      <c r="C90" s="7">
        <v>16.600000000000001</v>
      </c>
      <c r="D90" s="7">
        <v>-5</v>
      </c>
      <c r="E90" s="7">
        <v>51.4</v>
      </c>
      <c r="F90" s="7">
        <v>0</v>
      </c>
      <c r="G90" s="7">
        <f t="shared" si="8"/>
        <v>26.410000000000004</v>
      </c>
      <c r="H90" s="17">
        <f t="shared" si="6"/>
        <v>1.0397637795275592</v>
      </c>
      <c r="I90" s="7">
        <v>13.2</v>
      </c>
      <c r="J90" s="7">
        <v>4.5999999999999996</v>
      </c>
      <c r="K90" s="7">
        <v>17.600000000000001</v>
      </c>
      <c r="L90" s="7">
        <v>3.27</v>
      </c>
      <c r="M90" s="7">
        <v>4.71</v>
      </c>
      <c r="O90" s="14">
        <v>42923</v>
      </c>
      <c r="P90" s="7">
        <v>16.260000000000002</v>
      </c>
      <c r="Q90" s="37">
        <f t="shared" si="7"/>
        <v>0.64015748031496078</v>
      </c>
      <c r="R90" s="40">
        <f t="shared" si="9"/>
        <v>17.319685039370082</v>
      </c>
      <c r="S90" s="42">
        <f t="shared" si="4"/>
        <v>9.4889763779527598</v>
      </c>
      <c r="T90" s="42">
        <f t="shared" si="5"/>
        <v>3.5496062992125985</v>
      </c>
    </row>
    <row r="91" spans="1:20">
      <c r="A91" s="14">
        <v>42820</v>
      </c>
      <c r="B91" s="20">
        <v>86</v>
      </c>
      <c r="C91" s="7">
        <v>10.3</v>
      </c>
      <c r="D91" s="7">
        <v>1.8</v>
      </c>
      <c r="E91" s="7">
        <v>77.5</v>
      </c>
      <c r="F91" s="7">
        <v>5.33</v>
      </c>
      <c r="G91" s="7">
        <f t="shared" si="8"/>
        <v>31.740000000000002</v>
      </c>
      <c r="H91" s="17">
        <f t="shared" si="6"/>
        <v>1.2496062992125985</v>
      </c>
      <c r="I91" s="7">
        <v>11.1</v>
      </c>
      <c r="J91" s="7">
        <v>7</v>
      </c>
      <c r="K91" s="7">
        <v>5.8</v>
      </c>
      <c r="L91" s="7">
        <v>1.71</v>
      </c>
      <c r="M91" s="7">
        <v>2.4500000000000002</v>
      </c>
      <c r="O91" s="14">
        <v>42924</v>
      </c>
      <c r="P91" s="7">
        <v>0</v>
      </c>
      <c r="Q91" s="37">
        <f t="shared" si="7"/>
        <v>0</v>
      </c>
      <c r="R91" s="40">
        <f t="shared" si="9"/>
        <v>17.319685039370082</v>
      </c>
      <c r="S91" s="42">
        <f t="shared" si="4"/>
        <v>9.4889763779527598</v>
      </c>
      <c r="T91" s="42">
        <f t="shared" si="5"/>
        <v>3.5496062992125985</v>
      </c>
    </row>
    <row r="92" spans="1:20">
      <c r="A92" s="14">
        <v>42821</v>
      </c>
      <c r="B92" s="20">
        <v>87</v>
      </c>
      <c r="C92" s="7">
        <v>13.9</v>
      </c>
      <c r="D92" s="7">
        <v>0.7</v>
      </c>
      <c r="E92" s="7">
        <v>54.8</v>
      </c>
      <c r="F92" s="7">
        <v>0</v>
      </c>
      <c r="G92" s="7">
        <f t="shared" si="8"/>
        <v>31.740000000000002</v>
      </c>
      <c r="H92" s="17">
        <f t="shared" si="6"/>
        <v>1.2496062992125985</v>
      </c>
      <c r="I92" s="7">
        <v>13.8</v>
      </c>
      <c r="J92" s="7">
        <v>5.6</v>
      </c>
      <c r="K92" s="7">
        <v>22.5</v>
      </c>
      <c r="L92" s="7">
        <v>3.52</v>
      </c>
      <c r="M92" s="7">
        <v>4.9400000000000004</v>
      </c>
      <c r="O92" s="14">
        <v>42925</v>
      </c>
      <c r="P92" s="7">
        <v>0</v>
      </c>
      <c r="Q92" s="37">
        <f t="shared" si="7"/>
        <v>0</v>
      </c>
      <c r="R92" s="40">
        <f t="shared" si="9"/>
        <v>17.319685039370082</v>
      </c>
      <c r="S92" s="42">
        <f t="shared" si="4"/>
        <v>9.4889763779527598</v>
      </c>
      <c r="T92" s="42">
        <f t="shared" si="5"/>
        <v>3.5496062992125985</v>
      </c>
    </row>
    <row r="93" spans="1:20">
      <c r="A93" s="14">
        <v>42822</v>
      </c>
      <c r="B93" s="20">
        <v>88</v>
      </c>
      <c r="C93" s="7">
        <v>21</v>
      </c>
      <c r="D93" s="7">
        <v>3.6</v>
      </c>
      <c r="E93" s="7">
        <v>41.8</v>
      </c>
      <c r="F93" s="7">
        <v>0</v>
      </c>
      <c r="G93" s="7">
        <f t="shared" si="8"/>
        <v>31.740000000000002</v>
      </c>
      <c r="H93" s="17">
        <f t="shared" si="6"/>
        <v>1.2496062992125985</v>
      </c>
      <c r="I93" s="7">
        <v>16</v>
      </c>
      <c r="J93" s="7">
        <v>5.4</v>
      </c>
      <c r="K93" s="7">
        <v>21.8</v>
      </c>
      <c r="L93" s="7">
        <v>4.9800000000000004</v>
      </c>
      <c r="M93" s="7">
        <v>7.35</v>
      </c>
      <c r="O93" s="14">
        <v>42926</v>
      </c>
      <c r="P93" s="7">
        <v>0</v>
      </c>
      <c r="Q93" s="37">
        <f t="shared" si="7"/>
        <v>0</v>
      </c>
      <c r="R93" s="40">
        <f t="shared" si="9"/>
        <v>17.319685039370082</v>
      </c>
      <c r="S93" s="42">
        <f t="shared" ref="S93:S156" si="10">S92+Q93</f>
        <v>9.4889763779527598</v>
      </c>
      <c r="T93" s="42">
        <f t="shared" si="5"/>
        <v>3.5496062992125985</v>
      </c>
    </row>
    <row r="94" spans="1:20">
      <c r="A94" s="14">
        <v>42823</v>
      </c>
      <c r="B94" s="20">
        <v>89</v>
      </c>
      <c r="C94" s="7">
        <v>19.7</v>
      </c>
      <c r="D94" s="7">
        <v>7.2</v>
      </c>
      <c r="E94" s="7">
        <v>38.4</v>
      </c>
      <c r="F94" s="7">
        <v>0</v>
      </c>
      <c r="G94" s="7">
        <f t="shared" si="8"/>
        <v>31.740000000000002</v>
      </c>
      <c r="H94" s="17">
        <f t="shared" si="6"/>
        <v>1.2496062992125985</v>
      </c>
      <c r="I94" s="7">
        <v>12.5</v>
      </c>
      <c r="J94" s="7">
        <v>8.1</v>
      </c>
      <c r="K94" s="7">
        <v>6.5</v>
      </c>
      <c r="L94" s="7">
        <v>4.46</v>
      </c>
      <c r="M94" s="7">
        <v>7.03</v>
      </c>
      <c r="O94" s="14">
        <v>42927</v>
      </c>
      <c r="P94" s="7">
        <v>0</v>
      </c>
      <c r="Q94" s="37">
        <f t="shared" si="7"/>
        <v>0</v>
      </c>
      <c r="R94" s="40">
        <f t="shared" si="9"/>
        <v>17.319685039370082</v>
      </c>
      <c r="S94" s="42">
        <f t="shared" si="10"/>
        <v>9.4889763779527598</v>
      </c>
      <c r="T94" s="42">
        <f t="shared" si="5"/>
        <v>3.5496062992125985</v>
      </c>
    </row>
    <row r="95" spans="1:20">
      <c r="A95" s="14">
        <v>42824</v>
      </c>
      <c r="B95" s="20">
        <v>90</v>
      </c>
      <c r="C95" s="7">
        <v>27.8</v>
      </c>
      <c r="D95" s="7">
        <v>12.9</v>
      </c>
      <c r="E95" s="7">
        <v>51.4</v>
      </c>
      <c r="F95" s="7">
        <v>0</v>
      </c>
      <c r="G95" s="7">
        <f t="shared" si="8"/>
        <v>31.740000000000002</v>
      </c>
      <c r="H95" s="17">
        <f t="shared" si="6"/>
        <v>1.2496062992125985</v>
      </c>
      <c r="I95" s="7">
        <v>18.899999999999999</v>
      </c>
      <c r="J95" s="7">
        <v>11</v>
      </c>
      <c r="K95" s="7">
        <v>15.4</v>
      </c>
      <c r="L95" s="7">
        <v>6.63</v>
      </c>
      <c r="M95" s="7">
        <v>10.23</v>
      </c>
      <c r="O95" s="14">
        <v>42928</v>
      </c>
      <c r="P95" s="7">
        <v>21.84</v>
      </c>
      <c r="Q95" s="37">
        <f t="shared" si="7"/>
        <v>0.85984251968503944</v>
      </c>
      <c r="R95" s="40">
        <f t="shared" si="9"/>
        <v>18.179527559055121</v>
      </c>
      <c r="S95" s="42">
        <f t="shared" si="10"/>
        <v>10.348818897637798</v>
      </c>
      <c r="T95" s="42">
        <f t="shared" si="5"/>
        <v>4.409448818897638</v>
      </c>
    </row>
    <row r="96" spans="1:20">
      <c r="A96" s="14">
        <v>42825</v>
      </c>
      <c r="B96" s="20">
        <v>91</v>
      </c>
      <c r="C96" s="7">
        <v>16.7</v>
      </c>
      <c r="D96" s="7">
        <v>4.4000000000000004</v>
      </c>
      <c r="E96" s="7">
        <v>61</v>
      </c>
      <c r="F96" s="7">
        <v>0</v>
      </c>
      <c r="G96" s="7">
        <f t="shared" si="8"/>
        <v>31.740000000000002</v>
      </c>
      <c r="H96" s="17">
        <f t="shared" si="6"/>
        <v>1.2496062992125985</v>
      </c>
      <c r="I96" s="7">
        <v>15.2</v>
      </c>
      <c r="J96" s="7">
        <v>9.8000000000000007</v>
      </c>
      <c r="K96" s="7">
        <v>13.4</v>
      </c>
      <c r="L96" s="7">
        <v>3.76</v>
      </c>
      <c r="M96" s="7">
        <v>5.64</v>
      </c>
      <c r="O96" s="14">
        <v>42929</v>
      </c>
      <c r="P96" s="7">
        <v>21.08</v>
      </c>
      <c r="Q96" s="37">
        <f t="shared" si="7"/>
        <v>0.82992125984251963</v>
      </c>
      <c r="R96" s="40">
        <f t="shared" si="9"/>
        <v>19.009448818897638</v>
      </c>
      <c r="S96" s="42">
        <f t="shared" si="10"/>
        <v>11.178740157480318</v>
      </c>
      <c r="T96" s="42">
        <f t="shared" si="5"/>
        <v>5.2393700787401576</v>
      </c>
    </row>
    <row r="97" spans="1:20">
      <c r="A97" s="14">
        <v>42826</v>
      </c>
      <c r="B97" s="20">
        <v>92</v>
      </c>
      <c r="C97" s="7">
        <v>12.2</v>
      </c>
      <c r="D97" s="7">
        <v>-0.1</v>
      </c>
      <c r="E97" s="7">
        <v>49.1</v>
      </c>
      <c r="F97" s="7">
        <v>0</v>
      </c>
      <c r="G97" s="7">
        <f t="shared" si="8"/>
        <v>31.740000000000002</v>
      </c>
      <c r="H97" s="17">
        <f t="shared" si="6"/>
        <v>1.2496062992125985</v>
      </c>
      <c r="I97" s="7">
        <v>12.9</v>
      </c>
      <c r="J97" s="7">
        <v>7.7</v>
      </c>
      <c r="K97" s="7">
        <v>18.899999999999999</v>
      </c>
      <c r="L97" s="7">
        <v>3.91</v>
      </c>
      <c r="M97" s="7">
        <v>5.86</v>
      </c>
      <c r="O97" s="14">
        <v>42930</v>
      </c>
      <c r="P97" s="7">
        <v>0</v>
      </c>
      <c r="Q97" s="37">
        <f t="shared" si="7"/>
        <v>0</v>
      </c>
      <c r="R97" s="40">
        <f t="shared" si="9"/>
        <v>19.009448818897638</v>
      </c>
      <c r="S97" s="42">
        <f t="shared" si="10"/>
        <v>11.178740157480318</v>
      </c>
      <c r="T97" s="42">
        <f t="shared" si="5"/>
        <v>5.2393700787401576</v>
      </c>
    </row>
    <row r="98" spans="1:20">
      <c r="A98" s="14">
        <v>42827</v>
      </c>
      <c r="B98" s="20">
        <v>93</v>
      </c>
      <c r="C98" s="7">
        <v>20.8</v>
      </c>
      <c r="D98" s="7">
        <v>-1</v>
      </c>
      <c r="E98" s="7">
        <v>43.3</v>
      </c>
      <c r="F98" s="7">
        <v>0</v>
      </c>
      <c r="G98" s="7">
        <f t="shared" si="8"/>
        <v>31.740000000000002</v>
      </c>
      <c r="H98" s="17">
        <f t="shared" si="6"/>
        <v>1.2496062992125985</v>
      </c>
      <c r="I98" s="7">
        <v>15.6</v>
      </c>
      <c r="J98" s="7">
        <v>5.9</v>
      </c>
      <c r="K98" s="7">
        <v>23.5</v>
      </c>
      <c r="L98" s="7">
        <v>4.8899999999999997</v>
      </c>
      <c r="M98" s="7">
        <v>7.15</v>
      </c>
      <c r="O98" s="14">
        <v>42931</v>
      </c>
      <c r="P98" s="7">
        <v>0</v>
      </c>
      <c r="Q98" s="37">
        <f t="shared" si="7"/>
        <v>0</v>
      </c>
      <c r="R98" s="40">
        <f t="shared" si="9"/>
        <v>19.009448818897638</v>
      </c>
      <c r="S98" s="42">
        <f t="shared" si="10"/>
        <v>11.178740157480318</v>
      </c>
      <c r="T98" s="42">
        <f t="shared" si="5"/>
        <v>5.2393700787401576</v>
      </c>
    </row>
    <row r="99" spans="1:20">
      <c r="A99" s="14">
        <v>42828</v>
      </c>
      <c r="B99" s="20">
        <v>94</v>
      </c>
      <c r="C99" s="7">
        <v>28.3</v>
      </c>
      <c r="D99" s="7">
        <v>5.0999999999999996</v>
      </c>
      <c r="E99" s="7">
        <v>30.1</v>
      </c>
      <c r="F99" s="7">
        <v>0</v>
      </c>
      <c r="G99" s="7">
        <f t="shared" si="8"/>
        <v>31.740000000000002</v>
      </c>
      <c r="H99" s="17">
        <f t="shared" si="6"/>
        <v>1.2496062992125985</v>
      </c>
      <c r="I99" s="7">
        <v>18.3</v>
      </c>
      <c r="J99" s="7">
        <v>8.4</v>
      </c>
      <c r="K99" s="7">
        <v>23.8</v>
      </c>
      <c r="L99" s="7">
        <v>7.05</v>
      </c>
      <c r="M99" s="7">
        <v>10.67</v>
      </c>
      <c r="O99" s="14">
        <v>42932</v>
      </c>
      <c r="P99" s="7">
        <v>0</v>
      </c>
      <c r="Q99" s="37">
        <f t="shared" si="7"/>
        <v>0</v>
      </c>
      <c r="R99" s="40">
        <f t="shared" si="9"/>
        <v>19.009448818897638</v>
      </c>
      <c r="S99" s="42">
        <f t="shared" si="10"/>
        <v>11.178740157480318</v>
      </c>
      <c r="T99" s="42">
        <f t="shared" si="5"/>
        <v>5.2393700787401576</v>
      </c>
    </row>
    <row r="100" spans="1:20">
      <c r="A100" s="14">
        <v>42829</v>
      </c>
      <c r="B100" s="20">
        <v>95</v>
      </c>
      <c r="C100" s="7">
        <v>20.3</v>
      </c>
      <c r="D100" s="7">
        <v>8</v>
      </c>
      <c r="E100" s="7">
        <v>37.700000000000003</v>
      </c>
      <c r="F100" s="7">
        <v>0</v>
      </c>
      <c r="G100" s="7">
        <f t="shared" si="8"/>
        <v>31.740000000000002</v>
      </c>
      <c r="H100" s="17">
        <f t="shared" si="6"/>
        <v>1.2496062992125985</v>
      </c>
      <c r="I100" s="7">
        <v>18.399999999999999</v>
      </c>
      <c r="J100" s="7">
        <v>10.6</v>
      </c>
      <c r="K100" s="7">
        <v>23.2</v>
      </c>
      <c r="L100" s="7">
        <v>4.6500000000000004</v>
      </c>
      <c r="M100" s="7">
        <v>6.49</v>
      </c>
      <c r="O100" s="14">
        <v>42933</v>
      </c>
      <c r="P100" s="7">
        <v>0</v>
      </c>
      <c r="Q100" s="37">
        <f t="shared" si="7"/>
        <v>0</v>
      </c>
      <c r="R100" s="40">
        <f t="shared" si="9"/>
        <v>19.009448818897638</v>
      </c>
      <c r="S100" s="42">
        <f t="shared" si="10"/>
        <v>11.178740157480318</v>
      </c>
      <c r="T100" s="42">
        <f t="shared" si="5"/>
        <v>5.2393700787401576</v>
      </c>
    </row>
    <row r="101" spans="1:20">
      <c r="A101" s="14">
        <v>42830</v>
      </c>
      <c r="B101" s="20">
        <v>96</v>
      </c>
      <c r="C101" s="7">
        <v>30.1</v>
      </c>
      <c r="D101" s="7">
        <v>7.8</v>
      </c>
      <c r="E101" s="7">
        <v>42.4</v>
      </c>
      <c r="F101" s="7">
        <v>2.54</v>
      </c>
      <c r="G101" s="7">
        <f t="shared" si="8"/>
        <v>34.28</v>
      </c>
      <c r="H101" s="17">
        <f t="shared" si="6"/>
        <v>1.3496062992125986</v>
      </c>
      <c r="I101" s="7">
        <v>18</v>
      </c>
      <c r="J101" s="7">
        <v>10.6</v>
      </c>
      <c r="K101" s="7">
        <v>18.2</v>
      </c>
      <c r="L101" s="7">
        <v>7.39</v>
      </c>
      <c r="M101" s="7">
        <v>11.39</v>
      </c>
      <c r="O101" s="14">
        <v>42934</v>
      </c>
      <c r="P101" s="7">
        <v>0</v>
      </c>
      <c r="Q101" s="37">
        <f t="shared" si="7"/>
        <v>0</v>
      </c>
      <c r="R101" s="40">
        <f t="shared" si="9"/>
        <v>19.009448818897638</v>
      </c>
      <c r="S101" s="42">
        <f t="shared" si="10"/>
        <v>11.178740157480318</v>
      </c>
      <c r="T101" s="42">
        <f t="shared" si="5"/>
        <v>5.2393700787401576</v>
      </c>
    </row>
    <row r="102" spans="1:20">
      <c r="A102" s="14">
        <v>42831</v>
      </c>
      <c r="B102" s="20">
        <v>97</v>
      </c>
      <c r="C102" s="7">
        <v>19.2</v>
      </c>
      <c r="D102" s="7">
        <v>8.6</v>
      </c>
      <c r="E102" s="7">
        <v>46.1</v>
      </c>
      <c r="F102" s="7">
        <v>0.25</v>
      </c>
      <c r="G102" s="7">
        <f t="shared" si="8"/>
        <v>34.53</v>
      </c>
      <c r="H102" s="17">
        <f t="shared" si="6"/>
        <v>1.3594488188976379</v>
      </c>
      <c r="I102" s="7">
        <v>17.399999999999999</v>
      </c>
      <c r="J102" s="7">
        <v>11.4</v>
      </c>
      <c r="K102" s="7">
        <v>23.2</v>
      </c>
      <c r="L102" s="7">
        <v>5.24</v>
      </c>
      <c r="M102" s="7">
        <v>7.65</v>
      </c>
      <c r="O102" s="14">
        <v>42935</v>
      </c>
      <c r="P102" s="7">
        <v>0</v>
      </c>
      <c r="Q102" s="37">
        <f t="shared" si="7"/>
        <v>0</v>
      </c>
      <c r="R102" s="40">
        <f t="shared" si="9"/>
        <v>19.009448818897638</v>
      </c>
      <c r="S102" s="42">
        <f t="shared" si="10"/>
        <v>11.178740157480318</v>
      </c>
      <c r="T102" s="42">
        <f t="shared" si="5"/>
        <v>5.2393700787401576</v>
      </c>
    </row>
    <row r="103" spans="1:20">
      <c r="A103" s="14">
        <v>42832</v>
      </c>
      <c r="B103" s="20">
        <v>98</v>
      </c>
      <c r="C103" s="7">
        <v>19.8</v>
      </c>
      <c r="D103" s="7">
        <v>4.5999999999999996</v>
      </c>
      <c r="E103" s="7">
        <v>33.5</v>
      </c>
      <c r="F103" s="7">
        <v>0</v>
      </c>
      <c r="G103" s="7">
        <f t="shared" si="8"/>
        <v>34.53</v>
      </c>
      <c r="H103" s="17">
        <f t="shared" si="6"/>
        <v>1.3594488188976379</v>
      </c>
      <c r="I103" s="7">
        <v>17.2</v>
      </c>
      <c r="J103" s="7">
        <v>11.1</v>
      </c>
      <c r="K103" s="7">
        <v>23.8</v>
      </c>
      <c r="L103" s="7">
        <v>6.21</v>
      </c>
      <c r="M103" s="7">
        <v>9.42</v>
      </c>
      <c r="O103" s="14">
        <v>42936</v>
      </c>
      <c r="P103" s="7">
        <v>0</v>
      </c>
      <c r="Q103" s="37">
        <f t="shared" si="7"/>
        <v>0</v>
      </c>
      <c r="R103" s="40">
        <f t="shared" si="9"/>
        <v>19.009448818897638</v>
      </c>
      <c r="S103" s="42">
        <f t="shared" si="10"/>
        <v>11.178740157480318</v>
      </c>
      <c r="T103" s="42">
        <f t="shared" si="5"/>
        <v>5.2393700787401576</v>
      </c>
    </row>
    <row r="104" spans="1:20">
      <c r="A104" s="14">
        <v>42833</v>
      </c>
      <c r="B104" s="20">
        <v>99</v>
      </c>
      <c r="C104" s="7">
        <v>20.6</v>
      </c>
      <c r="D104" s="7">
        <v>1</v>
      </c>
      <c r="E104" s="7">
        <v>40</v>
      </c>
      <c r="F104" s="7">
        <v>0</v>
      </c>
      <c r="G104" s="7">
        <f t="shared" si="8"/>
        <v>34.53</v>
      </c>
      <c r="H104" s="17">
        <f t="shared" si="6"/>
        <v>1.3594488188976379</v>
      </c>
      <c r="I104" s="7">
        <v>17.399999999999999</v>
      </c>
      <c r="J104" s="7">
        <v>8.4</v>
      </c>
      <c r="K104" s="7">
        <v>24.3</v>
      </c>
      <c r="L104" s="7">
        <v>5.13</v>
      </c>
      <c r="M104" s="7">
        <v>7.46</v>
      </c>
      <c r="O104" s="14">
        <v>42937</v>
      </c>
      <c r="P104" s="7">
        <v>0</v>
      </c>
      <c r="Q104" s="37">
        <f t="shared" si="7"/>
        <v>0</v>
      </c>
      <c r="R104" s="40">
        <f t="shared" si="9"/>
        <v>19.009448818897638</v>
      </c>
      <c r="S104" s="42">
        <f t="shared" si="10"/>
        <v>11.178740157480318</v>
      </c>
      <c r="T104" s="42">
        <f t="shared" si="5"/>
        <v>5.2393700787401576</v>
      </c>
    </row>
    <row r="105" spans="1:20">
      <c r="A105" s="14">
        <v>42834</v>
      </c>
      <c r="B105" s="20">
        <v>1</v>
      </c>
      <c r="C105" s="7">
        <v>21.1</v>
      </c>
      <c r="D105" s="7">
        <v>0.5</v>
      </c>
      <c r="E105" s="7">
        <v>36.700000000000003</v>
      </c>
      <c r="F105" s="7">
        <v>0</v>
      </c>
      <c r="G105" s="7">
        <f t="shared" si="8"/>
        <v>34.53</v>
      </c>
      <c r="H105" s="17">
        <f t="shared" si="6"/>
        <v>1.3594488188976379</v>
      </c>
      <c r="I105" s="7">
        <v>16.600000000000001</v>
      </c>
      <c r="J105" s="7">
        <v>8.6999999999999993</v>
      </c>
      <c r="K105" s="7">
        <v>22.7</v>
      </c>
      <c r="L105" s="7">
        <v>5.58</v>
      </c>
      <c r="M105" s="7">
        <v>8.35</v>
      </c>
      <c r="O105" s="14">
        <v>42938</v>
      </c>
      <c r="P105" s="7">
        <v>0</v>
      </c>
      <c r="Q105" s="37">
        <f t="shared" si="7"/>
        <v>0</v>
      </c>
      <c r="R105" s="40">
        <f t="shared" si="9"/>
        <v>19.009448818897638</v>
      </c>
      <c r="S105" s="42">
        <f t="shared" si="10"/>
        <v>11.178740157480318</v>
      </c>
      <c r="T105" s="42">
        <f t="shared" si="5"/>
        <v>5.2393700787401576</v>
      </c>
    </row>
    <row r="106" spans="1:20">
      <c r="A106" s="14">
        <v>42835</v>
      </c>
      <c r="B106" s="20">
        <v>101</v>
      </c>
      <c r="C106" s="7">
        <v>23.8</v>
      </c>
      <c r="D106" s="7">
        <v>11.8</v>
      </c>
      <c r="E106" s="7">
        <v>55.5</v>
      </c>
      <c r="F106" s="7">
        <v>0</v>
      </c>
      <c r="G106" s="7">
        <f t="shared" si="8"/>
        <v>34.53</v>
      </c>
      <c r="H106" s="17">
        <f t="shared" si="6"/>
        <v>1.3594488188976379</v>
      </c>
      <c r="I106" s="7">
        <v>19.2</v>
      </c>
      <c r="J106" s="7">
        <v>12.9</v>
      </c>
      <c r="K106" s="7">
        <v>17.2</v>
      </c>
      <c r="L106" s="7">
        <v>4.9400000000000004</v>
      </c>
      <c r="M106" s="7">
        <v>7.16</v>
      </c>
      <c r="O106" s="14">
        <v>42939</v>
      </c>
      <c r="P106" s="7">
        <v>0</v>
      </c>
      <c r="Q106" s="37">
        <f t="shared" si="7"/>
        <v>0</v>
      </c>
      <c r="R106" s="40">
        <f t="shared" si="9"/>
        <v>19.009448818897638</v>
      </c>
      <c r="S106" s="42">
        <f t="shared" si="10"/>
        <v>11.178740157480318</v>
      </c>
      <c r="T106" s="42">
        <f t="shared" si="5"/>
        <v>5.2393700787401576</v>
      </c>
    </row>
    <row r="107" spans="1:20">
      <c r="A107" s="14">
        <v>42836</v>
      </c>
      <c r="B107" s="20">
        <v>102</v>
      </c>
      <c r="C107" s="7">
        <v>16.7</v>
      </c>
      <c r="D107" s="7">
        <v>5.7</v>
      </c>
      <c r="E107" s="7">
        <v>34.700000000000003</v>
      </c>
      <c r="F107" s="7">
        <v>0</v>
      </c>
      <c r="G107" s="7">
        <f t="shared" si="8"/>
        <v>34.53</v>
      </c>
      <c r="H107" s="17">
        <f t="shared" si="6"/>
        <v>1.3594488188976379</v>
      </c>
      <c r="I107" s="7">
        <v>17.2</v>
      </c>
      <c r="J107" s="7">
        <v>11.3</v>
      </c>
      <c r="K107" s="7">
        <v>20.399999999999999</v>
      </c>
      <c r="L107" s="7">
        <v>4.53</v>
      </c>
      <c r="M107" s="7">
        <v>6.57</v>
      </c>
      <c r="O107" s="14">
        <v>42940</v>
      </c>
      <c r="P107" s="7">
        <v>1.27</v>
      </c>
      <c r="Q107" s="37">
        <f t="shared" si="7"/>
        <v>0.05</v>
      </c>
      <c r="R107" s="40">
        <f t="shared" si="9"/>
        <v>19.059448818897639</v>
      </c>
      <c r="S107" s="42">
        <f t="shared" si="10"/>
        <v>11.228740157480319</v>
      </c>
      <c r="T107" s="42">
        <f t="shared" si="5"/>
        <v>5.2893700787401574</v>
      </c>
    </row>
    <row r="108" spans="1:20">
      <c r="A108" s="14">
        <v>42837</v>
      </c>
      <c r="B108" s="20">
        <v>103</v>
      </c>
      <c r="C108" s="7">
        <v>19.600000000000001</v>
      </c>
      <c r="D108" s="7">
        <v>0</v>
      </c>
      <c r="E108" s="7">
        <v>33.9</v>
      </c>
      <c r="F108" s="7">
        <v>0</v>
      </c>
      <c r="G108" s="7">
        <f t="shared" si="8"/>
        <v>34.53</v>
      </c>
      <c r="H108" s="17">
        <f t="shared" si="6"/>
        <v>1.3594488188976379</v>
      </c>
      <c r="I108" s="7">
        <v>18</v>
      </c>
      <c r="J108" s="7">
        <v>8.4</v>
      </c>
      <c r="K108" s="7">
        <v>23.2</v>
      </c>
      <c r="L108" s="7">
        <v>4.3099999999999996</v>
      </c>
      <c r="M108" s="7">
        <v>6.02</v>
      </c>
      <c r="O108" s="14">
        <v>42941</v>
      </c>
      <c r="P108" s="7">
        <v>23.11</v>
      </c>
      <c r="Q108" s="37">
        <f t="shared" si="7"/>
        <v>0.90984251968503937</v>
      </c>
      <c r="R108" s="40">
        <f t="shared" si="9"/>
        <v>19.969291338582678</v>
      </c>
      <c r="S108" s="42">
        <f t="shared" si="10"/>
        <v>12.138582677165358</v>
      </c>
      <c r="T108" s="42">
        <f t="shared" si="5"/>
        <v>6.1992125984251967</v>
      </c>
    </row>
    <row r="109" spans="1:20">
      <c r="A109" s="14">
        <v>42838</v>
      </c>
      <c r="B109" s="20">
        <v>104</v>
      </c>
      <c r="C109" s="7">
        <v>24.7</v>
      </c>
      <c r="D109" s="7">
        <v>3.7</v>
      </c>
      <c r="E109" s="7">
        <v>47.2</v>
      </c>
      <c r="F109" s="7">
        <v>0</v>
      </c>
      <c r="G109" s="7">
        <f t="shared" si="8"/>
        <v>34.53</v>
      </c>
      <c r="H109" s="17">
        <f t="shared" si="6"/>
        <v>1.3594488188976379</v>
      </c>
      <c r="I109" s="7">
        <v>19.5</v>
      </c>
      <c r="J109" s="7">
        <v>9.6999999999999993</v>
      </c>
      <c r="K109" s="7">
        <v>22.5</v>
      </c>
      <c r="L109" s="7">
        <v>4.82</v>
      </c>
      <c r="M109" s="7">
        <v>6.69</v>
      </c>
      <c r="O109" s="14">
        <v>42942</v>
      </c>
      <c r="P109" s="7">
        <v>0</v>
      </c>
      <c r="Q109" s="37">
        <f t="shared" si="7"/>
        <v>0</v>
      </c>
      <c r="R109" s="40">
        <f t="shared" si="9"/>
        <v>19.969291338582678</v>
      </c>
      <c r="S109" s="42">
        <f t="shared" si="10"/>
        <v>12.138582677165358</v>
      </c>
      <c r="T109" s="42">
        <f t="shared" si="5"/>
        <v>6.1992125984251967</v>
      </c>
    </row>
    <row r="110" spans="1:20">
      <c r="A110" s="14">
        <v>42839</v>
      </c>
      <c r="B110" s="20">
        <v>105</v>
      </c>
      <c r="C110" s="7">
        <v>24.3</v>
      </c>
      <c r="D110" s="7">
        <v>6.2</v>
      </c>
      <c r="E110" s="7">
        <v>55.2</v>
      </c>
      <c r="F110" s="7">
        <v>0</v>
      </c>
      <c r="G110" s="7">
        <f t="shared" si="8"/>
        <v>34.53</v>
      </c>
      <c r="H110" s="17">
        <f t="shared" si="6"/>
        <v>1.3594488188976379</v>
      </c>
      <c r="I110" s="7">
        <v>20.7</v>
      </c>
      <c r="J110" s="7">
        <v>11.4</v>
      </c>
      <c r="K110" s="7">
        <v>24.8</v>
      </c>
      <c r="L110" s="7">
        <v>5.01</v>
      </c>
      <c r="M110" s="7">
        <v>6.82</v>
      </c>
      <c r="O110" s="14">
        <v>42943</v>
      </c>
      <c r="P110" s="7">
        <v>0</v>
      </c>
      <c r="Q110" s="37">
        <f t="shared" si="7"/>
        <v>0</v>
      </c>
      <c r="R110" s="40">
        <f t="shared" si="9"/>
        <v>19.969291338582678</v>
      </c>
      <c r="S110" s="42">
        <f t="shared" si="10"/>
        <v>12.138582677165358</v>
      </c>
      <c r="T110" s="42">
        <f t="shared" si="5"/>
        <v>6.1992125984251967</v>
      </c>
    </row>
    <row r="111" spans="1:20">
      <c r="A111" s="14">
        <v>42840</v>
      </c>
      <c r="B111" s="20">
        <v>106</v>
      </c>
      <c r="C111" s="7">
        <v>25.2</v>
      </c>
      <c r="D111" s="7">
        <v>10.5</v>
      </c>
      <c r="E111" s="7">
        <v>54.7</v>
      </c>
      <c r="F111" s="7">
        <v>0</v>
      </c>
      <c r="G111" s="7">
        <f t="shared" si="8"/>
        <v>34.53</v>
      </c>
      <c r="H111" s="17">
        <f t="shared" si="6"/>
        <v>1.3594488188976379</v>
      </c>
      <c r="I111" s="7">
        <v>20.399999999999999</v>
      </c>
      <c r="J111" s="7">
        <v>13.1</v>
      </c>
      <c r="K111" s="7">
        <v>21.5</v>
      </c>
      <c r="L111" s="7">
        <v>5.64</v>
      </c>
      <c r="M111" s="7">
        <v>8.1</v>
      </c>
      <c r="O111" s="14">
        <v>42944</v>
      </c>
      <c r="P111" s="7">
        <v>42.93</v>
      </c>
      <c r="Q111" s="37">
        <f t="shared" si="7"/>
        <v>1.6901574803149606</v>
      </c>
      <c r="R111" s="40">
        <f t="shared" si="9"/>
        <v>21.659448818897641</v>
      </c>
      <c r="S111" s="42">
        <f t="shared" si="10"/>
        <v>13.828740157480318</v>
      </c>
      <c r="T111" s="42">
        <f t="shared" si="5"/>
        <v>7.8893700787401571</v>
      </c>
    </row>
    <row r="112" spans="1:20">
      <c r="A112" s="14">
        <v>42841</v>
      </c>
      <c r="B112" s="20">
        <v>107</v>
      </c>
      <c r="C112" s="7">
        <v>24.4</v>
      </c>
      <c r="D112" s="7">
        <v>14.7</v>
      </c>
      <c r="E112" s="7">
        <v>69.3</v>
      </c>
      <c r="F112" s="7">
        <v>0</v>
      </c>
      <c r="G112" s="7">
        <f t="shared" si="8"/>
        <v>34.53</v>
      </c>
      <c r="H112" s="17">
        <f t="shared" si="6"/>
        <v>1.3594488188976379</v>
      </c>
      <c r="I112" s="7">
        <v>18.899999999999999</v>
      </c>
      <c r="J112" s="7">
        <v>15</v>
      </c>
      <c r="K112" s="7">
        <v>12.2</v>
      </c>
      <c r="L112" s="7">
        <v>4.38</v>
      </c>
      <c r="M112" s="7">
        <v>6.42</v>
      </c>
      <c r="O112" s="14">
        <v>42945</v>
      </c>
      <c r="P112" s="7">
        <v>0.25</v>
      </c>
      <c r="Q112" s="37">
        <f t="shared" si="7"/>
        <v>9.8425196850393699E-3</v>
      </c>
      <c r="R112" s="40">
        <f t="shared" si="9"/>
        <v>21.669291338582681</v>
      </c>
      <c r="S112" s="42">
        <f t="shared" si="10"/>
        <v>13.838582677165357</v>
      </c>
      <c r="T112" s="42">
        <f t="shared" si="5"/>
        <v>7.8992125984251969</v>
      </c>
    </row>
    <row r="113" spans="1:20">
      <c r="A113" s="14">
        <v>42842</v>
      </c>
      <c r="B113" s="20">
        <v>108</v>
      </c>
      <c r="C113" s="7">
        <v>18.399999999999999</v>
      </c>
      <c r="D113" s="7">
        <v>15.8</v>
      </c>
      <c r="E113" s="7">
        <v>85.8</v>
      </c>
      <c r="F113" s="7">
        <v>10.16</v>
      </c>
      <c r="G113" s="7">
        <f t="shared" si="8"/>
        <v>44.69</v>
      </c>
      <c r="H113" s="17">
        <f t="shared" si="6"/>
        <v>1.7594488188976378</v>
      </c>
      <c r="I113" s="7">
        <v>16.600000000000001</v>
      </c>
      <c r="J113" s="7">
        <v>15.5</v>
      </c>
      <c r="K113" s="7">
        <v>3.8</v>
      </c>
      <c r="L113" s="7">
        <v>1.47</v>
      </c>
      <c r="M113" s="7">
        <v>1.96</v>
      </c>
      <c r="O113" s="14">
        <v>42946</v>
      </c>
      <c r="P113" s="7">
        <v>0</v>
      </c>
      <c r="Q113" s="37">
        <f t="shared" si="7"/>
        <v>0</v>
      </c>
      <c r="R113" s="40">
        <f t="shared" si="9"/>
        <v>21.669291338582681</v>
      </c>
      <c r="S113" s="42">
        <f t="shared" si="10"/>
        <v>13.838582677165357</v>
      </c>
      <c r="T113" s="42">
        <f t="shared" si="5"/>
        <v>7.8992125984251969</v>
      </c>
    </row>
    <row r="114" spans="1:20">
      <c r="A114" s="14">
        <v>42843</v>
      </c>
      <c r="B114" s="20">
        <v>109</v>
      </c>
      <c r="C114" s="7">
        <v>16.600000000000001</v>
      </c>
      <c r="D114" s="7">
        <v>10.9</v>
      </c>
      <c r="E114" s="7">
        <v>90.8</v>
      </c>
      <c r="F114" s="7">
        <v>22.1</v>
      </c>
      <c r="G114" s="7">
        <f t="shared" si="8"/>
        <v>66.789999999999992</v>
      </c>
      <c r="H114" s="17">
        <f t="shared" si="6"/>
        <v>2.6295275590551181</v>
      </c>
      <c r="I114" s="7">
        <v>17.100000000000001</v>
      </c>
      <c r="J114" s="7">
        <v>14.9</v>
      </c>
      <c r="K114" s="7">
        <v>8.1</v>
      </c>
      <c r="L114" s="7">
        <v>1.61</v>
      </c>
      <c r="M114" s="7">
        <v>1.9</v>
      </c>
      <c r="O114" s="14">
        <v>42947</v>
      </c>
      <c r="P114" s="7">
        <v>8.3800000000000008</v>
      </c>
      <c r="Q114" s="37">
        <f t="shared" si="7"/>
        <v>0.32992125984251974</v>
      </c>
      <c r="R114" s="40">
        <f t="shared" si="9"/>
        <v>21.999212598425203</v>
      </c>
      <c r="S114" s="42">
        <f t="shared" si="10"/>
        <v>14.168503937007877</v>
      </c>
      <c r="T114" s="42">
        <f t="shared" si="5"/>
        <v>8.2291338582677174</v>
      </c>
    </row>
    <row r="115" spans="1:20">
      <c r="A115" s="14">
        <v>42844</v>
      </c>
      <c r="B115" s="20">
        <v>110</v>
      </c>
      <c r="C115" s="7">
        <v>19.7</v>
      </c>
      <c r="D115" s="7">
        <v>11.6</v>
      </c>
      <c r="E115" s="7">
        <v>74.8</v>
      </c>
      <c r="F115" s="7">
        <v>2.29</v>
      </c>
      <c r="G115" s="7">
        <f t="shared" si="8"/>
        <v>69.08</v>
      </c>
      <c r="H115" s="17">
        <f t="shared" si="6"/>
        <v>2.7196850393700789</v>
      </c>
      <c r="I115" s="7">
        <v>19</v>
      </c>
      <c r="J115" s="7">
        <v>13.6</v>
      </c>
      <c r="K115" s="7">
        <v>15.7</v>
      </c>
      <c r="L115" s="7">
        <v>2.98</v>
      </c>
      <c r="M115" s="7">
        <v>3.66</v>
      </c>
      <c r="O115" s="14">
        <v>42948</v>
      </c>
      <c r="P115" s="7">
        <v>0</v>
      </c>
      <c r="Q115" s="37">
        <f t="shared" si="7"/>
        <v>0</v>
      </c>
      <c r="R115" s="40">
        <f t="shared" si="9"/>
        <v>21.999212598425203</v>
      </c>
      <c r="S115" s="42">
        <f t="shared" si="10"/>
        <v>14.168503937007877</v>
      </c>
      <c r="T115" s="42">
        <f t="shared" si="5"/>
        <v>8.2291338582677174</v>
      </c>
    </row>
    <row r="116" spans="1:20">
      <c r="A116" s="14">
        <v>42845</v>
      </c>
      <c r="B116" s="20">
        <v>111</v>
      </c>
      <c r="C116" s="7">
        <v>19.5</v>
      </c>
      <c r="D116" s="7">
        <v>9.1999999999999993</v>
      </c>
      <c r="E116" s="7">
        <v>77.2</v>
      </c>
      <c r="F116" s="7">
        <v>23.88</v>
      </c>
      <c r="G116" s="7">
        <f t="shared" si="8"/>
        <v>92.96</v>
      </c>
      <c r="H116" s="17">
        <f t="shared" si="6"/>
        <v>3.6598425196850393</v>
      </c>
      <c r="I116" s="7">
        <v>18.5</v>
      </c>
      <c r="J116" s="7">
        <v>13</v>
      </c>
      <c r="K116" s="7">
        <v>18.600000000000001</v>
      </c>
      <c r="L116" s="7">
        <v>3.7</v>
      </c>
      <c r="M116" s="7">
        <v>4.96</v>
      </c>
      <c r="O116" s="14">
        <v>42949</v>
      </c>
      <c r="P116" s="7">
        <v>0</v>
      </c>
      <c r="Q116" s="37">
        <f t="shared" si="7"/>
        <v>0</v>
      </c>
      <c r="R116" s="40">
        <f t="shared" si="9"/>
        <v>21.999212598425203</v>
      </c>
      <c r="S116" s="42">
        <f t="shared" si="10"/>
        <v>14.168503937007877</v>
      </c>
      <c r="T116" s="42">
        <f t="shared" si="5"/>
        <v>8.2291338582677174</v>
      </c>
    </row>
    <row r="117" spans="1:20">
      <c r="A117" s="14">
        <v>42846</v>
      </c>
      <c r="B117" s="20">
        <v>112</v>
      </c>
      <c r="C117" s="7">
        <v>20.8</v>
      </c>
      <c r="D117" s="7">
        <v>9.9</v>
      </c>
      <c r="E117" s="7">
        <v>71.3</v>
      </c>
      <c r="F117" s="7">
        <v>0</v>
      </c>
      <c r="G117" s="7">
        <f t="shared" si="8"/>
        <v>92.96</v>
      </c>
      <c r="H117" s="17">
        <f t="shared" si="6"/>
        <v>3.6598425196850393</v>
      </c>
      <c r="I117" s="7">
        <v>16.7</v>
      </c>
      <c r="J117" s="7">
        <v>12.2</v>
      </c>
      <c r="K117" s="7">
        <v>14.6</v>
      </c>
      <c r="L117" s="7">
        <v>3.79</v>
      </c>
      <c r="M117" s="7">
        <v>5.34</v>
      </c>
      <c r="O117" s="14">
        <v>42950</v>
      </c>
      <c r="P117" s="7">
        <v>0</v>
      </c>
      <c r="Q117" s="37">
        <f t="shared" si="7"/>
        <v>0</v>
      </c>
      <c r="R117" s="40">
        <f t="shared" si="9"/>
        <v>21.999212598425203</v>
      </c>
      <c r="S117" s="42">
        <f t="shared" si="10"/>
        <v>14.168503937007877</v>
      </c>
      <c r="T117" s="42">
        <f t="shared" si="5"/>
        <v>8.2291338582677174</v>
      </c>
    </row>
    <row r="118" spans="1:20">
      <c r="A118" s="14">
        <v>42847</v>
      </c>
      <c r="B118" s="20">
        <v>113</v>
      </c>
      <c r="C118" s="7">
        <v>22.8</v>
      </c>
      <c r="D118" s="7">
        <v>9.8000000000000007</v>
      </c>
      <c r="E118" s="7">
        <v>69.2</v>
      </c>
      <c r="F118" s="7">
        <v>0</v>
      </c>
      <c r="G118" s="7">
        <f t="shared" si="8"/>
        <v>92.96</v>
      </c>
      <c r="H118" s="17">
        <f t="shared" si="6"/>
        <v>3.6598425196850393</v>
      </c>
      <c r="I118" s="7">
        <v>20.6</v>
      </c>
      <c r="J118" s="7">
        <v>12</v>
      </c>
      <c r="K118" s="7">
        <v>21.7</v>
      </c>
      <c r="L118" s="7">
        <v>4.12</v>
      </c>
      <c r="M118" s="7">
        <v>5.23</v>
      </c>
      <c r="O118" s="14">
        <v>42951</v>
      </c>
      <c r="P118" s="7">
        <v>0</v>
      </c>
      <c r="Q118" s="37">
        <f t="shared" si="7"/>
        <v>0</v>
      </c>
      <c r="R118" s="40">
        <f t="shared" si="9"/>
        <v>21.999212598425203</v>
      </c>
      <c r="S118" s="42">
        <f t="shared" si="10"/>
        <v>14.168503937007877</v>
      </c>
      <c r="T118" s="42">
        <f t="shared" si="5"/>
        <v>8.2291338582677174</v>
      </c>
    </row>
    <row r="119" spans="1:20">
      <c r="A119" s="14">
        <v>42848</v>
      </c>
      <c r="B119" s="20">
        <v>114</v>
      </c>
      <c r="C119" s="7">
        <v>28.1</v>
      </c>
      <c r="D119" s="7">
        <v>8.4</v>
      </c>
      <c r="E119" s="7">
        <v>57.5</v>
      </c>
      <c r="F119" s="7">
        <v>0</v>
      </c>
      <c r="G119" s="7">
        <f t="shared" si="8"/>
        <v>92.96</v>
      </c>
      <c r="H119" s="17">
        <f t="shared" si="6"/>
        <v>3.6598425196850393</v>
      </c>
      <c r="I119" s="7">
        <v>22.9</v>
      </c>
      <c r="J119" s="7">
        <v>12.4</v>
      </c>
      <c r="K119" s="7">
        <v>25.4</v>
      </c>
      <c r="L119" s="7">
        <v>6.16</v>
      </c>
      <c r="M119" s="7">
        <v>8.6300000000000008</v>
      </c>
      <c r="O119" s="14">
        <v>42952</v>
      </c>
      <c r="P119" s="7">
        <v>10.41</v>
      </c>
      <c r="Q119" s="37">
        <f t="shared" si="7"/>
        <v>0.40984251968503937</v>
      </c>
      <c r="R119" s="40">
        <f t="shared" si="9"/>
        <v>22.409055118110242</v>
      </c>
      <c r="S119" s="42">
        <f t="shared" si="10"/>
        <v>14.578346456692916</v>
      </c>
      <c r="T119" s="42">
        <f t="shared" si="5"/>
        <v>8.6389763779527566</v>
      </c>
    </row>
    <row r="120" spans="1:20">
      <c r="A120" s="14">
        <v>42849</v>
      </c>
      <c r="B120" s="20">
        <v>115</v>
      </c>
      <c r="C120" s="7">
        <v>28.5</v>
      </c>
      <c r="D120" s="7">
        <v>13.2</v>
      </c>
      <c r="E120" s="7">
        <v>60.3</v>
      </c>
      <c r="F120" s="7">
        <v>64.52</v>
      </c>
      <c r="G120" s="7">
        <f t="shared" si="8"/>
        <v>157.47999999999999</v>
      </c>
      <c r="H120" s="17">
        <f t="shared" si="6"/>
        <v>6.2</v>
      </c>
      <c r="I120" s="7">
        <v>23.6</v>
      </c>
      <c r="J120" s="7">
        <v>14.3</v>
      </c>
      <c r="K120" s="7">
        <v>20.3</v>
      </c>
      <c r="L120" s="7">
        <v>6.13</v>
      </c>
      <c r="M120" s="7">
        <v>8.83</v>
      </c>
      <c r="O120" s="14">
        <v>42953</v>
      </c>
      <c r="P120" s="7">
        <v>0</v>
      </c>
      <c r="Q120" s="37">
        <f t="shared" si="7"/>
        <v>0</v>
      </c>
      <c r="R120" s="40">
        <f t="shared" si="9"/>
        <v>22.409055118110242</v>
      </c>
      <c r="S120" s="42">
        <f t="shared" si="10"/>
        <v>14.578346456692916</v>
      </c>
      <c r="T120" s="42">
        <f t="shared" si="5"/>
        <v>8.6389763779527566</v>
      </c>
    </row>
    <row r="121" spans="1:20">
      <c r="A121" s="14">
        <v>42850</v>
      </c>
      <c r="B121" s="20">
        <v>116</v>
      </c>
      <c r="C121" s="7">
        <v>26.1</v>
      </c>
      <c r="D121" s="7">
        <v>14.2</v>
      </c>
      <c r="E121" s="7">
        <v>68.5</v>
      </c>
      <c r="F121" s="7">
        <v>0</v>
      </c>
      <c r="G121" s="7">
        <f t="shared" si="8"/>
        <v>157.47999999999999</v>
      </c>
      <c r="H121" s="17">
        <f t="shared" si="6"/>
        <v>6.2</v>
      </c>
      <c r="I121" s="7">
        <v>24.5</v>
      </c>
      <c r="J121" s="7">
        <v>14.5</v>
      </c>
      <c r="K121" s="7">
        <v>25.1</v>
      </c>
      <c r="L121" s="7">
        <v>4.7</v>
      </c>
      <c r="M121" s="7">
        <v>5.63</v>
      </c>
      <c r="O121" s="14">
        <v>42954</v>
      </c>
      <c r="P121" s="7">
        <v>20.57</v>
      </c>
      <c r="Q121" s="37">
        <f t="shared" si="7"/>
        <v>0.8098425196850394</v>
      </c>
      <c r="R121" s="40">
        <f t="shared" si="9"/>
        <v>23.21889763779528</v>
      </c>
      <c r="S121" s="42">
        <f t="shared" si="10"/>
        <v>15.388188976377956</v>
      </c>
      <c r="T121" s="42">
        <f t="shared" ref="T121:T184" si="11">T120+Q121</f>
        <v>9.4488188976377963</v>
      </c>
    </row>
    <row r="122" spans="1:20">
      <c r="A122" s="14">
        <v>42851</v>
      </c>
      <c r="B122" s="20">
        <v>117</v>
      </c>
      <c r="C122" s="7">
        <v>24.8</v>
      </c>
      <c r="D122" s="7">
        <v>14.8</v>
      </c>
      <c r="E122" s="7">
        <v>82.6</v>
      </c>
      <c r="F122" s="7">
        <v>49.78</v>
      </c>
      <c r="G122" s="7">
        <f t="shared" si="8"/>
        <v>207.26</v>
      </c>
      <c r="H122" s="17">
        <f t="shared" si="6"/>
        <v>8.1598425196850393</v>
      </c>
      <c r="I122" s="7">
        <v>22</v>
      </c>
      <c r="J122" s="7">
        <v>16.5</v>
      </c>
      <c r="K122" s="7">
        <v>12.6</v>
      </c>
      <c r="L122" s="7">
        <v>3.08</v>
      </c>
      <c r="M122" s="7">
        <v>4.03</v>
      </c>
      <c r="O122" s="14">
        <v>42955</v>
      </c>
      <c r="P122" s="7">
        <v>0</v>
      </c>
      <c r="Q122" s="37">
        <f t="shared" si="7"/>
        <v>0</v>
      </c>
      <c r="R122" s="40">
        <f t="shared" si="9"/>
        <v>23.21889763779528</v>
      </c>
      <c r="S122" s="42">
        <f t="shared" si="10"/>
        <v>15.388188976377956</v>
      </c>
      <c r="T122" s="42">
        <f t="shared" si="11"/>
        <v>9.4488188976377963</v>
      </c>
    </row>
    <row r="123" spans="1:20">
      <c r="A123" s="14">
        <v>42852</v>
      </c>
      <c r="B123" s="20">
        <v>118</v>
      </c>
      <c r="C123" s="7">
        <v>18.100000000000001</v>
      </c>
      <c r="D123" s="7">
        <v>7.6</v>
      </c>
      <c r="E123" s="7">
        <v>77.400000000000006</v>
      </c>
      <c r="F123" s="7">
        <v>3.56</v>
      </c>
      <c r="G123" s="7">
        <f t="shared" si="8"/>
        <v>210.82</v>
      </c>
      <c r="H123" s="17">
        <f t="shared" si="6"/>
        <v>8.3000000000000007</v>
      </c>
      <c r="I123" s="7">
        <v>19.3</v>
      </c>
      <c r="J123" s="7">
        <v>12.3</v>
      </c>
      <c r="K123" s="7">
        <v>14.5</v>
      </c>
      <c r="L123" s="7">
        <v>2.87</v>
      </c>
      <c r="M123" s="7">
        <v>3.84</v>
      </c>
      <c r="O123" s="14">
        <v>42956</v>
      </c>
      <c r="P123" s="7">
        <v>0</v>
      </c>
      <c r="Q123" s="37">
        <f t="shared" si="7"/>
        <v>0</v>
      </c>
      <c r="R123" s="40">
        <f t="shared" si="9"/>
        <v>23.21889763779528</v>
      </c>
      <c r="S123" s="42">
        <f t="shared" si="10"/>
        <v>15.388188976377956</v>
      </c>
      <c r="T123" s="42">
        <f t="shared" si="11"/>
        <v>9.4488188976377963</v>
      </c>
    </row>
    <row r="124" spans="1:20">
      <c r="A124" s="14">
        <v>42853</v>
      </c>
      <c r="B124" s="20">
        <v>119</v>
      </c>
      <c r="C124" s="7">
        <v>15.1</v>
      </c>
      <c r="D124" s="7">
        <v>5.4</v>
      </c>
      <c r="E124" s="7">
        <v>75</v>
      </c>
      <c r="F124" s="7">
        <v>0</v>
      </c>
      <c r="G124" s="7">
        <f t="shared" si="8"/>
        <v>210.82</v>
      </c>
      <c r="H124" s="17">
        <f t="shared" si="6"/>
        <v>8.3000000000000007</v>
      </c>
      <c r="I124" s="7">
        <v>17.8</v>
      </c>
      <c r="J124" s="7">
        <v>10.4</v>
      </c>
      <c r="K124" s="7">
        <v>20.100000000000001</v>
      </c>
      <c r="L124" s="7">
        <v>3.07</v>
      </c>
      <c r="M124" s="7">
        <v>3.95</v>
      </c>
      <c r="O124" s="14">
        <v>42957</v>
      </c>
      <c r="P124" s="7">
        <v>0</v>
      </c>
      <c r="Q124" s="37">
        <f t="shared" si="7"/>
        <v>0</v>
      </c>
      <c r="R124" s="40">
        <f t="shared" si="9"/>
        <v>23.21889763779528</v>
      </c>
      <c r="S124" s="42">
        <f t="shared" si="10"/>
        <v>15.388188976377956</v>
      </c>
      <c r="T124" s="42">
        <f t="shared" si="11"/>
        <v>9.4488188976377963</v>
      </c>
    </row>
    <row r="125" spans="1:20">
      <c r="A125" s="14">
        <v>42854</v>
      </c>
      <c r="B125" s="20">
        <v>120</v>
      </c>
      <c r="C125" s="7">
        <v>11</v>
      </c>
      <c r="D125" s="7">
        <v>7.6</v>
      </c>
      <c r="E125" s="7">
        <v>85.9</v>
      </c>
      <c r="F125" s="7">
        <v>13.97</v>
      </c>
      <c r="G125" s="7">
        <f t="shared" si="8"/>
        <v>224.79</v>
      </c>
      <c r="H125" s="17">
        <f t="shared" si="6"/>
        <v>8.85</v>
      </c>
      <c r="I125" s="7">
        <v>13.5</v>
      </c>
      <c r="J125" s="7">
        <v>11.6</v>
      </c>
      <c r="K125" s="7">
        <v>3.7</v>
      </c>
      <c r="L125" s="7">
        <v>1.19</v>
      </c>
      <c r="M125" s="7">
        <v>1.62</v>
      </c>
      <c r="O125" s="14">
        <v>42958</v>
      </c>
      <c r="P125" s="7">
        <v>16.510000000000002</v>
      </c>
      <c r="Q125" s="37">
        <f t="shared" si="7"/>
        <v>0.65000000000000013</v>
      </c>
      <c r="R125" s="40">
        <f t="shared" si="9"/>
        <v>23.868897637795278</v>
      </c>
      <c r="S125" s="42">
        <f t="shared" si="10"/>
        <v>16.038188976377956</v>
      </c>
      <c r="T125" s="42">
        <f t="shared" si="11"/>
        <v>10.098818897637797</v>
      </c>
    </row>
    <row r="126" spans="1:20">
      <c r="A126" s="14">
        <v>42855</v>
      </c>
      <c r="B126" s="20">
        <v>121</v>
      </c>
      <c r="C126" s="7">
        <v>16.8</v>
      </c>
      <c r="D126" s="7">
        <v>10</v>
      </c>
      <c r="E126" s="7">
        <v>83.1</v>
      </c>
      <c r="F126" s="7">
        <v>8.64</v>
      </c>
      <c r="G126" s="7">
        <f t="shared" si="8"/>
        <v>233.43</v>
      </c>
      <c r="H126" s="17">
        <f t="shared" si="6"/>
        <v>9.1901574803149622</v>
      </c>
      <c r="I126" s="7">
        <v>17</v>
      </c>
      <c r="J126" s="7">
        <v>11.7</v>
      </c>
      <c r="K126" s="7">
        <v>15.3</v>
      </c>
      <c r="L126" s="7">
        <v>2.72</v>
      </c>
      <c r="M126" s="7">
        <v>3.39</v>
      </c>
      <c r="O126" s="14">
        <v>42959</v>
      </c>
      <c r="P126" s="7">
        <v>7.87</v>
      </c>
      <c r="Q126" s="37">
        <f t="shared" si="7"/>
        <v>0.3098425196850394</v>
      </c>
      <c r="R126" s="40">
        <f t="shared" si="9"/>
        <v>24.178740157480316</v>
      </c>
      <c r="S126" s="42">
        <f t="shared" si="10"/>
        <v>16.348031496062994</v>
      </c>
      <c r="T126" s="42">
        <f t="shared" si="11"/>
        <v>10.408661417322836</v>
      </c>
    </row>
    <row r="127" spans="1:20">
      <c r="A127" s="14">
        <v>42856</v>
      </c>
      <c r="B127" s="20">
        <v>122</v>
      </c>
      <c r="C127" s="7">
        <v>13.3</v>
      </c>
      <c r="D127" s="7">
        <v>8.5</v>
      </c>
      <c r="E127" s="7">
        <v>82</v>
      </c>
      <c r="F127" s="7">
        <v>0</v>
      </c>
      <c r="G127" s="7">
        <f t="shared" si="8"/>
        <v>233.43</v>
      </c>
      <c r="H127" s="17">
        <f t="shared" si="6"/>
        <v>9.1901574803149622</v>
      </c>
      <c r="I127" s="7">
        <v>14.7</v>
      </c>
      <c r="J127" s="7">
        <v>11.5</v>
      </c>
      <c r="K127" s="7">
        <v>8.9</v>
      </c>
      <c r="L127" s="7">
        <v>1.76</v>
      </c>
      <c r="M127" s="7">
        <v>2.25</v>
      </c>
      <c r="O127" s="14">
        <v>42960</v>
      </c>
      <c r="P127" s="7">
        <v>0</v>
      </c>
      <c r="Q127" s="37">
        <f t="shared" si="7"/>
        <v>0</v>
      </c>
      <c r="R127" s="40">
        <f t="shared" si="9"/>
        <v>24.178740157480316</v>
      </c>
      <c r="S127" s="42">
        <f t="shared" si="10"/>
        <v>16.348031496062994</v>
      </c>
      <c r="T127" s="42">
        <f t="shared" si="11"/>
        <v>10.408661417322836</v>
      </c>
    </row>
    <row r="128" spans="1:20">
      <c r="A128" s="14">
        <v>42857</v>
      </c>
      <c r="B128" s="20">
        <v>123</v>
      </c>
      <c r="C128" s="7">
        <v>17.600000000000001</v>
      </c>
      <c r="D128" s="7">
        <v>7.6</v>
      </c>
      <c r="E128" s="7">
        <v>71.7</v>
      </c>
      <c r="F128" s="7">
        <v>0</v>
      </c>
      <c r="G128" s="7">
        <f t="shared" si="8"/>
        <v>233.43</v>
      </c>
      <c r="H128" s="17">
        <f t="shared" si="6"/>
        <v>9.1901574803149622</v>
      </c>
      <c r="I128" s="7">
        <v>17.3</v>
      </c>
      <c r="J128" s="7">
        <v>10.9</v>
      </c>
      <c r="K128" s="7">
        <v>14.6</v>
      </c>
      <c r="L128" s="7">
        <v>3.02</v>
      </c>
      <c r="M128" s="7">
        <v>3.95</v>
      </c>
      <c r="O128" s="14">
        <v>42961</v>
      </c>
      <c r="P128" s="7">
        <v>0</v>
      </c>
      <c r="Q128" s="37">
        <f t="shared" si="7"/>
        <v>0</v>
      </c>
      <c r="R128" s="40">
        <f t="shared" si="9"/>
        <v>24.178740157480316</v>
      </c>
      <c r="S128" s="42">
        <f t="shared" si="10"/>
        <v>16.348031496062994</v>
      </c>
      <c r="T128" s="42">
        <f t="shared" si="11"/>
        <v>10.408661417322836</v>
      </c>
    </row>
    <row r="129" spans="1:20">
      <c r="A129" s="14">
        <v>42858</v>
      </c>
      <c r="B129" s="20">
        <v>124</v>
      </c>
      <c r="C129" s="7">
        <v>23</v>
      </c>
      <c r="D129" s="7">
        <v>5.2</v>
      </c>
      <c r="E129" s="7">
        <v>63.1</v>
      </c>
      <c r="F129" s="7">
        <v>0</v>
      </c>
      <c r="G129" s="7">
        <f t="shared" si="8"/>
        <v>233.43</v>
      </c>
      <c r="H129" s="17">
        <f t="shared" si="6"/>
        <v>9.1901574803149622</v>
      </c>
      <c r="I129" s="7">
        <v>21.4</v>
      </c>
      <c r="J129" s="7">
        <v>10</v>
      </c>
      <c r="K129" s="7">
        <v>25.5</v>
      </c>
      <c r="L129" s="7">
        <v>4.24</v>
      </c>
      <c r="M129" s="7">
        <v>5.15</v>
      </c>
      <c r="O129" s="14">
        <v>42962</v>
      </c>
      <c r="P129" s="7">
        <v>0</v>
      </c>
      <c r="Q129" s="37">
        <f t="shared" si="7"/>
        <v>0</v>
      </c>
      <c r="R129" s="40">
        <f t="shared" si="9"/>
        <v>24.178740157480316</v>
      </c>
      <c r="S129" s="42">
        <f t="shared" si="10"/>
        <v>16.348031496062994</v>
      </c>
      <c r="T129" s="42">
        <f t="shared" si="11"/>
        <v>10.408661417322836</v>
      </c>
    </row>
    <row r="130" spans="1:20">
      <c r="A130" s="14">
        <v>42859</v>
      </c>
      <c r="B130" s="20">
        <v>125</v>
      </c>
      <c r="C130" s="7">
        <v>22</v>
      </c>
      <c r="D130" s="7">
        <v>8.9</v>
      </c>
      <c r="E130" s="7">
        <v>52.9</v>
      </c>
      <c r="F130" s="7">
        <v>0</v>
      </c>
      <c r="G130" s="7">
        <f t="shared" si="8"/>
        <v>233.43</v>
      </c>
      <c r="H130" s="17">
        <f t="shared" si="6"/>
        <v>9.1901574803149622</v>
      </c>
      <c r="I130" s="7">
        <v>22.4</v>
      </c>
      <c r="J130" s="7">
        <v>12.3</v>
      </c>
      <c r="K130" s="7">
        <v>28.1</v>
      </c>
      <c r="L130" s="7">
        <v>5.49</v>
      </c>
      <c r="M130" s="7">
        <v>7.38</v>
      </c>
      <c r="O130" s="14">
        <v>42963</v>
      </c>
      <c r="P130" s="7">
        <v>0</v>
      </c>
      <c r="Q130" s="37">
        <f t="shared" si="7"/>
        <v>0</v>
      </c>
      <c r="R130" s="40">
        <f t="shared" si="9"/>
        <v>24.178740157480316</v>
      </c>
      <c r="S130" s="42">
        <f t="shared" si="10"/>
        <v>16.348031496062994</v>
      </c>
      <c r="T130" s="42">
        <f t="shared" si="11"/>
        <v>10.408661417322836</v>
      </c>
    </row>
    <row r="131" spans="1:20">
      <c r="A131" s="14">
        <v>42860</v>
      </c>
      <c r="B131" s="20">
        <v>126</v>
      </c>
      <c r="C131" s="7">
        <v>26.9</v>
      </c>
      <c r="D131" s="7">
        <v>5.7</v>
      </c>
      <c r="E131" s="7">
        <v>55.5</v>
      </c>
      <c r="F131" s="7">
        <v>0</v>
      </c>
      <c r="G131" s="7">
        <f t="shared" si="8"/>
        <v>233.43</v>
      </c>
      <c r="H131" s="17">
        <f t="shared" si="6"/>
        <v>9.1901574803149622</v>
      </c>
      <c r="I131" s="7">
        <v>25.7</v>
      </c>
      <c r="J131" s="7">
        <v>11.8</v>
      </c>
      <c r="K131" s="7">
        <v>27.6</v>
      </c>
      <c r="L131" s="7">
        <v>4.7</v>
      </c>
      <c r="M131" s="7">
        <v>5.66</v>
      </c>
      <c r="O131" s="14">
        <v>42964</v>
      </c>
      <c r="P131" s="7">
        <v>0</v>
      </c>
      <c r="Q131" s="37">
        <f t="shared" si="7"/>
        <v>0</v>
      </c>
      <c r="R131" s="40">
        <f t="shared" si="9"/>
        <v>24.178740157480316</v>
      </c>
      <c r="S131" s="42">
        <f t="shared" si="10"/>
        <v>16.348031496062994</v>
      </c>
      <c r="T131" s="42">
        <f t="shared" si="11"/>
        <v>10.408661417322836</v>
      </c>
    </row>
    <row r="132" spans="1:20">
      <c r="A132" s="14">
        <v>42861</v>
      </c>
      <c r="B132" s="20">
        <v>127</v>
      </c>
      <c r="C132" s="7">
        <v>29.4</v>
      </c>
      <c r="D132" s="7">
        <v>8.4</v>
      </c>
      <c r="E132" s="7">
        <v>51.2</v>
      </c>
      <c r="F132" s="7">
        <v>0</v>
      </c>
      <c r="G132" s="7">
        <f t="shared" si="8"/>
        <v>233.43</v>
      </c>
      <c r="H132" s="17">
        <f t="shared" si="6"/>
        <v>9.1901574803149622</v>
      </c>
      <c r="I132" s="7">
        <v>25.3</v>
      </c>
      <c r="J132" s="7">
        <v>13.8</v>
      </c>
      <c r="K132" s="7">
        <v>26.4</v>
      </c>
      <c r="L132" s="7">
        <v>6.01</v>
      </c>
      <c r="M132" s="7">
        <v>8.08</v>
      </c>
      <c r="O132" s="14">
        <v>42965</v>
      </c>
      <c r="P132" s="7">
        <v>0</v>
      </c>
      <c r="Q132" s="37">
        <f t="shared" si="7"/>
        <v>0</v>
      </c>
      <c r="R132" s="40">
        <f t="shared" si="9"/>
        <v>24.178740157480316</v>
      </c>
      <c r="S132" s="42">
        <f t="shared" si="10"/>
        <v>16.348031496062994</v>
      </c>
      <c r="T132" s="42">
        <f t="shared" si="11"/>
        <v>10.408661417322836</v>
      </c>
    </row>
    <row r="133" spans="1:20">
      <c r="A133" s="14">
        <v>42862</v>
      </c>
      <c r="B133" s="20">
        <v>128</v>
      </c>
      <c r="C133" s="7">
        <v>30.5</v>
      </c>
      <c r="D133" s="7">
        <v>15.8</v>
      </c>
      <c r="E133" s="7">
        <v>49.1</v>
      </c>
      <c r="F133" s="7">
        <v>0</v>
      </c>
      <c r="G133" s="7">
        <f t="shared" si="8"/>
        <v>233.43</v>
      </c>
      <c r="H133" s="17">
        <f t="shared" si="6"/>
        <v>9.1901574803149622</v>
      </c>
      <c r="I133" s="7">
        <v>26.5</v>
      </c>
      <c r="J133" s="7">
        <v>16.2</v>
      </c>
      <c r="K133" s="7">
        <v>24.7</v>
      </c>
      <c r="L133" s="7">
        <v>6.11</v>
      </c>
      <c r="M133" s="7">
        <v>8.1300000000000008</v>
      </c>
      <c r="O133" s="14">
        <v>42966</v>
      </c>
      <c r="P133" s="7">
        <v>27.18</v>
      </c>
      <c r="Q133" s="37">
        <f t="shared" si="7"/>
        <v>1.0700787401574803</v>
      </c>
      <c r="R133" s="40">
        <f t="shared" si="9"/>
        <v>25.248818897637797</v>
      </c>
      <c r="S133" s="42">
        <f t="shared" si="10"/>
        <v>17.418110236220475</v>
      </c>
      <c r="T133" s="42">
        <f t="shared" si="11"/>
        <v>11.478740157480317</v>
      </c>
    </row>
    <row r="134" spans="1:20">
      <c r="A134" s="14">
        <v>42863</v>
      </c>
      <c r="B134" s="20">
        <v>129</v>
      </c>
      <c r="C134" s="7">
        <v>22.1</v>
      </c>
      <c r="D134" s="7">
        <v>16.8</v>
      </c>
      <c r="E134" s="7">
        <v>75.900000000000006</v>
      </c>
      <c r="F134" s="7">
        <v>3.81</v>
      </c>
      <c r="G134" s="7">
        <f t="shared" si="8"/>
        <v>237.24</v>
      </c>
      <c r="H134" s="17">
        <f t="shared" si="6"/>
        <v>9.3401574803149607</v>
      </c>
      <c r="I134" s="7">
        <v>21.6</v>
      </c>
      <c r="J134" s="7">
        <v>18.100000000000001</v>
      </c>
      <c r="K134" s="7">
        <v>10.8</v>
      </c>
      <c r="L134" s="7">
        <v>3.13</v>
      </c>
      <c r="M134" s="7">
        <v>4.2300000000000004</v>
      </c>
      <c r="O134" s="14">
        <v>42967</v>
      </c>
      <c r="P134" s="7">
        <v>0</v>
      </c>
      <c r="Q134" s="37">
        <f t="shared" si="7"/>
        <v>0</v>
      </c>
      <c r="R134" s="40">
        <f t="shared" si="9"/>
        <v>25.248818897637797</v>
      </c>
      <c r="S134" s="42">
        <f t="shared" si="10"/>
        <v>17.418110236220475</v>
      </c>
      <c r="T134" s="42">
        <f t="shared" si="11"/>
        <v>11.478740157480317</v>
      </c>
    </row>
    <row r="135" spans="1:20">
      <c r="A135" s="14">
        <v>42864</v>
      </c>
      <c r="B135" s="20">
        <v>130</v>
      </c>
      <c r="C135" s="7">
        <v>25.8</v>
      </c>
      <c r="D135" s="7">
        <v>14.1</v>
      </c>
      <c r="E135" s="7">
        <v>76.900000000000006</v>
      </c>
      <c r="F135" s="7">
        <v>5.08</v>
      </c>
      <c r="G135" s="7">
        <f t="shared" si="8"/>
        <v>242.32000000000002</v>
      </c>
      <c r="H135" s="17">
        <f t="shared" ref="H135:H198" si="12">G135/25.4</f>
        <v>9.5401574803149618</v>
      </c>
      <c r="I135" s="7">
        <v>23.1</v>
      </c>
      <c r="J135" s="7">
        <v>17.100000000000001</v>
      </c>
      <c r="K135" s="7">
        <v>13.6</v>
      </c>
      <c r="L135" s="7">
        <v>3.96</v>
      </c>
      <c r="M135" s="7">
        <v>5.4</v>
      </c>
      <c r="O135" s="14">
        <v>42968</v>
      </c>
      <c r="P135" s="7">
        <v>0</v>
      </c>
      <c r="Q135" s="37">
        <f t="shared" ref="Q135:Q190" si="13">P135/25.4</f>
        <v>0</v>
      </c>
      <c r="R135" s="40">
        <f t="shared" si="9"/>
        <v>25.248818897637797</v>
      </c>
      <c r="S135" s="42">
        <f t="shared" si="10"/>
        <v>17.418110236220475</v>
      </c>
      <c r="T135" s="42">
        <f t="shared" si="11"/>
        <v>11.478740157480317</v>
      </c>
    </row>
    <row r="136" spans="1:20">
      <c r="A136" s="14">
        <v>42865</v>
      </c>
      <c r="B136" s="20">
        <v>131</v>
      </c>
      <c r="C136" s="7">
        <v>30</v>
      </c>
      <c r="D136" s="7">
        <v>10.5</v>
      </c>
      <c r="E136" s="7">
        <v>67.2</v>
      </c>
      <c r="F136" s="7">
        <v>0</v>
      </c>
      <c r="G136" s="7">
        <f t="shared" ref="G136:G199" si="14">+F136+G135</f>
        <v>242.32000000000002</v>
      </c>
      <c r="H136" s="17">
        <f t="shared" si="12"/>
        <v>9.5401574803149618</v>
      </c>
      <c r="I136" s="7">
        <v>27.3</v>
      </c>
      <c r="J136" s="7">
        <v>14.7</v>
      </c>
      <c r="K136" s="7">
        <v>27.1</v>
      </c>
      <c r="L136" s="7">
        <v>5.34</v>
      </c>
      <c r="M136" s="7">
        <v>6.48</v>
      </c>
      <c r="O136" s="14">
        <v>42969</v>
      </c>
      <c r="P136" s="7">
        <v>0</v>
      </c>
      <c r="Q136" s="37">
        <f t="shared" si="13"/>
        <v>0</v>
      </c>
      <c r="R136" s="40">
        <f t="shared" ref="R136:R190" si="15">R135+Q136</f>
        <v>25.248818897637797</v>
      </c>
      <c r="S136" s="42">
        <f t="shared" si="10"/>
        <v>17.418110236220475</v>
      </c>
      <c r="T136" s="42">
        <f t="shared" si="11"/>
        <v>11.478740157480317</v>
      </c>
    </row>
    <row r="137" spans="1:20">
      <c r="A137" s="14">
        <v>42866</v>
      </c>
      <c r="B137" s="20">
        <v>132</v>
      </c>
      <c r="C137" s="7">
        <v>22.5</v>
      </c>
      <c r="D137" s="7">
        <v>13.2</v>
      </c>
      <c r="E137" s="7">
        <v>74.7</v>
      </c>
      <c r="F137" s="7">
        <v>4.57</v>
      </c>
      <c r="G137" s="7">
        <f t="shared" si="14"/>
        <v>246.89000000000001</v>
      </c>
      <c r="H137" s="17">
        <f t="shared" si="12"/>
        <v>9.7200787401574811</v>
      </c>
      <c r="I137" s="7">
        <v>20.9</v>
      </c>
      <c r="J137" s="7">
        <v>16.8</v>
      </c>
      <c r="K137" s="7">
        <v>13.8</v>
      </c>
      <c r="L137" s="7">
        <v>3.84</v>
      </c>
      <c r="M137" s="7">
        <v>5.33</v>
      </c>
      <c r="O137" s="14">
        <v>42970</v>
      </c>
      <c r="P137" s="7">
        <v>0</v>
      </c>
      <c r="Q137" s="37">
        <f t="shared" si="13"/>
        <v>0</v>
      </c>
      <c r="R137" s="40">
        <f t="shared" si="15"/>
        <v>25.248818897637797</v>
      </c>
      <c r="S137" s="42">
        <f t="shared" si="10"/>
        <v>17.418110236220475</v>
      </c>
      <c r="T137" s="42">
        <f t="shared" si="11"/>
        <v>11.478740157480317</v>
      </c>
    </row>
    <row r="138" spans="1:20">
      <c r="A138" s="14">
        <v>42867</v>
      </c>
      <c r="B138" s="20">
        <v>133</v>
      </c>
      <c r="C138" s="7">
        <v>23.6</v>
      </c>
      <c r="D138" s="7">
        <v>10.9</v>
      </c>
      <c r="E138" s="7">
        <v>52</v>
      </c>
      <c r="F138" s="7">
        <v>0</v>
      </c>
      <c r="G138" s="7">
        <f t="shared" si="14"/>
        <v>246.89000000000001</v>
      </c>
      <c r="H138" s="17">
        <f t="shared" si="12"/>
        <v>9.7200787401574811</v>
      </c>
      <c r="I138" s="7">
        <v>24.7</v>
      </c>
      <c r="J138" s="7">
        <v>14.8</v>
      </c>
      <c r="K138" s="7">
        <v>28.5</v>
      </c>
      <c r="L138" s="7">
        <v>5.92</v>
      </c>
      <c r="M138" s="7">
        <v>7.97</v>
      </c>
      <c r="O138" s="14">
        <v>42971</v>
      </c>
      <c r="P138" s="7">
        <v>0</v>
      </c>
      <c r="Q138" s="37">
        <f t="shared" si="13"/>
        <v>0</v>
      </c>
      <c r="R138" s="40">
        <f t="shared" si="15"/>
        <v>25.248818897637797</v>
      </c>
      <c r="S138" s="42">
        <f t="shared" si="10"/>
        <v>17.418110236220475</v>
      </c>
      <c r="T138" s="42">
        <f t="shared" si="11"/>
        <v>11.478740157480317</v>
      </c>
    </row>
    <row r="139" spans="1:20">
      <c r="A139" s="14">
        <v>42868</v>
      </c>
      <c r="B139" s="20">
        <v>134</v>
      </c>
      <c r="C139" s="7">
        <v>28.4</v>
      </c>
      <c r="D139" s="7">
        <v>8</v>
      </c>
      <c r="E139" s="7">
        <v>57.7</v>
      </c>
      <c r="F139" s="7">
        <v>0</v>
      </c>
      <c r="G139" s="7">
        <f t="shared" si="14"/>
        <v>246.89000000000001</v>
      </c>
      <c r="H139" s="17">
        <f t="shared" si="12"/>
        <v>9.7200787401574811</v>
      </c>
      <c r="I139" s="7">
        <v>22.5</v>
      </c>
      <c r="J139" s="7">
        <v>14.8</v>
      </c>
      <c r="K139" s="7">
        <v>20.7</v>
      </c>
      <c r="L139" s="7">
        <v>6.08</v>
      </c>
      <c r="M139" s="7">
        <v>8.75</v>
      </c>
      <c r="O139" s="14">
        <v>42972</v>
      </c>
      <c r="P139" s="7">
        <v>29.97</v>
      </c>
      <c r="Q139" s="37">
        <f t="shared" si="13"/>
        <v>1.1799212598425197</v>
      </c>
      <c r="R139" s="40">
        <f t="shared" si="15"/>
        <v>26.428740157480316</v>
      </c>
      <c r="S139" s="42">
        <f t="shared" si="10"/>
        <v>18.598031496062994</v>
      </c>
      <c r="T139" s="42">
        <f t="shared" si="11"/>
        <v>12.658661417322836</v>
      </c>
    </row>
    <row r="140" spans="1:20">
      <c r="A140" s="14">
        <v>42869</v>
      </c>
      <c r="B140" s="20">
        <v>135</v>
      </c>
      <c r="C140" s="7">
        <v>16.8</v>
      </c>
      <c r="D140" s="7">
        <v>6.3</v>
      </c>
      <c r="E140" s="7">
        <v>44.7</v>
      </c>
      <c r="F140" s="7">
        <v>0</v>
      </c>
      <c r="G140" s="7">
        <f t="shared" si="14"/>
        <v>246.89000000000001</v>
      </c>
      <c r="H140" s="17">
        <f t="shared" si="12"/>
        <v>9.7200787401574811</v>
      </c>
      <c r="I140" s="7">
        <v>23.3</v>
      </c>
      <c r="J140" s="7">
        <v>12.9</v>
      </c>
      <c r="K140" s="7">
        <v>27.3</v>
      </c>
      <c r="L140" s="7">
        <v>5.07</v>
      </c>
      <c r="M140" s="7">
        <v>7.02</v>
      </c>
      <c r="O140" s="14">
        <v>42973</v>
      </c>
      <c r="P140" s="7">
        <v>22.61</v>
      </c>
      <c r="Q140" s="37">
        <f t="shared" si="13"/>
        <v>0.89015748031496067</v>
      </c>
      <c r="R140" s="40">
        <f t="shared" si="15"/>
        <v>27.318897637795278</v>
      </c>
      <c r="S140" s="42">
        <f t="shared" si="10"/>
        <v>19.488188976377955</v>
      </c>
      <c r="T140" s="42">
        <f t="shared" si="11"/>
        <v>13.548818897637798</v>
      </c>
    </row>
    <row r="141" spans="1:20">
      <c r="A141" s="14">
        <v>42870</v>
      </c>
      <c r="B141" s="20">
        <v>136</v>
      </c>
      <c r="C141" s="7">
        <v>19.5</v>
      </c>
      <c r="D141" s="7">
        <v>6.6</v>
      </c>
      <c r="E141" s="7">
        <v>58.2</v>
      </c>
      <c r="F141" s="7">
        <v>0.25</v>
      </c>
      <c r="G141" s="7">
        <f t="shared" si="14"/>
        <v>247.14000000000001</v>
      </c>
      <c r="H141" s="17">
        <f t="shared" si="12"/>
        <v>9.72992125984252</v>
      </c>
      <c r="I141" s="7">
        <v>22</v>
      </c>
      <c r="J141" s="7">
        <v>13.7</v>
      </c>
      <c r="K141" s="7">
        <v>17.100000000000001</v>
      </c>
      <c r="L141" s="7">
        <v>3.39</v>
      </c>
      <c r="M141" s="7">
        <v>4.3</v>
      </c>
      <c r="O141" s="14">
        <v>42974</v>
      </c>
      <c r="P141" s="7">
        <v>8.3800000000000008</v>
      </c>
      <c r="Q141" s="37">
        <f t="shared" si="13"/>
        <v>0.32992125984251974</v>
      </c>
      <c r="R141" s="40">
        <f t="shared" si="15"/>
        <v>27.648818897637799</v>
      </c>
      <c r="S141" s="42">
        <f t="shared" si="10"/>
        <v>19.818110236220477</v>
      </c>
      <c r="T141" s="42">
        <f t="shared" si="11"/>
        <v>13.878740157480317</v>
      </c>
    </row>
    <row r="142" spans="1:20">
      <c r="A142" s="14">
        <v>42871</v>
      </c>
      <c r="B142" s="20">
        <v>137</v>
      </c>
      <c r="C142" s="7">
        <v>12.6</v>
      </c>
      <c r="D142" s="7">
        <v>9.1999999999999993</v>
      </c>
      <c r="E142" s="7">
        <v>97.5</v>
      </c>
      <c r="F142" s="7">
        <v>18.03</v>
      </c>
      <c r="G142" s="7">
        <f t="shared" si="14"/>
        <v>265.17</v>
      </c>
      <c r="H142" s="17">
        <f t="shared" si="12"/>
        <v>10.43976377952756</v>
      </c>
      <c r="I142" s="7">
        <v>16</v>
      </c>
      <c r="J142" s="7">
        <v>14.2</v>
      </c>
      <c r="K142" s="7">
        <v>3.6</v>
      </c>
      <c r="L142" s="7">
        <v>0.89</v>
      </c>
      <c r="M142" s="7">
        <v>1.03</v>
      </c>
      <c r="O142" s="14">
        <v>42975</v>
      </c>
      <c r="P142" s="7">
        <v>0</v>
      </c>
      <c r="Q142" s="37">
        <f t="shared" si="13"/>
        <v>0</v>
      </c>
      <c r="R142" s="40">
        <f t="shared" si="15"/>
        <v>27.648818897637799</v>
      </c>
      <c r="S142" s="42">
        <f t="shared" si="10"/>
        <v>19.818110236220477</v>
      </c>
      <c r="T142" s="42">
        <f t="shared" si="11"/>
        <v>13.878740157480317</v>
      </c>
    </row>
    <row r="143" spans="1:20">
      <c r="A143" s="14">
        <v>42872</v>
      </c>
      <c r="B143" s="20">
        <v>138</v>
      </c>
      <c r="C143" s="7">
        <v>18</v>
      </c>
      <c r="D143" s="7">
        <v>9.1</v>
      </c>
      <c r="E143" s="7">
        <v>81.7</v>
      </c>
      <c r="F143" s="7">
        <v>0.51</v>
      </c>
      <c r="G143" s="7">
        <f t="shared" si="14"/>
        <v>265.68</v>
      </c>
      <c r="H143" s="17">
        <f t="shared" si="12"/>
        <v>10.45984251968504</v>
      </c>
      <c r="I143" s="7">
        <v>21.2</v>
      </c>
      <c r="J143" s="7">
        <v>13.4</v>
      </c>
      <c r="K143" s="7">
        <v>18.2</v>
      </c>
      <c r="L143" s="7">
        <v>3.24</v>
      </c>
      <c r="M143" s="7">
        <v>4.09</v>
      </c>
      <c r="O143" s="14">
        <v>42976</v>
      </c>
      <c r="P143" s="7">
        <v>0</v>
      </c>
      <c r="Q143" s="37">
        <f t="shared" si="13"/>
        <v>0</v>
      </c>
      <c r="R143" s="40">
        <f t="shared" si="15"/>
        <v>27.648818897637799</v>
      </c>
      <c r="S143" s="42">
        <f t="shared" si="10"/>
        <v>19.818110236220477</v>
      </c>
      <c r="T143" s="42">
        <f t="shared" si="11"/>
        <v>13.878740157480317</v>
      </c>
    </row>
    <row r="144" spans="1:20">
      <c r="A144" s="14">
        <v>42873</v>
      </c>
      <c r="B144" s="20">
        <v>139</v>
      </c>
      <c r="C144" s="7">
        <v>21.8</v>
      </c>
      <c r="D144" s="7">
        <v>5.9</v>
      </c>
      <c r="E144" s="7">
        <v>69.900000000000006</v>
      </c>
      <c r="F144" s="7">
        <v>0</v>
      </c>
      <c r="G144" s="7">
        <f t="shared" si="14"/>
        <v>265.68</v>
      </c>
      <c r="H144" s="17">
        <f t="shared" si="12"/>
        <v>10.45984251968504</v>
      </c>
      <c r="I144" s="7">
        <v>21.1</v>
      </c>
      <c r="J144" s="7">
        <v>12.2</v>
      </c>
      <c r="K144" s="7">
        <v>21.5</v>
      </c>
      <c r="L144" s="7">
        <v>3.54</v>
      </c>
      <c r="M144" s="7">
        <v>4.0599999999999996</v>
      </c>
      <c r="O144" s="14">
        <v>42977</v>
      </c>
      <c r="P144" s="7">
        <v>0.51</v>
      </c>
      <c r="Q144" s="37">
        <f t="shared" si="13"/>
        <v>2.0078740157480318E-2</v>
      </c>
      <c r="R144" s="40">
        <f t="shared" si="15"/>
        <v>27.668897637795279</v>
      </c>
      <c r="S144" s="42">
        <f t="shared" si="10"/>
        <v>19.838188976377957</v>
      </c>
      <c r="T144" s="42">
        <f t="shared" si="11"/>
        <v>13.898818897637797</v>
      </c>
    </row>
    <row r="145" spans="1:20">
      <c r="A145" s="14">
        <v>42874</v>
      </c>
      <c r="B145" s="20">
        <v>140</v>
      </c>
      <c r="C145" s="7">
        <v>19.8</v>
      </c>
      <c r="D145" s="7">
        <v>7.3</v>
      </c>
      <c r="E145" s="7">
        <v>76.400000000000006</v>
      </c>
      <c r="F145" s="7">
        <v>1.27</v>
      </c>
      <c r="G145" s="7">
        <f t="shared" si="14"/>
        <v>266.95</v>
      </c>
      <c r="H145" s="17">
        <f t="shared" si="12"/>
        <v>10.509842519685039</v>
      </c>
      <c r="I145" s="7">
        <v>18.600000000000001</v>
      </c>
      <c r="J145" s="7">
        <v>13.5</v>
      </c>
      <c r="K145" s="7">
        <v>16</v>
      </c>
      <c r="L145" s="7">
        <v>3.27</v>
      </c>
      <c r="M145" s="7">
        <v>4.1500000000000004</v>
      </c>
      <c r="O145" s="14">
        <v>42978</v>
      </c>
      <c r="P145" s="7">
        <v>5.59</v>
      </c>
      <c r="Q145" s="37">
        <f t="shared" si="13"/>
        <v>0.22007874015748033</v>
      </c>
      <c r="R145" s="40">
        <f t="shared" si="15"/>
        <v>27.888976377952758</v>
      </c>
      <c r="S145" s="42">
        <f t="shared" si="10"/>
        <v>20.058267716535436</v>
      </c>
      <c r="T145" s="42">
        <f t="shared" si="11"/>
        <v>14.118897637795278</v>
      </c>
    </row>
    <row r="146" spans="1:20">
      <c r="A146" s="14">
        <v>42875</v>
      </c>
      <c r="B146" s="20">
        <v>141</v>
      </c>
      <c r="C146" s="7">
        <v>19.3</v>
      </c>
      <c r="D146" s="7">
        <v>12</v>
      </c>
      <c r="E146" s="7">
        <v>85.8</v>
      </c>
      <c r="F146" s="7">
        <v>1.52</v>
      </c>
      <c r="G146" s="7">
        <f t="shared" si="14"/>
        <v>268.46999999999997</v>
      </c>
      <c r="H146" s="17">
        <f t="shared" si="12"/>
        <v>10.569685039370079</v>
      </c>
      <c r="I146" s="7">
        <v>18.899999999999999</v>
      </c>
      <c r="J146" s="7">
        <v>15.1</v>
      </c>
      <c r="K146" s="7">
        <v>9.3000000000000007</v>
      </c>
      <c r="L146" s="7">
        <v>2.1800000000000002</v>
      </c>
      <c r="M146" s="7">
        <v>2.69</v>
      </c>
      <c r="O146" s="14">
        <v>42979</v>
      </c>
      <c r="P146" s="7">
        <v>0.25</v>
      </c>
      <c r="Q146" s="37">
        <f t="shared" si="13"/>
        <v>9.8425196850393699E-3</v>
      </c>
      <c r="R146" s="40">
        <f t="shared" si="15"/>
        <v>27.898818897637799</v>
      </c>
      <c r="S146" s="42">
        <f t="shared" si="10"/>
        <v>20.068110236220477</v>
      </c>
      <c r="T146" s="42">
        <f t="shared" si="11"/>
        <v>14.128740157480317</v>
      </c>
    </row>
    <row r="147" spans="1:20">
      <c r="A147" s="14">
        <v>42876</v>
      </c>
      <c r="B147" s="20">
        <v>142</v>
      </c>
      <c r="C147" s="7">
        <v>22.3</v>
      </c>
      <c r="D147" s="7">
        <v>10.7</v>
      </c>
      <c r="E147" s="7">
        <v>70.8</v>
      </c>
      <c r="F147" s="7">
        <v>0</v>
      </c>
      <c r="G147" s="7">
        <f t="shared" si="14"/>
        <v>268.46999999999997</v>
      </c>
      <c r="H147" s="17">
        <f t="shared" si="12"/>
        <v>10.569685039370079</v>
      </c>
      <c r="I147" s="7">
        <v>20.3</v>
      </c>
      <c r="J147" s="7">
        <v>14.4</v>
      </c>
      <c r="K147" s="7">
        <v>17.100000000000001</v>
      </c>
      <c r="L147" s="7">
        <v>3.53</v>
      </c>
      <c r="M147" s="7">
        <v>4.46</v>
      </c>
      <c r="O147" s="14">
        <v>42980</v>
      </c>
      <c r="P147" s="7">
        <v>0</v>
      </c>
      <c r="Q147" s="37">
        <f t="shared" si="13"/>
        <v>0</v>
      </c>
      <c r="R147" s="40">
        <f t="shared" si="15"/>
        <v>27.898818897637799</v>
      </c>
      <c r="S147" s="42">
        <f t="shared" si="10"/>
        <v>20.068110236220477</v>
      </c>
      <c r="T147" s="42">
        <f t="shared" si="11"/>
        <v>14.128740157480317</v>
      </c>
    </row>
    <row r="148" spans="1:20">
      <c r="A148" s="14">
        <v>42877</v>
      </c>
      <c r="B148" s="20">
        <v>143</v>
      </c>
      <c r="C148" s="7">
        <v>28.6</v>
      </c>
      <c r="D148" s="7">
        <v>14.9</v>
      </c>
      <c r="E148" s="7">
        <v>66.8</v>
      </c>
      <c r="F148" s="7">
        <v>0</v>
      </c>
      <c r="G148" s="7">
        <f t="shared" si="14"/>
        <v>268.46999999999997</v>
      </c>
      <c r="H148" s="17">
        <f t="shared" si="12"/>
        <v>10.569685039370079</v>
      </c>
      <c r="I148" s="7">
        <v>23.8</v>
      </c>
      <c r="J148" s="7">
        <v>15.8</v>
      </c>
      <c r="K148" s="7">
        <v>22.8</v>
      </c>
      <c r="L148" s="7">
        <v>5.52</v>
      </c>
      <c r="M148" s="7">
        <v>7.27</v>
      </c>
      <c r="O148" s="14">
        <v>42981</v>
      </c>
      <c r="P148" s="7">
        <v>0</v>
      </c>
      <c r="Q148" s="37">
        <f t="shared" si="13"/>
        <v>0</v>
      </c>
      <c r="R148" s="40">
        <f t="shared" si="15"/>
        <v>27.898818897637799</v>
      </c>
      <c r="S148" s="42">
        <f t="shared" si="10"/>
        <v>20.068110236220477</v>
      </c>
      <c r="T148" s="42">
        <f t="shared" si="11"/>
        <v>14.128740157480317</v>
      </c>
    </row>
    <row r="149" spans="1:20">
      <c r="A149" s="14">
        <v>42878</v>
      </c>
      <c r="B149" s="20">
        <v>144</v>
      </c>
      <c r="C149" s="7">
        <v>24.2</v>
      </c>
      <c r="D149" s="7">
        <v>18.899999999999999</v>
      </c>
      <c r="E149" s="7">
        <v>75.5</v>
      </c>
      <c r="F149" s="7">
        <v>1.52</v>
      </c>
      <c r="G149" s="7">
        <f t="shared" si="14"/>
        <v>269.98999999999995</v>
      </c>
      <c r="H149" s="17">
        <f t="shared" si="12"/>
        <v>10.629527559055116</v>
      </c>
      <c r="I149" s="7">
        <v>21.9</v>
      </c>
      <c r="J149" s="7">
        <v>18.600000000000001</v>
      </c>
      <c r="K149" s="7">
        <v>12.3</v>
      </c>
      <c r="L149" s="7">
        <v>3.38</v>
      </c>
      <c r="M149" s="7">
        <v>4.43</v>
      </c>
      <c r="O149" s="14">
        <v>42982</v>
      </c>
      <c r="P149" s="7">
        <v>0.25</v>
      </c>
      <c r="Q149" s="37">
        <f t="shared" si="13"/>
        <v>9.8425196850393699E-3</v>
      </c>
      <c r="R149" s="40">
        <f t="shared" si="15"/>
        <v>27.90866141732284</v>
      </c>
      <c r="S149" s="42">
        <f t="shared" si="10"/>
        <v>20.077952755905518</v>
      </c>
      <c r="T149" s="42">
        <f t="shared" si="11"/>
        <v>14.138582677165356</v>
      </c>
    </row>
    <row r="150" spans="1:20">
      <c r="A150" s="14">
        <v>42879</v>
      </c>
      <c r="B150" s="20">
        <v>145</v>
      </c>
      <c r="C150" s="7">
        <v>27.8</v>
      </c>
      <c r="D150" s="7">
        <v>15</v>
      </c>
      <c r="E150" s="7">
        <v>78.2</v>
      </c>
      <c r="F150" s="7">
        <v>39.880000000000003</v>
      </c>
      <c r="G150" s="7">
        <f t="shared" si="14"/>
        <v>309.86999999999995</v>
      </c>
      <c r="H150" s="17">
        <f t="shared" si="12"/>
        <v>12.199606299212597</v>
      </c>
      <c r="I150" s="7">
        <v>24.9</v>
      </c>
      <c r="J150" s="7">
        <v>17.5</v>
      </c>
      <c r="K150" s="7">
        <v>20.399999999999999</v>
      </c>
      <c r="L150" s="7">
        <v>5.05</v>
      </c>
      <c r="M150" s="7">
        <v>6.64</v>
      </c>
      <c r="O150" s="14">
        <v>42983</v>
      </c>
      <c r="P150" s="7">
        <v>0</v>
      </c>
      <c r="Q150" s="37">
        <f t="shared" si="13"/>
        <v>0</v>
      </c>
      <c r="R150" s="40">
        <f t="shared" si="15"/>
        <v>27.90866141732284</v>
      </c>
      <c r="S150" s="42">
        <f t="shared" si="10"/>
        <v>20.077952755905518</v>
      </c>
      <c r="T150" s="42">
        <f t="shared" si="11"/>
        <v>14.138582677165356</v>
      </c>
    </row>
    <row r="151" spans="1:20">
      <c r="A151" s="14">
        <v>42880</v>
      </c>
      <c r="B151" s="20">
        <v>146</v>
      </c>
      <c r="C151" s="7">
        <v>27.4</v>
      </c>
      <c r="D151" s="7">
        <v>16</v>
      </c>
      <c r="E151" s="7">
        <v>79.7</v>
      </c>
      <c r="F151" s="7">
        <v>5.08</v>
      </c>
      <c r="G151" s="7">
        <f t="shared" si="14"/>
        <v>314.94999999999993</v>
      </c>
      <c r="H151" s="17">
        <f t="shared" si="12"/>
        <v>12.399606299212596</v>
      </c>
      <c r="I151" s="7">
        <v>26</v>
      </c>
      <c r="J151" s="7">
        <v>18.600000000000001</v>
      </c>
      <c r="K151" s="7">
        <v>11.8</v>
      </c>
      <c r="L151" s="7">
        <v>3.68</v>
      </c>
      <c r="M151" s="7">
        <v>4.9400000000000004</v>
      </c>
      <c r="O151" s="14">
        <v>42984</v>
      </c>
      <c r="P151" s="7">
        <v>0</v>
      </c>
      <c r="Q151" s="37">
        <f t="shared" si="13"/>
        <v>0</v>
      </c>
      <c r="R151" s="40">
        <f t="shared" si="15"/>
        <v>27.90866141732284</v>
      </c>
      <c r="S151" s="42">
        <f t="shared" si="10"/>
        <v>20.077952755905518</v>
      </c>
      <c r="T151" s="42">
        <f t="shared" si="11"/>
        <v>14.138582677165356</v>
      </c>
    </row>
    <row r="152" spans="1:20">
      <c r="A152" s="14">
        <v>42881</v>
      </c>
      <c r="B152" s="20">
        <v>147</v>
      </c>
      <c r="C152" s="7">
        <v>28.7</v>
      </c>
      <c r="D152" s="7">
        <v>14.3</v>
      </c>
      <c r="E152" s="7">
        <v>86</v>
      </c>
      <c r="F152" s="7">
        <v>45.47</v>
      </c>
      <c r="G152" s="7">
        <f t="shared" si="14"/>
        <v>360.41999999999996</v>
      </c>
      <c r="H152" s="17">
        <f t="shared" si="12"/>
        <v>14.189763779527558</v>
      </c>
      <c r="I152" s="7">
        <v>24.3</v>
      </c>
      <c r="J152" s="7">
        <v>18</v>
      </c>
      <c r="K152" s="7">
        <v>9.1999999999999993</v>
      </c>
      <c r="L152" s="7">
        <v>3</v>
      </c>
      <c r="M152" s="7">
        <v>4.01</v>
      </c>
      <c r="O152" s="14">
        <v>42985</v>
      </c>
      <c r="P152" s="7">
        <v>3.3</v>
      </c>
      <c r="Q152" s="37">
        <f t="shared" si="13"/>
        <v>0.12992125984251968</v>
      </c>
      <c r="R152" s="40">
        <f t="shared" si="15"/>
        <v>28.038582677165358</v>
      </c>
      <c r="S152" s="42">
        <f t="shared" si="10"/>
        <v>20.207874015748036</v>
      </c>
      <c r="T152" s="42">
        <f t="shared" si="11"/>
        <v>14.268503937007877</v>
      </c>
    </row>
    <row r="153" spans="1:20">
      <c r="A153" s="14">
        <v>42882</v>
      </c>
      <c r="B153" s="20">
        <v>148</v>
      </c>
      <c r="C153" s="7">
        <v>25.2</v>
      </c>
      <c r="D153" s="7">
        <v>14.7</v>
      </c>
      <c r="E153" s="7">
        <v>88.4</v>
      </c>
      <c r="F153" s="7">
        <v>17.27</v>
      </c>
      <c r="G153" s="7">
        <f t="shared" si="14"/>
        <v>377.68999999999994</v>
      </c>
      <c r="H153" s="17">
        <f t="shared" si="12"/>
        <v>14.869685039370077</v>
      </c>
      <c r="I153" s="7">
        <v>24.4</v>
      </c>
      <c r="J153" s="7">
        <v>17.2</v>
      </c>
      <c r="K153" s="7">
        <v>15.1</v>
      </c>
      <c r="L153" s="7">
        <v>3.27</v>
      </c>
      <c r="M153" s="7">
        <v>3.93</v>
      </c>
      <c r="O153" s="14">
        <v>42986</v>
      </c>
      <c r="P153" s="7">
        <v>0</v>
      </c>
      <c r="Q153" s="37">
        <f t="shared" si="13"/>
        <v>0</v>
      </c>
      <c r="R153" s="40">
        <f t="shared" si="15"/>
        <v>28.038582677165358</v>
      </c>
      <c r="S153" s="42">
        <f t="shared" si="10"/>
        <v>20.207874015748036</v>
      </c>
      <c r="T153" s="42">
        <f t="shared" si="11"/>
        <v>14.268503937007877</v>
      </c>
    </row>
    <row r="154" spans="1:20">
      <c r="A154" s="14">
        <v>42883</v>
      </c>
      <c r="B154" s="20">
        <v>149</v>
      </c>
      <c r="C154" s="7">
        <v>25.6</v>
      </c>
      <c r="D154" s="7">
        <v>14.3</v>
      </c>
      <c r="E154" s="7">
        <v>76</v>
      </c>
      <c r="F154" s="7">
        <v>1.52</v>
      </c>
      <c r="G154" s="7">
        <f t="shared" si="14"/>
        <v>379.20999999999992</v>
      </c>
      <c r="H154" s="17">
        <f t="shared" si="12"/>
        <v>14.929527559055115</v>
      </c>
      <c r="I154" s="7">
        <v>24.9</v>
      </c>
      <c r="J154" s="7">
        <v>17.899999999999999</v>
      </c>
      <c r="K154" s="7">
        <v>24.4</v>
      </c>
      <c r="L154" s="7">
        <v>4.79</v>
      </c>
      <c r="M154" s="7">
        <v>5.76</v>
      </c>
      <c r="O154" s="14">
        <v>42987</v>
      </c>
      <c r="P154" s="7">
        <v>0</v>
      </c>
      <c r="Q154" s="37">
        <f t="shared" si="13"/>
        <v>0</v>
      </c>
      <c r="R154" s="40">
        <f t="shared" si="15"/>
        <v>28.038582677165358</v>
      </c>
      <c r="S154" s="42">
        <f t="shared" si="10"/>
        <v>20.207874015748036</v>
      </c>
      <c r="T154" s="42">
        <f t="shared" si="11"/>
        <v>14.268503937007877</v>
      </c>
    </row>
    <row r="155" spans="1:20">
      <c r="A155" s="14">
        <v>42884</v>
      </c>
      <c r="B155" s="20">
        <v>150</v>
      </c>
      <c r="C155" s="7">
        <v>30.7</v>
      </c>
      <c r="D155" s="7">
        <v>14.2</v>
      </c>
      <c r="E155" s="7">
        <v>74.2</v>
      </c>
      <c r="F155" s="7">
        <v>5.08</v>
      </c>
      <c r="G155" s="7">
        <f t="shared" si="14"/>
        <v>384.28999999999991</v>
      </c>
      <c r="H155" s="17">
        <f t="shared" si="12"/>
        <v>15.129527559055115</v>
      </c>
      <c r="I155" s="7">
        <v>27.2</v>
      </c>
      <c r="J155" s="7">
        <v>18.100000000000001</v>
      </c>
      <c r="K155" s="7">
        <v>21.4</v>
      </c>
      <c r="L155" s="7">
        <v>4.7699999999999996</v>
      </c>
      <c r="M155" s="7">
        <v>5.79</v>
      </c>
      <c r="O155" s="14">
        <v>42988</v>
      </c>
      <c r="P155" s="7">
        <v>0</v>
      </c>
      <c r="Q155" s="37">
        <f t="shared" si="13"/>
        <v>0</v>
      </c>
      <c r="R155" s="40">
        <f t="shared" si="15"/>
        <v>28.038582677165358</v>
      </c>
      <c r="S155" s="42">
        <f t="shared" si="10"/>
        <v>20.207874015748036</v>
      </c>
      <c r="T155" s="42">
        <f t="shared" si="11"/>
        <v>14.268503937007877</v>
      </c>
    </row>
    <row r="156" spans="1:20">
      <c r="A156" s="14">
        <v>42885</v>
      </c>
      <c r="B156" s="20">
        <v>151</v>
      </c>
      <c r="C156" s="7">
        <v>29.7</v>
      </c>
      <c r="D156" s="7">
        <v>15</v>
      </c>
      <c r="E156" s="7">
        <v>70</v>
      </c>
      <c r="F156" s="7">
        <v>0</v>
      </c>
      <c r="G156" s="7">
        <f t="shared" si="14"/>
        <v>384.28999999999991</v>
      </c>
      <c r="H156" s="17">
        <f t="shared" si="12"/>
        <v>15.129527559055115</v>
      </c>
      <c r="I156" s="7">
        <v>28.1</v>
      </c>
      <c r="J156" s="7">
        <v>19.2</v>
      </c>
      <c r="K156" s="7">
        <v>27.4</v>
      </c>
      <c r="L156" s="7">
        <v>5.99</v>
      </c>
      <c r="M156" s="7">
        <v>7.5</v>
      </c>
      <c r="O156" s="14">
        <v>42989</v>
      </c>
      <c r="P156" s="7">
        <v>0.25</v>
      </c>
      <c r="Q156" s="37">
        <f t="shared" si="13"/>
        <v>9.8425196850393699E-3</v>
      </c>
      <c r="R156" s="40">
        <f t="shared" si="15"/>
        <v>28.048425196850399</v>
      </c>
      <c r="S156" s="42">
        <f t="shared" si="10"/>
        <v>20.217716535433077</v>
      </c>
      <c r="T156" s="42">
        <f t="shared" si="11"/>
        <v>14.278346456692915</v>
      </c>
    </row>
    <row r="157" spans="1:20">
      <c r="A157" s="14">
        <v>42886</v>
      </c>
      <c r="B157" s="20">
        <v>152</v>
      </c>
      <c r="C157" s="7">
        <v>26.3</v>
      </c>
      <c r="D157" s="7">
        <v>17.7</v>
      </c>
      <c r="E157" s="7">
        <v>73.7</v>
      </c>
      <c r="F157" s="7">
        <v>0</v>
      </c>
      <c r="G157" s="7">
        <f t="shared" si="14"/>
        <v>384.28999999999991</v>
      </c>
      <c r="H157" s="17">
        <f t="shared" si="12"/>
        <v>15.129527559055115</v>
      </c>
      <c r="I157" s="7">
        <v>26.6</v>
      </c>
      <c r="J157" s="7">
        <v>20.5</v>
      </c>
      <c r="K157" s="7">
        <v>20.3</v>
      </c>
      <c r="L157" s="7">
        <v>4.46</v>
      </c>
      <c r="M157" s="7">
        <v>5.41</v>
      </c>
      <c r="O157" s="14">
        <v>42990</v>
      </c>
      <c r="P157" s="7">
        <v>0</v>
      </c>
      <c r="Q157" s="37">
        <f t="shared" si="13"/>
        <v>0</v>
      </c>
      <c r="R157" s="40">
        <f t="shared" si="15"/>
        <v>28.048425196850399</v>
      </c>
      <c r="S157" s="42">
        <f t="shared" ref="S157:S190" si="16">S156+Q157</f>
        <v>20.217716535433077</v>
      </c>
      <c r="T157" s="42">
        <f t="shared" si="11"/>
        <v>14.278346456692915</v>
      </c>
    </row>
    <row r="158" spans="1:20">
      <c r="A158" s="14">
        <v>42887</v>
      </c>
      <c r="B158" s="20">
        <v>153</v>
      </c>
      <c r="C158" s="7">
        <v>27.6</v>
      </c>
      <c r="D158" s="7">
        <v>14.4</v>
      </c>
      <c r="E158" s="7">
        <v>65.900000000000006</v>
      </c>
      <c r="F158" s="7">
        <v>0</v>
      </c>
      <c r="G158" s="7">
        <f t="shared" si="14"/>
        <v>384.28999999999991</v>
      </c>
      <c r="H158" s="17">
        <f t="shared" si="12"/>
        <v>15.129527559055115</v>
      </c>
      <c r="I158" s="7">
        <v>27.8</v>
      </c>
      <c r="J158" s="7">
        <v>19.3</v>
      </c>
      <c r="K158" s="7">
        <v>27.7</v>
      </c>
      <c r="L158" s="7">
        <v>5.4</v>
      </c>
      <c r="M158" s="7">
        <v>6.41</v>
      </c>
      <c r="O158" s="14">
        <v>42991</v>
      </c>
      <c r="P158" s="7">
        <v>44.45</v>
      </c>
      <c r="Q158" s="37">
        <f t="shared" si="13"/>
        <v>1.7500000000000002</v>
      </c>
      <c r="R158" s="40">
        <f t="shared" si="15"/>
        <v>29.798425196850399</v>
      </c>
      <c r="S158" s="42">
        <f t="shared" si="16"/>
        <v>21.967716535433077</v>
      </c>
      <c r="T158" s="42">
        <f t="shared" si="11"/>
        <v>16.028346456692915</v>
      </c>
    </row>
    <row r="159" spans="1:20">
      <c r="A159" s="14">
        <v>42888</v>
      </c>
      <c r="B159" s="20">
        <v>154</v>
      </c>
      <c r="C159" s="7">
        <v>29.3</v>
      </c>
      <c r="D159" s="7">
        <v>13.4</v>
      </c>
      <c r="E159" s="7">
        <v>59.6</v>
      </c>
      <c r="F159" s="7">
        <v>0</v>
      </c>
      <c r="G159" s="7">
        <f t="shared" si="14"/>
        <v>384.28999999999991</v>
      </c>
      <c r="H159" s="17">
        <f t="shared" si="12"/>
        <v>15.129527559055115</v>
      </c>
      <c r="I159" s="7">
        <v>29.5</v>
      </c>
      <c r="J159" s="7">
        <v>19.399999999999999</v>
      </c>
      <c r="K159" s="7">
        <v>28.2</v>
      </c>
      <c r="L159" s="7">
        <v>5.61</v>
      </c>
      <c r="M159" s="7">
        <v>6.72</v>
      </c>
      <c r="O159" s="14">
        <v>42992</v>
      </c>
      <c r="P159" s="7">
        <v>33.270000000000003</v>
      </c>
      <c r="Q159" s="37">
        <f t="shared" si="13"/>
        <v>1.3098425196850396</v>
      </c>
      <c r="R159" s="40">
        <f t="shared" si="15"/>
        <v>31.108267716535437</v>
      </c>
      <c r="S159" s="42">
        <f t="shared" si="16"/>
        <v>23.277559055118118</v>
      </c>
      <c r="T159" s="42">
        <f t="shared" si="11"/>
        <v>17.338188976377957</v>
      </c>
    </row>
    <row r="160" spans="1:20">
      <c r="A160" s="14">
        <v>42889</v>
      </c>
      <c r="B160" s="20">
        <v>155</v>
      </c>
      <c r="C160" s="7">
        <v>29.9</v>
      </c>
      <c r="D160" s="7">
        <v>13</v>
      </c>
      <c r="E160" s="7">
        <v>63.2</v>
      </c>
      <c r="F160" s="7">
        <v>3.81</v>
      </c>
      <c r="G160" s="7">
        <f t="shared" si="14"/>
        <v>388.09999999999991</v>
      </c>
      <c r="H160" s="17">
        <f t="shared" si="12"/>
        <v>15.279527559055115</v>
      </c>
      <c r="I160" s="7">
        <v>29.9</v>
      </c>
      <c r="J160" s="7">
        <v>20</v>
      </c>
      <c r="K160" s="7">
        <v>28</v>
      </c>
      <c r="L160" s="7">
        <v>5.84</v>
      </c>
      <c r="M160" s="7">
        <v>7.19</v>
      </c>
      <c r="O160" s="14">
        <v>42993</v>
      </c>
      <c r="P160" s="7">
        <v>0.25</v>
      </c>
      <c r="Q160" s="37">
        <f t="shared" si="13"/>
        <v>9.8425196850393699E-3</v>
      </c>
      <c r="R160" s="40">
        <f t="shared" si="15"/>
        <v>31.118110236220478</v>
      </c>
      <c r="S160" s="42">
        <f t="shared" si="16"/>
        <v>23.287401574803159</v>
      </c>
      <c r="T160" s="42">
        <f t="shared" si="11"/>
        <v>17.348031496062998</v>
      </c>
    </row>
    <row r="161" spans="1:20">
      <c r="A161" s="14">
        <v>42890</v>
      </c>
      <c r="B161" s="20">
        <v>156</v>
      </c>
      <c r="C161" s="7">
        <v>28.7</v>
      </c>
      <c r="D161" s="7">
        <v>15.3</v>
      </c>
      <c r="E161" s="7">
        <v>60.1</v>
      </c>
      <c r="F161" s="7">
        <v>0.25</v>
      </c>
      <c r="G161" s="7">
        <f t="shared" si="14"/>
        <v>388.34999999999991</v>
      </c>
      <c r="H161" s="17">
        <f t="shared" si="12"/>
        <v>15.289370078740156</v>
      </c>
      <c r="I161" s="7">
        <v>26.5</v>
      </c>
      <c r="J161" s="7">
        <v>20.8</v>
      </c>
      <c r="K161" s="7">
        <v>29</v>
      </c>
      <c r="L161" s="7">
        <v>6.89</v>
      </c>
      <c r="M161" s="7">
        <v>9.17</v>
      </c>
      <c r="O161" s="14">
        <v>42994</v>
      </c>
      <c r="P161" s="7">
        <v>8.3800000000000008</v>
      </c>
      <c r="Q161" s="37">
        <f t="shared" si="13"/>
        <v>0.32992125984251974</v>
      </c>
      <c r="R161" s="40">
        <f t="shared" si="15"/>
        <v>31.448031496062999</v>
      </c>
      <c r="S161" s="42">
        <f t="shared" si="16"/>
        <v>23.61732283464568</v>
      </c>
      <c r="T161" s="42">
        <f t="shared" si="11"/>
        <v>17.677952755905519</v>
      </c>
    </row>
    <row r="162" spans="1:20">
      <c r="A162" s="14">
        <v>42891</v>
      </c>
      <c r="B162" s="20">
        <v>157</v>
      </c>
      <c r="C162" s="7">
        <v>29.6</v>
      </c>
      <c r="D162" s="7">
        <v>14.1</v>
      </c>
      <c r="E162" s="7">
        <v>52.9</v>
      </c>
      <c r="F162" s="7">
        <v>0</v>
      </c>
      <c r="G162" s="7">
        <f t="shared" si="14"/>
        <v>388.34999999999991</v>
      </c>
      <c r="H162" s="17">
        <f t="shared" si="12"/>
        <v>15.289370078740156</v>
      </c>
      <c r="I162" s="7">
        <v>28.9</v>
      </c>
      <c r="J162" s="7">
        <v>19.3</v>
      </c>
      <c r="K162" s="7">
        <v>29.6</v>
      </c>
      <c r="L162" s="7">
        <v>6.49</v>
      </c>
      <c r="M162" s="7">
        <v>8.2799999999999994</v>
      </c>
      <c r="O162" s="14">
        <v>42995</v>
      </c>
      <c r="P162" s="7">
        <v>0.25</v>
      </c>
      <c r="Q162" s="37">
        <f t="shared" si="13"/>
        <v>9.8425196850393699E-3</v>
      </c>
      <c r="R162" s="40">
        <f t="shared" si="15"/>
        <v>31.45787401574804</v>
      </c>
      <c r="S162" s="42">
        <f t="shared" si="16"/>
        <v>23.627165354330721</v>
      </c>
      <c r="T162" s="42">
        <f t="shared" si="11"/>
        <v>17.68779527559056</v>
      </c>
    </row>
    <row r="163" spans="1:20">
      <c r="A163" s="14">
        <v>42892</v>
      </c>
      <c r="B163" s="20">
        <v>158</v>
      </c>
      <c r="C163" s="7">
        <v>33</v>
      </c>
      <c r="D163" s="7">
        <v>16</v>
      </c>
      <c r="E163" s="7">
        <v>50.3</v>
      </c>
      <c r="F163" s="7">
        <v>0</v>
      </c>
      <c r="G163" s="7">
        <f t="shared" si="14"/>
        <v>388.34999999999991</v>
      </c>
      <c r="H163" s="17">
        <f t="shared" si="12"/>
        <v>15.289370078740156</v>
      </c>
      <c r="I163" s="7">
        <v>29.2</v>
      </c>
      <c r="J163" s="7">
        <v>20.100000000000001</v>
      </c>
      <c r="K163" s="7">
        <v>25.9</v>
      </c>
      <c r="L163" s="7">
        <v>6.67</v>
      </c>
      <c r="M163" s="7">
        <v>8.8000000000000007</v>
      </c>
      <c r="O163" s="14">
        <v>42996</v>
      </c>
      <c r="P163" s="7">
        <v>0</v>
      </c>
      <c r="Q163" s="37">
        <f t="shared" si="13"/>
        <v>0</v>
      </c>
      <c r="R163" s="40">
        <f t="shared" si="15"/>
        <v>31.45787401574804</v>
      </c>
      <c r="S163" s="42">
        <f t="shared" si="16"/>
        <v>23.627165354330721</v>
      </c>
      <c r="T163" s="42">
        <f t="shared" si="11"/>
        <v>17.68779527559056</v>
      </c>
    </row>
    <row r="164" spans="1:20">
      <c r="A164" s="14">
        <v>42893</v>
      </c>
      <c r="B164" s="20">
        <v>159</v>
      </c>
      <c r="C164" s="7">
        <v>28.2</v>
      </c>
      <c r="D164" s="7">
        <v>13.9</v>
      </c>
      <c r="E164" s="7">
        <v>50.4</v>
      </c>
      <c r="F164" s="7">
        <v>0</v>
      </c>
      <c r="G164" s="7">
        <f t="shared" si="14"/>
        <v>388.34999999999991</v>
      </c>
      <c r="H164" s="17">
        <f t="shared" si="12"/>
        <v>15.289370078740156</v>
      </c>
      <c r="I164" s="7">
        <v>29.8</v>
      </c>
      <c r="J164" s="7">
        <v>20.100000000000001</v>
      </c>
      <c r="K164" s="7">
        <v>29.7</v>
      </c>
      <c r="L164" s="7">
        <v>5.63</v>
      </c>
      <c r="M164" s="7">
        <v>6.63</v>
      </c>
      <c r="O164" s="14">
        <v>42997</v>
      </c>
      <c r="P164" s="7">
        <v>0</v>
      </c>
      <c r="Q164" s="37">
        <f t="shared" si="13"/>
        <v>0</v>
      </c>
      <c r="R164" s="40">
        <f t="shared" si="15"/>
        <v>31.45787401574804</v>
      </c>
      <c r="S164" s="42">
        <f t="shared" si="16"/>
        <v>23.627165354330721</v>
      </c>
      <c r="T164" s="42">
        <f t="shared" si="11"/>
        <v>17.68779527559056</v>
      </c>
    </row>
    <row r="165" spans="1:20">
      <c r="A165" s="14">
        <v>42894</v>
      </c>
      <c r="B165" s="20">
        <v>160</v>
      </c>
      <c r="C165" s="7">
        <v>33.4</v>
      </c>
      <c r="D165" s="7">
        <v>16.2</v>
      </c>
      <c r="E165" s="7">
        <v>54.7</v>
      </c>
      <c r="F165" s="7">
        <v>0</v>
      </c>
      <c r="G165" s="7">
        <f t="shared" si="14"/>
        <v>388.34999999999991</v>
      </c>
      <c r="H165" s="17">
        <f t="shared" si="12"/>
        <v>15.289370078740156</v>
      </c>
      <c r="I165" s="7">
        <v>30.2</v>
      </c>
      <c r="J165" s="7">
        <v>21.3</v>
      </c>
      <c r="K165" s="7">
        <v>27.7</v>
      </c>
      <c r="L165" s="7">
        <v>7.39</v>
      </c>
      <c r="M165" s="7">
        <v>9.92</v>
      </c>
      <c r="O165" s="14">
        <v>42998</v>
      </c>
      <c r="P165" s="7">
        <v>0</v>
      </c>
      <c r="Q165" s="37">
        <f t="shared" si="13"/>
        <v>0</v>
      </c>
      <c r="R165" s="40">
        <f t="shared" si="15"/>
        <v>31.45787401574804</v>
      </c>
      <c r="S165" s="42">
        <f t="shared" si="16"/>
        <v>23.627165354330721</v>
      </c>
      <c r="T165" s="42">
        <f t="shared" si="11"/>
        <v>17.68779527559056</v>
      </c>
    </row>
    <row r="166" spans="1:20">
      <c r="A166" s="14">
        <v>42895</v>
      </c>
      <c r="B166" s="20">
        <v>161</v>
      </c>
      <c r="C166" s="7">
        <v>33.799999999999997</v>
      </c>
      <c r="D166" s="7">
        <v>23.1</v>
      </c>
      <c r="E166" s="7">
        <v>47.1</v>
      </c>
      <c r="F166" s="7">
        <v>0</v>
      </c>
      <c r="G166" s="7">
        <f t="shared" si="14"/>
        <v>388.34999999999991</v>
      </c>
      <c r="H166" s="17">
        <f t="shared" si="12"/>
        <v>15.289370078740156</v>
      </c>
      <c r="I166" s="7">
        <v>30.2</v>
      </c>
      <c r="J166" s="7">
        <v>23</v>
      </c>
      <c r="K166" s="7">
        <v>27.5</v>
      </c>
      <c r="L166" s="7">
        <v>8.93</v>
      </c>
      <c r="M166" s="7">
        <v>12.58</v>
      </c>
      <c r="O166" s="14">
        <v>42999</v>
      </c>
      <c r="P166" s="7">
        <v>0</v>
      </c>
      <c r="Q166" s="37">
        <f t="shared" si="13"/>
        <v>0</v>
      </c>
      <c r="R166" s="40">
        <f t="shared" si="15"/>
        <v>31.45787401574804</v>
      </c>
      <c r="S166" s="42">
        <f t="shared" si="16"/>
        <v>23.627165354330721</v>
      </c>
      <c r="T166" s="42">
        <f t="shared" si="11"/>
        <v>17.68779527559056</v>
      </c>
    </row>
    <row r="167" spans="1:20">
      <c r="A167" s="14">
        <v>42896</v>
      </c>
      <c r="B167" s="20">
        <v>162</v>
      </c>
      <c r="C167" s="7">
        <v>34.200000000000003</v>
      </c>
      <c r="D167" s="7">
        <v>23.7</v>
      </c>
      <c r="E167" s="7">
        <v>54.3</v>
      </c>
      <c r="F167" s="7">
        <v>0</v>
      </c>
      <c r="G167" s="7">
        <f t="shared" si="14"/>
        <v>388.34999999999991</v>
      </c>
      <c r="H167" s="17">
        <f t="shared" si="12"/>
        <v>15.289370078740156</v>
      </c>
      <c r="I167" s="7">
        <v>30.9</v>
      </c>
      <c r="J167" s="7">
        <v>23.7</v>
      </c>
      <c r="K167" s="7">
        <v>26.9</v>
      </c>
      <c r="L167" s="7">
        <v>8.2200000000000006</v>
      </c>
      <c r="M167" s="7">
        <v>11.23</v>
      </c>
      <c r="O167" s="14">
        <v>43000</v>
      </c>
      <c r="P167" s="7">
        <v>0</v>
      </c>
      <c r="Q167" s="37">
        <f t="shared" si="13"/>
        <v>0</v>
      </c>
      <c r="R167" s="40">
        <f t="shared" si="15"/>
        <v>31.45787401574804</v>
      </c>
      <c r="S167" s="42">
        <f t="shared" si="16"/>
        <v>23.627165354330721</v>
      </c>
      <c r="T167" s="42">
        <f t="shared" si="11"/>
        <v>17.68779527559056</v>
      </c>
    </row>
    <row r="168" spans="1:20">
      <c r="A168" s="14">
        <v>42897</v>
      </c>
      <c r="B168" s="20">
        <v>163</v>
      </c>
      <c r="C168" s="7">
        <v>34.4</v>
      </c>
      <c r="D168" s="7">
        <v>24</v>
      </c>
      <c r="E168" s="7">
        <v>55</v>
      </c>
      <c r="F168" s="7">
        <v>0</v>
      </c>
      <c r="G168" s="7">
        <f t="shared" si="14"/>
        <v>388.34999999999991</v>
      </c>
      <c r="H168" s="17">
        <f t="shared" si="12"/>
        <v>15.289370078740156</v>
      </c>
      <c r="I168" s="7">
        <v>31.2</v>
      </c>
      <c r="J168" s="7">
        <v>24.5</v>
      </c>
      <c r="K168" s="7">
        <v>24.9</v>
      </c>
      <c r="L168" s="7">
        <v>7.52</v>
      </c>
      <c r="M168" s="7">
        <v>10.1</v>
      </c>
      <c r="O168" s="14">
        <v>43001</v>
      </c>
      <c r="P168" s="7">
        <v>0</v>
      </c>
      <c r="Q168" s="37">
        <f t="shared" si="13"/>
        <v>0</v>
      </c>
      <c r="R168" s="40">
        <f t="shared" si="15"/>
        <v>31.45787401574804</v>
      </c>
      <c r="S168" s="42">
        <f t="shared" si="16"/>
        <v>23.627165354330721</v>
      </c>
      <c r="T168" s="42">
        <f t="shared" si="11"/>
        <v>17.68779527559056</v>
      </c>
    </row>
    <row r="169" spans="1:20">
      <c r="A169" s="14">
        <v>42898</v>
      </c>
      <c r="B169" s="20">
        <v>164</v>
      </c>
      <c r="C169" s="7">
        <v>34.1</v>
      </c>
      <c r="D169" s="7">
        <v>23.2</v>
      </c>
      <c r="E169" s="7">
        <v>60.5</v>
      </c>
      <c r="F169" s="7">
        <v>0</v>
      </c>
      <c r="G169" s="7">
        <f t="shared" si="14"/>
        <v>388.34999999999991</v>
      </c>
      <c r="H169" s="17">
        <f t="shared" si="12"/>
        <v>15.289370078740156</v>
      </c>
      <c r="I169" s="7">
        <v>32.299999999999997</v>
      </c>
      <c r="J169" s="7">
        <v>24.5</v>
      </c>
      <c r="K169" s="7">
        <v>27</v>
      </c>
      <c r="L169" s="7">
        <v>7.2</v>
      </c>
      <c r="M169" s="7">
        <v>9.25</v>
      </c>
      <c r="O169" s="14">
        <v>43002</v>
      </c>
      <c r="P169" s="7">
        <v>59.69</v>
      </c>
      <c r="Q169" s="37">
        <f t="shared" si="13"/>
        <v>2.35</v>
      </c>
      <c r="R169" s="40">
        <f t="shared" si="15"/>
        <v>33.807874015748041</v>
      </c>
      <c r="S169" s="42">
        <f t="shared" si="16"/>
        <v>25.977165354330722</v>
      </c>
      <c r="T169" s="42">
        <f t="shared" si="11"/>
        <v>20.037795275590561</v>
      </c>
    </row>
    <row r="170" spans="1:20">
      <c r="A170" s="14">
        <v>42899</v>
      </c>
      <c r="B170" s="20">
        <v>165</v>
      </c>
      <c r="C170" s="7">
        <v>32.4</v>
      </c>
      <c r="D170" s="7">
        <v>21.5</v>
      </c>
      <c r="E170" s="7">
        <v>68.7</v>
      </c>
      <c r="F170" s="7">
        <v>0</v>
      </c>
      <c r="G170" s="7">
        <f t="shared" si="14"/>
        <v>388.34999999999991</v>
      </c>
      <c r="H170" s="17">
        <f t="shared" si="12"/>
        <v>15.289370078740156</v>
      </c>
      <c r="I170" s="7">
        <v>30.6</v>
      </c>
      <c r="J170" s="7">
        <v>24.7</v>
      </c>
      <c r="K170" s="7">
        <v>20.5</v>
      </c>
      <c r="L170" s="7">
        <v>5.1100000000000003</v>
      </c>
      <c r="M170" s="7">
        <v>6.21</v>
      </c>
      <c r="O170" s="14">
        <v>43003</v>
      </c>
      <c r="P170" s="7">
        <v>6.6</v>
      </c>
      <c r="Q170" s="37">
        <f t="shared" si="13"/>
        <v>0.25984251968503935</v>
      </c>
      <c r="R170" s="40">
        <f t="shared" si="15"/>
        <v>34.067716535433078</v>
      </c>
      <c r="S170" s="42">
        <f t="shared" si="16"/>
        <v>26.237007874015763</v>
      </c>
      <c r="T170" s="42">
        <f t="shared" si="11"/>
        <v>20.297637795275602</v>
      </c>
    </row>
    <row r="171" spans="1:20">
      <c r="A171" s="14">
        <v>42900</v>
      </c>
      <c r="B171" s="20">
        <v>166</v>
      </c>
      <c r="C171" s="7">
        <v>35.4</v>
      </c>
      <c r="D171" s="7">
        <v>22.1</v>
      </c>
      <c r="E171" s="7">
        <v>58.6</v>
      </c>
      <c r="F171" s="7">
        <v>0</v>
      </c>
      <c r="G171" s="7">
        <f t="shared" si="14"/>
        <v>388.34999999999991</v>
      </c>
      <c r="H171" s="17">
        <f t="shared" si="12"/>
        <v>15.289370078740156</v>
      </c>
      <c r="I171" s="7">
        <v>32.1</v>
      </c>
      <c r="J171" s="7">
        <v>24.6</v>
      </c>
      <c r="K171" s="7">
        <v>26.5</v>
      </c>
      <c r="L171" s="7">
        <v>7.51</v>
      </c>
      <c r="M171" s="7">
        <v>9.92</v>
      </c>
      <c r="O171" s="14">
        <v>43004</v>
      </c>
      <c r="P171" s="7">
        <v>0</v>
      </c>
      <c r="Q171" s="37">
        <f t="shared" si="13"/>
        <v>0</v>
      </c>
      <c r="R171" s="40">
        <f t="shared" si="15"/>
        <v>34.067716535433078</v>
      </c>
      <c r="S171" s="42">
        <f t="shared" si="16"/>
        <v>26.237007874015763</v>
      </c>
      <c r="T171" s="42">
        <f t="shared" si="11"/>
        <v>20.297637795275602</v>
      </c>
    </row>
    <row r="172" spans="1:20">
      <c r="A172" s="14">
        <v>42901</v>
      </c>
      <c r="B172" s="20">
        <v>167</v>
      </c>
      <c r="C172" s="7">
        <v>38.700000000000003</v>
      </c>
      <c r="D172" s="7">
        <v>20.100000000000001</v>
      </c>
      <c r="E172" s="7">
        <v>53.4</v>
      </c>
      <c r="F172" s="7">
        <v>2.79</v>
      </c>
      <c r="G172" s="7">
        <f t="shared" si="14"/>
        <v>391.13999999999993</v>
      </c>
      <c r="H172" s="17">
        <f t="shared" si="12"/>
        <v>15.399212598425194</v>
      </c>
      <c r="I172" s="7">
        <v>33.799999999999997</v>
      </c>
      <c r="J172" s="7">
        <v>24.5</v>
      </c>
      <c r="K172" s="7">
        <v>27</v>
      </c>
      <c r="L172" s="7">
        <v>7.73</v>
      </c>
      <c r="M172" s="7">
        <v>10.23</v>
      </c>
      <c r="O172" s="14">
        <v>43005</v>
      </c>
      <c r="P172" s="7">
        <v>0</v>
      </c>
      <c r="Q172" s="37">
        <f t="shared" si="13"/>
        <v>0</v>
      </c>
      <c r="R172" s="40">
        <f t="shared" si="15"/>
        <v>34.067716535433078</v>
      </c>
      <c r="S172" s="42">
        <f t="shared" si="16"/>
        <v>26.237007874015763</v>
      </c>
      <c r="T172" s="42">
        <f t="shared" si="11"/>
        <v>20.297637795275602</v>
      </c>
    </row>
    <row r="173" spans="1:20">
      <c r="A173" s="14">
        <v>42902</v>
      </c>
      <c r="B173" s="20">
        <v>168</v>
      </c>
      <c r="C173" s="7">
        <v>35.799999999999997</v>
      </c>
      <c r="D173" s="7">
        <v>22.1</v>
      </c>
      <c r="E173" s="7">
        <v>53.5</v>
      </c>
      <c r="F173" s="7">
        <v>0</v>
      </c>
      <c r="G173" s="7">
        <f t="shared" si="14"/>
        <v>391.13999999999993</v>
      </c>
      <c r="H173" s="17">
        <f t="shared" si="12"/>
        <v>15.399212598425194</v>
      </c>
      <c r="I173" s="7">
        <v>33</v>
      </c>
      <c r="J173" s="7">
        <v>24.2</v>
      </c>
      <c r="K173" s="7">
        <v>27.2</v>
      </c>
      <c r="L173" s="7">
        <v>7.96</v>
      </c>
      <c r="M173" s="7">
        <v>10.66</v>
      </c>
      <c r="O173" s="14">
        <v>43006</v>
      </c>
      <c r="P173" s="7">
        <v>0</v>
      </c>
      <c r="Q173" s="37">
        <f t="shared" si="13"/>
        <v>0</v>
      </c>
      <c r="R173" s="40">
        <f t="shared" si="15"/>
        <v>34.067716535433078</v>
      </c>
      <c r="S173" s="42">
        <f t="shared" si="16"/>
        <v>26.237007874015763</v>
      </c>
      <c r="T173" s="42">
        <f t="shared" si="11"/>
        <v>20.297637795275602</v>
      </c>
    </row>
    <row r="174" spans="1:20">
      <c r="A174" s="14">
        <v>42903</v>
      </c>
      <c r="B174" s="20">
        <v>169</v>
      </c>
      <c r="C174" s="7">
        <v>37.1</v>
      </c>
      <c r="D174" s="7">
        <v>24.5</v>
      </c>
      <c r="E174" s="7">
        <v>66</v>
      </c>
      <c r="F174" s="7">
        <v>0</v>
      </c>
      <c r="G174" s="7">
        <f t="shared" si="14"/>
        <v>391.13999999999993</v>
      </c>
      <c r="H174" s="17">
        <f t="shared" si="12"/>
        <v>15.399212598425194</v>
      </c>
      <c r="I174" s="7">
        <v>34.6</v>
      </c>
      <c r="J174" s="7">
        <v>25.9</v>
      </c>
      <c r="K174" s="7">
        <v>27.2</v>
      </c>
      <c r="L174" s="7">
        <v>7.28</v>
      </c>
      <c r="M174" s="7">
        <v>9.1</v>
      </c>
      <c r="O174" s="14">
        <v>43007</v>
      </c>
      <c r="P174" s="7">
        <v>0</v>
      </c>
      <c r="Q174" s="37">
        <f t="shared" si="13"/>
        <v>0</v>
      </c>
      <c r="R174" s="40">
        <f t="shared" si="15"/>
        <v>34.067716535433078</v>
      </c>
      <c r="S174" s="42">
        <f t="shared" si="16"/>
        <v>26.237007874015763</v>
      </c>
      <c r="T174" s="42">
        <f t="shared" si="11"/>
        <v>20.297637795275602</v>
      </c>
    </row>
    <row r="175" spans="1:20">
      <c r="A175" s="14">
        <v>42904</v>
      </c>
      <c r="B175" s="20">
        <v>170</v>
      </c>
      <c r="C175" s="7">
        <v>32</v>
      </c>
      <c r="D175" s="7">
        <v>21.8</v>
      </c>
      <c r="E175" s="7">
        <v>62.2</v>
      </c>
      <c r="F175" s="7">
        <v>0</v>
      </c>
      <c r="G175" s="7">
        <f t="shared" si="14"/>
        <v>391.13999999999993</v>
      </c>
      <c r="H175" s="17">
        <f t="shared" si="12"/>
        <v>15.399212598425194</v>
      </c>
      <c r="I175" s="7">
        <v>32.9</v>
      </c>
      <c r="J175" s="7">
        <v>26.4</v>
      </c>
      <c r="K175" s="7">
        <v>21</v>
      </c>
      <c r="L175" s="7">
        <v>5.9</v>
      </c>
      <c r="M175" s="7">
        <v>7.7</v>
      </c>
      <c r="O175" s="14">
        <v>43008</v>
      </c>
      <c r="P175" s="7">
        <v>0</v>
      </c>
      <c r="Q175" s="37">
        <f t="shared" si="13"/>
        <v>0</v>
      </c>
      <c r="R175" s="40">
        <f t="shared" si="15"/>
        <v>34.067716535433078</v>
      </c>
      <c r="S175" s="42">
        <f t="shared" si="16"/>
        <v>26.237007874015763</v>
      </c>
      <c r="T175" s="42">
        <f t="shared" si="11"/>
        <v>20.297637795275602</v>
      </c>
    </row>
    <row r="176" spans="1:20">
      <c r="A176" s="14">
        <v>42905</v>
      </c>
      <c r="B176" s="20">
        <v>171</v>
      </c>
      <c r="C176" s="7">
        <v>34.700000000000003</v>
      </c>
      <c r="D176" s="7">
        <v>21.5</v>
      </c>
      <c r="E176" s="7">
        <v>58.3</v>
      </c>
      <c r="F176" s="7">
        <v>0</v>
      </c>
      <c r="G176" s="7">
        <f t="shared" si="14"/>
        <v>391.13999999999993</v>
      </c>
      <c r="H176" s="17">
        <f t="shared" si="12"/>
        <v>15.399212598425194</v>
      </c>
      <c r="I176" s="7">
        <v>33.299999999999997</v>
      </c>
      <c r="J176" s="7">
        <v>25.2</v>
      </c>
      <c r="K176" s="7">
        <v>25.3</v>
      </c>
      <c r="L176" s="7">
        <v>7.25</v>
      </c>
      <c r="M176" s="7">
        <v>9.61</v>
      </c>
      <c r="O176" s="14">
        <v>43009</v>
      </c>
      <c r="P176" s="7">
        <v>0</v>
      </c>
      <c r="Q176" s="37">
        <f t="shared" si="13"/>
        <v>0</v>
      </c>
      <c r="R176" s="40">
        <f t="shared" si="15"/>
        <v>34.067716535433078</v>
      </c>
      <c r="S176" s="42">
        <f t="shared" si="16"/>
        <v>26.237007874015763</v>
      </c>
      <c r="T176" s="42">
        <f t="shared" si="11"/>
        <v>20.297637795275602</v>
      </c>
    </row>
    <row r="177" spans="1:20">
      <c r="A177" s="14">
        <v>42906</v>
      </c>
      <c r="B177" s="20">
        <v>172</v>
      </c>
      <c r="C177" s="7">
        <v>37.700000000000003</v>
      </c>
      <c r="D177" s="7">
        <v>24.4</v>
      </c>
      <c r="E177" s="7">
        <v>55.7</v>
      </c>
      <c r="F177" s="7">
        <v>0</v>
      </c>
      <c r="G177" s="7">
        <f t="shared" si="14"/>
        <v>391.13999999999993</v>
      </c>
      <c r="H177" s="17">
        <f t="shared" si="12"/>
        <v>15.399212598425194</v>
      </c>
      <c r="I177" s="7">
        <v>34.6</v>
      </c>
      <c r="J177" s="7">
        <v>26.2</v>
      </c>
      <c r="K177" s="7">
        <v>26.8</v>
      </c>
      <c r="L177" s="7">
        <v>7.83</v>
      </c>
      <c r="M177" s="7">
        <v>10.24</v>
      </c>
      <c r="O177" s="14">
        <v>43010</v>
      </c>
      <c r="P177" s="7">
        <v>0</v>
      </c>
      <c r="Q177" s="37">
        <f t="shared" si="13"/>
        <v>0</v>
      </c>
      <c r="R177" s="40">
        <f t="shared" si="15"/>
        <v>34.067716535433078</v>
      </c>
      <c r="S177" s="42">
        <f t="shared" si="16"/>
        <v>26.237007874015763</v>
      </c>
      <c r="T177" s="42">
        <f t="shared" si="11"/>
        <v>20.297637795275602</v>
      </c>
    </row>
    <row r="178" spans="1:20">
      <c r="A178" s="14">
        <v>42907</v>
      </c>
      <c r="B178" s="20">
        <v>173</v>
      </c>
      <c r="C178" s="7">
        <v>38.5</v>
      </c>
      <c r="D178" s="7">
        <v>22.4</v>
      </c>
      <c r="E178" s="7">
        <v>49.4</v>
      </c>
      <c r="F178" s="7">
        <v>0</v>
      </c>
      <c r="G178" s="7">
        <f t="shared" si="14"/>
        <v>391.13999999999993</v>
      </c>
      <c r="H178" s="17">
        <f t="shared" si="12"/>
        <v>15.399212598425194</v>
      </c>
      <c r="I178" s="7">
        <v>34.799999999999997</v>
      </c>
      <c r="J178" s="7">
        <v>26.4</v>
      </c>
      <c r="K178" s="7">
        <v>27.5</v>
      </c>
      <c r="L178" s="7">
        <v>7.96</v>
      </c>
      <c r="M178" s="7">
        <v>10.45</v>
      </c>
      <c r="O178" s="14">
        <v>43011</v>
      </c>
      <c r="P178" s="7">
        <v>0</v>
      </c>
      <c r="Q178" s="37">
        <f t="shared" si="13"/>
        <v>0</v>
      </c>
      <c r="R178" s="40">
        <f t="shared" si="15"/>
        <v>34.067716535433078</v>
      </c>
      <c r="S178" s="42">
        <f t="shared" si="16"/>
        <v>26.237007874015763</v>
      </c>
      <c r="T178" s="42">
        <f t="shared" si="11"/>
        <v>20.297637795275602</v>
      </c>
    </row>
    <row r="179" spans="1:20">
      <c r="A179" s="14">
        <v>42908</v>
      </c>
      <c r="B179" s="20">
        <v>174</v>
      </c>
      <c r="C179" s="7">
        <v>40.4</v>
      </c>
      <c r="D179" s="7">
        <v>25.9</v>
      </c>
      <c r="E179" s="7">
        <v>46.4</v>
      </c>
      <c r="F179" s="7">
        <v>0</v>
      </c>
      <c r="G179" s="7">
        <f t="shared" si="14"/>
        <v>391.13999999999993</v>
      </c>
      <c r="H179" s="17">
        <f t="shared" si="12"/>
        <v>15.399212598425194</v>
      </c>
      <c r="I179" s="7">
        <v>35</v>
      </c>
      <c r="J179" s="7">
        <v>26.7</v>
      </c>
      <c r="K179" s="7">
        <v>27</v>
      </c>
      <c r="L179" s="7">
        <v>9.69</v>
      </c>
      <c r="M179" s="7">
        <v>13.56</v>
      </c>
      <c r="O179" s="14">
        <v>43012</v>
      </c>
      <c r="P179" s="7">
        <v>23.11</v>
      </c>
      <c r="Q179" s="37">
        <f t="shared" si="13"/>
        <v>0.90984251968503937</v>
      </c>
      <c r="R179" s="40">
        <f t="shared" si="15"/>
        <v>34.977559055118121</v>
      </c>
      <c r="S179" s="42">
        <f t="shared" si="16"/>
        <v>27.146850393700802</v>
      </c>
      <c r="T179" s="42">
        <f t="shared" si="11"/>
        <v>21.207480314960641</v>
      </c>
    </row>
    <row r="180" spans="1:20">
      <c r="A180" s="14">
        <v>42909</v>
      </c>
      <c r="B180" s="20">
        <v>175</v>
      </c>
      <c r="C180" s="7">
        <v>33.4</v>
      </c>
      <c r="D180" s="7">
        <v>22.7</v>
      </c>
      <c r="E180" s="7">
        <v>54.2</v>
      </c>
      <c r="F180" s="7">
        <v>0</v>
      </c>
      <c r="G180" s="7">
        <f t="shared" si="14"/>
        <v>391.13999999999993</v>
      </c>
      <c r="H180" s="17">
        <f t="shared" si="12"/>
        <v>15.399212598425194</v>
      </c>
      <c r="I180" s="7">
        <v>34.1</v>
      </c>
      <c r="J180" s="7">
        <v>26.9</v>
      </c>
      <c r="K180" s="7">
        <v>21.7</v>
      </c>
      <c r="L180" s="7">
        <v>5.92</v>
      </c>
      <c r="M180" s="7">
        <v>7.57</v>
      </c>
      <c r="O180" s="14">
        <v>43013</v>
      </c>
      <c r="P180" s="7">
        <v>0.25</v>
      </c>
      <c r="Q180" s="37">
        <f t="shared" si="13"/>
        <v>9.8425196850393699E-3</v>
      </c>
      <c r="R180" s="40">
        <f t="shared" si="15"/>
        <v>34.987401574803158</v>
      </c>
      <c r="S180" s="42">
        <f t="shared" si="16"/>
        <v>27.156692913385843</v>
      </c>
      <c r="T180" s="42">
        <f t="shared" si="11"/>
        <v>21.217322834645682</v>
      </c>
    </row>
    <row r="181" spans="1:20">
      <c r="A181" s="14">
        <v>42910</v>
      </c>
      <c r="B181" s="20">
        <v>176</v>
      </c>
      <c r="C181" s="7">
        <v>30.1</v>
      </c>
      <c r="D181" s="7">
        <v>20.399999999999999</v>
      </c>
      <c r="E181" s="7">
        <v>73.3</v>
      </c>
      <c r="F181" s="7">
        <v>0</v>
      </c>
      <c r="G181" s="7">
        <f t="shared" si="14"/>
        <v>391.13999999999993</v>
      </c>
      <c r="H181" s="17">
        <f t="shared" si="12"/>
        <v>15.399212598425194</v>
      </c>
      <c r="I181" s="7">
        <v>29.2</v>
      </c>
      <c r="J181" s="7">
        <v>25.9</v>
      </c>
      <c r="K181" s="7">
        <v>13.2</v>
      </c>
      <c r="L181" s="7">
        <v>3.95</v>
      </c>
      <c r="M181" s="7">
        <v>5.1100000000000003</v>
      </c>
      <c r="O181" s="14">
        <v>43014</v>
      </c>
      <c r="P181" s="7">
        <v>3.81</v>
      </c>
      <c r="Q181" s="37">
        <f t="shared" si="13"/>
        <v>0.15000000000000002</v>
      </c>
      <c r="R181" s="40">
        <f t="shared" si="15"/>
        <v>35.137401574803157</v>
      </c>
      <c r="S181" s="42">
        <f t="shared" si="16"/>
        <v>27.306692913385842</v>
      </c>
      <c r="T181" s="42">
        <f t="shared" si="11"/>
        <v>21.36732283464568</v>
      </c>
    </row>
    <row r="182" spans="1:20">
      <c r="A182" s="14">
        <v>42911</v>
      </c>
      <c r="B182" s="20">
        <v>177</v>
      </c>
      <c r="C182" s="7">
        <v>36.5</v>
      </c>
      <c r="D182" s="7">
        <v>24</v>
      </c>
      <c r="E182" s="7">
        <v>54.3</v>
      </c>
      <c r="F182" s="7">
        <v>0</v>
      </c>
      <c r="G182" s="7">
        <f t="shared" si="14"/>
        <v>391.13999999999993</v>
      </c>
      <c r="H182" s="17">
        <f t="shared" si="12"/>
        <v>15.399212598425194</v>
      </c>
      <c r="I182" s="7">
        <v>33.200000000000003</v>
      </c>
      <c r="J182" s="7">
        <v>25.8</v>
      </c>
      <c r="K182" s="7">
        <v>21.7</v>
      </c>
      <c r="L182" s="7">
        <v>7.99</v>
      </c>
      <c r="M182" s="7">
        <v>11.27</v>
      </c>
      <c r="O182" s="14">
        <v>43015</v>
      </c>
      <c r="P182" s="7">
        <v>0</v>
      </c>
      <c r="Q182" s="37">
        <f t="shared" si="13"/>
        <v>0</v>
      </c>
      <c r="R182" s="40">
        <f t="shared" si="15"/>
        <v>35.137401574803157</v>
      </c>
      <c r="S182" s="42">
        <f t="shared" si="16"/>
        <v>27.306692913385842</v>
      </c>
      <c r="T182" s="42">
        <f t="shared" si="11"/>
        <v>21.36732283464568</v>
      </c>
    </row>
    <row r="183" spans="1:20">
      <c r="A183" s="14">
        <v>42912</v>
      </c>
      <c r="B183" s="20">
        <v>178</v>
      </c>
      <c r="C183" s="7">
        <v>30.9</v>
      </c>
      <c r="D183" s="7">
        <v>22.1</v>
      </c>
      <c r="E183" s="7">
        <v>70.2</v>
      </c>
      <c r="F183" s="7">
        <v>0</v>
      </c>
      <c r="G183" s="7">
        <f t="shared" si="14"/>
        <v>391.13999999999993</v>
      </c>
      <c r="H183" s="17">
        <f t="shared" si="12"/>
        <v>15.399212598425194</v>
      </c>
      <c r="I183" s="7">
        <v>31.4</v>
      </c>
      <c r="J183" s="7">
        <v>26.2</v>
      </c>
      <c r="K183" s="7">
        <v>16.600000000000001</v>
      </c>
      <c r="L183" s="7">
        <v>4.08</v>
      </c>
      <c r="M183" s="7">
        <v>4.8</v>
      </c>
      <c r="O183" s="14">
        <v>43016</v>
      </c>
      <c r="P183" s="7">
        <v>0</v>
      </c>
      <c r="Q183" s="37">
        <f t="shared" si="13"/>
        <v>0</v>
      </c>
      <c r="R183" s="40">
        <f t="shared" si="15"/>
        <v>35.137401574803157</v>
      </c>
      <c r="S183" s="42">
        <f t="shared" si="16"/>
        <v>27.306692913385842</v>
      </c>
      <c r="T183" s="42">
        <f t="shared" si="11"/>
        <v>21.36732283464568</v>
      </c>
    </row>
    <row r="184" spans="1:20">
      <c r="A184" s="14">
        <v>42913</v>
      </c>
      <c r="B184" s="20">
        <v>179</v>
      </c>
      <c r="C184" s="7">
        <v>35.799999999999997</v>
      </c>
      <c r="D184" s="7">
        <v>18.100000000000001</v>
      </c>
      <c r="E184" s="7">
        <v>63.8</v>
      </c>
      <c r="F184" s="7">
        <v>0.25</v>
      </c>
      <c r="G184" s="7">
        <f t="shared" si="14"/>
        <v>391.38999999999993</v>
      </c>
      <c r="H184" s="17">
        <f t="shared" si="12"/>
        <v>15.409055118110235</v>
      </c>
      <c r="I184" s="7">
        <v>34.799999999999997</v>
      </c>
      <c r="J184" s="7">
        <v>24.5</v>
      </c>
      <c r="K184" s="7">
        <v>27.8</v>
      </c>
      <c r="L184" s="7">
        <v>6.3</v>
      </c>
      <c r="M184" s="7">
        <v>7.48</v>
      </c>
      <c r="O184" s="14">
        <v>43017</v>
      </c>
      <c r="P184" s="7">
        <v>0</v>
      </c>
      <c r="Q184" s="37">
        <f t="shared" si="13"/>
        <v>0</v>
      </c>
      <c r="R184" s="40">
        <f t="shared" si="15"/>
        <v>35.137401574803157</v>
      </c>
      <c r="S184" s="42">
        <f t="shared" si="16"/>
        <v>27.306692913385842</v>
      </c>
      <c r="T184" s="42">
        <f t="shared" si="11"/>
        <v>21.36732283464568</v>
      </c>
    </row>
    <row r="185" spans="1:20">
      <c r="A185" s="14">
        <v>42914</v>
      </c>
      <c r="B185" s="20">
        <v>180</v>
      </c>
      <c r="C185" s="7">
        <v>29.8</v>
      </c>
      <c r="D185" s="7">
        <v>18.2</v>
      </c>
      <c r="E185" s="7">
        <v>70.7</v>
      </c>
      <c r="F185" s="7">
        <v>25.15</v>
      </c>
      <c r="G185" s="7">
        <f t="shared" si="14"/>
        <v>416.53999999999991</v>
      </c>
      <c r="H185" s="17">
        <f t="shared" si="12"/>
        <v>16.399212598425194</v>
      </c>
      <c r="I185" s="7">
        <v>32.6</v>
      </c>
      <c r="J185" s="7">
        <v>23.4</v>
      </c>
      <c r="K185" s="7">
        <v>25.6</v>
      </c>
      <c r="L185" s="7">
        <v>5.43</v>
      </c>
      <c r="M185" s="7">
        <v>6.39</v>
      </c>
      <c r="O185" s="14">
        <v>43018</v>
      </c>
      <c r="P185" s="7">
        <v>12.19</v>
      </c>
      <c r="Q185" s="37">
        <f t="shared" si="13"/>
        <v>0.47992125984251971</v>
      </c>
      <c r="R185" s="40">
        <f t="shared" si="15"/>
        <v>35.617322834645677</v>
      </c>
      <c r="S185" s="42">
        <f t="shared" si="16"/>
        <v>27.786614173228362</v>
      </c>
      <c r="T185" s="42">
        <f t="shared" ref="T185:T190" si="17">T184+Q185</f>
        <v>21.8472440944882</v>
      </c>
    </row>
    <row r="186" spans="1:20">
      <c r="A186" s="14">
        <v>42915</v>
      </c>
      <c r="B186" s="20">
        <v>181</v>
      </c>
      <c r="C186" s="7">
        <v>29.6</v>
      </c>
      <c r="D186" s="7">
        <v>19.899999999999999</v>
      </c>
      <c r="E186" s="7">
        <v>71.900000000000006</v>
      </c>
      <c r="F186" s="7">
        <v>0</v>
      </c>
      <c r="G186" s="7">
        <f t="shared" si="14"/>
        <v>416.53999999999991</v>
      </c>
      <c r="H186" s="17">
        <f t="shared" si="12"/>
        <v>16.399212598425194</v>
      </c>
      <c r="I186" s="7">
        <v>32</v>
      </c>
      <c r="J186" s="7">
        <v>24.4</v>
      </c>
      <c r="K186" s="7">
        <v>22</v>
      </c>
      <c r="L186" s="7">
        <v>4.92</v>
      </c>
      <c r="M186" s="7">
        <v>5.83</v>
      </c>
      <c r="O186" s="14">
        <v>43019</v>
      </c>
      <c r="P186" s="7">
        <v>0</v>
      </c>
      <c r="Q186" s="37">
        <f t="shared" si="13"/>
        <v>0</v>
      </c>
      <c r="R186" s="40">
        <f t="shared" si="15"/>
        <v>35.617322834645677</v>
      </c>
      <c r="S186" s="42">
        <f t="shared" si="16"/>
        <v>27.786614173228362</v>
      </c>
      <c r="T186" s="42">
        <f t="shared" si="17"/>
        <v>21.8472440944882</v>
      </c>
    </row>
    <row r="187" spans="1:20">
      <c r="A187" s="14">
        <v>42916</v>
      </c>
      <c r="B187" s="20">
        <v>182</v>
      </c>
      <c r="C187" s="7">
        <v>32.4</v>
      </c>
      <c r="D187" s="7">
        <v>20.6</v>
      </c>
      <c r="E187" s="7">
        <v>64.7</v>
      </c>
      <c r="F187" s="7">
        <v>0</v>
      </c>
      <c r="G187" s="7">
        <f t="shared" si="14"/>
        <v>416.53999999999991</v>
      </c>
      <c r="H187" s="17">
        <f t="shared" si="12"/>
        <v>16.399212598425194</v>
      </c>
      <c r="I187" s="7">
        <v>31.1</v>
      </c>
      <c r="J187" s="7">
        <v>24.6</v>
      </c>
      <c r="K187" s="7">
        <v>22.7</v>
      </c>
      <c r="L187" s="7">
        <v>5.62</v>
      </c>
      <c r="M187" s="7">
        <v>6.95</v>
      </c>
      <c r="O187" s="14">
        <v>43020</v>
      </c>
      <c r="P187" s="7">
        <v>0</v>
      </c>
      <c r="Q187" s="37">
        <f t="shared" si="13"/>
        <v>0</v>
      </c>
      <c r="R187" s="40">
        <f t="shared" si="15"/>
        <v>35.617322834645677</v>
      </c>
      <c r="S187" s="42">
        <f t="shared" si="16"/>
        <v>27.786614173228362</v>
      </c>
      <c r="T187" s="42">
        <f t="shared" si="17"/>
        <v>21.8472440944882</v>
      </c>
    </row>
    <row r="188" spans="1:20">
      <c r="A188" s="14">
        <v>42917</v>
      </c>
      <c r="B188" s="20">
        <v>183</v>
      </c>
      <c r="C188" s="7">
        <v>27.6</v>
      </c>
      <c r="D188" s="7">
        <v>20</v>
      </c>
      <c r="E188" s="7">
        <v>61.4</v>
      </c>
      <c r="F188" s="7">
        <v>0</v>
      </c>
      <c r="G188" s="7">
        <f t="shared" si="14"/>
        <v>416.53999999999991</v>
      </c>
      <c r="H188" s="17">
        <f t="shared" si="12"/>
        <v>16.399212598425194</v>
      </c>
      <c r="I188" s="7">
        <v>29</v>
      </c>
      <c r="J188" s="7">
        <v>24.1</v>
      </c>
      <c r="K188" s="7">
        <v>17.8</v>
      </c>
      <c r="L188" s="7">
        <v>4.5599999999999996</v>
      </c>
      <c r="M188" s="7">
        <v>5.77</v>
      </c>
      <c r="O188" s="14">
        <v>43021</v>
      </c>
      <c r="P188" s="7">
        <v>0</v>
      </c>
      <c r="Q188" s="37">
        <f t="shared" si="13"/>
        <v>0</v>
      </c>
      <c r="R188" s="40">
        <f t="shared" si="15"/>
        <v>35.617322834645677</v>
      </c>
      <c r="S188" s="42">
        <f t="shared" si="16"/>
        <v>27.786614173228362</v>
      </c>
      <c r="T188" s="42">
        <f t="shared" si="17"/>
        <v>21.8472440944882</v>
      </c>
    </row>
    <row r="189" spans="1:20">
      <c r="A189" s="14">
        <v>42918</v>
      </c>
      <c r="B189" s="20">
        <v>184</v>
      </c>
      <c r="C189" s="7">
        <v>25.6</v>
      </c>
      <c r="D189" s="7">
        <v>17.899999999999999</v>
      </c>
      <c r="E189" s="7">
        <v>89.6</v>
      </c>
      <c r="F189" s="7">
        <v>38.86</v>
      </c>
      <c r="G189" s="7">
        <f t="shared" si="14"/>
        <v>455.39999999999992</v>
      </c>
      <c r="H189" s="17">
        <f t="shared" si="12"/>
        <v>17.929133858267715</v>
      </c>
      <c r="I189" s="7">
        <v>26.9</v>
      </c>
      <c r="J189" s="7">
        <v>23</v>
      </c>
      <c r="K189" s="7">
        <v>7.5</v>
      </c>
      <c r="L189" s="7">
        <v>2.35</v>
      </c>
      <c r="M189" s="7">
        <v>2.99</v>
      </c>
      <c r="O189" s="14">
        <v>43022</v>
      </c>
      <c r="P189" s="7">
        <v>0</v>
      </c>
      <c r="Q189" s="37">
        <f t="shared" si="13"/>
        <v>0</v>
      </c>
      <c r="R189" s="40">
        <f t="shared" si="15"/>
        <v>35.617322834645677</v>
      </c>
      <c r="S189" s="42">
        <f t="shared" si="16"/>
        <v>27.786614173228362</v>
      </c>
      <c r="T189" s="42">
        <f t="shared" si="17"/>
        <v>21.8472440944882</v>
      </c>
    </row>
    <row r="190" spans="1:20">
      <c r="A190" s="14">
        <v>42919</v>
      </c>
      <c r="B190" s="20">
        <v>185</v>
      </c>
      <c r="C190" s="7">
        <v>22.1</v>
      </c>
      <c r="D190" s="7">
        <v>17.100000000000001</v>
      </c>
      <c r="E190" s="7">
        <v>94.3</v>
      </c>
      <c r="F190" s="7">
        <v>2.54</v>
      </c>
      <c r="G190" s="7">
        <f t="shared" si="14"/>
        <v>457.93999999999994</v>
      </c>
      <c r="H190" s="17">
        <f t="shared" si="12"/>
        <v>18.029133858267716</v>
      </c>
      <c r="I190" s="7">
        <v>25.1</v>
      </c>
      <c r="J190" s="7">
        <v>22.9</v>
      </c>
      <c r="K190" s="7">
        <v>7.1</v>
      </c>
      <c r="L190" s="7">
        <v>1.69</v>
      </c>
      <c r="M190" s="7">
        <v>1.94</v>
      </c>
      <c r="O190" s="14">
        <v>43023</v>
      </c>
      <c r="P190" s="7">
        <v>0</v>
      </c>
      <c r="Q190" s="37">
        <f t="shared" si="13"/>
        <v>0</v>
      </c>
      <c r="R190" s="40">
        <f t="shared" si="15"/>
        <v>35.617322834645677</v>
      </c>
      <c r="S190" s="42">
        <f t="shared" si="16"/>
        <v>27.786614173228362</v>
      </c>
      <c r="T190" s="42">
        <f t="shared" si="17"/>
        <v>21.8472440944882</v>
      </c>
    </row>
    <row r="191" spans="1:20">
      <c r="A191" s="14">
        <v>42920</v>
      </c>
      <c r="B191" s="20">
        <v>186</v>
      </c>
      <c r="C191" s="7">
        <v>30.2</v>
      </c>
      <c r="D191" s="7">
        <v>18.2</v>
      </c>
      <c r="E191" s="7">
        <v>81.8</v>
      </c>
      <c r="F191" s="7">
        <v>0.25</v>
      </c>
      <c r="G191" s="7">
        <f t="shared" si="14"/>
        <v>458.18999999999994</v>
      </c>
      <c r="H191" s="17">
        <f t="shared" si="12"/>
        <v>18.038976377952753</v>
      </c>
      <c r="I191" s="7">
        <v>28.8</v>
      </c>
      <c r="J191" s="7">
        <v>22.6</v>
      </c>
      <c r="K191" s="7">
        <v>20.8</v>
      </c>
      <c r="L191" s="7">
        <v>4.4000000000000004</v>
      </c>
      <c r="M191" s="7">
        <v>4.96</v>
      </c>
    </row>
    <row r="192" spans="1:20">
      <c r="A192" s="14">
        <v>42921</v>
      </c>
      <c r="B192" s="20">
        <v>187</v>
      </c>
      <c r="C192" s="7">
        <v>36.9</v>
      </c>
      <c r="D192" s="7">
        <v>21.5</v>
      </c>
      <c r="E192" s="7">
        <v>67.400000000000006</v>
      </c>
      <c r="F192" s="7">
        <v>0</v>
      </c>
      <c r="G192" s="7">
        <f t="shared" si="14"/>
        <v>458.18999999999994</v>
      </c>
      <c r="H192" s="17">
        <f t="shared" si="12"/>
        <v>18.038976377952753</v>
      </c>
      <c r="I192" s="7">
        <v>31.1</v>
      </c>
      <c r="J192" s="7">
        <v>24.2</v>
      </c>
      <c r="K192" s="7">
        <v>26.7</v>
      </c>
      <c r="L192" s="7">
        <v>7.44</v>
      </c>
      <c r="M192" s="7">
        <v>9.6300000000000008</v>
      </c>
    </row>
    <row r="193" spans="1:13">
      <c r="A193" s="14">
        <v>42922</v>
      </c>
      <c r="B193" s="20">
        <v>188</v>
      </c>
      <c r="C193" s="7">
        <v>34.9</v>
      </c>
      <c r="D193" s="7">
        <v>22.6</v>
      </c>
      <c r="E193" s="7">
        <v>60.9</v>
      </c>
      <c r="F193" s="7">
        <v>0</v>
      </c>
      <c r="G193" s="7">
        <f t="shared" si="14"/>
        <v>458.18999999999994</v>
      </c>
      <c r="H193" s="17">
        <f t="shared" si="12"/>
        <v>18.038976377952753</v>
      </c>
      <c r="I193" s="7">
        <v>31.6</v>
      </c>
      <c r="J193" s="7">
        <v>25.5</v>
      </c>
      <c r="K193" s="7">
        <v>27.3</v>
      </c>
      <c r="L193" s="7">
        <v>7.4</v>
      </c>
      <c r="M193" s="7">
        <v>9.61</v>
      </c>
    </row>
    <row r="194" spans="1:13">
      <c r="A194" s="14">
        <v>42923</v>
      </c>
      <c r="B194" s="20">
        <v>189</v>
      </c>
      <c r="C194" s="7">
        <v>33.9</v>
      </c>
      <c r="D194" s="7">
        <v>18.8</v>
      </c>
      <c r="E194" s="7">
        <v>72.3</v>
      </c>
      <c r="F194" s="7">
        <v>16.260000000000002</v>
      </c>
      <c r="G194" s="7">
        <f t="shared" si="14"/>
        <v>474.44999999999993</v>
      </c>
      <c r="H194" s="17">
        <f t="shared" si="12"/>
        <v>18.679133858267715</v>
      </c>
      <c r="I194" s="7">
        <v>30.5</v>
      </c>
      <c r="J194" s="7">
        <v>24.7</v>
      </c>
      <c r="K194" s="7">
        <v>23.2</v>
      </c>
      <c r="L194" s="7">
        <v>6.32</v>
      </c>
      <c r="M194" s="7">
        <v>8.25</v>
      </c>
    </row>
    <row r="195" spans="1:13">
      <c r="A195" s="14">
        <v>42924</v>
      </c>
      <c r="B195" s="20">
        <v>190</v>
      </c>
      <c r="C195" s="7">
        <v>31.8</v>
      </c>
      <c r="D195" s="7">
        <v>22.7</v>
      </c>
      <c r="E195" s="7">
        <v>72.8</v>
      </c>
      <c r="F195" s="7">
        <v>0</v>
      </c>
      <c r="G195" s="7">
        <f t="shared" si="14"/>
        <v>474.44999999999993</v>
      </c>
      <c r="H195" s="17">
        <f t="shared" si="12"/>
        <v>18.679133858267715</v>
      </c>
      <c r="I195" s="7">
        <v>31.7</v>
      </c>
      <c r="J195" s="7">
        <v>26</v>
      </c>
      <c r="K195" s="7">
        <v>24.7</v>
      </c>
      <c r="L195" s="7">
        <v>5.7</v>
      </c>
      <c r="M195" s="7">
        <v>6.74</v>
      </c>
    </row>
    <row r="196" spans="1:13">
      <c r="A196" s="14">
        <v>42925</v>
      </c>
      <c r="B196" s="20">
        <v>191</v>
      </c>
      <c r="C196" s="7">
        <v>33.700000000000003</v>
      </c>
      <c r="D196" s="7">
        <v>21.8</v>
      </c>
      <c r="E196" s="7">
        <v>69.5</v>
      </c>
      <c r="F196" s="7">
        <v>0</v>
      </c>
      <c r="G196" s="7">
        <f t="shared" si="14"/>
        <v>474.44999999999993</v>
      </c>
      <c r="H196" s="17">
        <f t="shared" si="12"/>
        <v>18.679133858267715</v>
      </c>
      <c r="I196" s="7">
        <v>31.4</v>
      </c>
      <c r="J196" s="7">
        <v>25.8</v>
      </c>
      <c r="K196" s="7">
        <v>25.6</v>
      </c>
      <c r="L196" s="7">
        <v>6.17</v>
      </c>
      <c r="M196" s="7">
        <v>7.48</v>
      </c>
    </row>
    <row r="197" spans="1:13">
      <c r="A197" s="14">
        <v>42926</v>
      </c>
      <c r="B197" s="20">
        <v>192</v>
      </c>
      <c r="C197" s="7">
        <v>34.4</v>
      </c>
      <c r="D197" s="7">
        <v>24</v>
      </c>
      <c r="E197" s="7">
        <v>64.8</v>
      </c>
      <c r="F197" s="7">
        <v>0</v>
      </c>
      <c r="G197" s="7">
        <f t="shared" si="14"/>
        <v>474.44999999999993</v>
      </c>
      <c r="H197" s="17">
        <f t="shared" si="12"/>
        <v>18.679133858267715</v>
      </c>
      <c r="I197" s="7">
        <v>31.2</v>
      </c>
      <c r="J197" s="7">
        <v>26.2</v>
      </c>
      <c r="K197" s="7">
        <v>27.5</v>
      </c>
      <c r="L197" s="7">
        <v>7.58</v>
      </c>
      <c r="M197" s="7">
        <v>9.92</v>
      </c>
    </row>
    <row r="198" spans="1:13">
      <c r="A198" s="14">
        <v>42927</v>
      </c>
      <c r="B198" s="20">
        <v>193</v>
      </c>
      <c r="C198" s="7">
        <v>34.6</v>
      </c>
      <c r="D198" s="7">
        <v>25.4</v>
      </c>
      <c r="E198" s="7">
        <v>63.8</v>
      </c>
      <c r="F198" s="7">
        <v>0</v>
      </c>
      <c r="G198" s="7">
        <f t="shared" si="14"/>
        <v>474.44999999999993</v>
      </c>
      <c r="H198" s="17">
        <f t="shared" si="12"/>
        <v>18.679133858267715</v>
      </c>
      <c r="I198" s="7">
        <v>30.9</v>
      </c>
      <c r="J198" s="7">
        <v>26.3</v>
      </c>
      <c r="K198" s="7">
        <v>25.8</v>
      </c>
      <c r="L198" s="7">
        <v>8.0399999999999991</v>
      </c>
      <c r="M198" s="7">
        <v>10.98</v>
      </c>
    </row>
    <row r="199" spans="1:13">
      <c r="A199" s="14">
        <v>42928</v>
      </c>
      <c r="B199" s="20">
        <v>194</v>
      </c>
      <c r="C199" s="7">
        <v>28.3</v>
      </c>
      <c r="D199" s="7">
        <v>19.399999999999999</v>
      </c>
      <c r="E199" s="7">
        <v>80.099999999999994</v>
      </c>
      <c r="F199" s="7">
        <v>21.84</v>
      </c>
      <c r="G199" s="7">
        <f t="shared" si="14"/>
        <v>496.28999999999991</v>
      </c>
      <c r="H199" s="17">
        <f t="shared" ref="H199:H262" si="18">G199/25.4</f>
        <v>19.538976377952753</v>
      </c>
      <c r="I199" s="7">
        <v>27.9</v>
      </c>
      <c r="J199" s="7">
        <v>24.1</v>
      </c>
      <c r="K199" s="7">
        <v>13.7</v>
      </c>
      <c r="L199" s="7">
        <v>3.42</v>
      </c>
      <c r="M199" s="7">
        <v>4.22</v>
      </c>
    </row>
    <row r="200" spans="1:13">
      <c r="A200" s="14">
        <v>42929</v>
      </c>
      <c r="B200" s="20">
        <v>195</v>
      </c>
      <c r="C200" s="7">
        <v>31.5</v>
      </c>
      <c r="D200" s="7">
        <v>19.3</v>
      </c>
      <c r="E200" s="7">
        <v>80.3</v>
      </c>
      <c r="F200" s="7">
        <v>21.08</v>
      </c>
      <c r="G200" s="7">
        <f t="shared" ref="G200:G263" si="19">+F200+G199</f>
        <v>517.36999999999989</v>
      </c>
      <c r="H200" s="17">
        <f t="shared" si="18"/>
        <v>20.368897637795271</v>
      </c>
      <c r="I200" s="7">
        <v>28.4</v>
      </c>
      <c r="J200" s="7">
        <v>23.6</v>
      </c>
      <c r="K200" s="7">
        <v>19.2</v>
      </c>
      <c r="L200" s="7">
        <v>4.4400000000000004</v>
      </c>
      <c r="M200" s="7">
        <v>5.2</v>
      </c>
    </row>
    <row r="201" spans="1:13">
      <c r="A201" s="14">
        <v>42930</v>
      </c>
      <c r="B201" s="20">
        <v>196</v>
      </c>
      <c r="C201" s="7">
        <v>30.1</v>
      </c>
      <c r="D201" s="7">
        <v>20.100000000000001</v>
      </c>
      <c r="E201" s="7">
        <v>80.3</v>
      </c>
      <c r="F201" s="7">
        <v>0</v>
      </c>
      <c r="G201" s="7">
        <f t="shared" si="19"/>
        <v>517.36999999999989</v>
      </c>
      <c r="H201" s="17">
        <f t="shared" si="18"/>
        <v>20.368897637795271</v>
      </c>
      <c r="I201" s="7">
        <v>27.9</v>
      </c>
      <c r="J201" s="7">
        <v>24.5</v>
      </c>
      <c r="K201" s="7">
        <v>16.899999999999999</v>
      </c>
      <c r="L201" s="7">
        <v>4</v>
      </c>
      <c r="M201" s="7">
        <v>4.71</v>
      </c>
    </row>
    <row r="202" spans="1:13">
      <c r="A202" s="14">
        <v>42931</v>
      </c>
      <c r="B202" s="20">
        <v>197</v>
      </c>
      <c r="C202" s="7">
        <v>28.4</v>
      </c>
      <c r="D202" s="7">
        <v>17.899999999999999</v>
      </c>
      <c r="E202" s="7">
        <v>78.5</v>
      </c>
      <c r="F202" s="7">
        <v>0</v>
      </c>
      <c r="G202" s="7">
        <f t="shared" si="19"/>
        <v>517.36999999999989</v>
      </c>
      <c r="H202" s="17">
        <f t="shared" si="18"/>
        <v>20.368897637795271</v>
      </c>
      <c r="I202" s="7">
        <v>27</v>
      </c>
      <c r="J202" s="7">
        <v>23.3</v>
      </c>
      <c r="K202" s="7">
        <v>20.8</v>
      </c>
      <c r="L202" s="7">
        <v>4.47</v>
      </c>
      <c r="M202" s="7">
        <v>5.29</v>
      </c>
    </row>
    <row r="203" spans="1:13">
      <c r="A203" s="14">
        <v>42932</v>
      </c>
      <c r="B203" s="20">
        <v>198</v>
      </c>
      <c r="C203" s="7">
        <v>32.1</v>
      </c>
      <c r="D203" s="7">
        <v>18.600000000000001</v>
      </c>
      <c r="E203" s="7">
        <v>72.5</v>
      </c>
      <c r="F203" s="7">
        <v>0</v>
      </c>
      <c r="G203" s="7">
        <f t="shared" si="19"/>
        <v>517.36999999999989</v>
      </c>
      <c r="H203" s="17">
        <f t="shared" si="18"/>
        <v>20.368897637795271</v>
      </c>
      <c r="I203" s="7">
        <v>28.7</v>
      </c>
      <c r="J203" s="7">
        <v>23.3</v>
      </c>
      <c r="K203" s="7">
        <v>24.9</v>
      </c>
      <c r="L203" s="7">
        <v>5.89</v>
      </c>
      <c r="M203" s="7">
        <v>7.32</v>
      </c>
    </row>
    <row r="204" spans="1:13">
      <c r="A204" s="14">
        <v>42933</v>
      </c>
      <c r="B204" s="20">
        <v>199</v>
      </c>
      <c r="C204" s="7">
        <v>34.9</v>
      </c>
      <c r="D204" s="7">
        <v>24.3</v>
      </c>
      <c r="E204" s="7">
        <v>65.3</v>
      </c>
      <c r="F204" s="7">
        <v>0</v>
      </c>
      <c r="G204" s="7">
        <f t="shared" si="19"/>
        <v>517.36999999999989</v>
      </c>
      <c r="H204" s="17">
        <f t="shared" si="18"/>
        <v>20.368897637795271</v>
      </c>
      <c r="I204" s="7">
        <v>29.3</v>
      </c>
      <c r="J204" s="7">
        <v>25.1</v>
      </c>
      <c r="K204" s="7">
        <v>25.3</v>
      </c>
      <c r="L204" s="7">
        <v>7.09</v>
      </c>
      <c r="M204" s="7">
        <v>9.2100000000000009</v>
      </c>
    </row>
    <row r="205" spans="1:13">
      <c r="A205" s="14">
        <v>42934</v>
      </c>
      <c r="B205" s="20">
        <v>2</v>
      </c>
      <c r="C205" s="7">
        <v>34.700000000000003</v>
      </c>
      <c r="D205" s="7">
        <v>25</v>
      </c>
      <c r="E205" s="7">
        <v>60.7</v>
      </c>
      <c r="F205" s="7">
        <v>0</v>
      </c>
      <c r="G205" s="7">
        <f t="shared" si="19"/>
        <v>517.36999999999989</v>
      </c>
      <c r="H205" s="17">
        <f t="shared" si="18"/>
        <v>20.368897637795271</v>
      </c>
      <c r="I205" s="7">
        <v>29.7</v>
      </c>
      <c r="J205" s="7">
        <v>25.2</v>
      </c>
      <c r="K205" s="7">
        <v>23.8</v>
      </c>
      <c r="L205" s="7">
        <v>7.01</v>
      </c>
      <c r="M205" s="7">
        <v>9.25</v>
      </c>
    </row>
    <row r="206" spans="1:13">
      <c r="A206" s="14">
        <v>42935</v>
      </c>
      <c r="B206" s="20">
        <v>201</v>
      </c>
      <c r="C206" s="7">
        <v>35</v>
      </c>
      <c r="D206" s="7">
        <v>25.7</v>
      </c>
      <c r="E206" s="7">
        <v>60.5</v>
      </c>
      <c r="F206" s="7">
        <v>0</v>
      </c>
      <c r="G206" s="7">
        <f t="shared" si="19"/>
        <v>517.36999999999989</v>
      </c>
      <c r="H206" s="17">
        <f t="shared" si="18"/>
        <v>20.368897637795271</v>
      </c>
      <c r="I206" s="7">
        <v>29.7</v>
      </c>
      <c r="J206" s="7">
        <v>25.9</v>
      </c>
      <c r="K206" s="7">
        <v>25</v>
      </c>
      <c r="L206" s="7">
        <v>7.3</v>
      </c>
      <c r="M206" s="7">
        <v>9.59</v>
      </c>
    </row>
    <row r="207" spans="1:13">
      <c r="A207" s="14">
        <v>42936</v>
      </c>
      <c r="B207" s="20">
        <v>202</v>
      </c>
      <c r="C207" s="7">
        <v>36.6</v>
      </c>
      <c r="D207" s="7">
        <v>25.8</v>
      </c>
      <c r="E207" s="7">
        <v>58.5</v>
      </c>
      <c r="F207" s="7">
        <v>0</v>
      </c>
      <c r="G207" s="7">
        <f t="shared" si="19"/>
        <v>517.36999999999989</v>
      </c>
      <c r="H207" s="17">
        <f t="shared" si="18"/>
        <v>20.368897637795271</v>
      </c>
      <c r="I207" s="7">
        <v>30.9</v>
      </c>
      <c r="J207" s="7">
        <v>26.1</v>
      </c>
      <c r="K207" s="7">
        <v>26.8</v>
      </c>
      <c r="L207" s="7">
        <v>8.26</v>
      </c>
      <c r="M207" s="7">
        <v>11.11</v>
      </c>
    </row>
    <row r="208" spans="1:13">
      <c r="A208" s="14">
        <v>42937</v>
      </c>
      <c r="B208" s="20">
        <v>203</v>
      </c>
      <c r="C208" s="7">
        <v>37.9</v>
      </c>
      <c r="D208" s="7">
        <v>26.6</v>
      </c>
      <c r="E208" s="7">
        <v>53.8</v>
      </c>
      <c r="F208" s="7">
        <v>0</v>
      </c>
      <c r="G208" s="7">
        <f t="shared" si="19"/>
        <v>517.36999999999989</v>
      </c>
      <c r="H208" s="17">
        <f t="shared" si="18"/>
        <v>20.368897637795271</v>
      </c>
      <c r="I208" s="7">
        <v>31.9</v>
      </c>
      <c r="J208" s="7">
        <v>26.5</v>
      </c>
      <c r="K208" s="7">
        <v>26.9</v>
      </c>
      <c r="L208" s="7">
        <v>8.4700000000000006</v>
      </c>
      <c r="M208" s="7">
        <v>11.4</v>
      </c>
    </row>
    <row r="209" spans="1:13">
      <c r="A209" s="14">
        <v>42938</v>
      </c>
      <c r="B209" s="20">
        <v>204</v>
      </c>
      <c r="C209" s="7">
        <v>39.299999999999997</v>
      </c>
      <c r="D209" s="7">
        <v>27.3</v>
      </c>
      <c r="E209" s="7">
        <v>51.3</v>
      </c>
      <c r="F209" s="7">
        <v>0</v>
      </c>
      <c r="G209" s="7">
        <f t="shared" si="19"/>
        <v>517.36999999999989</v>
      </c>
      <c r="H209" s="17">
        <f t="shared" si="18"/>
        <v>20.368897637795271</v>
      </c>
      <c r="I209" s="7">
        <v>32</v>
      </c>
      <c r="J209" s="7">
        <v>27</v>
      </c>
      <c r="K209" s="7">
        <v>23.2</v>
      </c>
      <c r="L209" s="7">
        <v>8.1</v>
      </c>
      <c r="M209" s="7">
        <v>11.13</v>
      </c>
    </row>
    <row r="210" spans="1:13">
      <c r="A210" s="14">
        <v>42939</v>
      </c>
      <c r="B210" s="20">
        <v>205</v>
      </c>
      <c r="C210" s="7">
        <v>37</v>
      </c>
      <c r="D210" s="7">
        <v>26.9</v>
      </c>
      <c r="E210" s="7">
        <v>51.8</v>
      </c>
      <c r="F210" s="7">
        <v>0</v>
      </c>
      <c r="G210" s="7">
        <f t="shared" si="19"/>
        <v>517.36999999999989</v>
      </c>
      <c r="H210" s="17">
        <f t="shared" si="18"/>
        <v>20.368897637795271</v>
      </c>
      <c r="I210" s="7">
        <v>30.3</v>
      </c>
      <c r="J210" s="7">
        <v>27.3</v>
      </c>
      <c r="K210" s="7">
        <v>17.2</v>
      </c>
      <c r="L210" s="7">
        <v>6.99</v>
      </c>
      <c r="M210" s="7">
        <v>9.91</v>
      </c>
    </row>
    <row r="211" spans="1:13">
      <c r="A211" s="14">
        <v>42940</v>
      </c>
      <c r="B211" s="20">
        <v>206</v>
      </c>
      <c r="C211" s="7">
        <v>33</v>
      </c>
      <c r="D211" s="7">
        <v>22.5</v>
      </c>
      <c r="E211" s="7">
        <v>65.2</v>
      </c>
      <c r="F211" s="7">
        <v>1.27</v>
      </c>
      <c r="G211" s="7">
        <f t="shared" si="19"/>
        <v>518.63999999999987</v>
      </c>
      <c r="H211" s="17">
        <f t="shared" si="18"/>
        <v>20.418897637795272</v>
      </c>
      <c r="I211" s="7">
        <v>30</v>
      </c>
      <c r="J211" s="7">
        <v>26.5</v>
      </c>
      <c r="K211" s="7">
        <v>14.6</v>
      </c>
      <c r="L211" s="7">
        <v>4.5</v>
      </c>
      <c r="M211" s="7">
        <v>5.87</v>
      </c>
    </row>
    <row r="212" spans="1:13">
      <c r="A212" s="14">
        <v>42941</v>
      </c>
      <c r="B212" s="20">
        <v>207</v>
      </c>
      <c r="C212" s="7">
        <v>29.4</v>
      </c>
      <c r="D212" s="7">
        <v>19.899999999999999</v>
      </c>
      <c r="E212" s="7">
        <v>82.9</v>
      </c>
      <c r="F212" s="7">
        <v>23.11</v>
      </c>
      <c r="G212" s="7">
        <f t="shared" si="19"/>
        <v>541.74999999999989</v>
      </c>
      <c r="H212" s="17">
        <f t="shared" si="18"/>
        <v>21.328740157480311</v>
      </c>
      <c r="I212" s="7">
        <v>28</v>
      </c>
      <c r="J212" s="7">
        <v>24.9</v>
      </c>
      <c r="K212" s="7">
        <v>13.3</v>
      </c>
      <c r="L212" s="7">
        <v>3.38</v>
      </c>
      <c r="M212" s="7">
        <v>4.0599999999999996</v>
      </c>
    </row>
    <row r="213" spans="1:13">
      <c r="A213" s="14">
        <v>42942</v>
      </c>
      <c r="B213" s="20">
        <v>208</v>
      </c>
      <c r="C213" s="7">
        <v>30.9</v>
      </c>
      <c r="D213" s="7">
        <v>18.5</v>
      </c>
      <c r="E213" s="7">
        <v>75.2</v>
      </c>
      <c r="F213" s="7">
        <v>0</v>
      </c>
      <c r="G213" s="7">
        <f t="shared" si="19"/>
        <v>541.74999999999989</v>
      </c>
      <c r="H213" s="17">
        <f t="shared" si="18"/>
        <v>21.328740157480311</v>
      </c>
      <c r="I213" s="7">
        <v>30.7</v>
      </c>
      <c r="J213" s="7">
        <v>23.7</v>
      </c>
      <c r="K213" s="7">
        <v>26.9</v>
      </c>
      <c r="L213" s="7">
        <v>5.38</v>
      </c>
      <c r="M213" s="7">
        <v>6.02</v>
      </c>
    </row>
    <row r="214" spans="1:13">
      <c r="A214" s="14">
        <v>42943</v>
      </c>
      <c r="B214" s="20">
        <v>209</v>
      </c>
      <c r="C214" s="7">
        <v>34.1</v>
      </c>
      <c r="D214" s="7">
        <v>19.7</v>
      </c>
      <c r="E214" s="7">
        <v>74.3</v>
      </c>
      <c r="F214" s="7">
        <v>0</v>
      </c>
      <c r="G214" s="7">
        <f t="shared" si="19"/>
        <v>541.74999999999989</v>
      </c>
      <c r="H214" s="17">
        <f t="shared" si="18"/>
        <v>21.328740157480311</v>
      </c>
      <c r="I214" s="7">
        <v>30.1</v>
      </c>
      <c r="J214" s="7">
        <v>24.8</v>
      </c>
      <c r="K214" s="7">
        <v>22.3</v>
      </c>
      <c r="L214" s="7">
        <v>4.9400000000000004</v>
      </c>
      <c r="M214" s="7">
        <v>5.66</v>
      </c>
    </row>
    <row r="215" spans="1:13">
      <c r="A215" s="14">
        <v>42944</v>
      </c>
      <c r="B215" s="20">
        <v>210</v>
      </c>
      <c r="C215" s="7">
        <v>33.200000000000003</v>
      </c>
      <c r="D215" s="7">
        <v>19.8</v>
      </c>
      <c r="E215" s="7">
        <v>74.8</v>
      </c>
      <c r="F215" s="7">
        <v>42.93</v>
      </c>
      <c r="G215" s="7">
        <f t="shared" si="19"/>
        <v>584.67999999999984</v>
      </c>
      <c r="H215" s="17">
        <f t="shared" si="18"/>
        <v>23.01889763779527</v>
      </c>
      <c r="I215" s="7">
        <v>30.6</v>
      </c>
      <c r="J215" s="7">
        <v>24.6</v>
      </c>
      <c r="K215" s="7">
        <v>25.4</v>
      </c>
      <c r="L215" s="7">
        <v>5.71</v>
      </c>
      <c r="M215" s="7">
        <v>6.82</v>
      </c>
    </row>
    <row r="216" spans="1:13">
      <c r="A216" s="14">
        <v>42945</v>
      </c>
      <c r="B216" s="20">
        <v>211</v>
      </c>
      <c r="C216" s="7">
        <v>29.8</v>
      </c>
      <c r="D216" s="7">
        <v>19.5</v>
      </c>
      <c r="E216" s="7">
        <v>78.8</v>
      </c>
      <c r="F216" s="7">
        <v>0.25</v>
      </c>
      <c r="G216" s="7">
        <f t="shared" si="19"/>
        <v>584.92999999999984</v>
      </c>
      <c r="H216" s="17">
        <f t="shared" si="18"/>
        <v>23.028740157480311</v>
      </c>
      <c r="I216" s="7">
        <v>28.7</v>
      </c>
      <c r="J216" s="7">
        <v>24.1</v>
      </c>
      <c r="K216" s="7">
        <v>22.2</v>
      </c>
      <c r="L216" s="7">
        <v>4.58</v>
      </c>
      <c r="M216" s="7">
        <v>5.15</v>
      </c>
    </row>
    <row r="217" spans="1:13">
      <c r="A217" s="14">
        <v>42946</v>
      </c>
      <c r="B217" s="20">
        <v>212</v>
      </c>
      <c r="C217" s="7">
        <v>29.5</v>
      </c>
      <c r="D217" s="7">
        <v>18.3</v>
      </c>
      <c r="E217" s="7">
        <v>78</v>
      </c>
      <c r="F217" s="7">
        <v>0</v>
      </c>
      <c r="G217" s="7">
        <f t="shared" si="19"/>
        <v>584.92999999999984</v>
      </c>
      <c r="H217" s="17">
        <f t="shared" si="18"/>
        <v>23.028740157480311</v>
      </c>
      <c r="I217" s="7">
        <v>28.7</v>
      </c>
      <c r="J217" s="7">
        <v>24.1</v>
      </c>
      <c r="K217" s="7">
        <v>24</v>
      </c>
      <c r="L217" s="7">
        <v>4.8499999999999996</v>
      </c>
      <c r="M217" s="7">
        <v>5.52</v>
      </c>
    </row>
    <row r="218" spans="1:13">
      <c r="A218" s="14">
        <v>42947</v>
      </c>
      <c r="B218" s="20">
        <v>213</v>
      </c>
      <c r="C218" s="7">
        <v>31.4</v>
      </c>
      <c r="D218" s="7">
        <v>20.8</v>
      </c>
      <c r="E218" s="7">
        <v>84.4</v>
      </c>
      <c r="F218" s="7">
        <v>8.3800000000000008</v>
      </c>
      <c r="G218" s="7">
        <f t="shared" si="19"/>
        <v>593.30999999999983</v>
      </c>
      <c r="H218" s="17">
        <f t="shared" si="18"/>
        <v>23.358661417322828</v>
      </c>
      <c r="I218" s="7">
        <v>29.4</v>
      </c>
      <c r="J218" s="7">
        <v>24.8</v>
      </c>
      <c r="K218" s="7">
        <v>18</v>
      </c>
      <c r="L218" s="7">
        <v>4.28</v>
      </c>
      <c r="M218" s="7">
        <v>5.1100000000000003</v>
      </c>
    </row>
    <row r="219" spans="1:13">
      <c r="A219" s="14">
        <v>42948</v>
      </c>
      <c r="B219" s="20">
        <v>214</v>
      </c>
      <c r="C219" s="7">
        <v>31.2</v>
      </c>
      <c r="D219" s="7">
        <v>25.2</v>
      </c>
      <c r="E219" s="7">
        <v>71</v>
      </c>
      <c r="F219" s="7">
        <v>0</v>
      </c>
      <c r="G219" s="7">
        <f t="shared" si="19"/>
        <v>593.30999999999983</v>
      </c>
      <c r="H219" s="17">
        <f t="shared" si="18"/>
        <v>23.358661417322828</v>
      </c>
      <c r="I219" s="7">
        <v>29.5</v>
      </c>
      <c r="J219" s="7">
        <v>26</v>
      </c>
      <c r="K219" s="7">
        <v>22.2</v>
      </c>
      <c r="L219" s="7">
        <v>5.27</v>
      </c>
      <c r="M219" s="7">
        <v>6.38</v>
      </c>
    </row>
    <row r="220" spans="1:13">
      <c r="A220" s="14">
        <v>42949</v>
      </c>
      <c r="B220" s="20">
        <v>215</v>
      </c>
      <c r="C220" s="7">
        <v>30.2</v>
      </c>
      <c r="D220" s="7">
        <v>23.6</v>
      </c>
      <c r="E220" s="7">
        <v>77.099999999999994</v>
      </c>
      <c r="F220" s="7">
        <v>0</v>
      </c>
      <c r="G220" s="7">
        <f t="shared" si="19"/>
        <v>593.30999999999983</v>
      </c>
      <c r="H220" s="17">
        <f t="shared" si="18"/>
        <v>23.358661417322828</v>
      </c>
      <c r="I220" s="7">
        <v>28.6</v>
      </c>
      <c r="J220" s="7">
        <v>26.3</v>
      </c>
      <c r="K220" s="7">
        <v>14.1</v>
      </c>
      <c r="L220" s="7">
        <v>3.58</v>
      </c>
      <c r="M220" s="7">
        <v>4.28</v>
      </c>
    </row>
    <row r="221" spans="1:13">
      <c r="A221" s="14">
        <v>42950</v>
      </c>
      <c r="B221" s="20">
        <v>216</v>
      </c>
      <c r="C221" s="7">
        <v>35.4</v>
      </c>
      <c r="D221" s="7">
        <v>23</v>
      </c>
      <c r="E221" s="7">
        <v>74.400000000000006</v>
      </c>
      <c r="F221" s="7">
        <v>0</v>
      </c>
      <c r="G221" s="7">
        <f t="shared" si="19"/>
        <v>593.30999999999983</v>
      </c>
      <c r="H221" s="17">
        <f t="shared" si="18"/>
        <v>23.358661417322828</v>
      </c>
      <c r="I221" s="7">
        <v>30.6</v>
      </c>
      <c r="J221" s="7">
        <v>25.7</v>
      </c>
      <c r="K221" s="7">
        <v>23.4</v>
      </c>
      <c r="L221" s="7">
        <v>5.91</v>
      </c>
      <c r="M221" s="7">
        <v>7.23</v>
      </c>
    </row>
    <row r="222" spans="1:13">
      <c r="A222" s="14">
        <v>42951</v>
      </c>
      <c r="B222" s="20">
        <v>217</v>
      </c>
      <c r="C222" s="7">
        <v>36</v>
      </c>
      <c r="D222" s="7">
        <v>24.4</v>
      </c>
      <c r="E222" s="7">
        <v>61.3</v>
      </c>
      <c r="F222" s="7">
        <v>0</v>
      </c>
      <c r="G222" s="7">
        <f t="shared" si="19"/>
        <v>593.30999999999983</v>
      </c>
      <c r="H222" s="17">
        <f t="shared" si="18"/>
        <v>23.358661417322828</v>
      </c>
      <c r="I222" s="7">
        <v>30.1</v>
      </c>
      <c r="J222" s="7">
        <v>26.5</v>
      </c>
      <c r="K222" s="7">
        <v>19</v>
      </c>
      <c r="L222" s="7">
        <v>5.33</v>
      </c>
      <c r="M222" s="7">
        <v>6.69</v>
      </c>
    </row>
    <row r="223" spans="1:13">
      <c r="A223" s="14">
        <v>42952</v>
      </c>
      <c r="B223" s="20">
        <v>218</v>
      </c>
      <c r="C223" s="7">
        <v>26.5</v>
      </c>
      <c r="D223" s="7">
        <v>19.399999999999999</v>
      </c>
      <c r="E223" s="7">
        <v>85.4</v>
      </c>
      <c r="F223" s="7">
        <v>10.41</v>
      </c>
      <c r="G223" s="7">
        <f t="shared" si="19"/>
        <v>603.7199999999998</v>
      </c>
      <c r="H223" s="17">
        <f t="shared" si="18"/>
        <v>23.768503937007868</v>
      </c>
      <c r="I223" s="7">
        <v>27.7</v>
      </c>
      <c r="J223" s="7">
        <v>24.9</v>
      </c>
      <c r="K223" s="7">
        <v>6.9</v>
      </c>
      <c r="L223" s="7">
        <v>2.08</v>
      </c>
      <c r="M223" s="7">
        <v>2.58</v>
      </c>
    </row>
    <row r="224" spans="1:13">
      <c r="A224" s="14">
        <v>42953</v>
      </c>
      <c r="B224" s="20">
        <v>219</v>
      </c>
      <c r="C224" s="7">
        <v>27</v>
      </c>
      <c r="D224" s="7">
        <v>20.2</v>
      </c>
      <c r="E224" s="7">
        <v>75.400000000000006</v>
      </c>
      <c r="F224" s="7">
        <v>0</v>
      </c>
      <c r="G224" s="7">
        <f t="shared" si="19"/>
        <v>603.7199999999998</v>
      </c>
      <c r="H224" s="17">
        <f t="shared" si="18"/>
        <v>23.768503937007868</v>
      </c>
      <c r="I224" s="7">
        <v>26.4</v>
      </c>
      <c r="J224" s="7">
        <v>24.1</v>
      </c>
      <c r="K224" s="7">
        <v>12.5</v>
      </c>
      <c r="L224" s="7">
        <v>2.94</v>
      </c>
      <c r="M224" s="7">
        <v>3.41</v>
      </c>
    </row>
    <row r="225" spans="1:13">
      <c r="A225" s="14">
        <v>42954</v>
      </c>
      <c r="B225" s="20">
        <v>220</v>
      </c>
      <c r="C225" s="7">
        <v>22.8</v>
      </c>
      <c r="D225" s="7">
        <v>18.899999999999999</v>
      </c>
      <c r="E225" s="7">
        <v>91.5</v>
      </c>
      <c r="F225" s="7">
        <v>20.57</v>
      </c>
      <c r="G225" s="7">
        <f t="shared" si="19"/>
        <v>624.28999999999985</v>
      </c>
      <c r="H225" s="17">
        <f t="shared" si="18"/>
        <v>24.578346456692909</v>
      </c>
      <c r="I225" s="7">
        <v>24.9</v>
      </c>
      <c r="J225" s="7">
        <v>23.3</v>
      </c>
      <c r="K225" s="7">
        <v>5.4</v>
      </c>
      <c r="L225" s="7">
        <v>1.51</v>
      </c>
      <c r="M225" s="7">
        <v>1.78</v>
      </c>
    </row>
    <row r="226" spans="1:13">
      <c r="A226" s="14">
        <v>42955</v>
      </c>
      <c r="B226" s="20">
        <v>221</v>
      </c>
      <c r="C226" s="7">
        <v>28.1</v>
      </c>
      <c r="D226" s="7">
        <v>20.100000000000001</v>
      </c>
      <c r="E226" s="7">
        <v>84.4</v>
      </c>
      <c r="F226" s="7">
        <v>0</v>
      </c>
      <c r="G226" s="7">
        <f t="shared" si="19"/>
        <v>624.28999999999985</v>
      </c>
      <c r="H226" s="17">
        <f t="shared" si="18"/>
        <v>24.578346456692909</v>
      </c>
      <c r="I226" s="7">
        <v>25.7</v>
      </c>
      <c r="J226" s="7">
        <v>23.3</v>
      </c>
      <c r="K226" s="7">
        <v>13.6</v>
      </c>
      <c r="L226" s="7">
        <v>3</v>
      </c>
      <c r="M226" s="7">
        <v>3.37</v>
      </c>
    </row>
    <row r="227" spans="1:13">
      <c r="A227" s="14">
        <v>42956</v>
      </c>
      <c r="B227" s="20">
        <v>222</v>
      </c>
      <c r="C227" s="7">
        <v>34.4</v>
      </c>
      <c r="D227" s="7">
        <v>21.5</v>
      </c>
      <c r="E227" s="7">
        <v>73.5</v>
      </c>
      <c r="F227" s="7">
        <v>0</v>
      </c>
      <c r="G227" s="7">
        <f t="shared" si="19"/>
        <v>624.28999999999985</v>
      </c>
      <c r="H227" s="17">
        <f t="shared" si="18"/>
        <v>24.578346456692909</v>
      </c>
      <c r="I227" s="7">
        <v>28.4</v>
      </c>
      <c r="J227" s="7">
        <v>24.1</v>
      </c>
      <c r="K227" s="7">
        <v>23.7</v>
      </c>
      <c r="L227" s="7">
        <v>5.58</v>
      </c>
      <c r="M227" s="7">
        <v>6.67</v>
      </c>
    </row>
    <row r="228" spans="1:13">
      <c r="A228" s="14">
        <v>42957</v>
      </c>
      <c r="B228" s="20">
        <v>223</v>
      </c>
      <c r="C228" s="7">
        <v>34.4</v>
      </c>
      <c r="D228" s="7">
        <v>24.4</v>
      </c>
      <c r="E228" s="7">
        <v>67.599999999999994</v>
      </c>
      <c r="F228" s="7">
        <v>0</v>
      </c>
      <c r="G228" s="7">
        <f t="shared" si="19"/>
        <v>624.28999999999985</v>
      </c>
      <c r="H228" s="17">
        <f t="shared" si="18"/>
        <v>24.578346456692909</v>
      </c>
      <c r="I228" s="7">
        <v>28.5</v>
      </c>
      <c r="J228" s="7">
        <v>25.4</v>
      </c>
      <c r="K228" s="7">
        <v>23</v>
      </c>
      <c r="L228" s="7">
        <v>6.1</v>
      </c>
      <c r="M228" s="7">
        <v>7.72</v>
      </c>
    </row>
    <row r="229" spans="1:13">
      <c r="A229" s="14">
        <v>42958</v>
      </c>
      <c r="B229" s="20">
        <v>224</v>
      </c>
      <c r="C229" s="7">
        <v>36</v>
      </c>
      <c r="D229" s="7">
        <v>22</v>
      </c>
      <c r="E229" s="7">
        <v>65.8</v>
      </c>
      <c r="F229" s="7">
        <v>16.510000000000002</v>
      </c>
      <c r="G229" s="7">
        <f t="shared" si="19"/>
        <v>640.79999999999984</v>
      </c>
      <c r="H229" s="17">
        <f t="shared" si="18"/>
        <v>25.228346456692908</v>
      </c>
      <c r="I229" s="7">
        <v>28.8</v>
      </c>
      <c r="J229" s="7">
        <v>25.7</v>
      </c>
      <c r="K229" s="7">
        <v>23.7</v>
      </c>
      <c r="L229" s="7">
        <v>6.77</v>
      </c>
      <c r="M229" s="7">
        <v>8.93</v>
      </c>
    </row>
    <row r="230" spans="1:13">
      <c r="A230" s="14">
        <v>42959</v>
      </c>
      <c r="B230" s="20">
        <v>225</v>
      </c>
      <c r="C230" s="7">
        <v>29.4</v>
      </c>
      <c r="D230" s="7">
        <v>20.7</v>
      </c>
      <c r="E230" s="7">
        <v>83.9</v>
      </c>
      <c r="F230" s="7">
        <v>7.87</v>
      </c>
      <c r="G230" s="7">
        <f t="shared" si="19"/>
        <v>648.66999999999985</v>
      </c>
      <c r="H230" s="17">
        <f t="shared" si="18"/>
        <v>25.538188976377949</v>
      </c>
      <c r="I230" s="7">
        <v>27.6</v>
      </c>
      <c r="J230" s="7">
        <v>25.3</v>
      </c>
      <c r="K230" s="7">
        <v>18</v>
      </c>
      <c r="L230" s="7">
        <v>4.12</v>
      </c>
      <c r="M230" s="7">
        <v>4.9400000000000004</v>
      </c>
    </row>
    <row r="231" spans="1:13">
      <c r="A231" s="14">
        <v>42960</v>
      </c>
      <c r="B231" s="20">
        <v>226</v>
      </c>
      <c r="C231" s="7">
        <v>31.8</v>
      </c>
      <c r="D231" s="7">
        <v>18.100000000000001</v>
      </c>
      <c r="E231" s="7">
        <v>71.7</v>
      </c>
      <c r="F231" s="7">
        <v>0</v>
      </c>
      <c r="G231" s="7">
        <f t="shared" si="19"/>
        <v>648.66999999999985</v>
      </c>
      <c r="H231" s="17">
        <f t="shared" si="18"/>
        <v>25.538188976377949</v>
      </c>
      <c r="I231" s="7">
        <v>27.9</v>
      </c>
      <c r="J231" s="7">
        <v>23.5</v>
      </c>
      <c r="K231" s="7">
        <v>25.5</v>
      </c>
      <c r="L231" s="7">
        <v>5.18</v>
      </c>
      <c r="M231" s="7">
        <v>5.97</v>
      </c>
    </row>
    <row r="232" spans="1:13">
      <c r="A232" s="14">
        <v>42961</v>
      </c>
      <c r="B232" s="20">
        <v>227</v>
      </c>
      <c r="C232" s="7">
        <v>30.9</v>
      </c>
      <c r="D232" s="7">
        <v>18.8</v>
      </c>
      <c r="E232" s="7">
        <v>71.2</v>
      </c>
      <c r="F232" s="7">
        <v>0</v>
      </c>
      <c r="G232" s="7">
        <f t="shared" si="19"/>
        <v>648.66999999999985</v>
      </c>
      <c r="H232" s="17">
        <f t="shared" si="18"/>
        <v>25.538188976377949</v>
      </c>
      <c r="I232" s="7">
        <v>27.6</v>
      </c>
      <c r="J232" s="7">
        <v>24</v>
      </c>
      <c r="K232" s="7">
        <v>22.8</v>
      </c>
      <c r="L232" s="7">
        <v>4.6900000000000004</v>
      </c>
      <c r="M232" s="7">
        <v>5.44</v>
      </c>
    </row>
    <row r="233" spans="1:13">
      <c r="A233" s="14">
        <v>42962</v>
      </c>
      <c r="B233" s="20">
        <v>228</v>
      </c>
      <c r="C233" s="7">
        <v>30.2</v>
      </c>
      <c r="D233" s="7">
        <v>18.3</v>
      </c>
      <c r="E233" s="7">
        <v>72.2</v>
      </c>
      <c r="F233" s="7">
        <v>0</v>
      </c>
      <c r="G233" s="7">
        <f t="shared" si="19"/>
        <v>648.66999999999985</v>
      </c>
      <c r="H233" s="17">
        <f t="shared" si="18"/>
        <v>25.538188976377949</v>
      </c>
      <c r="I233" s="7">
        <v>26.7</v>
      </c>
      <c r="J233" s="7">
        <v>23.8</v>
      </c>
      <c r="K233" s="7">
        <v>15.8</v>
      </c>
      <c r="L233" s="7">
        <v>3.56</v>
      </c>
      <c r="M233" s="7">
        <v>4.16</v>
      </c>
    </row>
    <row r="234" spans="1:13">
      <c r="A234" s="14">
        <v>42963</v>
      </c>
      <c r="B234" s="20">
        <v>229</v>
      </c>
      <c r="C234" s="7">
        <v>32.299999999999997</v>
      </c>
      <c r="D234" s="7">
        <v>17.899999999999999</v>
      </c>
      <c r="E234" s="7">
        <v>67.400000000000006</v>
      </c>
      <c r="F234" s="7">
        <v>0</v>
      </c>
      <c r="G234" s="7">
        <f t="shared" si="19"/>
        <v>648.66999999999985</v>
      </c>
      <c r="H234" s="17">
        <f t="shared" si="18"/>
        <v>25.538188976377949</v>
      </c>
      <c r="I234" s="7">
        <v>28</v>
      </c>
      <c r="J234" s="7">
        <v>23.3</v>
      </c>
      <c r="K234" s="7">
        <v>24.2</v>
      </c>
      <c r="L234" s="7">
        <v>5.66</v>
      </c>
      <c r="M234" s="7">
        <v>7.14</v>
      </c>
    </row>
    <row r="235" spans="1:13">
      <c r="A235" s="14">
        <v>42964</v>
      </c>
      <c r="B235" s="20">
        <v>230</v>
      </c>
      <c r="C235" s="7">
        <v>34.5</v>
      </c>
      <c r="D235" s="7">
        <v>20.2</v>
      </c>
      <c r="E235" s="7">
        <v>58.3</v>
      </c>
      <c r="F235" s="7">
        <v>0</v>
      </c>
      <c r="G235" s="7">
        <f t="shared" si="19"/>
        <v>648.66999999999985</v>
      </c>
      <c r="H235" s="17">
        <f t="shared" si="18"/>
        <v>25.538188976377949</v>
      </c>
      <c r="I235" s="7">
        <v>28.1</v>
      </c>
      <c r="J235" s="7">
        <v>23.9</v>
      </c>
      <c r="K235" s="7">
        <v>24.2</v>
      </c>
      <c r="L235" s="7">
        <v>6.38</v>
      </c>
      <c r="M235" s="7">
        <v>8.36</v>
      </c>
    </row>
    <row r="236" spans="1:13">
      <c r="A236" s="14">
        <v>42965</v>
      </c>
      <c r="B236" s="20">
        <v>231</v>
      </c>
      <c r="C236" s="7">
        <v>33.4</v>
      </c>
      <c r="D236" s="7">
        <v>20.100000000000001</v>
      </c>
      <c r="E236" s="7">
        <v>65.099999999999994</v>
      </c>
      <c r="F236" s="7">
        <v>0</v>
      </c>
      <c r="G236" s="7">
        <f t="shared" si="19"/>
        <v>648.66999999999985</v>
      </c>
      <c r="H236" s="17">
        <f t="shared" si="18"/>
        <v>25.538188976377949</v>
      </c>
      <c r="I236" s="7">
        <v>28.5</v>
      </c>
      <c r="J236" s="7">
        <v>24.3</v>
      </c>
      <c r="K236" s="7">
        <v>24</v>
      </c>
      <c r="L236" s="7">
        <v>6.04</v>
      </c>
      <c r="M236" s="7">
        <v>7.76</v>
      </c>
    </row>
    <row r="237" spans="1:13">
      <c r="A237" s="14">
        <v>42966</v>
      </c>
      <c r="B237" s="20">
        <v>232</v>
      </c>
      <c r="C237" s="7">
        <v>31.7</v>
      </c>
      <c r="D237" s="7">
        <v>19.100000000000001</v>
      </c>
      <c r="E237" s="7">
        <v>81</v>
      </c>
      <c r="F237" s="7">
        <v>27.18</v>
      </c>
      <c r="G237" s="7">
        <f t="shared" si="19"/>
        <v>675.8499999999998</v>
      </c>
      <c r="H237" s="17">
        <f t="shared" si="18"/>
        <v>26.608267716535426</v>
      </c>
      <c r="I237" s="7">
        <v>28.3</v>
      </c>
      <c r="J237" s="7">
        <v>24.2</v>
      </c>
      <c r="K237" s="7">
        <v>17.2</v>
      </c>
      <c r="L237" s="7">
        <v>4.37</v>
      </c>
      <c r="M237" s="7">
        <v>5.52</v>
      </c>
    </row>
    <row r="238" spans="1:13">
      <c r="A238" s="14">
        <v>42967</v>
      </c>
      <c r="B238" s="20">
        <v>233</v>
      </c>
      <c r="C238" s="7">
        <v>23.7</v>
      </c>
      <c r="D238" s="7">
        <v>15.1</v>
      </c>
      <c r="E238" s="7">
        <v>76</v>
      </c>
      <c r="F238" s="7">
        <v>0</v>
      </c>
      <c r="G238" s="7">
        <f t="shared" si="19"/>
        <v>675.8499999999998</v>
      </c>
      <c r="H238" s="17">
        <f t="shared" si="18"/>
        <v>26.608267716535426</v>
      </c>
      <c r="I238" s="7">
        <v>24.4</v>
      </c>
      <c r="J238" s="7">
        <v>22.1</v>
      </c>
      <c r="K238" s="7">
        <v>23.2</v>
      </c>
      <c r="L238" s="7">
        <v>4.4800000000000004</v>
      </c>
      <c r="M238" s="7">
        <v>5.64</v>
      </c>
    </row>
    <row r="239" spans="1:13">
      <c r="A239" s="14">
        <v>42968</v>
      </c>
      <c r="B239" s="20">
        <v>234</v>
      </c>
      <c r="C239" s="7">
        <v>28.7</v>
      </c>
      <c r="D239" s="7">
        <v>12.4</v>
      </c>
      <c r="E239" s="7">
        <v>62.7</v>
      </c>
      <c r="F239" s="7">
        <v>0</v>
      </c>
      <c r="G239" s="7">
        <f t="shared" si="19"/>
        <v>675.8499999999998</v>
      </c>
      <c r="H239" s="17">
        <f t="shared" si="18"/>
        <v>26.608267716535426</v>
      </c>
      <c r="I239" s="7">
        <v>25.3</v>
      </c>
      <c r="J239" s="7">
        <v>20.6</v>
      </c>
      <c r="K239" s="7">
        <v>25.4</v>
      </c>
      <c r="L239" s="7">
        <v>4.8499999999999996</v>
      </c>
      <c r="M239" s="7">
        <v>5.91</v>
      </c>
    </row>
    <row r="240" spans="1:13">
      <c r="A240" s="14">
        <v>42969</v>
      </c>
      <c r="B240" s="20">
        <v>235</v>
      </c>
      <c r="C240" s="7">
        <v>28.7</v>
      </c>
      <c r="D240" s="7">
        <v>18.3</v>
      </c>
      <c r="E240" s="7">
        <v>57.9</v>
      </c>
      <c r="F240" s="7">
        <v>0</v>
      </c>
      <c r="G240" s="7">
        <f t="shared" si="19"/>
        <v>675.8499999999998</v>
      </c>
      <c r="H240" s="17">
        <f t="shared" si="18"/>
        <v>26.608267716535426</v>
      </c>
      <c r="I240" s="7">
        <v>25.4</v>
      </c>
      <c r="J240" s="7">
        <v>21.5</v>
      </c>
      <c r="K240" s="7">
        <v>23.6</v>
      </c>
      <c r="L240" s="7">
        <v>5.81</v>
      </c>
      <c r="M240" s="7">
        <v>7.78</v>
      </c>
    </row>
    <row r="241" spans="1:13">
      <c r="A241" s="14">
        <v>42970</v>
      </c>
      <c r="B241" s="20">
        <v>236</v>
      </c>
      <c r="C241" s="7">
        <v>31.5</v>
      </c>
      <c r="D241" s="7">
        <v>21.2</v>
      </c>
      <c r="E241" s="7">
        <v>74.099999999999994</v>
      </c>
      <c r="F241" s="7">
        <v>0</v>
      </c>
      <c r="G241" s="7">
        <f t="shared" si="19"/>
        <v>675.8499999999998</v>
      </c>
      <c r="H241" s="17">
        <f t="shared" si="18"/>
        <v>26.608267716535426</v>
      </c>
      <c r="I241" s="7">
        <v>26.1</v>
      </c>
      <c r="J241" s="7">
        <v>23</v>
      </c>
      <c r="K241" s="7">
        <v>18.8</v>
      </c>
      <c r="L241" s="7">
        <v>5.23</v>
      </c>
      <c r="M241" s="7">
        <v>7</v>
      </c>
    </row>
    <row r="242" spans="1:13">
      <c r="A242" s="14">
        <v>42971</v>
      </c>
      <c r="B242" s="20">
        <v>237</v>
      </c>
      <c r="C242" s="7">
        <v>30.4</v>
      </c>
      <c r="D242" s="7">
        <v>19.600000000000001</v>
      </c>
      <c r="E242" s="7">
        <v>79</v>
      </c>
      <c r="F242" s="7">
        <v>0</v>
      </c>
      <c r="G242" s="7">
        <f t="shared" si="19"/>
        <v>675.8499999999998</v>
      </c>
      <c r="H242" s="17">
        <f t="shared" si="18"/>
        <v>26.608267716535426</v>
      </c>
      <c r="I242" s="7">
        <v>25.7</v>
      </c>
      <c r="J242" s="7">
        <v>23.6</v>
      </c>
      <c r="K242" s="7">
        <v>10.199999999999999</v>
      </c>
      <c r="L242" s="7">
        <v>3.29</v>
      </c>
      <c r="M242" s="7">
        <v>4.3600000000000003</v>
      </c>
    </row>
    <row r="243" spans="1:13">
      <c r="A243" s="14">
        <v>42972</v>
      </c>
      <c r="B243" s="20">
        <v>238</v>
      </c>
      <c r="C243" s="7">
        <v>25.5</v>
      </c>
      <c r="D243" s="7">
        <v>17</v>
      </c>
      <c r="E243" s="7">
        <v>83.1</v>
      </c>
      <c r="F243" s="7">
        <v>29.97</v>
      </c>
      <c r="G243" s="7">
        <f t="shared" si="19"/>
        <v>705.81999999999982</v>
      </c>
      <c r="H243" s="17">
        <f t="shared" si="18"/>
        <v>27.788188976377949</v>
      </c>
      <c r="I243" s="7">
        <v>24.5</v>
      </c>
      <c r="J243" s="7">
        <v>21.5</v>
      </c>
      <c r="K243" s="7">
        <v>17.100000000000001</v>
      </c>
      <c r="L243" s="7">
        <v>3.41</v>
      </c>
      <c r="M243" s="7">
        <v>4.04</v>
      </c>
    </row>
    <row r="244" spans="1:13">
      <c r="A244" s="14">
        <v>42973</v>
      </c>
      <c r="B244" s="20">
        <v>239</v>
      </c>
      <c r="C244" s="7">
        <v>27.8</v>
      </c>
      <c r="D244" s="7">
        <v>17.8</v>
      </c>
      <c r="E244" s="7">
        <v>86.7</v>
      </c>
      <c r="F244" s="7">
        <v>22.61</v>
      </c>
      <c r="G244" s="7">
        <f t="shared" si="19"/>
        <v>728.42999999999984</v>
      </c>
      <c r="H244" s="17">
        <f t="shared" si="18"/>
        <v>28.678346456692907</v>
      </c>
      <c r="I244" s="7">
        <v>24.6</v>
      </c>
      <c r="J244" s="7">
        <v>21.4</v>
      </c>
      <c r="K244" s="7">
        <v>12.3</v>
      </c>
      <c r="L244" s="7">
        <v>2.85</v>
      </c>
      <c r="M244" s="7">
        <v>3.38</v>
      </c>
    </row>
    <row r="245" spans="1:13">
      <c r="A245" s="14">
        <v>42974</v>
      </c>
      <c r="B245" s="20">
        <v>240</v>
      </c>
      <c r="C245" s="7">
        <v>31.1</v>
      </c>
      <c r="D245" s="7">
        <v>18</v>
      </c>
      <c r="E245" s="7">
        <v>81.7</v>
      </c>
      <c r="F245" s="7">
        <v>8.3800000000000008</v>
      </c>
      <c r="G245" s="7">
        <f t="shared" si="19"/>
        <v>736.80999999999983</v>
      </c>
      <c r="H245" s="17">
        <f t="shared" si="18"/>
        <v>29.008267716535428</v>
      </c>
      <c r="I245" s="7">
        <v>26.1</v>
      </c>
      <c r="J245" s="7">
        <v>22.1</v>
      </c>
      <c r="K245" s="7">
        <v>20.6</v>
      </c>
      <c r="L245" s="7">
        <v>4.1900000000000004</v>
      </c>
      <c r="M245" s="7">
        <v>4.76</v>
      </c>
    </row>
    <row r="246" spans="1:13">
      <c r="A246" s="14">
        <v>42975</v>
      </c>
      <c r="B246" s="20">
        <v>241</v>
      </c>
      <c r="C246" s="7">
        <v>32.299999999999997</v>
      </c>
      <c r="D246" s="7">
        <v>20.100000000000001</v>
      </c>
      <c r="E246" s="7">
        <v>76.400000000000006</v>
      </c>
      <c r="F246" s="7">
        <v>0</v>
      </c>
      <c r="G246" s="7">
        <f t="shared" si="19"/>
        <v>736.80999999999983</v>
      </c>
      <c r="H246" s="17">
        <f t="shared" si="18"/>
        <v>29.008267716535428</v>
      </c>
      <c r="I246" s="7">
        <v>27.5</v>
      </c>
      <c r="J246" s="7">
        <v>23.4</v>
      </c>
      <c r="K246" s="7">
        <v>21.8</v>
      </c>
      <c r="L246" s="7">
        <v>4.78</v>
      </c>
      <c r="M246" s="7">
        <v>5.69</v>
      </c>
    </row>
    <row r="247" spans="1:13">
      <c r="A247" s="14">
        <v>42976</v>
      </c>
      <c r="B247" s="20">
        <v>242</v>
      </c>
      <c r="C247" s="7">
        <v>32.200000000000003</v>
      </c>
      <c r="D247" s="7">
        <v>20.7</v>
      </c>
      <c r="E247" s="7">
        <v>77.900000000000006</v>
      </c>
      <c r="F247" s="7">
        <v>0</v>
      </c>
      <c r="G247" s="7">
        <f t="shared" si="19"/>
        <v>736.80999999999983</v>
      </c>
      <c r="H247" s="17">
        <f t="shared" si="18"/>
        <v>29.008267716535428</v>
      </c>
      <c r="I247" s="7">
        <v>27.4</v>
      </c>
      <c r="J247" s="7">
        <v>24.1</v>
      </c>
      <c r="K247" s="7">
        <v>17.7</v>
      </c>
      <c r="L247" s="7">
        <v>4.01</v>
      </c>
      <c r="M247" s="7">
        <v>4.71</v>
      </c>
    </row>
    <row r="248" spans="1:13">
      <c r="A248" s="14">
        <v>42977</v>
      </c>
      <c r="B248" s="20">
        <v>243</v>
      </c>
      <c r="C248" s="7">
        <v>28.5</v>
      </c>
      <c r="D248" s="7">
        <v>19.8</v>
      </c>
      <c r="E248" s="7">
        <v>87.8</v>
      </c>
      <c r="F248" s="7">
        <v>0.51</v>
      </c>
      <c r="G248" s="7">
        <f t="shared" si="19"/>
        <v>737.31999999999982</v>
      </c>
      <c r="H248" s="17">
        <f t="shared" si="18"/>
        <v>29.028346456692908</v>
      </c>
      <c r="I248" s="7">
        <v>26.2</v>
      </c>
      <c r="J248" s="7">
        <v>24.1</v>
      </c>
      <c r="K248" s="7">
        <v>11.8</v>
      </c>
      <c r="L248" s="7">
        <v>2.62</v>
      </c>
      <c r="M248" s="7">
        <v>2.95</v>
      </c>
    </row>
    <row r="249" spans="1:13">
      <c r="A249" s="14">
        <v>42978</v>
      </c>
      <c r="B249" s="20">
        <v>244</v>
      </c>
      <c r="C249" s="7">
        <v>26.8</v>
      </c>
      <c r="D249" s="7">
        <v>17.2</v>
      </c>
      <c r="E249" s="7">
        <v>88.5</v>
      </c>
      <c r="F249" s="7">
        <v>5.59</v>
      </c>
      <c r="G249" s="7">
        <f t="shared" si="19"/>
        <v>742.90999999999985</v>
      </c>
      <c r="H249" s="17">
        <f t="shared" si="18"/>
        <v>29.248425196850391</v>
      </c>
      <c r="I249" s="7">
        <v>25.4</v>
      </c>
      <c r="J249" s="7">
        <v>23.2</v>
      </c>
      <c r="K249" s="7">
        <v>8.8000000000000007</v>
      </c>
      <c r="L249" s="7">
        <v>2.17</v>
      </c>
      <c r="M249" s="7">
        <v>2.56</v>
      </c>
    </row>
    <row r="250" spans="1:13">
      <c r="A250" s="14">
        <v>42979</v>
      </c>
      <c r="B250" s="20">
        <v>245</v>
      </c>
      <c r="C250" s="7">
        <v>26.5</v>
      </c>
      <c r="D250" s="7">
        <v>14.4</v>
      </c>
      <c r="E250" s="7">
        <v>73.2</v>
      </c>
      <c r="F250" s="7">
        <v>0.25</v>
      </c>
      <c r="G250" s="7">
        <f t="shared" si="19"/>
        <v>743.15999999999985</v>
      </c>
      <c r="H250" s="17">
        <f t="shared" si="18"/>
        <v>29.258267716535428</v>
      </c>
      <c r="I250" s="7">
        <v>25.2</v>
      </c>
      <c r="J250" s="7">
        <v>21.6</v>
      </c>
      <c r="K250" s="7">
        <v>22.8</v>
      </c>
      <c r="L250" s="7">
        <v>4.12</v>
      </c>
      <c r="M250" s="7">
        <v>4.83</v>
      </c>
    </row>
    <row r="251" spans="1:13">
      <c r="A251" s="14">
        <v>42980</v>
      </c>
      <c r="B251" s="20">
        <v>246</v>
      </c>
      <c r="C251" s="7">
        <v>26.2</v>
      </c>
      <c r="D251" s="7">
        <v>13.4</v>
      </c>
      <c r="E251" s="7">
        <v>74.8</v>
      </c>
      <c r="F251" s="7">
        <v>0</v>
      </c>
      <c r="G251" s="7">
        <f t="shared" si="19"/>
        <v>743.15999999999985</v>
      </c>
      <c r="H251" s="17">
        <f t="shared" si="18"/>
        <v>29.258267716535428</v>
      </c>
      <c r="I251" s="7">
        <v>24.8</v>
      </c>
      <c r="J251" s="7">
        <v>21.1</v>
      </c>
      <c r="K251" s="7">
        <v>21.4</v>
      </c>
      <c r="L251" s="7">
        <v>3.96</v>
      </c>
      <c r="M251" s="7">
        <v>4.76</v>
      </c>
    </row>
    <row r="252" spans="1:13">
      <c r="A252" s="14">
        <v>42981</v>
      </c>
      <c r="B252" s="20">
        <v>247</v>
      </c>
      <c r="C252" s="7">
        <v>27.4</v>
      </c>
      <c r="D252" s="7">
        <v>14.7</v>
      </c>
      <c r="E252" s="7">
        <v>68.900000000000006</v>
      </c>
      <c r="F252" s="7">
        <v>0</v>
      </c>
      <c r="G252" s="7">
        <f t="shared" si="19"/>
        <v>743.15999999999985</v>
      </c>
      <c r="H252" s="17">
        <f t="shared" si="18"/>
        <v>29.258267716535428</v>
      </c>
      <c r="I252" s="7">
        <v>24.6</v>
      </c>
      <c r="J252" s="7">
        <v>21.3</v>
      </c>
      <c r="K252" s="7">
        <v>19.5</v>
      </c>
      <c r="L252" s="7">
        <v>4.25</v>
      </c>
      <c r="M252" s="7">
        <v>5.46</v>
      </c>
    </row>
    <row r="253" spans="1:13">
      <c r="A253" s="14">
        <v>42982</v>
      </c>
      <c r="B253" s="20">
        <v>248</v>
      </c>
      <c r="C253" s="7">
        <v>30.1</v>
      </c>
      <c r="D253" s="7">
        <v>19</v>
      </c>
      <c r="E253" s="7">
        <v>68</v>
      </c>
      <c r="F253" s="7">
        <v>0.25</v>
      </c>
      <c r="G253" s="7">
        <f t="shared" si="19"/>
        <v>743.40999999999985</v>
      </c>
      <c r="H253" s="17">
        <f t="shared" si="18"/>
        <v>29.268110236220469</v>
      </c>
      <c r="I253" s="7">
        <v>25.1</v>
      </c>
      <c r="J253" s="7">
        <v>21.9</v>
      </c>
      <c r="K253" s="7">
        <v>17</v>
      </c>
      <c r="L253" s="7">
        <v>4.53</v>
      </c>
      <c r="M253" s="7">
        <v>6.06</v>
      </c>
    </row>
    <row r="254" spans="1:13">
      <c r="A254" s="14">
        <v>42983</v>
      </c>
      <c r="B254" s="20">
        <v>249</v>
      </c>
      <c r="C254" s="7">
        <v>32.700000000000003</v>
      </c>
      <c r="D254" s="7">
        <v>23</v>
      </c>
      <c r="E254" s="7">
        <v>64.3</v>
      </c>
      <c r="F254" s="7">
        <v>0</v>
      </c>
      <c r="G254" s="7">
        <f t="shared" si="19"/>
        <v>743.40999999999985</v>
      </c>
      <c r="H254" s="17">
        <f t="shared" si="18"/>
        <v>29.268110236220469</v>
      </c>
      <c r="I254" s="7">
        <v>26.2</v>
      </c>
      <c r="J254" s="7">
        <v>22.8</v>
      </c>
      <c r="K254" s="7">
        <v>20.399999999999999</v>
      </c>
      <c r="L254" s="7">
        <v>6.16</v>
      </c>
      <c r="M254" s="7">
        <v>8.5299999999999994</v>
      </c>
    </row>
    <row r="255" spans="1:13">
      <c r="A255" s="14">
        <v>42984</v>
      </c>
      <c r="B255" s="20">
        <v>250</v>
      </c>
      <c r="C255" s="7">
        <v>33</v>
      </c>
      <c r="D255" s="7">
        <v>24.6</v>
      </c>
      <c r="E255" s="7">
        <v>64.099999999999994</v>
      </c>
      <c r="F255" s="7">
        <v>0</v>
      </c>
      <c r="G255" s="7">
        <f t="shared" si="19"/>
        <v>743.40999999999985</v>
      </c>
      <c r="H255" s="17">
        <f t="shared" si="18"/>
        <v>29.268110236220469</v>
      </c>
      <c r="I255" s="7">
        <v>26.9</v>
      </c>
      <c r="J255" s="7">
        <v>23.7</v>
      </c>
      <c r="K255" s="7">
        <v>19.600000000000001</v>
      </c>
      <c r="L255" s="7">
        <v>5.92</v>
      </c>
      <c r="M255" s="7">
        <v>8.08</v>
      </c>
    </row>
    <row r="256" spans="1:13">
      <c r="A256" s="14">
        <v>42985</v>
      </c>
      <c r="B256" s="20">
        <v>251</v>
      </c>
      <c r="C256" s="7">
        <v>32.5</v>
      </c>
      <c r="D256" s="7">
        <v>23.8</v>
      </c>
      <c r="E256" s="7">
        <v>71.2</v>
      </c>
      <c r="F256" s="7">
        <v>3.3</v>
      </c>
      <c r="G256" s="7">
        <f t="shared" si="19"/>
        <v>746.70999999999981</v>
      </c>
      <c r="H256" s="17">
        <f t="shared" si="18"/>
        <v>29.398031496062988</v>
      </c>
      <c r="I256" s="7">
        <v>26.7</v>
      </c>
      <c r="J256" s="7">
        <v>24.4</v>
      </c>
      <c r="K256" s="7">
        <v>11.4</v>
      </c>
      <c r="L256" s="7">
        <v>3.95</v>
      </c>
      <c r="M256" s="7">
        <v>5.41</v>
      </c>
    </row>
    <row r="257" spans="1:13">
      <c r="A257" s="14">
        <v>42986</v>
      </c>
      <c r="B257" s="20">
        <v>252</v>
      </c>
      <c r="C257" s="7">
        <v>29.2</v>
      </c>
      <c r="D257" s="7">
        <v>21.9</v>
      </c>
      <c r="E257" s="7">
        <v>79.8</v>
      </c>
      <c r="F257" s="7">
        <v>0</v>
      </c>
      <c r="G257" s="7">
        <f t="shared" si="19"/>
        <v>746.70999999999981</v>
      </c>
      <c r="H257" s="17">
        <f t="shared" si="18"/>
        <v>29.398031496062988</v>
      </c>
      <c r="I257" s="7">
        <v>26.7</v>
      </c>
      <c r="J257" s="7">
        <v>24.6</v>
      </c>
      <c r="K257" s="7">
        <v>9.3000000000000007</v>
      </c>
      <c r="L257" s="7">
        <v>2.65</v>
      </c>
      <c r="M257" s="7">
        <v>3.35</v>
      </c>
    </row>
    <row r="258" spans="1:13">
      <c r="A258" s="14">
        <v>42987</v>
      </c>
      <c r="B258" s="20">
        <v>253</v>
      </c>
      <c r="C258" s="7">
        <v>32</v>
      </c>
      <c r="D258" s="7">
        <v>18.3</v>
      </c>
      <c r="E258" s="7">
        <v>75.099999999999994</v>
      </c>
      <c r="F258" s="7">
        <v>0</v>
      </c>
      <c r="G258" s="7">
        <f t="shared" si="19"/>
        <v>746.70999999999981</v>
      </c>
      <c r="H258" s="17">
        <f t="shared" si="18"/>
        <v>29.398031496062988</v>
      </c>
      <c r="I258" s="7">
        <v>27.7</v>
      </c>
      <c r="J258" s="7">
        <v>23.3</v>
      </c>
      <c r="K258" s="7">
        <v>17.100000000000001</v>
      </c>
      <c r="L258" s="7">
        <v>4.75</v>
      </c>
      <c r="M258" s="7">
        <v>6.42</v>
      </c>
    </row>
    <row r="259" spans="1:13">
      <c r="A259" s="14">
        <v>42988</v>
      </c>
      <c r="B259" s="20">
        <v>254</v>
      </c>
      <c r="C259" s="7">
        <v>24.7</v>
      </c>
      <c r="D259" s="7">
        <v>12</v>
      </c>
      <c r="E259" s="7">
        <v>62.3</v>
      </c>
      <c r="F259" s="7">
        <v>0</v>
      </c>
      <c r="G259" s="7">
        <f t="shared" si="19"/>
        <v>746.70999999999981</v>
      </c>
      <c r="H259" s="17">
        <f t="shared" si="18"/>
        <v>29.398031496062988</v>
      </c>
      <c r="I259" s="7">
        <v>24.1</v>
      </c>
      <c r="J259" s="7">
        <v>21.1</v>
      </c>
      <c r="K259" s="7">
        <v>22.6</v>
      </c>
      <c r="L259" s="7">
        <v>4.42</v>
      </c>
      <c r="M259" s="7">
        <v>5.82</v>
      </c>
    </row>
    <row r="260" spans="1:13">
      <c r="A260" s="14">
        <v>42989</v>
      </c>
      <c r="B260" s="20">
        <v>255</v>
      </c>
      <c r="C260" s="7">
        <v>27.6</v>
      </c>
      <c r="D260" s="7">
        <v>10.6</v>
      </c>
      <c r="E260" s="7">
        <v>63.9</v>
      </c>
      <c r="F260" s="7">
        <v>0.25</v>
      </c>
      <c r="G260" s="7">
        <f t="shared" si="19"/>
        <v>746.95999999999981</v>
      </c>
      <c r="H260" s="17">
        <f t="shared" si="18"/>
        <v>29.407874015748025</v>
      </c>
      <c r="I260" s="7">
        <v>24</v>
      </c>
      <c r="J260" s="7">
        <v>19.7</v>
      </c>
      <c r="K260" s="7">
        <v>22</v>
      </c>
      <c r="L260" s="7">
        <v>4.71</v>
      </c>
      <c r="M260" s="7">
        <v>6.34</v>
      </c>
    </row>
    <row r="261" spans="1:13">
      <c r="A261" s="14">
        <v>42990</v>
      </c>
      <c r="B261" s="20">
        <v>256</v>
      </c>
      <c r="C261" s="7">
        <v>32</v>
      </c>
      <c r="D261" s="7">
        <v>19.8</v>
      </c>
      <c r="E261" s="7">
        <v>56.5</v>
      </c>
      <c r="F261" s="7">
        <v>0</v>
      </c>
      <c r="G261" s="7">
        <f t="shared" si="19"/>
        <v>746.95999999999981</v>
      </c>
      <c r="H261" s="17">
        <f t="shared" si="18"/>
        <v>29.407874015748025</v>
      </c>
      <c r="I261" s="7">
        <v>24.7</v>
      </c>
      <c r="J261" s="7">
        <v>20.9</v>
      </c>
      <c r="K261" s="7">
        <v>19.100000000000001</v>
      </c>
      <c r="L261" s="7">
        <v>6.17</v>
      </c>
      <c r="M261" s="7">
        <v>8.89</v>
      </c>
    </row>
    <row r="262" spans="1:13">
      <c r="A262" s="14">
        <v>42991</v>
      </c>
      <c r="B262" s="20">
        <v>257</v>
      </c>
      <c r="C262" s="7">
        <v>24.5</v>
      </c>
      <c r="D262" s="7">
        <v>15.9</v>
      </c>
      <c r="E262" s="7">
        <v>91</v>
      </c>
      <c r="F262" s="7">
        <v>44.45</v>
      </c>
      <c r="G262" s="7">
        <f t="shared" si="19"/>
        <v>791.40999999999985</v>
      </c>
      <c r="H262" s="17">
        <f t="shared" si="18"/>
        <v>31.157874015748028</v>
      </c>
      <c r="I262" s="7">
        <v>23.4</v>
      </c>
      <c r="J262" s="7">
        <v>21.1</v>
      </c>
      <c r="K262" s="7">
        <v>6.1</v>
      </c>
      <c r="L262" s="7">
        <v>1.97</v>
      </c>
      <c r="M262" s="7">
        <v>2.61</v>
      </c>
    </row>
    <row r="263" spans="1:13">
      <c r="A263" s="14">
        <v>42992</v>
      </c>
      <c r="B263" s="20">
        <v>258</v>
      </c>
      <c r="C263" s="7">
        <v>23.6</v>
      </c>
      <c r="D263" s="7">
        <v>15.5</v>
      </c>
      <c r="E263" s="7">
        <v>95.7</v>
      </c>
      <c r="F263" s="7">
        <v>33.270000000000003</v>
      </c>
      <c r="G263" s="7">
        <f t="shared" si="19"/>
        <v>824.67999999999984</v>
      </c>
      <c r="H263" s="17">
        <f t="shared" ref="H263:H326" si="20">G263/25.4</f>
        <v>32.46771653543307</v>
      </c>
      <c r="I263" s="7">
        <v>22.9</v>
      </c>
      <c r="J263" s="7">
        <v>19.5</v>
      </c>
      <c r="K263" s="7">
        <v>8.6999999999999993</v>
      </c>
      <c r="L263" s="7">
        <v>1.79</v>
      </c>
      <c r="M263" s="7">
        <v>2.0099999999999998</v>
      </c>
    </row>
    <row r="264" spans="1:13">
      <c r="A264" s="14">
        <v>42993</v>
      </c>
      <c r="B264" s="20">
        <v>259</v>
      </c>
      <c r="C264" s="7">
        <v>30.1</v>
      </c>
      <c r="D264" s="7">
        <v>18.3</v>
      </c>
      <c r="E264" s="7">
        <v>80.099999999999994</v>
      </c>
      <c r="F264" s="7">
        <v>0.25</v>
      </c>
      <c r="G264" s="7">
        <f t="shared" ref="G264:G327" si="21">+F264+G263</f>
        <v>824.92999999999984</v>
      </c>
      <c r="H264" s="17">
        <f t="shared" si="20"/>
        <v>32.477559055118107</v>
      </c>
      <c r="I264" s="7">
        <v>25.1</v>
      </c>
      <c r="J264" s="7">
        <v>20.9</v>
      </c>
      <c r="K264" s="7">
        <v>15.3</v>
      </c>
      <c r="L264" s="7">
        <v>3.64</v>
      </c>
      <c r="M264" s="7">
        <v>4.62</v>
      </c>
    </row>
    <row r="265" spans="1:13">
      <c r="A265" s="14">
        <v>42994</v>
      </c>
      <c r="B265" s="20">
        <v>260</v>
      </c>
      <c r="C265" s="7">
        <v>22.3</v>
      </c>
      <c r="D265" s="7">
        <v>16</v>
      </c>
      <c r="E265" s="7">
        <v>89.8</v>
      </c>
      <c r="F265" s="7">
        <v>8.3800000000000008</v>
      </c>
      <c r="G265" s="7">
        <f t="shared" si="21"/>
        <v>833.30999999999983</v>
      </c>
      <c r="H265" s="17">
        <f t="shared" si="20"/>
        <v>32.807480314960628</v>
      </c>
      <c r="I265" s="7">
        <v>23.1</v>
      </c>
      <c r="J265" s="7">
        <v>21.1</v>
      </c>
      <c r="K265" s="7">
        <v>5.7</v>
      </c>
      <c r="L265" s="7">
        <v>1.6</v>
      </c>
      <c r="M265" s="7">
        <v>2</v>
      </c>
    </row>
    <row r="266" spans="1:13">
      <c r="A266" s="14">
        <v>42995</v>
      </c>
      <c r="B266" s="20">
        <v>261</v>
      </c>
      <c r="C266" s="7">
        <v>30.2</v>
      </c>
      <c r="D266" s="7">
        <v>15.7</v>
      </c>
      <c r="E266" s="7">
        <v>75.3</v>
      </c>
      <c r="F266" s="7">
        <v>0.25</v>
      </c>
      <c r="G266" s="7">
        <f t="shared" si="21"/>
        <v>833.55999999999983</v>
      </c>
      <c r="H266" s="17">
        <f t="shared" si="20"/>
        <v>32.817322834645665</v>
      </c>
      <c r="I266" s="7">
        <v>24.5</v>
      </c>
      <c r="J266" s="7">
        <v>20.399999999999999</v>
      </c>
      <c r="K266" s="7">
        <v>20.100000000000001</v>
      </c>
      <c r="L266" s="7">
        <v>3.99</v>
      </c>
      <c r="M266" s="7">
        <v>4.99</v>
      </c>
    </row>
    <row r="267" spans="1:13">
      <c r="A267" s="14">
        <v>42996</v>
      </c>
      <c r="B267" s="20">
        <v>262</v>
      </c>
      <c r="C267" s="7">
        <v>29.8</v>
      </c>
      <c r="D267" s="7">
        <v>16.8</v>
      </c>
      <c r="E267" s="7">
        <v>70.400000000000006</v>
      </c>
      <c r="F267" s="7">
        <v>0</v>
      </c>
      <c r="G267" s="7">
        <f t="shared" si="21"/>
        <v>833.55999999999983</v>
      </c>
      <c r="H267" s="17">
        <f t="shared" si="20"/>
        <v>32.817322834645665</v>
      </c>
      <c r="I267" s="7">
        <v>25.3</v>
      </c>
      <c r="J267" s="7">
        <v>20.9</v>
      </c>
      <c r="K267" s="7">
        <v>20</v>
      </c>
      <c r="L267" s="7">
        <v>4.18</v>
      </c>
      <c r="M267" s="7">
        <v>5.26</v>
      </c>
    </row>
    <row r="268" spans="1:13">
      <c r="A268" s="14">
        <v>42997</v>
      </c>
      <c r="B268" s="20">
        <v>263</v>
      </c>
      <c r="C268" s="7">
        <v>34.700000000000003</v>
      </c>
      <c r="D268" s="7">
        <v>18.2</v>
      </c>
      <c r="E268" s="7">
        <v>71.3</v>
      </c>
      <c r="F268" s="7">
        <v>0</v>
      </c>
      <c r="G268" s="7">
        <f t="shared" si="21"/>
        <v>833.55999999999983</v>
      </c>
      <c r="H268" s="17">
        <f t="shared" si="20"/>
        <v>32.817322834645665</v>
      </c>
      <c r="I268" s="7">
        <v>26.5</v>
      </c>
      <c r="J268" s="7">
        <v>21.7</v>
      </c>
      <c r="K268" s="7">
        <v>19.899999999999999</v>
      </c>
      <c r="L268" s="7">
        <v>4.82</v>
      </c>
      <c r="M268" s="7">
        <v>6.26</v>
      </c>
    </row>
    <row r="269" spans="1:13">
      <c r="A269" s="14">
        <v>42998</v>
      </c>
      <c r="B269" s="20">
        <v>264</v>
      </c>
      <c r="C269" s="7">
        <v>34.299999999999997</v>
      </c>
      <c r="D269" s="7">
        <v>18.7</v>
      </c>
      <c r="E269" s="7">
        <v>71.3</v>
      </c>
      <c r="F269" s="7">
        <v>0</v>
      </c>
      <c r="G269" s="7">
        <f t="shared" si="21"/>
        <v>833.55999999999983</v>
      </c>
      <c r="H269" s="17">
        <f t="shared" si="20"/>
        <v>32.817322834645665</v>
      </c>
      <c r="I269" s="7">
        <v>26.6</v>
      </c>
      <c r="J269" s="7">
        <v>22.2</v>
      </c>
      <c r="K269" s="7">
        <v>17.600000000000001</v>
      </c>
      <c r="L269" s="7">
        <v>4.67</v>
      </c>
      <c r="M269" s="7">
        <v>6.2</v>
      </c>
    </row>
    <row r="270" spans="1:13">
      <c r="A270" s="14">
        <v>42999</v>
      </c>
      <c r="B270" s="20">
        <v>265</v>
      </c>
      <c r="C270" s="7">
        <v>32.5</v>
      </c>
      <c r="D270" s="7">
        <v>24.1</v>
      </c>
      <c r="E270" s="7">
        <v>67</v>
      </c>
      <c r="F270" s="7">
        <v>0</v>
      </c>
      <c r="G270" s="7">
        <f t="shared" si="21"/>
        <v>833.55999999999983</v>
      </c>
      <c r="H270" s="17">
        <f t="shared" si="20"/>
        <v>32.817322834645665</v>
      </c>
      <c r="I270" s="7">
        <v>26.4</v>
      </c>
      <c r="J270" s="7">
        <v>23.7</v>
      </c>
      <c r="K270" s="7">
        <v>14.9</v>
      </c>
      <c r="L270" s="7">
        <v>4.7300000000000004</v>
      </c>
      <c r="M270" s="7">
        <v>6.54</v>
      </c>
    </row>
    <row r="271" spans="1:13">
      <c r="A271" s="14">
        <v>43000</v>
      </c>
      <c r="B271" s="20">
        <v>266</v>
      </c>
      <c r="C271" s="7">
        <v>33.700000000000003</v>
      </c>
      <c r="D271" s="7">
        <v>23.6</v>
      </c>
      <c r="E271" s="7">
        <v>60.8</v>
      </c>
      <c r="F271" s="7">
        <v>0</v>
      </c>
      <c r="G271" s="7">
        <f t="shared" si="21"/>
        <v>833.55999999999983</v>
      </c>
      <c r="H271" s="17">
        <f t="shared" si="20"/>
        <v>32.817322834645665</v>
      </c>
      <c r="I271" s="7">
        <v>26.5</v>
      </c>
      <c r="J271" s="7">
        <v>23.6</v>
      </c>
      <c r="K271" s="7">
        <v>17.600000000000001</v>
      </c>
      <c r="L271" s="7">
        <v>5.83</v>
      </c>
      <c r="M271" s="7">
        <v>8.31</v>
      </c>
    </row>
    <row r="272" spans="1:13">
      <c r="A272" s="14">
        <v>43001</v>
      </c>
      <c r="B272" s="20">
        <v>267</v>
      </c>
      <c r="C272" s="7">
        <v>31.9</v>
      </c>
      <c r="D272" s="7">
        <v>19.5</v>
      </c>
      <c r="E272" s="7">
        <v>60.2</v>
      </c>
      <c r="F272" s="7">
        <v>0</v>
      </c>
      <c r="G272" s="7">
        <f t="shared" si="21"/>
        <v>833.55999999999983</v>
      </c>
      <c r="H272" s="17">
        <f t="shared" si="20"/>
        <v>32.817322834645665</v>
      </c>
      <c r="I272" s="7">
        <v>25.9</v>
      </c>
      <c r="J272" s="7">
        <v>22.4</v>
      </c>
      <c r="K272" s="7">
        <v>18.899999999999999</v>
      </c>
      <c r="L272" s="7">
        <v>4.92</v>
      </c>
      <c r="M272" s="7">
        <v>6.72</v>
      </c>
    </row>
    <row r="273" spans="1:13">
      <c r="A273" s="14">
        <v>43002</v>
      </c>
      <c r="B273" s="20">
        <v>268</v>
      </c>
      <c r="C273" s="7">
        <v>29.4</v>
      </c>
      <c r="D273" s="7">
        <v>19.399999999999999</v>
      </c>
      <c r="E273" s="7">
        <v>85.2</v>
      </c>
      <c r="F273" s="7">
        <v>59.69</v>
      </c>
      <c r="G273" s="7">
        <f t="shared" si="21"/>
        <v>893.24999999999977</v>
      </c>
      <c r="H273" s="17">
        <f t="shared" si="20"/>
        <v>35.16732283464566</v>
      </c>
      <c r="I273" s="7">
        <v>25.1</v>
      </c>
      <c r="J273" s="7">
        <v>22.6</v>
      </c>
      <c r="K273" s="7">
        <v>6.9</v>
      </c>
      <c r="L273" s="7">
        <v>2.56</v>
      </c>
      <c r="M273" s="7">
        <v>3.54</v>
      </c>
    </row>
    <row r="274" spans="1:13">
      <c r="A274" s="14">
        <v>43003</v>
      </c>
      <c r="B274" s="20">
        <v>269</v>
      </c>
      <c r="C274" s="7">
        <v>24.1</v>
      </c>
      <c r="D274" s="7">
        <v>12.2</v>
      </c>
      <c r="E274" s="7">
        <v>70.7</v>
      </c>
      <c r="F274" s="7">
        <v>6.6</v>
      </c>
      <c r="G274" s="7">
        <f t="shared" si="21"/>
        <v>899.8499999999998</v>
      </c>
      <c r="H274" s="17">
        <f t="shared" si="20"/>
        <v>35.427165354330704</v>
      </c>
      <c r="I274" s="7">
        <v>22.6</v>
      </c>
      <c r="J274" s="7">
        <v>19.899999999999999</v>
      </c>
      <c r="K274" s="7">
        <v>12</v>
      </c>
      <c r="L274" s="7">
        <v>3.17</v>
      </c>
      <c r="M274" s="7">
        <v>4.43</v>
      </c>
    </row>
    <row r="275" spans="1:13">
      <c r="A275" s="14">
        <v>43004</v>
      </c>
      <c r="B275" s="20">
        <v>270</v>
      </c>
      <c r="C275" s="7">
        <v>24.8</v>
      </c>
      <c r="D275" s="7">
        <v>7.4</v>
      </c>
      <c r="E275" s="7">
        <v>59.1</v>
      </c>
      <c r="F275" s="7">
        <v>0</v>
      </c>
      <c r="G275" s="7">
        <f t="shared" si="21"/>
        <v>899.8499999999998</v>
      </c>
      <c r="H275" s="17">
        <f t="shared" si="20"/>
        <v>35.427165354330704</v>
      </c>
      <c r="I275" s="7">
        <v>21.5</v>
      </c>
      <c r="J275" s="7">
        <v>17.600000000000001</v>
      </c>
      <c r="K275" s="7">
        <v>20</v>
      </c>
      <c r="L275" s="7">
        <v>3.52</v>
      </c>
      <c r="M275" s="7">
        <v>4.6900000000000004</v>
      </c>
    </row>
    <row r="276" spans="1:13">
      <c r="A276" s="14">
        <v>43005</v>
      </c>
      <c r="B276" s="20">
        <v>271</v>
      </c>
      <c r="C276" s="7">
        <v>28.8</v>
      </c>
      <c r="D276" s="7">
        <v>10.9</v>
      </c>
      <c r="E276" s="7">
        <v>60.7</v>
      </c>
      <c r="F276" s="7">
        <v>0</v>
      </c>
      <c r="G276" s="7">
        <f t="shared" si="21"/>
        <v>899.8499999999998</v>
      </c>
      <c r="H276" s="17">
        <f t="shared" si="20"/>
        <v>35.427165354330704</v>
      </c>
      <c r="I276" s="7">
        <v>22</v>
      </c>
      <c r="J276" s="7">
        <v>17.8</v>
      </c>
      <c r="K276" s="7">
        <v>19.5</v>
      </c>
      <c r="L276" s="7">
        <v>3.98</v>
      </c>
      <c r="M276" s="7">
        <v>5.37</v>
      </c>
    </row>
    <row r="277" spans="1:13">
      <c r="A277" s="14">
        <v>43006</v>
      </c>
      <c r="B277" s="20">
        <v>272</v>
      </c>
      <c r="C277" s="7">
        <v>21.3</v>
      </c>
      <c r="D277" s="7">
        <v>10.7</v>
      </c>
      <c r="E277" s="7">
        <v>65.7</v>
      </c>
      <c r="F277" s="7">
        <v>0</v>
      </c>
      <c r="G277" s="7">
        <f t="shared" si="21"/>
        <v>899.8499999999998</v>
      </c>
      <c r="H277" s="17">
        <f t="shared" si="20"/>
        <v>35.427165354330704</v>
      </c>
      <c r="I277" s="7">
        <v>20.3</v>
      </c>
      <c r="J277" s="7">
        <v>17.899999999999999</v>
      </c>
      <c r="K277" s="7">
        <v>19.7</v>
      </c>
      <c r="L277" s="7">
        <v>3.39</v>
      </c>
      <c r="M277" s="7">
        <v>4.49</v>
      </c>
    </row>
    <row r="278" spans="1:13">
      <c r="A278" s="14">
        <v>43007</v>
      </c>
      <c r="B278" s="20">
        <v>273</v>
      </c>
      <c r="C278" s="7">
        <v>22.3</v>
      </c>
      <c r="D278" s="7">
        <v>9.1</v>
      </c>
      <c r="E278" s="7">
        <v>73.099999999999994</v>
      </c>
      <c r="F278" s="7">
        <v>0</v>
      </c>
      <c r="G278" s="7">
        <f t="shared" si="21"/>
        <v>899.8499999999998</v>
      </c>
      <c r="H278" s="17">
        <f t="shared" si="20"/>
        <v>35.427165354330704</v>
      </c>
      <c r="I278" s="7">
        <v>20</v>
      </c>
      <c r="J278" s="7">
        <v>16.399999999999999</v>
      </c>
      <c r="K278" s="7">
        <v>18.5</v>
      </c>
      <c r="L278" s="7">
        <v>2.84</v>
      </c>
      <c r="M278" s="7">
        <v>3.5</v>
      </c>
    </row>
    <row r="279" spans="1:13">
      <c r="A279" s="14">
        <v>43008</v>
      </c>
      <c r="B279" s="20">
        <v>274</v>
      </c>
      <c r="C279" s="7">
        <v>24.8</v>
      </c>
      <c r="D279" s="7">
        <v>7.7</v>
      </c>
      <c r="E279" s="7">
        <v>74.3</v>
      </c>
      <c r="F279" s="7">
        <v>0</v>
      </c>
      <c r="G279" s="7">
        <f t="shared" si="21"/>
        <v>899.8499999999998</v>
      </c>
      <c r="H279" s="17">
        <f t="shared" si="20"/>
        <v>35.427165354330704</v>
      </c>
      <c r="I279" s="7">
        <v>20.2</v>
      </c>
      <c r="J279" s="7">
        <v>15.8</v>
      </c>
      <c r="K279" s="7">
        <v>18.100000000000001</v>
      </c>
      <c r="L279" s="7">
        <v>2.69</v>
      </c>
      <c r="M279" s="7">
        <v>3.23</v>
      </c>
    </row>
    <row r="280" spans="1:13">
      <c r="A280" s="14">
        <v>43009</v>
      </c>
      <c r="B280" s="20">
        <v>275</v>
      </c>
      <c r="C280" s="7">
        <v>25.4</v>
      </c>
      <c r="D280" s="7">
        <v>9.6999999999999993</v>
      </c>
      <c r="E280" s="7">
        <v>75.3</v>
      </c>
      <c r="F280" s="7">
        <v>0</v>
      </c>
      <c r="G280" s="7">
        <f t="shared" si="21"/>
        <v>899.8499999999998</v>
      </c>
      <c r="H280" s="17">
        <f t="shared" si="20"/>
        <v>35.427165354330704</v>
      </c>
      <c r="I280" s="7">
        <v>20.6</v>
      </c>
      <c r="J280" s="7">
        <v>16.600000000000001</v>
      </c>
      <c r="K280" s="7">
        <v>18.899999999999999</v>
      </c>
      <c r="L280" s="7">
        <v>2.83</v>
      </c>
      <c r="M280" s="7">
        <v>3.38</v>
      </c>
    </row>
    <row r="281" spans="1:13">
      <c r="A281" s="14">
        <v>43010</v>
      </c>
      <c r="B281" s="20">
        <v>276</v>
      </c>
      <c r="C281" s="7">
        <v>26.8</v>
      </c>
      <c r="D281" s="7">
        <v>9.9</v>
      </c>
      <c r="E281" s="7">
        <v>75.099999999999994</v>
      </c>
      <c r="F281" s="7">
        <v>0</v>
      </c>
      <c r="G281" s="7">
        <f t="shared" si="21"/>
        <v>899.8499999999998</v>
      </c>
      <c r="H281" s="17">
        <f t="shared" si="20"/>
        <v>35.427165354330704</v>
      </c>
      <c r="I281" s="7">
        <v>21</v>
      </c>
      <c r="J281" s="7">
        <v>16.5</v>
      </c>
      <c r="K281" s="7">
        <v>18.2</v>
      </c>
      <c r="L281" s="7">
        <v>3.08</v>
      </c>
      <c r="M281" s="7">
        <v>3.86</v>
      </c>
    </row>
    <row r="282" spans="1:13">
      <c r="A282" s="14">
        <v>43011</v>
      </c>
      <c r="B282" s="20">
        <v>277</v>
      </c>
      <c r="C282" s="7">
        <v>27.7</v>
      </c>
      <c r="D282" s="7">
        <v>12.5</v>
      </c>
      <c r="E282" s="7">
        <v>69.7</v>
      </c>
      <c r="F282" s="7">
        <v>0</v>
      </c>
      <c r="G282" s="7">
        <f t="shared" si="21"/>
        <v>899.8499999999998</v>
      </c>
      <c r="H282" s="17">
        <f t="shared" si="20"/>
        <v>35.427165354330704</v>
      </c>
      <c r="I282" s="7">
        <v>21.1</v>
      </c>
      <c r="J282" s="7">
        <v>17.5</v>
      </c>
      <c r="K282" s="7">
        <v>15.6</v>
      </c>
      <c r="L282" s="7">
        <v>3.74</v>
      </c>
      <c r="M282" s="7">
        <v>5.22</v>
      </c>
    </row>
    <row r="283" spans="1:13">
      <c r="A283" s="14">
        <v>43012</v>
      </c>
      <c r="B283" s="20">
        <v>278</v>
      </c>
      <c r="C283" s="7">
        <v>23.7</v>
      </c>
      <c r="D283" s="7">
        <v>13.8</v>
      </c>
      <c r="E283" s="7">
        <v>74.400000000000006</v>
      </c>
      <c r="F283" s="7">
        <v>23.11</v>
      </c>
      <c r="G283" s="7">
        <f t="shared" si="21"/>
        <v>922.95999999999981</v>
      </c>
      <c r="H283" s="17">
        <f t="shared" si="20"/>
        <v>36.33700787401574</v>
      </c>
      <c r="I283" s="7">
        <v>20</v>
      </c>
      <c r="J283" s="7">
        <v>17.5</v>
      </c>
      <c r="K283" s="7">
        <v>3.2</v>
      </c>
      <c r="L283" s="7">
        <v>2.16</v>
      </c>
      <c r="M283" s="7">
        <v>3.23</v>
      </c>
    </row>
    <row r="284" spans="1:13">
      <c r="A284" s="14">
        <v>43013</v>
      </c>
      <c r="B284" s="20">
        <v>279</v>
      </c>
      <c r="C284" s="7">
        <v>25.7</v>
      </c>
      <c r="D284" s="7">
        <v>8.6999999999999993</v>
      </c>
      <c r="E284" s="7">
        <v>82.2</v>
      </c>
      <c r="F284" s="7">
        <v>0.25</v>
      </c>
      <c r="G284" s="7">
        <f t="shared" si="21"/>
        <v>923.20999999999981</v>
      </c>
      <c r="H284" s="17">
        <f t="shared" si="20"/>
        <v>36.346850393700784</v>
      </c>
      <c r="I284" s="7">
        <v>20.100000000000001</v>
      </c>
      <c r="J284" s="7">
        <v>16</v>
      </c>
      <c r="K284" s="7">
        <v>15.9</v>
      </c>
      <c r="L284" s="7">
        <v>2.86</v>
      </c>
      <c r="M284" s="7">
        <v>3.74</v>
      </c>
    </row>
    <row r="285" spans="1:13">
      <c r="A285" s="14">
        <v>43014</v>
      </c>
      <c r="B285" s="20">
        <v>280</v>
      </c>
      <c r="C285" s="7">
        <v>26</v>
      </c>
      <c r="D285" s="7">
        <v>7.5</v>
      </c>
      <c r="E285" s="7">
        <v>84.3</v>
      </c>
      <c r="F285" s="7">
        <v>3.81</v>
      </c>
      <c r="G285" s="7">
        <f t="shared" si="21"/>
        <v>927.01999999999975</v>
      </c>
      <c r="H285" s="17">
        <f t="shared" si="20"/>
        <v>36.496850393700782</v>
      </c>
      <c r="I285" s="7">
        <v>20.7</v>
      </c>
      <c r="J285" s="7">
        <v>16.8</v>
      </c>
      <c r="K285" s="7">
        <v>8.5</v>
      </c>
      <c r="L285" s="7">
        <v>2.63</v>
      </c>
      <c r="M285" s="7">
        <v>3.8</v>
      </c>
    </row>
    <row r="286" spans="1:13">
      <c r="A286" s="14">
        <v>43015</v>
      </c>
      <c r="B286" s="20">
        <v>281</v>
      </c>
      <c r="C286" s="7">
        <v>18.8</v>
      </c>
      <c r="D286" s="7">
        <v>4.9000000000000004</v>
      </c>
      <c r="E286" s="7">
        <v>67.5</v>
      </c>
      <c r="F286" s="7">
        <v>0</v>
      </c>
      <c r="G286" s="7">
        <f t="shared" si="21"/>
        <v>927.01999999999975</v>
      </c>
      <c r="H286" s="17">
        <f t="shared" si="20"/>
        <v>36.496850393700782</v>
      </c>
      <c r="I286" s="7">
        <v>17.600000000000001</v>
      </c>
      <c r="J286" s="7">
        <v>15.2</v>
      </c>
      <c r="K286" s="7">
        <v>18.3</v>
      </c>
      <c r="L286" s="7">
        <v>2.73</v>
      </c>
      <c r="M286" s="7">
        <v>3.68</v>
      </c>
    </row>
    <row r="287" spans="1:13">
      <c r="A287" s="14">
        <v>43016</v>
      </c>
      <c r="B287" s="20">
        <v>282</v>
      </c>
      <c r="C287" s="7">
        <v>23.1</v>
      </c>
      <c r="D287" s="7">
        <v>5.3</v>
      </c>
      <c r="E287" s="7">
        <v>63.3</v>
      </c>
      <c r="F287" s="7">
        <v>0</v>
      </c>
      <c r="G287" s="7">
        <f t="shared" si="21"/>
        <v>927.01999999999975</v>
      </c>
      <c r="H287" s="17">
        <f t="shared" si="20"/>
        <v>36.496850393700782</v>
      </c>
      <c r="I287" s="7">
        <v>17.5</v>
      </c>
      <c r="J287" s="7">
        <v>13.8</v>
      </c>
      <c r="K287" s="7">
        <v>18</v>
      </c>
      <c r="L287" s="7">
        <v>3.27</v>
      </c>
      <c r="M287" s="7">
        <v>4.6100000000000003</v>
      </c>
    </row>
    <row r="288" spans="1:13">
      <c r="A288" s="14">
        <v>43017</v>
      </c>
      <c r="B288" s="20">
        <v>283</v>
      </c>
      <c r="C288" s="7">
        <v>24.5</v>
      </c>
      <c r="D288" s="7">
        <v>7.2</v>
      </c>
      <c r="E288" s="7">
        <v>67.099999999999994</v>
      </c>
      <c r="F288" s="7">
        <v>0</v>
      </c>
      <c r="G288" s="7">
        <f t="shared" si="21"/>
        <v>927.01999999999975</v>
      </c>
      <c r="H288" s="17">
        <f t="shared" si="20"/>
        <v>36.496850393700782</v>
      </c>
      <c r="I288" s="7">
        <v>18</v>
      </c>
      <c r="J288" s="7">
        <v>14.2</v>
      </c>
      <c r="K288" s="7">
        <v>13.2</v>
      </c>
      <c r="L288" s="7">
        <v>2.9</v>
      </c>
      <c r="M288" s="7">
        <v>4.09</v>
      </c>
    </row>
    <row r="289" spans="1:13">
      <c r="A289" s="14">
        <v>43018</v>
      </c>
      <c r="B289" s="20">
        <v>284</v>
      </c>
      <c r="C289" s="7">
        <v>20.7</v>
      </c>
      <c r="D289" s="7">
        <v>11.6</v>
      </c>
      <c r="E289" s="7">
        <v>70.7</v>
      </c>
      <c r="F289" s="7">
        <v>12.19</v>
      </c>
      <c r="G289" s="7">
        <f t="shared" si="21"/>
        <v>939.20999999999981</v>
      </c>
      <c r="H289" s="17">
        <f t="shared" si="20"/>
        <v>36.976771653543302</v>
      </c>
      <c r="I289" s="7">
        <v>17.3</v>
      </c>
      <c r="J289" s="7">
        <v>15.7</v>
      </c>
      <c r="K289" s="7">
        <v>6.7</v>
      </c>
      <c r="L289" s="7">
        <v>2.29</v>
      </c>
      <c r="M289" s="7">
        <v>3.31</v>
      </c>
    </row>
    <row r="290" spans="1:13">
      <c r="A290" s="14">
        <v>43019</v>
      </c>
      <c r="B290" s="20">
        <v>285</v>
      </c>
      <c r="C290" s="7">
        <v>27.2</v>
      </c>
      <c r="D290" s="7">
        <v>12.3</v>
      </c>
      <c r="E290" s="7">
        <v>64.3</v>
      </c>
      <c r="F290" s="7">
        <v>0</v>
      </c>
      <c r="G290" s="7">
        <f t="shared" si="21"/>
        <v>939.20999999999981</v>
      </c>
      <c r="H290" s="17">
        <f t="shared" si="20"/>
        <v>36.976771653543302</v>
      </c>
      <c r="I290" s="7">
        <v>19</v>
      </c>
      <c r="J290" s="7">
        <v>15.6</v>
      </c>
      <c r="K290" s="7">
        <v>14.4</v>
      </c>
      <c r="L290" s="7">
        <v>3.38</v>
      </c>
      <c r="M290" s="7">
        <v>4.75</v>
      </c>
    </row>
    <row r="291" spans="1:13">
      <c r="A291" s="14">
        <v>43020</v>
      </c>
      <c r="B291" s="20">
        <v>286</v>
      </c>
      <c r="C291" s="7">
        <v>14.6</v>
      </c>
      <c r="D291" s="7">
        <v>4.5999999999999996</v>
      </c>
      <c r="E291" s="7">
        <v>70.900000000000006</v>
      </c>
      <c r="F291" s="7">
        <v>0</v>
      </c>
      <c r="G291" s="7">
        <f t="shared" si="21"/>
        <v>939.20999999999981</v>
      </c>
      <c r="H291" s="17">
        <f t="shared" si="20"/>
        <v>36.976771653543302</v>
      </c>
      <c r="I291" s="7">
        <v>17.2</v>
      </c>
      <c r="J291" s="7">
        <v>14</v>
      </c>
      <c r="K291" s="7">
        <v>13.9</v>
      </c>
      <c r="L291" s="7">
        <v>2.4</v>
      </c>
      <c r="M291" s="7">
        <v>3.44</v>
      </c>
    </row>
    <row r="292" spans="1:13">
      <c r="A292" s="14">
        <v>43021</v>
      </c>
      <c r="B292" s="20">
        <v>287</v>
      </c>
      <c r="C292" s="7">
        <v>15.7</v>
      </c>
      <c r="D292" s="7">
        <v>0.8</v>
      </c>
      <c r="E292" s="7">
        <v>72.3</v>
      </c>
      <c r="F292" s="7">
        <v>0</v>
      </c>
      <c r="G292" s="7">
        <f t="shared" si="21"/>
        <v>939.20999999999981</v>
      </c>
      <c r="H292" s="17">
        <f t="shared" si="20"/>
        <v>36.976771653543302</v>
      </c>
      <c r="I292" s="7">
        <v>15.5</v>
      </c>
      <c r="J292" s="7">
        <v>12.1</v>
      </c>
      <c r="K292" s="7">
        <v>12.8</v>
      </c>
      <c r="L292" s="7">
        <v>1.83</v>
      </c>
      <c r="M292" s="7">
        <v>2.4300000000000002</v>
      </c>
    </row>
    <row r="293" spans="1:13">
      <c r="A293" s="14">
        <v>43022</v>
      </c>
      <c r="B293" s="20">
        <v>288</v>
      </c>
      <c r="C293" s="7">
        <v>22.2</v>
      </c>
      <c r="D293" s="7">
        <v>10.7</v>
      </c>
      <c r="E293" s="7">
        <v>84.1</v>
      </c>
      <c r="F293" s="7">
        <v>0</v>
      </c>
      <c r="G293" s="7">
        <f t="shared" si="21"/>
        <v>939.20999999999981</v>
      </c>
      <c r="H293" s="17">
        <f t="shared" si="20"/>
        <v>36.976771653543302</v>
      </c>
      <c r="I293" s="7">
        <v>16.8</v>
      </c>
      <c r="J293" s="7">
        <v>14.2</v>
      </c>
      <c r="K293" s="7">
        <v>7.6</v>
      </c>
      <c r="L293" s="7">
        <v>1.93</v>
      </c>
      <c r="M293" s="7">
        <v>2.66</v>
      </c>
    </row>
    <row r="294" spans="1:13">
      <c r="A294" s="14">
        <v>43023</v>
      </c>
      <c r="B294" s="20">
        <v>289</v>
      </c>
      <c r="C294" s="7">
        <v>27.6</v>
      </c>
      <c r="D294" s="7">
        <v>16.399999999999999</v>
      </c>
      <c r="E294" s="7">
        <v>82.5</v>
      </c>
      <c r="F294" s="7">
        <v>0</v>
      </c>
      <c r="G294" s="7">
        <f t="shared" si="21"/>
        <v>939.20999999999981</v>
      </c>
      <c r="H294" s="17">
        <f t="shared" si="20"/>
        <v>36.976771653543302</v>
      </c>
      <c r="I294" s="7">
        <v>18.7</v>
      </c>
      <c r="J294" s="7">
        <v>16.399999999999999</v>
      </c>
      <c r="K294" s="7">
        <v>4.9000000000000004</v>
      </c>
      <c r="L294" s="7">
        <v>2.4</v>
      </c>
      <c r="M294" s="7">
        <v>3.54</v>
      </c>
    </row>
    <row r="295" spans="1:13">
      <c r="A295" s="14">
        <v>43024</v>
      </c>
      <c r="B295" s="20">
        <v>290</v>
      </c>
      <c r="C295" s="7">
        <v>30.8</v>
      </c>
      <c r="D295" s="7">
        <v>15.9</v>
      </c>
      <c r="E295" s="7">
        <v>74.8</v>
      </c>
      <c r="F295" s="7">
        <v>0</v>
      </c>
      <c r="G295" s="7">
        <f t="shared" si="21"/>
        <v>939.20999999999981</v>
      </c>
      <c r="H295" s="17">
        <f t="shared" si="20"/>
        <v>36.976771653543302</v>
      </c>
      <c r="I295" s="7">
        <v>20.100000000000001</v>
      </c>
      <c r="J295" s="7">
        <v>16.8</v>
      </c>
      <c r="K295" s="7">
        <v>14.3</v>
      </c>
      <c r="L295" s="7">
        <v>4.01</v>
      </c>
      <c r="M295" s="7">
        <v>5.78</v>
      </c>
    </row>
    <row r="296" spans="1:13">
      <c r="A296" s="14">
        <v>43025</v>
      </c>
      <c r="B296" s="20">
        <v>291</v>
      </c>
      <c r="C296" s="7">
        <v>32</v>
      </c>
      <c r="D296" s="7">
        <v>18.100000000000001</v>
      </c>
      <c r="E296" s="7">
        <v>58.6</v>
      </c>
      <c r="F296" s="7">
        <v>0</v>
      </c>
      <c r="G296" s="7">
        <f t="shared" si="21"/>
        <v>939.20999999999981</v>
      </c>
      <c r="H296" s="17">
        <f t="shared" si="20"/>
        <v>36.976771653543302</v>
      </c>
      <c r="I296" s="7">
        <v>20.7</v>
      </c>
      <c r="J296" s="7">
        <v>18.8</v>
      </c>
      <c r="K296" s="7">
        <v>14.7</v>
      </c>
      <c r="L296" s="7">
        <v>5.52</v>
      </c>
      <c r="M296" s="7">
        <v>8.48</v>
      </c>
    </row>
    <row r="297" spans="1:13">
      <c r="A297" s="14">
        <v>43026</v>
      </c>
      <c r="B297" s="20">
        <v>292</v>
      </c>
      <c r="C297" s="7">
        <v>23.3</v>
      </c>
      <c r="D297" s="7">
        <v>11.3</v>
      </c>
      <c r="E297" s="7">
        <v>55</v>
      </c>
      <c r="F297" s="7">
        <v>0</v>
      </c>
      <c r="G297" s="7">
        <f t="shared" si="21"/>
        <v>939.20999999999981</v>
      </c>
      <c r="H297" s="17">
        <f t="shared" si="20"/>
        <v>36.976771653543302</v>
      </c>
      <c r="I297" s="7">
        <v>18.8</v>
      </c>
      <c r="J297" s="7">
        <v>16.2</v>
      </c>
      <c r="K297" s="7">
        <v>15.6</v>
      </c>
      <c r="L297" s="7">
        <v>3.13</v>
      </c>
      <c r="M297" s="7">
        <v>4.4800000000000004</v>
      </c>
    </row>
    <row r="298" spans="1:13">
      <c r="A298" s="14">
        <v>43027</v>
      </c>
      <c r="B298" s="20">
        <v>293</v>
      </c>
      <c r="C298" s="7">
        <v>23.5</v>
      </c>
      <c r="D298" s="7">
        <v>8.6999999999999993</v>
      </c>
      <c r="E298" s="7">
        <v>64.8</v>
      </c>
      <c r="F298" s="7">
        <v>0</v>
      </c>
      <c r="G298" s="7">
        <f t="shared" si="21"/>
        <v>939.20999999999981</v>
      </c>
      <c r="H298" s="17">
        <f t="shared" si="20"/>
        <v>36.976771653543302</v>
      </c>
      <c r="I298" s="7">
        <v>18.3</v>
      </c>
      <c r="J298" s="7">
        <v>14.9</v>
      </c>
      <c r="K298" s="7">
        <v>14</v>
      </c>
      <c r="L298" s="7">
        <v>2.71</v>
      </c>
      <c r="M298" s="7">
        <v>3.81</v>
      </c>
    </row>
    <row r="299" spans="1:13">
      <c r="A299" s="14">
        <v>43028</v>
      </c>
      <c r="B299" s="20">
        <v>294</v>
      </c>
      <c r="C299" s="7">
        <v>16.8</v>
      </c>
      <c r="D299" s="7">
        <v>6.4</v>
      </c>
      <c r="E299" s="7">
        <v>75.3</v>
      </c>
      <c r="F299" s="7">
        <v>5.33</v>
      </c>
      <c r="G299" s="7">
        <f t="shared" si="21"/>
        <v>944.53999999999985</v>
      </c>
      <c r="H299" s="17">
        <f t="shared" si="20"/>
        <v>37.186614173228342</v>
      </c>
      <c r="I299" s="7">
        <v>16.399999999999999</v>
      </c>
      <c r="J299" s="7">
        <v>14.2</v>
      </c>
      <c r="K299" s="7">
        <v>12.2</v>
      </c>
      <c r="L299" s="7">
        <v>2.33</v>
      </c>
      <c r="M299" s="7">
        <v>3.36</v>
      </c>
    </row>
    <row r="300" spans="1:13">
      <c r="A300" s="14">
        <v>43029</v>
      </c>
      <c r="B300" s="20">
        <v>295</v>
      </c>
      <c r="C300" s="7">
        <v>19.8</v>
      </c>
      <c r="D300" s="7">
        <v>2</v>
      </c>
      <c r="E300" s="7">
        <v>65.099999999999994</v>
      </c>
      <c r="F300" s="7">
        <v>0</v>
      </c>
      <c r="G300" s="7">
        <f t="shared" si="21"/>
        <v>944.53999999999985</v>
      </c>
      <c r="H300" s="17">
        <f t="shared" si="20"/>
        <v>37.186614173228342</v>
      </c>
      <c r="I300" s="7">
        <v>15.7</v>
      </c>
      <c r="J300" s="7">
        <v>12.4</v>
      </c>
      <c r="K300" s="7">
        <v>14.8</v>
      </c>
      <c r="L300" s="7">
        <v>2.5</v>
      </c>
      <c r="M300" s="7">
        <v>3.61</v>
      </c>
    </row>
    <row r="301" spans="1:13">
      <c r="A301" s="14">
        <v>43030</v>
      </c>
      <c r="B301" s="20">
        <v>296</v>
      </c>
      <c r="C301" s="7">
        <v>26</v>
      </c>
      <c r="D301" s="7">
        <v>5.4</v>
      </c>
      <c r="E301" s="7">
        <v>55.7</v>
      </c>
      <c r="F301" s="7">
        <v>0</v>
      </c>
      <c r="G301" s="7">
        <f t="shared" si="21"/>
        <v>944.53999999999985</v>
      </c>
      <c r="H301" s="17">
        <f t="shared" si="20"/>
        <v>37.186614173228342</v>
      </c>
      <c r="I301" s="7">
        <v>16.399999999999999</v>
      </c>
      <c r="J301" s="7">
        <v>12.7</v>
      </c>
      <c r="K301" s="7">
        <v>15.3</v>
      </c>
      <c r="L301" s="7">
        <v>3.04</v>
      </c>
      <c r="M301" s="7">
        <v>4.47</v>
      </c>
    </row>
    <row r="302" spans="1:13">
      <c r="A302" s="14">
        <v>43031</v>
      </c>
      <c r="B302" s="20">
        <v>297</v>
      </c>
      <c r="C302" s="7">
        <v>24.9</v>
      </c>
      <c r="D302" s="7">
        <v>10.199999999999999</v>
      </c>
      <c r="E302" s="7">
        <v>51.5</v>
      </c>
      <c r="F302" s="7">
        <v>0</v>
      </c>
      <c r="G302" s="7">
        <f t="shared" si="21"/>
        <v>944.53999999999985</v>
      </c>
      <c r="H302" s="17">
        <f t="shared" si="20"/>
        <v>37.186614173228342</v>
      </c>
      <c r="I302" s="7">
        <v>16.7</v>
      </c>
      <c r="J302" s="7">
        <v>14.1</v>
      </c>
      <c r="K302" s="7">
        <v>14.7</v>
      </c>
      <c r="L302" s="7">
        <v>3.15</v>
      </c>
      <c r="M302" s="7">
        <v>4.66</v>
      </c>
    </row>
    <row r="303" spans="1:13">
      <c r="A303" s="14">
        <v>43032</v>
      </c>
      <c r="B303" s="20">
        <v>298</v>
      </c>
      <c r="C303" s="7">
        <v>22.1</v>
      </c>
      <c r="D303" s="7">
        <v>8.1999999999999993</v>
      </c>
      <c r="E303" s="7">
        <v>62.2</v>
      </c>
      <c r="F303" s="7">
        <v>0</v>
      </c>
      <c r="G303" s="7">
        <f t="shared" si="21"/>
        <v>944.53999999999985</v>
      </c>
      <c r="H303" s="17">
        <f t="shared" si="20"/>
        <v>37.186614173228342</v>
      </c>
      <c r="I303" s="7">
        <v>16.5</v>
      </c>
      <c r="J303" s="7">
        <v>13.3</v>
      </c>
      <c r="K303" s="7">
        <v>14.1</v>
      </c>
      <c r="L303" s="7">
        <v>2.5499999999999998</v>
      </c>
      <c r="M303" s="7">
        <v>3.63</v>
      </c>
    </row>
    <row r="304" spans="1:13">
      <c r="A304" s="14">
        <v>43033</v>
      </c>
      <c r="B304" s="20">
        <v>299</v>
      </c>
      <c r="C304" s="7">
        <v>28.8</v>
      </c>
      <c r="D304" s="7">
        <v>11.9</v>
      </c>
      <c r="E304" s="7">
        <v>66.7</v>
      </c>
      <c r="F304" s="7">
        <v>5.59</v>
      </c>
      <c r="G304" s="7">
        <f t="shared" si="21"/>
        <v>950.12999999999988</v>
      </c>
      <c r="H304" s="17">
        <f t="shared" si="20"/>
        <v>37.406692913385825</v>
      </c>
      <c r="I304" s="7">
        <v>18.2</v>
      </c>
      <c r="J304" s="7">
        <v>14.5</v>
      </c>
      <c r="K304" s="7">
        <v>13</v>
      </c>
      <c r="L304" s="7">
        <v>3.69</v>
      </c>
      <c r="M304" s="7">
        <v>5.53</v>
      </c>
    </row>
    <row r="305" spans="1:13">
      <c r="A305" s="14">
        <v>43034</v>
      </c>
      <c r="B305" s="20">
        <v>3</v>
      </c>
      <c r="C305" s="7">
        <v>23.7</v>
      </c>
      <c r="D305" s="7">
        <v>9.9</v>
      </c>
      <c r="E305" s="7">
        <v>79.099999999999994</v>
      </c>
      <c r="F305" s="7">
        <v>4.83</v>
      </c>
      <c r="G305" s="7">
        <f t="shared" si="21"/>
        <v>954.95999999999992</v>
      </c>
      <c r="H305" s="17">
        <f t="shared" si="20"/>
        <v>37.596850393700784</v>
      </c>
      <c r="I305" s="7">
        <v>18.399999999999999</v>
      </c>
      <c r="J305" s="7">
        <v>15.7</v>
      </c>
      <c r="K305" s="7">
        <v>13.6</v>
      </c>
      <c r="L305" s="7">
        <v>2.61</v>
      </c>
      <c r="M305" s="7">
        <v>3.7</v>
      </c>
    </row>
    <row r="306" spans="1:13">
      <c r="A306" s="14">
        <v>43035</v>
      </c>
      <c r="B306" s="20">
        <v>301</v>
      </c>
      <c r="C306" s="7">
        <v>25.4</v>
      </c>
      <c r="D306" s="7">
        <v>6.4</v>
      </c>
      <c r="E306" s="7">
        <v>75.400000000000006</v>
      </c>
      <c r="F306" s="7">
        <v>0</v>
      </c>
      <c r="G306" s="7">
        <f t="shared" si="21"/>
        <v>954.95999999999992</v>
      </c>
      <c r="H306" s="17">
        <f t="shared" si="20"/>
        <v>37.596850393700784</v>
      </c>
      <c r="I306" s="7">
        <v>17.3</v>
      </c>
      <c r="J306" s="7">
        <v>14.2</v>
      </c>
      <c r="K306" s="7">
        <v>13</v>
      </c>
      <c r="L306" s="7">
        <v>2.66</v>
      </c>
      <c r="M306" s="7">
        <v>3.88</v>
      </c>
    </row>
    <row r="307" spans="1:13">
      <c r="A307" s="14">
        <v>43036</v>
      </c>
      <c r="B307" s="20">
        <v>302</v>
      </c>
      <c r="C307" s="7">
        <v>28.8</v>
      </c>
      <c r="D307" s="7">
        <v>16.2</v>
      </c>
      <c r="E307" s="7">
        <v>68.099999999999994</v>
      </c>
      <c r="F307" s="7">
        <v>0</v>
      </c>
      <c r="G307" s="7">
        <f t="shared" si="21"/>
        <v>954.95999999999992</v>
      </c>
      <c r="H307" s="17">
        <f t="shared" si="20"/>
        <v>37.596850393700784</v>
      </c>
      <c r="I307" s="7">
        <v>18.8</v>
      </c>
      <c r="J307" s="7">
        <v>16.100000000000001</v>
      </c>
      <c r="K307" s="7">
        <v>10.3</v>
      </c>
      <c r="L307" s="7">
        <v>3.95</v>
      </c>
      <c r="M307" s="7">
        <v>6.08</v>
      </c>
    </row>
    <row r="308" spans="1:13">
      <c r="A308" s="14">
        <v>43037</v>
      </c>
      <c r="B308" s="20">
        <v>303</v>
      </c>
      <c r="C308" s="7">
        <v>29.8</v>
      </c>
      <c r="D308" s="7">
        <v>13.8</v>
      </c>
      <c r="E308" s="7">
        <v>56.1</v>
      </c>
      <c r="F308" s="7">
        <v>0</v>
      </c>
      <c r="G308" s="7">
        <f t="shared" si="21"/>
        <v>954.95999999999992</v>
      </c>
      <c r="H308" s="17">
        <f t="shared" si="20"/>
        <v>37.596850393700784</v>
      </c>
      <c r="I308" s="7">
        <v>19</v>
      </c>
      <c r="J308" s="7">
        <v>17.2</v>
      </c>
      <c r="K308" s="7">
        <v>11.1</v>
      </c>
      <c r="L308" s="7">
        <v>4.62</v>
      </c>
      <c r="M308" s="7">
        <v>7.29</v>
      </c>
    </row>
    <row r="309" spans="1:13">
      <c r="A309" s="14">
        <v>43038</v>
      </c>
      <c r="B309" s="20">
        <v>304</v>
      </c>
      <c r="C309" s="7">
        <v>15.2</v>
      </c>
      <c r="D309" s="7">
        <v>10</v>
      </c>
      <c r="E309" s="7">
        <v>82.3</v>
      </c>
      <c r="F309" s="7">
        <v>0</v>
      </c>
      <c r="G309" s="7">
        <f t="shared" si="21"/>
        <v>954.95999999999992</v>
      </c>
      <c r="H309" s="17">
        <f t="shared" si="20"/>
        <v>37.596850393700784</v>
      </c>
      <c r="I309" s="7">
        <v>17.5</v>
      </c>
      <c r="J309" s="7">
        <v>15.2</v>
      </c>
      <c r="K309" s="7">
        <v>6</v>
      </c>
      <c r="L309" s="7">
        <v>1.38</v>
      </c>
      <c r="M309" s="7">
        <v>1.93</v>
      </c>
    </row>
    <row r="310" spans="1:13">
      <c r="A310" s="14">
        <v>43039</v>
      </c>
      <c r="B310" s="20">
        <v>305</v>
      </c>
      <c r="C310" s="7">
        <v>27.8</v>
      </c>
      <c r="D310" s="7">
        <v>11.3</v>
      </c>
      <c r="E310" s="7">
        <v>69.099999999999994</v>
      </c>
      <c r="F310" s="7">
        <v>0</v>
      </c>
      <c r="G310" s="7">
        <f t="shared" si="21"/>
        <v>954.95999999999992</v>
      </c>
      <c r="H310" s="17">
        <f t="shared" si="20"/>
        <v>37.596850393700784</v>
      </c>
      <c r="I310" s="7">
        <v>17.8</v>
      </c>
      <c r="J310" s="7">
        <v>15.2</v>
      </c>
      <c r="K310" s="7">
        <v>7.9</v>
      </c>
      <c r="L310" s="7">
        <v>3.74</v>
      </c>
      <c r="M310" s="7">
        <v>5.89</v>
      </c>
    </row>
    <row r="311" spans="1:13">
      <c r="A311" s="14">
        <v>43040</v>
      </c>
      <c r="B311" s="20">
        <v>306</v>
      </c>
      <c r="C311" s="7">
        <v>26.3</v>
      </c>
      <c r="D311" s="7">
        <v>11.9</v>
      </c>
      <c r="E311" s="7">
        <v>69.2</v>
      </c>
      <c r="F311" s="7">
        <v>0</v>
      </c>
      <c r="G311" s="7">
        <f t="shared" si="21"/>
        <v>954.95999999999992</v>
      </c>
      <c r="H311" s="17">
        <f t="shared" si="20"/>
        <v>37.596850393700784</v>
      </c>
      <c r="I311" s="7">
        <v>18.600000000000001</v>
      </c>
      <c r="J311" s="7">
        <v>15.9</v>
      </c>
      <c r="K311" s="7">
        <v>11</v>
      </c>
      <c r="L311" s="7">
        <v>2.0699999999999998</v>
      </c>
      <c r="M311" s="7">
        <v>2.82</v>
      </c>
    </row>
    <row r="312" spans="1:13">
      <c r="A312" s="14">
        <v>43041</v>
      </c>
      <c r="B312" s="20">
        <v>307</v>
      </c>
      <c r="C312" s="7">
        <v>22.4</v>
      </c>
      <c r="D312" s="7">
        <v>13.4</v>
      </c>
      <c r="E312" s="7">
        <v>84.7</v>
      </c>
      <c r="F312" s="7">
        <v>4.0599999999999996</v>
      </c>
      <c r="G312" s="7">
        <f t="shared" si="21"/>
        <v>959.01999999999987</v>
      </c>
      <c r="H312" s="17">
        <f t="shared" si="20"/>
        <v>37.756692913385827</v>
      </c>
      <c r="I312" s="7">
        <v>18.899999999999999</v>
      </c>
      <c r="J312" s="7">
        <v>17</v>
      </c>
      <c r="K312" s="7">
        <v>5.6</v>
      </c>
      <c r="L312" s="7">
        <v>1.45</v>
      </c>
      <c r="M312" s="7">
        <v>1.96</v>
      </c>
    </row>
    <row r="313" spans="1:13">
      <c r="A313" s="14">
        <v>43042</v>
      </c>
      <c r="B313" s="20">
        <v>308</v>
      </c>
      <c r="C313" s="7">
        <v>23.6</v>
      </c>
      <c r="D313" s="7">
        <v>8.6</v>
      </c>
      <c r="E313" s="7">
        <v>67.8</v>
      </c>
      <c r="F313" s="7">
        <v>0</v>
      </c>
      <c r="G313" s="7">
        <f t="shared" si="21"/>
        <v>959.01999999999987</v>
      </c>
      <c r="H313" s="17">
        <f t="shared" si="20"/>
        <v>37.756692913385827</v>
      </c>
      <c r="I313" s="7">
        <v>17.2</v>
      </c>
      <c r="J313" s="7">
        <v>14.8</v>
      </c>
      <c r="K313" s="7">
        <v>13.5</v>
      </c>
      <c r="L313" s="7">
        <v>2.2799999999999998</v>
      </c>
      <c r="M313" s="7">
        <v>3.33</v>
      </c>
    </row>
    <row r="314" spans="1:13">
      <c r="A314" s="14">
        <v>43043</v>
      </c>
      <c r="B314" s="20">
        <v>309</v>
      </c>
      <c r="C314" s="7">
        <v>24.8</v>
      </c>
      <c r="D314" s="7">
        <v>5.9</v>
      </c>
      <c r="E314" s="7">
        <v>69</v>
      </c>
      <c r="F314" s="7">
        <v>0</v>
      </c>
      <c r="G314" s="7">
        <f t="shared" si="21"/>
        <v>959.01999999999987</v>
      </c>
      <c r="H314" s="17">
        <f t="shared" si="20"/>
        <v>37.756692913385827</v>
      </c>
      <c r="I314" s="7">
        <v>16.5</v>
      </c>
      <c r="J314" s="7">
        <v>13.1</v>
      </c>
      <c r="K314" s="7">
        <v>12.9</v>
      </c>
      <c r="L314" s="7">
        <v>1.79</v>
      </c>
      <c r="M314" s="7">
        <v>2.48</v>
      </c>
    </row>
    <row r="315" spans="1:13">
      <c r="A315" s="14">
        <v>43044</v>
      </c>
      <c r="B315" s="20">
        <v>310</v>
      </c>
      <c r="C315" s="7">
        <v>23.5</v>
      </c>
      <c r="D315" s="7">
        <v>5.9</v>
      </c>
      <c r="E315" s="7">
        <v>59.1</v>
      </c>
      <c r="F315" s="7">
        <v>0</v>
      </c>
      <c r="G315" s="7">
        <f t="shared" si="21"/>
        <v>959.01999999999987</v>
      </c>
      <c r="H315" s="17">
        <f t="shared" si="20"/>
        <v>37.756692913385827</v>
      </c>
      <c r="I315" s="7">
        <v>16.3</v>
      </c>
      <c r="J315" s="7">
        <v>13</v>
      </c>
      <c r="K315" s="7">
        <v>10.199999999999999</v>
      </c>
      <c r="L315" s="7">
        <v>2.23</v>
      </c>
      <c r="M315" s="7">
        <v>3.33</v>
      </c>
    </row>
    <row r="316" spans="1:13">
      <c r="A316" s="14">
        <v>43045</v>
      </c>
      <c r="B316" s="20">
        <v>311</v>
      </c>
      <c r="C316" s="7">
        <v>21.8</v>
      </c>
      <c r="D316" s="7">
        <v>7.3</v>
      </c>
      <c r="E316" s="7">
        <v>57.6</v>
      </c>
      <c r="F316" s="7">
        <v>0</v>
      </c>
      <c r="G316" s="7">
        <f t="shared" si="21"/>
        <v>959.01999999999987</v>
      </c>
      <c r="H316" s="17">
        <f t="shared" si="20"/>
        <v>37.756692913385827</v>
      </c>
      <c r="I316" s="7">
        <v>15.6</v>
      </c>
      <c r="J316" s="7">
        <v>13.2</v>
      </c>
      <c r="K316" s="7">
        <v>11.1</v>
      </c>
      <c r="L316" s="7">
        <v>2.35</v>
      </c>
      <c r="M316" s="7">
        <v>3.57</v>
      </c>
    </row>
    <row r="317" spans="1:13">
      <c r="A317" s="14">
        <v>43046</v>
      </c>
      <c r="B317" s="20">
        <v>312</v>
      </c>
      <c r="C317" s="7">
        <v>15.5</v>
      </c>
      <c r="D317" s="7">
        <v>10.199999999999999</v>
      </c>
      <c r="E317" s="7">
        <v>84</v>
      </c>
      <c r="F317" s="7">
        <v>1.02</v>
      </c>
      <c r="G317" s="7">
        <f t="shared" si="21"/>
        <v>960.03999999999985</v>
      </c>
      <c r="H317" s="17">
        <f t="shared" si="20"/>
        <v>37.796850393700787</v>
      </c>
      <c r="I317" s="7">
        <v>15.6</v>
      </c>
      <c r="J317" s="7">
        <v>14</v>
      </c>
      <c r="K317" s="7">
        <v>3.9</v>
      </c>
      <c r="L317" s="7">
        <v>1.02</v>
      </c>
      <c r="M317" s="7">
        <v>1.34</v>
      </c>
    </row>
    <row r="318" spans="1:13">
      <c r="A318" s="14">
        <v>43047</v>
      </c>
      <c r="B318" s="20">
        <v>313</v>
      </c>
      <c r="C318" s="7">
        <v>17.7</v>
      </c>
      <c r="D318" s="7">
        <v>5.9</v>
      </c>
      <c r="E318" s="7">
        <v>70</v>
      </c>
      <c r="F318" s="7">
        <v>0</v>
      </c>
      <c r="G318" s="7">
        <f t="shared" si="21"/>
        <v>960.03999999999985</v>
      </c>
      <c r="H318" s="17">
        <f t="shared" si="20"/>
        <v>37.796850393700787</v>
      </c>
      <c r="I318" s="7">
        <v>14.9</v>
      </c>
      <c r="J318" s="7">
        <v>12.7</v>
      </c>
      <c r="K318" s="7">
        <v>12.5</v>
      </c>
      <c r="L318" s="7">
        <v>2.38</v>
      </c>
      <c r="M318" s="7">
        <v>3.66</v>
      </c>
    </row>
    <row r="319" spans="1:13">
      <c r="A319" s="14">
        <v>43048</v>
      </c>
      <c r="B319" s="20">
        <v>314</v>
      </c>
      <c r="C319" s="7">
        <v>18.5</v>
      </c>
      <c r="D319" s="7">
        <v>1.3</v>
      </c>
      <c r="E319" s="7">
        <v>68</v>
      </c>
      <c r="F319" s="7">
        <v>0</v>
      </c>
      <c r="G319" s="7">
        <f t="shared" si="21"/>
        <v>960.03999999999985</v>
      </c>
      <c r="H319" s="17">
        <f t="shared" si="20"/>
        <v>37.796850393700787</v>
      </c>
      <c r="I319" s="7">
        <v>13.6</v>
      </c>
      <c r="J319" s="7">
        <v>10.9</v>
      </c>
      <c r="K319" s="7">
        <v>12.9</v>
      </c>
      <c r="L319" s="7">
        <v>1.49</v>
      </c>
      <c r="M319" s="7">
        <v>2.16</v>
      </c>
    </row>
    <row r="320" spans="1:13">
      <c r="A320" s="14">
        <v>43049</v>
      </c>
      <c r="B320" s="20">
        <v>315</v>
      </c>
      <c r="C320" s="7">
        <v>23</v>
      </c>
      <c r="D320" s="7">
        <v>1.9</v>
      </c>
      <c r="E320" s="7">
        <v>66</v>
      </c>
      <c r="F320" s="7">
        <v>0</v>
      </c>
      <c r="G320" s="7">
        <f t="shared" si="21"/>
        <v>960.03999999999985</v>
      </c>
      <c r="H320" s="17">
        <f t="shared" si="20"/>
        <v>37.796850393700787</v>
      </c>
      <c r="I320" s="7">
        <v>13.5</v>
      </c>
      <c r="J320" s="7">
        <v>9.9</v>
      </c>
      <c r="K320" s="7">
        <v>12.7</v>
      </c>
      <c r="L320" s="7">
        <v>2.7</v>
      </c>
      <c r="M320" s="7">
        <v>4.2300000000000004</v>
      </c>
    </row>
    <row r="321" spans="1:13">
      <c r="A321" s="14">
        <v>43050</v>
      </c>
      <c r="B321" s="20">
        <v>316</v>
      </c>
      <c r="C321" s="7">
        <v>16.100000000000001</v>
      </c>
      <c r="D321" s="7">
        <v>3.5</v>
      </c>
      <c r="E321" s="7">
        <v>58.6</v>
      </c>
      <c r="F321" s="7">
        <v>0</v>
      </c>
      <c r="G321" s="7">
        <f t="shared" si="21"/>
        <v>960.03999999999985</v>
      </c>
      <c r="H321" s="17">
        <f t="shared" si="20"/>
        <v>37.796850393700787</v>
      </c>
      <c r="I321" s="7">
        <v>12.9</v>
      </c>
      <c r="J321" s="7">
        <v>10.6</v>
      </c>
      <c r="K321" s="7">
        <v>11.3</v>
      </c>
      <c r="L321" s="7">
        <v>2.78</v>
      </c>
      <c r="M321" s="7">
        <v>4.45</v>
      </c>
    </row>
    <row r="322" spans="1:13">
      <c r="A322" s="14">
        <v>43051</v>
      </c>
      <c r="B322" s="20">
        <v>317</v>
      </c>
      <c r="C322" s="7">
        <v>15.5</v>
      </c>
      <c r="D322" s="7">
        <v>-2</v>
      </c>
      <c r="E322" s="7">
        <v>68.599999999999994</v>
      </c>
      <c r="F322" s="7">
        <v>0</v>
      </c>
      <c r="G322" s="7">
        <f t="shared" si="21"/>
        <v>960.03999999999985</v>
      </c>
      <c r="H322" s="17">
        <f t="shared" si="20"/>
        <v>37.796850393700787</v>
      </c>
      <c r="I322" s="7">
        <v>11.7</v>
      </c>
      <c r="J322" s="7">
        <v>8.6</v>
      </c>
      <c r="K322" s="7">
        <v>12.5</v>
      </c>
      <c r="L322" s="7">
        <v>1.36</v>
      </c>
      <c r="M322" s="7">
        <v>1.98</v>
      </c>
    </row>
    <row r="323" spans="1:13">
      <c r="A323" s="14">
        <v>43052</v>
      </c>
      <c r="B323" s="20">
        <v>318</v>
      </c>
      <c r="C323" s="7">
        <v>19.3</v>
      </c>
      <c r="D323" s="7">
        <v>2.2000000000000002</v>
      </c>
      <c r="E323" s="7">
        <v>63.9</v>
      </c>
      <c r="F323" s="7">
        <v>0</v>
      </c>
      <c r="G323" s="7">
        <f t="shared" si="21"/>
        <v>960.03999999999985</v>
      </c>
      <c r="H323" s="17">
        <f t="shared" si="20"/>
        <v>37.796850393700787</v>
      </c>
      <c r="I323" s="7">
        <v>12</v>
      </c>
      <c r="J323" s="7">
        <v>8.8000000000000007</v>
      </c>
      <c r="K323" s="7">
        <v>12.1</v>
      </c>
      <c r="L323" s="7">
        <v>2.38</v>
      </c>
      <c r="M323" s="7">
        <v>3.74</v>
      </c>
    </row>
    <row r="324" spans="1:13">
      <c r="A324" s="14">
        <v>43053</v>
      </c>
      <c r="B324" s="20">
        <v>319</v>
      </c>
      <c r="C324" s="7">
        <v>20.9</v>
      </c>
      <c r="D324" s="7">
        <v>3.7</v>
      </c>
      <c r="E324" s="7">
        <v>69.900000000000006</v>
      </c>
      <c r="F324" s="7">
        <v>0</v>
      </c>
      <c r="G324" s="7">
        <f t="shared" si="21"/>
        <v>960.03999999999985</v>
      </c>
      <c r="H324" s="17">
        <f t="shared" si="20"/>
        <v>37.796850393700787</v>
      </c>
      <c r="I324" s="7">
        <v>12.6</v>
      </c>
      <c r="J324" s="7">
        <v>9.6999999999999993</v>
      </c>
      <c r="K324" s="7">
        <v>10.7</v>
      </c>
      <c r="L324" s="7">
        <v>1.63</v>
      </c>
      <c r="M324" s="7">
        <v>2.4</v>
      </c>
    </row>
    <row r="325" spans="1:13">
      <c r="A325" s="14">
        <v>43054</v>
      </c>
      <c r="B325" s="20">
        <v>320</v>
      </c>
      <c r="C325" s="7">
        <v>23.7</v>
      </c>
      <c r="D325" s="7">
        <v>1.8</v>
      </c>
      <c r="E325" s="7">
        <v>70.599999999999994</v>
      </c>
      <c r="F325" s="7">
        <v>0</v>
      </c>
      <c r="G325" s="7">
        <f t="shared" si="21"/>
        <v>960.03999999999985</v>
      </c>
      <c r="H325" s="17">
        <f t="shared" si="20"/>
        <v>37.796850393700787</v>
      </c>
      <c r="I325" s="7">
        <v>12.6</v>
      </c>
      <c r="J325" s="7">
        <v>9</v>
      </c>
      <c r="K325" s="7">
        <v>11.8</v>
      </c>
      <c r="L325" s="7">
        <v>1.41</v>
      </c>
      <c r="M325" s="7">
        <v>2.0299999999999998</v>
      </c>
    </row>
    <row r="326" spans="1:13">
      <c r="A326" s="14">
        <v>43055</v>
      </c>
      <c r="B326" s="20">
        <v>321</v>
      </c>
      <c r="C326" s="7">
        <v>28.8</v>
      </c>
      <c r="D326" s="7">
        <v>4.7</v>
      </c>
      <c r="E326" s="7">
        <v>54.1</v>
      </c>
      <c r="F326" s="7">
        <v>0</v>
      </c>
      <c r="G326" s="7">
        <f t="shared" si="21"/>
        <v>960.03999999999985</v>
      </c>
      <c r="H326" s="17">
        <f t="shared" si="20"/>
        <v>37.796850393700787</v>
      </c>
      <c r="I326" s="7">
        <v>13.3</v>
      </c>
      <c r="J326" s="7">
        <v>9.5</v>
      </c>
      <c r="K326" s="7">
        <v>11.5</v>
      </c>
      <c r="L326" s="7">
        <v>4.3</v>
      </c>
      <c r="M326" s="7">
        <v>7.08</v>
      </c>
    </row>
    <row r="327" spans="1:13">
      <c r="A327" s="14">
        <v>43056</v>
      </c>
      <c r="B327" s="20">
        <v>322</v>
      </c>
      <c r="C327" s="7">
        <v>23.6</v>
      </c>
      <c r="D327" s="7">
        <v>9.8000000000000007</v>
      </c>
      <c r="E327" s="7">
        <v>47.9</v>
      </c>
      <c r="F327" s="7">
        <v>0</v>
      </c>
      <c r="G327" s="7">
        <f t="shared" si="21"/>
        <v>960.03999999999985</v>
      </c>
      <c r="H327" s="17">
        <f t="shared" ref="H327:H371" si="22">G327/25.4</f>
        <v>37.796850393700787</v>
      </c>
      <c r="I327" s="7">
        <v>15.3</v>
      </c>
      <c r="J327" s="7">
        <v>12.5</v>
      </c>
      <c r="K327" s="7">
        <v>8.6</v>
      </c>
      <c r="L327" s="7">
        <v>4.0599999999999996</v>
      </c>
      <c r="M327" s="7">
        <v>6.62</v>
      </c>
    </row>
    <row r="328" spans="1:13">
      <c r="A328" s="14">
        <v>43057</v>
      </c>
      <c r="B328" s="20">
        <v>323</v>
      </c>
      <c r="C328" s="7">
        <v>9.9</v>
      </c>
      <c r="D328" s="7">
        <v>-1.1000000000000001</v>
      </c>
      <c r="E328" s="7">
        <v>66.2</v>
      </c>
      <c r="F328" s="7">
        <v>0</v>
      </c>
      <c r="G328" s="7">
        <f t="shared" ref="G328:G371" si="23">+F328+G327</f>
        <v>960.03999999999985</v>
      </c>
      <c r="H328" s="17">
        <f t="shared" si="22"/>
        <v>37.796850393700787</v>
      </c>
      <c r="I328" s="7">
        <v>12.7</v>
      </c>
      <c r="J328" s="7">
        <v>7.5</v>
      </c>
      <c r="K328" s="7">
        <v>3.8</v>
      </c>
      <c r="L328" s="7">
        <v>2.08</v>
      </c>
      <c r="M328" s="7">
        <v>3.31</v>
      </c>
    </row>
    <row r="329" spans="1:13">
      <c r="A329" s="14">
        <v>43058</v>
      </c>
      <c r="B329" s="20">
        <v>324</v>
      </c>
      <c r="C329" s="7">
        <v>9.5</v>
      </c>
      <c r="D329" s="7">
        <v>-4</v>
      </c>
      <c r="E329" s="7">
        <v>65.3</v>
      </c>
      <c r="F329" s="7">
        <v>0</v>
      </c>
      <c r="G329" s="7">
        <f t="shared" si="23"/>
        <v>960.03999999999985</v>
      </c>
      <c r="H329" s="17">
        <f t="shared" si="22"/>
        <v>37.796850393700787</v>
      </c>
      <c r="I329" s="7">
        <v>10.4</v>
      </c>
      <c r="J329" s="7">
        <v>6.2</v>
      </c>
      <c r="K329" s="7">
        <v>11.5</v>
      </c>
      <c r="L329" s="7">
        <v>1.19</v>
      </c>
      <c r="M329" s="7">
        <v>1.82</v>
      </c>
    </row>
    <row r="330" spans="1:13">
      <c r="A330" s="14">
        <v>43059</v>
      </c>
      <c r="B330" s="20">
        <v>325</v>
      </c>
      <c r="C330" s="7">
        <v>14.5</v>
      </c>
      <c r="D330" s="7">
        <v>-2.9</v>
      </c>
      <c r="E330" s="7">
        <v>57.8</v>
      </c>
      <c r="F330" s="7">
        <v>0</v>
      </c>
      <c r="G330" s="7">
        <f t="shared" si="23"/>
        <v>960.03999999999985</v>
      </c>
      <c r="H330" s="17">
        <f t="shared" si="22"/>
        <v>37.796850393700787</v>
      </c>
      <c r="I330" s="7">
        <v>10.1</v>
      </c>
      <c r="J330" s="7">
        <v>6</v>
      </c>
      <c r="K330" s="7">
        <v>10.199999999999999</v>
      </c>
      <c r="L330" s="7">
        <v>1.87</v>
      </c>
      <c r="M330" s="7">
        <v>2.99</v>
      </c>
    </row>
    <row r="331" spans="1:13">
      <c r="A331" s="14">
        <v>43060</v>
      </c>
      <c r="B331" s="20">
        <v>326</v>
      </c>
      <c r="C331" s="7">
        <v>13.6</v>
      </c>
      <c r="D331" s="7">
        <v>0.4</v>
      </c>
      <c r="E331" s="7">
        <v>62.7</v>
      </c>
      <c r="F331" s="7">
        <v>0</v>
      </c>
      <c r="G331" s="7">
        <f t="shared" si="23"/>
        <v>960.03999999999985</v>
      </c>
      <c r="H331" s="17">
        <f t="shared" si="22"/>
        <v>37.796850393700787</v>
      </c>
      <c r="I331" s="7">
        <v>10</v>
      </c>
      <c r="J331" s="7">
        <v>6.6</v>
      </c>
      <c r="K331" s="7">
        <v>5.7</v>
      </c>
      <c r="L331" s="7">
        <v>1.54</v>
      </c>
      <c r="M331" s="7">
        <v>2.38</v>
      </c>
    </row>
    <row r="332" spans="1:13">
      <c r="A332" s="14">
        <v>43061</v>
      </c>
      <c r="B332" s="20">
        <v>327</v>
      </c>
      <c r="C332" s="7">
        <v>16.899999999999999</v>
      </c>
      <c r="D332" s="7">
        <v>7.9</v>
      </c>
      <c r="E332" s="7">
        <v>82.9</v>
      </c>
      <c r="F332" s="7">
        <v>5.33</v>
      </c>
      <c r="G332" s="7">
        <f t="shared" si="23"/>
        <v>965.36999999999989</v>
      </c>
      <c r="H332" s="17">
        <f t="shared" si="22"/>
        <v>38.006692913385827</v>
      </c>
      <c r="I332" s="7">
        <v>11.7</v>
      </c>
      <c r="J332" s="7">
        <v>8.6999999999999993</v>
      </c>
      <c r="K332" s="7">
        <v>2.2999999999999998</v>
      </c>
      <c r="L332" s="7">
        <v>1.59</v>
      </c>
      <c r="M332" s="7">
        <v>2.44</v>
      </c>
    </row>
    <row r="333" spans="1:13">
      <c r="A333" s="14">
        <v>43062</v>
      </c>
      <c r="B333" s="20">
        <v>328</v>
      </c>
      <c r="C333" s="7">
        <v>8</v>
      </c>
      <c r="D333" s="7">
        <v>4.2</v>
      </c>
      <c r="E333" s="7">
        <v>84.1</v>
      </c>
      <c r="F333" s="7">
        <v>0</v>
      </c>
      <c r="G333" s="7">
        <f t="shared" si="23"/>
        <v>965.36999999999989</v>
      </c>
      <c r="H333" s="17">
        <f t="shared" si="22"/>
        <v>38.006692913385827</v>
      </c>
      <c r="I333" s="7">
        <v>11</v>
      </c>
      <c r="J333" s="7">
        <v>8.5</v>
      </c>
      <c r="K333" s="7">
        <v>1.7</v>
      </c>
      <c r="L333" s="7">
        <v>0.81</v>
      </c>
      <c r="M333" s="7">
        <v>1.1599999999999999</v>
      </c>
    </row>
    <row r="334" spans="1:13">
      <c r="A334" s="14">
        <v>43063</v>
      </c>
      <c r="B334" s="20">
        <v>329</v>
      </c>
      <c r="C334" s="7">
        <v>8.1</v>
      </c>
      <c r="D334" s="7">
        <v>2.8</v>
      </c>
      <c r="E334" s="7">
        <v>82.8</v>
      </c>
      <c r="F334" s="7">
        <v>0</v>
      </c>
      <c r="G334" s="7">
        <f t="shared" si="23"/>
        <v>965.36999999999989</v>
      </c>
      <c r="H334" s="17">
        <f t="shared" si="22"/>
        <v>38.006692913385827</v>
      </c>
      <c r="I334" s="7">
        <v>9.9</v>
      </c>
      <c r="J334" s="7">
        <v>8</v>
      </c>
      <c r="K334" s="7">
        <v>4.4000000000000004</v>
      </c>
      <c r="L334" s="7">
        <v>0.9</v>
      </c>
      <c r="M334" s="7">
        <v>1.29</v>
      </c>
    </row>
    <row r="335" spans="1:13">
      <c r="A335" s="14">
        <v>43064</v>
      </c>
      <c r="B335" s="20">
        <v>330</v>
      </c>
      <c r="C335" s="7">
        <v>14</v>
      </c>
      <c r="D335" s="7">
        <v>0</v>
      </c>
      <c r="E335" s="7">
        <v>71</v>
      </c>
      <c r="F335" s="7">
        <v>0</v>
      </c>
      <c r="G335" s="7">
        <f t="shared" si="23"/>
        <v>965.36999999999989</v>
      </c>
      <c r="H335" s="17">
        <f t="shared" si="22"/>
        <v>38.006692913385827</v>
      </c>
      <c r="I335" s="7">
        <v>10.7</v>
      </c>
      <c r="J335" s="7">
        <v>6.7</v>
      </c>
      <c r="K335" s="7">
        <v>10.8</v>
      </c>
      <c r="L335" s="7">
        <v>1.29</v>
      </c>
      <c r="M335" s="7">
        <v>2</v>
      </c>
    </row>
    <row r="336" spans="1:13">
      <c r="A336" s="14">
        <v>43065</v>
      </c>
      <c r="B336" s="20">
        <v>331</v>
      </c>
      <c r="C336" s="7">
        <v>17.399999999999999</v>
      </c>
      <c r="D336" s="7">
        <v>1.5</v>
      </c>
      <c r="E336" s="7">
        <v>55.7</v>
      </c>
      <c r="F336" s="7">
        <v>0</v>
      </c>
      <c r="G336" s="7">
        <f t="shared" si="23"/>
        <v>965.36999999999989</v>
      </c>
      <c r="H336" s="17">
        <f t="shared" si="22"/>
        <v>38.006692913385827</v>
      </c>
      <c r="I336" s="7">
        <v>10.199999999999999</v>
      </c>
      <c r="J336" s="7">
        <v>6.1</v>
      </c>
      <c r="K336" s="7">
        <v>10.5</v>
      </c>
      <c r="L336" s="7">
        <v>2.82</v>
      </c>
      <c r="M336" s="7">
        <v>4.6500000000000004</v>
      </c>
    </row>
    <row r="337" spans="1:13">
      <c r="A337" s="14">
        <v>43066</v>
      </c>
      <c r="B337" s="20">
        <v>332</v>
      </c>
      <c r="C337" s="7">
        <v>15.4</v>
      </c>
      <c r="D337" s="7">
        <v>9.4</v>
      </c>
      <c r="E337" s="7">
        <v>77.2</v>
      </c>
      <c r="F337" s="7">
        <v>0.51</v>
      </c>
      <c r="G337" s="7">
        <f t="shared" si="23"/>
        <v>965.87999999999988</v>
      </c>
      <c r="H337" s="17">
        <f t="shared" si="22"/>
        <v>38.026771653543307</v>
      </c>
      <c r="I337" s="7">
        <v>11</v>
      </c>
      <c r="J337" s="7">
        <v>8.1999999999999993</v>
      </c>
      <c r="K337" s="7">
        <v>0.9</v>
      </c>
      <c r="L337" s="7">
        <v>2.09</v>
      </c>
      <c r="M337" s="7">
        <v>3.3</v>
      </c>
    </row>
    <row r="338" spans="1:13">
      <c r="A338" s="14">
        <v>43067</v>
      </c>
      <c r="B338" s="20">
        <v>333</v>
      </c>
      <c r="C338" s="7">
        <v>15.3</v>
      </c>
      <c r="D338" s="7">
        <v>6</v>
      </c>
      <c r="E338" s="7">
        <v>53.4</v>
      </c>
      <c r="F338" s="7">
        <v>0</v>
      </c>
      <c r="G338" s="7">
        <f t="shared" si="23"/>
        <v>965.87999999999988</v>
      </c>
      <c r="H338" s="17">
        <f t="shared" si="22"/>
        <v>38.026771653543307</v>
      </c>
      <c r="I338" s="7">
        <v>10.9</v>
      </c>
      <c r="J338" s="7">
        <v>7.8</v>
      </c>
      <c r="K338" s="7">
        <v>10.1</v>
      </c>
      <c r="L338" s="7">
        <v>2.11</v>
      </c>
      <c r="M338" s="7">
        <v>3.39</v>
      </c>
    </row>
    <row r="339" spans="1:13">
      <c r="A339" s="14">
        <v>43068</v>
      </c>
      <c r="B339" s="20">
        <v>334</v>
      </c>
      <c r="C339" s="7">
        <v>9.6999999999999993</v>
      </c>
      <c r="D339" s="7">
        <v>2.4</v>
      </c>
      <c r="E339" s="7">
        <v>55.3</v>
      </c>
      <c r="F339" s="7">
        <v>0</v>
      </c>
      <c r="G339" s="7">
        <f t="shared" si="23"/>
        <v>965.87999999999988</v>
      </c>
      <c r="H339" s="17">
        <f t="shared" si="22"/>
        <v>38.026771653543307</v>
      </c>
      <c r="I339" s="7">
        <v>9.1999999999999993</v>
      </c>
      <c r="J339" s="7">
        <v>6.6</v>
      </c>
      <c r="K339" s="7">
        <v>9.4</v>
      </c>
      <c r="L339" s="7">
        <v>1.76</v>
      </c>
      <c r="M339" s="7">
        <v>2.83</v>
      </c>
    </row>
    <row r="340" spans="1:13">
      <c r="A340" s="14">
        <v>43069</v>
      </c>
      <c r="B340" s="20">
        <v>335</v>
      </c>
      <c r="C340" s="7">
        <v>5.6</v>
      </c>
      <c r="D340" s="7">
        <v>-1.3</v>
      </c>
      <c r="E340" s="7">
        <v>61.3</v>
      </c>
      <c r="F340" s="7">
        <v>0</v>
      </c>
      <c r="G340" s="7">
        <f t="shared" si="23"/>
        <v>965.87999999999988</v>
      </c>
      <c r="H340" s="17">
        <f t="shared" si="22"/>
        <v>38.026771653543307</v>
      </c>
      <c r="I340" s="7">
        <v>7.3</v>
      </c>
      <c r="J340" s="7">
        <v>4.9000000000000004</v>
      </c>
      <c r="K340" s="7">
        <v>6.9</v>
      </c>
      <c r="L340" s="7">
        <v>1.58</v>
      </c>
      <c r="M340" s="7">
        <v>2.52</v>
      </c>
    </row>
    <row r="341" spans="1:13">
      <c r="A341" s="14">
        <v>43070</v>
      </c>
      <c r="B341" s="20">
        <v>336</v>
      </c>
      <c r="C341" s="7">
        <v>9.6</v>
      </c>
      <c r="D341" s="7">
        <v>-4.2</v>
      </c>
      <c r="E341" s="7">
        <v>65.900000000000006</v>
      </c>
      <c r="F341" s="7">
        <v>21.08</v>
      </c>
      <c r="G341" s="7">
        <f t="shared" si="23"/>
        <v>986.95999999999992</v>
      </c>
      <c r="H341" s="17">
        <f t="shared" si="22"/>
        <v>38.856692913385828</v>
      </c>
      <c r="I341" s="7">
        <v>7.7</v>
      </c>
      <c r="J341" s="7">
        <v>3.6</v>
      </c>
      <c r="K341" s="7">
        <v>10.1</v>
      </c>
      <c r="L341" s="7">
        <v>1.17</v>
      </c>
      <c r="M341" s="7">
        <v>1.86</v>
      </c>
    </row>
    <row r="342" spans="1:13">
      <c r="A342" s="14">
        <v>43071</v>
      </c>
      <c r="B342" s="20">
        <v>337</v>
      </c>
      <c r="C342" s="7">
        <v>11.4</v>
      </c>
      <c r="D342" s="7">
        <v>-5.8</v>
      </c>
      <c r="E342" s="7">
        <v>73.8</v>
      </c>
      <c r="F342" s="7">
        <v>0</v>
      </c>
      <c r="G342" s="7">
        <f t="shared" si="23"/>
        <v>986.95999999999992</v>
      </c>
      <c r="H342" s="17">
        <f t="shared" si="22"/>
        <v>38.856692913385828</v>
      </c>
      <c r="I342" s="7">
        <v>7.7</v>
      </c>
      <c r="J342" s="7">
        <v>3</v>
      </c>
      <c r="K342" s="7">
        <v>8.8000000000000007</v>
      </c>
      <c r="L342" s="7">
        <v>0.7</v>
      </c>
      <c r="M342" s="7">
        <v>1.01</v>
      </c>
    </row>
    <row r="343" spans="1:13">
      <c r="A343" s="14">
        <v>43072</v>
      </c>
      <c r="B343" s="20">
        <v>338</v>
      </c>
      <c r="C343" s="7">
        <v>5.0999999999999996</v>
      </c>
      <c r="D343" s="7">
        <v>-2.4</v>
      </c>
      <c r="E343" s="7">
        <v>88.5</v>
      </c>
      <c r="F343" s="7">
        <v>7.87</v>
      </c>
      <c r="G343" s="7">
        <f t="shared" si="23"/>
        <v>994.82999999999993</v>
      </c>
      <c r="H343" s="17">
        <f t="shared" si="22"/>
        <v>39.166535433070862</v>
      </c>
      <c r="I343" s="7">
        <v>6.2</v>
      </c>
      <c r="J343" s="7">
        <v>4</v>
      </c>
      <c r="K343" s="7">
        <v>1.7</v>
      </c>
      <c r="L343" s="7">
        <v>0.48</v>
      </c>
      <c r="M343" s="7">
        <v>0.59</v>
      </c>
    </row>
    <row r="344" spans="1:13">
      <c r="A344" s="14">
        <v>43073</v>
      </c>
      <c r="B344" s="20">
        <v>339</v>
      </c>
      <c r="C344" s="7">
        <v>7.7</v>
      </c>
      <c r="D344" s="7">
        <v>-0.5</v>
      </c>
      <c r="E344" s="7">
        <v>91.2</v>
      </c>
      <c r="F344" s="7">
        <v>6.35</v>
      </c>
      <c r="G344" s="7">
        <f t="shared" si="23"/>
        <v>1001.18</v>
      </c>
      <c r="H344" s="17">
        <f t="shared" si="22"/>
        <v>39.416535433070869</v>
      </c>
      <c r="I344" s="7">
        <v>7.4</v>
      </c>
      <c r="J344" s="7">
        <v>4.4000000000000004</v>
      </c>
      <c r="K344" s="7">
        <v>5.3</v>
      </c>
      <c r="L344" s="7">
        <v>0.65</v>
      </c>
      <c r="M344" s="7">
        <v>0.88</v>
      </c>
    </row>
    <row r="345" spans="1:13">
      <c r="A345" s="14">
        <v>43074</v>
      </c>
      <c r="B345" s="20">
        <v>340</v>
      </c>
      <c r="C345" s="7">
        <v>13.1</v>
      </c>
      <c r="D345" s="7">
        <v>-0.5</v>
      </c>
      <c r="E345" s="7">
        <v>70</v>
      </c>
      <c r="F345" s="7">
        <v>0</v>
      </c>
      <c r="G345" s="7">
        <f t="shared" si="23"/>
        <v>1001.18</v>
      </c>
      <c r="H345" s="17">
        <f t="shared" si="22"/>
        <v>39.416535433070869</v>
      </c>
      <c r="I345" s="7">
        <v>7.5</v>
      </c>
      <c r="J345" s="7">
        <v>3.6</v>
      </c>
      <c r="K345" s="7">
        <v>10.199999999999999</v>
      </c>
      <c r="L345" s="7">
        <v>1.62</v>
      </c>
      <c r="M345" s="7">
        <v>2.61</v>
      </c>
    </row>
    <row r="346" spans="1:13">
      <c r="A346" s="14">
        <v>43075</v>
      </c>
      <c r="B346" s="20">
        <v>341</v>
      </c>
      <c r="C346" s="7">
        <v>4.4000000000000004</v>
      </c>
      <c r="D346" s="7">
        <v>-3.4</v>
      </c>
      <c r="E346" s="7">
        <v>57.1</v>
      </c>
      <c r="F346" s="7">
        <v>0</v>
      </c>
      <c r="G346" s="7">
        <f t="shared" si="23"/>
        <v>1001.18</v>
      </c>
      <c r="H346" s="17">
        <f t="shared" si="22"/>
        <v>39.416535433070869</v>
      </c>
      <c r="I346" s="7">
        <v>5.3</v>
      </c>
      <c r="J346" s="7">
        <v>3.1</v>
      </c>
      <c r="K346" s="7">
        <v>10.1</v>
      </c>
      <c r="L346" s="7">
        <v>1.51</v>
      </c>
      <c r="M346" s="7">
        <v>2.46</v>
      </c>
    </row>
    <row r="347" spans="1:13">
      <c r="A347" s="14">
        <v>43076</v>
      </c>
      <c r="B347" s="20">
        <v>342</v>
      </c>
      <c r="C347" s="7">
        <v>-0.4</v>
      </c>
      <c r="D347" s="7">
        <v>-7</v>
      </c>
      <c r="E347" s="7">
        <v>65.7</v>
      </c>
      <c r="F347" s="7">
        <v>0</v>
      </c>
      <c r="G347" s="7">
        <f t="shared" si="23"/>
        <v>1001.18</v>
      </c>
      <c r="H347" s="17">
        <f t="shared" si="22"/>
        <v>39.416535433070869</v>
      </c>
      <c r="I347" s="7">
        <v>3.6</v>
      </c>
      <c r="J347" s="7">
        <v>2.1</v>
      </c>
      <c r="K347" s="7">
        <v>4.3</v>
      </c>
      <c r="L347" s="7">
        <v>0.84</v>
      </c>
      <c r="M347" s="7">
        <v>1.29</v>
      </c>
    </row>
    <row r="348" spans="1:13">
      <c r="A348" s="14">
        <v>43077</v>
      </c>
      <c r="B348" s="20">
        <v>343</v>
      </c>
      <c r="C348" s="7">
        <v>-2.5</v>
      </c>
      <c r="D348" s="7" t="s">
        <v>72</v>
      </c>
      <c r="E348" s="7">
        <v>65.400000000000006</v>
      </c>
      <c r="F348" s="7">
        <v>0</v>
      </c>
      <c r="G348" s="7">
        <f t="shared" si="23"/>
        <v>1001.18</v>
      </c>
      <c r="H348" s="17">
        <f t="shared" si="22"/>
        <v>39.416535433070869</v>
      </c>
      <c r="I348" s="7">
        <v>2.1</v>
      </c>
      <c r="J348" s="7">
        <v>0.9</v>
      </c>
      <c r="K348" s="7">
        <v>10.1</v>
      </c>
      <c r="L348" s="7">
        <v>0.75</v>
      </c>
      <c r="M348" s="7">
        <v>1.18</v>
      </c>
    </row>
    <row r="349" spans="1:13">
      <c r="A349" s="14">
        <v>43078</v>
      </c>
      <c r="B349" s="20">
        <v>344</v>
      </c>
      <c r="C349" s="7">
        <v>-2.1</v>
      </c>
      <c r="D349" s="7" t="s">
        <v>38</v>
      </c>
      <c r="E349" s="7">
        <v>69</v>
      </c>
      <c r="F349" s="7">
        <v>0</v>
      </c>
      <c r="G349" s="7">
        <f t="shared" si="23"/>
        <v>1001.18</v>
      </c>
      <c r="H349" s="17">
        <f t="shared" si="22"/>
        <v>39.416535433070869</v>
      </c>
      <c r="I349" s="7">
        <v>0.9</v>
      </c>
      <c r="J349" s="7">
        <v>0.4</v>
      </c>
      <c r="K349" s="7">
        <v>2.9</v>
      </c>
      <c r="L349" s="7">
        <v>0.59</v>
      </c>
      <c r="M349" s="7">
        <v>0.87</v>
      </c>
    </row>
    <row r="350" spans="1:13">
      <c r="A350" s="14">
        <v>43079</v>
      </c>
      <c r="B350" s="20">
        <v>345</v>
      </c>
      <c r="C350" s="7">
        <v>3.4</v>
      </c>
      <c r="D350" s="7">
        <v>-3.5</v>
      </c>
      <c r="E350" s="7">
        <v>57.5</v>
      </c>
      <c r="F350" s="7">
        <v>0</v>
      </c>
      <c r="G350" s="7">
        <f t="shared" si="23"/>
        <v>1001.18</v>
      </c>
      <c r="H350" s="17">
        <f t="shared" si="22"/>
        <v>39.416535433070869</v>
      </c>
      <c r="I350" s="7">
        <v>1.5</v>
      </c>
      <c r="J350" s="7">
        <v>0.8</v>
      </c>
      <c r="K350" s="7">
        <v>4.3</v>
      </c>
      <c r="L350" s="7">
        <v>1.1399999999999999</v>
      </c>
      <c r="M350" s="7">
        <v>1.78</v>
      </c>
    </row>
    <row r="351" spans="1:13">
      <c r="A351" s="14">
        <v>43080</v>
      </c>
      <c r="B351" s="20">
        <v>346</v>
      </c>
      <c r="C351" s="7">
        <v>5.6</v>
      </c>
      <c r="D351" s="7">
        <v>-6.6</v>
      </c>
      <c r="E351" s="7">
        <v>73.599999999999994</v>
      </c>
      <c r="F351" s="7">
        <v>0</v>
      </c>
      <c r="G351" s="7">
        <f t="shared" si="23"/>
        <v>1001.18</v>
      </c>
      <c r="H351" s="17">
        <f t="shared" si="22"/>
        <v>39.416535433070869</v>
      </c>
      <c r="I351" s="7">
        <v>4</v>
      </c>
      <c r="J351" s="7">
        <v>1.4</v>
      </c>
      <c r="K351" s="7">
        <v>3</v>
      </c>
      <c r="L351" s="7">
        <v>0.99</v>
      </c>
      <c r="M351" s="7">
        <v>1.53</v>
      </c>
    </row>
    <row r="352" spans="1:13">
      <c r="A352" s="14">
        <v>43081</v>
      </c>
      <c r="B352" s="20">
        <v>347</v>
      </c>
      <c r="C352" s="7">
        <v>3.8</v>
      </c>
      <c r="D352" s="7">
        <v>-9.6999999999999993</v>
      </c>
      <c r="E352" s="7">
        <v>68.8</v>
      </c>
      <c r="F352" s="7">
        <v>0</v>
      </c>
      <c r="G352" s="7">
        <f t="shared" si="23"/>
        <v>1001.18</v>
      </c>
      <c r="H352" s="17">
        <f t="shared" si="22"/>
        <v>39.416535433070869</v>
      </c>
      <c r="I352" s="7">
        <v>2</v>
      </c>
      <c r="J352" s="7">
        <v>1.2</v>
      </c>
      <c r="K352" s="7">
        <v>6.3</v>
      </c>
      <c r="L352" s="7">
        <v>0.78</v>
      </c>
      <c r="M352" s="7">
        <v>1.19</v>
      </c>
    </row>
    <row r="353" spans="1:13">
      <c r="A353" s="14">
        <v>43082</v>
      </c>
      <c r="B353" s="20">
        <v>348</v>
      </c>
      <c r="C353" s="7">
        <v>-1.2</v>
      </c>
      <c r="D353" s="7" t="s">
        <v>46</v>
      </c>
      <c r="E353" s="7">
        <v>60.1</v>
      </c>
      <c r="F353" s="7">
        <v>0</v>
      </c>
      <c r="G353" s="7">
        <f t="shared" si="23"/>
        <v>1001.18</v>
      </c>
      <c r="H353" s="17">
        <f t="shared" si="22"/>
        <v>39.416535433070869</v>
      </c>
      <c r="I353" s="7">
        <v>1.6</v>
      </c>
      <c r="J353" s="7">
        <v>0.7</v>
      </c>
      <c r="K353" s="7">
        <v>9.5</v>
      </c>
      <c r="L353" s="7">
        <v>1</v>
      </c>
      <c r="M353" s="7">
        <v>1.62</v>
      </c>
    </row>
    <row r="354" spans="1:13">
      <c r="A354" s="14">
        <v>43083</v>
      </c>
      <c r="B354" s="20">
        <v>349</v>
      </c>
      <c r="C354" s="7">
        <v>-1.1000000000000001</v>
      </c>
      <c r="D354" s="7" t="s">
        <v>61</v>
      </c>
      <c r="E354" s="7">
        <v>54.7</v>
      </c>
      <c r="F354" s="7">
        <v>0</v>
      </c>
      <c r="G354" s="7">
        <f t="shared" si="23"/>
        <v>1001.18</v>
      </c>
      <c r="H354" s="17">
        <f t="shared" si="22"/>
        <v>39.416535433070869</v>
      </c>
      <c r="I354" s="7">
        <v>0.7</v>
      </c>
      <c r="J354" s="7">
        <v>0.2</v>
      </c>
      <c r="K354" s="7">
        <v>4.5</v>
      </c>
      <c r="L354" s="7">
        <v>0.93</v>
      </c>
      <c r="M354" s="7">
        <v>1.46</v>
      </c>
    </row>
    <row r="355" spans="1:13">
      <c r="A355" s="14">
        <v>43084</v>
      </c>
      <c r="B355" s="20">
        <v>350</v>
      </c>
      <c r="C355" s="7">
        <v>-1.1000000000000001</v>
      </c>
      <c r="D355" s="7">
        <v>-5.2</v>
      </c>
      <c r="E355" s="7">
        <v>37</v>
      </c>
      <c r="F355" s="7">
        <v>0</v>
      </c>
      <c r="G355" s="7">
        <f t="shared" si="23"/>
        <v>1001.18</v>
      </c>
      <c r="H355" s="17">
        <f t="shared" si="22"/>
        <v>39.416535433070869</v>
      </c>
      <c r="I355" s="7">
        <v>0.6</v>
      </c>
      <c r="J355" s="7">
        <v>0.3</v>
      </c>
      <c r="K355" s="7">
        <v>5.7</v>
      </c>
      <c r="L355" s="7">
        <v>1.26</v>
      </c>
      <c r="M355" s="7">
        <v>2.04</v>
      </c>
    </row>
    <row r="356" spans="1:13">
      <c r="A356" s="14">
        <v>43085</v>
      </c>
      <c r="B356" s="20">
        <v>351</v>
      </c>
      <c r="C356" s="7">
        <v>0.6</v>
      </c>
      <c r="D356" s="7">
        <v>-2.1</v>
      </c>
      <c r="E356" s="7">
        <v>89.9</v>
      </c>
      <c r="F356" s="7">
        <v>0</v>
      </c>
      <c r="G356" s="7">
        <f t="shared" si="23"/>
        <v>1001.18</v>
      </c>
      <c r="H356" s="17">
        <f t="shared" si="22"/>
        <v>39.416535433070869</v>
      </c>
      <c r="I356" s="7">
        <v>1.1000000000000001</v>
      </c>
      <c r="J356" s="7">
        <v>0.6</v>
      </c>
      <c r="K356" s="7">
        <v>0.8</v>
      </c>
      <c r="L356" s="7">
        <v>0.87</v>
      </c>
      <c r="M356" s="7">
        <v>1.3</v>
      </c>
    </row>
    <row r="357" spans="1:13">
      <c r="A357" s="14">
        <v>43086</v>
      </c>
      <c r="B357" s="20">
        <v>352</v>
      </c>
      <c r="C357" s="7">
        <v>-1.8</v>
      </c>
      <c r="D357" s="7" t="s">
        <v>71</v>
      </c>
      <c r="E357" s="7">
        <v>86</v>
      </c>
      <c r="F357" s="7">
        <v>0.51</v>
      </c>
      <c r="G357" s="7">
        <f t="shared" si="23"/>
        <v>1001.6899999999999</v>
      </c>
      <c r="H357" s="17">
        <f t="shared" si="22"/>
        <v>39.43661417322835</v>
      </c>
      <c r="I357" s="7">
        <v>1.2</v>
      </c>
      <c r="J357" s="7">
        <v>0</v>
      </c>
      <c r="K357" s="7">
        <v>1.4</v>
      </c>
      <c r="L357" s="7">
        <v>0.48</v>
      </c>
      <c r="M357" s="7">
        <v>0.73</v>
      </c>
    </row>
    <row r="358" spans="1:13">
      <c r="A358" s="14">
        <v>43087</v>
      </c>
      <c r="B358" s="20">
        <v>353</v>
      </c>
      <c r="C358" s="7" t="s">
        <v>61</v>
      </c>
      <c r="D358" s="7" t="s">
        <v>87</v>
      </c>
      <c r="E358" s="7">
        <v>69.7</v>
      </c>
      <c r="F358" s="7">
        <v>0.51</v>
      </c>
      <c r="G358" s="7">
        <f t="shared" si="23"/>
        <v>1002.1999999999999</v>
      </c>
      <c r="H358" s="17">
        <f t="shared" si="22"/>
        <v>39.45669291338583</v>
      </c>
      <c r="I358" s="7">
        <v>0</v>
      </c>
      <c r="J358" s="7">
        <v>-1.2</v>
      </c>
      <c r="K358" s="7">
        <v>10.6</v>
      </c>
      <c r="L358" s="7">
        <v>0.39</v>
      </c>
      <c r="M358" s="7">
        <v>0.6</v>
      </c>
    </row>
    <row r="359" spans="1:13">
      <c r="A359" s="14">
        <v>43088</v>
      </c>
      <c r="B359" s="20">
        <v>354</v>
      </c>
      <c r="C359" s="7">
        <v>-1</v>
      </c>
      <c r="D359" s="7" t="s">
        <v>53</v>
      </c>
      <c r="E359" s="7">
        <v>59.7</v>
      </c>
      <c r="F359" s="7">
        <v>0</v>
      </c>
      <c r="G359" s="7">
        <f t="shared" si="23"/>
        <v>1002.1999999999999</v>
      </c>
      <c r="H359" s="17">
        <f t="shared" si="22"/>
        <v>39.45669291338583</v>
      </c>
      <c r="I359" s="7">
        <v>-0.6</v>
      </c>
      <c r="J359" s="7">
        <v>-1.7</v>
      </c>
      <c r="K359" s="7">
        <v>9.9</v>
      </c>
      <c r="L359" s="7">
        <v>0.93</v>
      </c>
      <c r="M359" s="7">
        <v>1.49</v>
      </c>
    </row>
    <row r="360" spans="1:13">
      <c r="A360" s="14">
        <v>43089</v>
      </c>
      <c r="B360" s="20">
        <v>355</v>
      </c>
      <c r="C360" s="7">
        <v>8.3000000000000007</v>
      </c>
      <c r="D360" s="7">
        <v>-5.4</v>
      </c>
      <c r="E360" s="7">
        <v>61</v>
      </c>
      <c r="F360" s="7">
        <v>0</v>
      </c>
      <c r="G360" s="7">
        <f t="shared" si="23"/>
        <v>1002.1999999999999</v>
      </c>
      <c r="H360" s="17">
        <f t="shared" si="22"/>
        <v>39.45669291338583</v>
      </c>
      <c r="I360" s="7">
        <v>-0.2</v>
      </c>
      <c r="J360" s="7">
        <v>-1.2</v>
      </c>
      <c r="K360" s="7">
        <v>8.4</v>
      </c>
      <c r="L360" s="7">
        <v>1.02</v>
      </c>
      <c r="M360" s="7">
        <v>1.62</v>
      </c>
    </row>
    <row r="361" spans="1:13">
      <c r="A361" s="14">
        <v>43090</v>
      </c>
      <c r="B361" s="20">
        <v>356</v>
      </c>
      <c r="C361" s="7">
        <v>10.9</v>
      </c>
      <c r="D361" s="7">
        <v>-5.5</v>
      </c>
      <c r="E361" s="7">
        <v>62.1</v>
      </c>
      <c r="F361" s="7">
        <v>0</v>
      </c>
      <c r="G361" s="7">
        <f t="shared" si="23"/>
        <v>1002.1999999999999</v>
      </c>
      <c r="H361" s="17">
        <f t="shared" si="22"/>
        <v>39.45669291338583</v>
      </c>
      <c r="I361" s="7">
        <v>-0.1</v>
      </c>
      <c r="J361" s="7">
        <v>-0.6</v>
      </c>
      <c r="K361" s="7">
        <v>7.7</v>
      </c>
      <c r="L361" s="7">
        <v>1.51</v>
      </c>
      <c r="M361" s="7">
        <v>2.4500000000000002</v>
      </c>
    </row>
    <row r="362" spans="1:13">
      <c r="A362" s="14">
        <v>43091</v>
      </c>
      <c r="B362" s="20">
        <v>357</v>
      </c>
      <c r="C362" s="7">
        <v>5.9</v>
      </c>
      <c r="D362" s="7">
        <v>-4.5</v>
      </c>
      <c r="E362" s="7">
        <v>68.099999999999994</v>
      </c>
      <c r="F362" s="7">
        <v>0</v>
      </c>
      <c r="G362" s="7">
        <f t="shared" si="23"/>
        <v>1002.1999999999999</v>
      </c>
      <c r="H362" s="17">
        <f t="shared" si="22"/>
        <v>39.45669291338583</v>
      </c>
      <c r="I362" s="7">
        <v>-0.1</v>
      </c>
      <c r="J362" s="7">
        <v>-0.3</v>
      </c>
      <c r="K362" s="7">
        <v>5.2</v>
      </c>
      <c r="L362" s="7">
        <v>0.76</v>
      </c>
      <c r="M362" s="7">
        <v>1.1200000000000001</v>
      </c>
    </row>
    <row r="363" spans="1:13">
      <c r="A363" s="14">
        <v>43092</v>
      </c>
      <c r="B363" s="20">
        <v>358</v>
      </c>
      <c r="C363" s="7">
        <v>10.9</v>
      </c>
      <c r="D363" s="7">
        <v>-2.7</v>
      </c>
      <c r="E363" s="7">
        <v>67.5</v>
      </c>
      <c r="F363" s="7">
        <v>0</v>
      </c>
      <c r="G363" s="7">
        <f t="shared" si="23"/>
        <v>1002.1999999999999</v>
      </c>
      <c r="H363" s="17">
        <f t="shared" si="22"/>
        <v>39.45669291338583</v>
      </c>
      <c r="I363" s="7">
        <v>1.6</v>
      </c>
      <c r="J363" s="7">
        <v>-0.1</v>
      </c>
      <c r="K363" s="7">
        <v>7.4</v>
      </c>
      <c r="L363" s="7">
        <v>1.66</v>
      </c>
      <c r="M363" s="7">
        <v>2.69</v>
      </c>
    </row>
    <row r="364" spans="1:13">
      <c r="A364" s="14">
        <v>43093</v>
      </c>
      <c r="B364" s="20">
        <v>359</v>
      </c>
      <c r="C364" s="7">
        <v>12</v>
      </c>
      <c r="D364" s="7">
        <v>-6.4</v>
      </c>
      <c r="E364" s="7">
        <v>86.8</v>
      </c>
      <c r="F364" s="7">
        <v>0</v>
      </c>
      <c r="G364" s="7">
        <f t="shared" si="23"/>
        <v>1002.1999999999999</v>
      </c>
      <c r="H364" s="17">
        <f t="shared" si="22"/>
        <v>39.45669291338583</v>
      </c>
      <c r="I364" s="7">
        <v>2.7</v>
      </c>
      <c r="J364" s="7">
        <v>0.7</v>
      </c>
      <c r="K364" s="7">
        <v>9.4</v>
      </c>
      <c r="L364" s="7">
        <v>0.98</v>
      </c>
      <c r="M364" s="7">
        <v>1.54</v>
      </c>
    </row>
    <row r="365" spans="1:13">
      <c r="A365" s="14">
        <v>43094</v>
      </c>
      <c r="B365" s="20">
        <v>360</v>
      </c>
      <c r="C365" s="7">
        <v>19.5</v>
      </c>
      <c r="D365" s="7">
        <v>4.9000000000000004</v>
      </c>
      <c r="E365" s="7">
        <v>81.400000000000006</v>
      </c>
      <c r="F365" s="7">
        <v>3.81</v>
      </c>
      <c r="G365" s="7">
        <f t="shared" si="23"/>
        <v>1006.0099999999999</v>
      </c>
      <c r="H365" s="17">
        <f t="shared" si="22"/>
        <v>39.606692913385821</v>
      </c>
      <c r="I365" s="7">
        <v>7.4</v>
      </c>
      <c r="J365" s="7">
        <v>2.7</v>
      </c>
      <c r="K365" s="7">
        <v>1.3</v>
      </c>
      <c r="L365" s="7">
        <v>3.19</v>
      </c>
      <c r="M365" s="7">
        <v>5.17</v>
      </c>
    </row>
    <row r="366" spans="1:13">
      <c r="A366" s="14">
        <v>43095</v>
      </c>
      <c r="B366" s="20">
        <v>361</v>
      </c>
      <c r="C366" s="7">
        <v>9</v>
      </c>
      <c r="D366" s="7">
        <v>-2.8</v>
      </c>
      <c r="E366" s="7">
        <v>58.5</v>
      </c>
      <c r="F366" s="7">
        <v>0</v>
      </c>
      <c r="G366" s="7">
        <f t="shared" si="23"/>
        <v>1006.0099999999999</v>
      </c>
      <c r="H366" s="17">
        <f t="shared" si="22"/>
        <v>39.606692913385821</v>
      </c>
      <c r="I366" s="7">
        <v>5.0999999999999996</v>
      </c>
      <c r="J366" s="7">
        <v>2.1</v>
      </c>
      <c r="K366" s="7">
        <v>9.8000000000000007</v>
      </c>
      <c r="L366" s="7">
        <v>1.44</v>
      </c>
      <c r="M366" s="7">
        <v>2.36</v>
      </c>
    </row>
    <row r="367" spans="1:13">
      <c r="A367" s="14">
        <v>43096</v>
      </c>
      <c r="B367" s="20">
        <v>362</v>
      </c>
      <c r="C367" s="7">
        <v>11.7</v>
      </c>
      <c r="D367" s="7">
        <v>-5.0999999999999996</v>
      </c>
      <c r="E367" s="7">
        <v>64.5</v>
      </c>
      <c r="F367" s="7">
        <v>0</v>
      </c>
      <c r="G367" s="7">
        <f t="shared" si="23"/>
        <v>1006.0099999999999</v>
      </c>
      <c r="H367" s="17">
        <f t="shared" si="22"/>
        <v>39.606692913385821</v>
      </c>
      <c r="I367" s="7">
        <v>2.9</v>
      </c>
      <c r="J367" s="7">
        <v>1.3</v>
      </c>
      <c r="K367" s="7">
        <v>9.9</v>
      </c>
      <c r="L367" s="7">
        <v>1.32</v>
      </c>
      <c r="M367" s="7">
        <v>2.1800000000000002</v>
      </c>
    </row>
    <row r="368" spans="1:13">
      <c r="A368" s="14">
        <v>43097</v>
      </c>
      <c r="B368" s="20">
        <v>363</v>
      </c>
      <c r="C368" s="7">
        <v>12</v>
      </c>
      <c r="D368" s="7">
        <v>-4.5</v>
      </c>
      <c r="E368" s="7">
        <v>62.8</v>
      </c>
      <c r="F368" s="7">
        <v>0</v>
      </c>
      <c r="G368" s="7">
        <f t="shared" si="23"/>
        <v>1006.0099999999999</v>
      </c>
      <c r="H368" s="17">
        <f t="shared" si="22"/>
        <v>39.606692913385821</v>
      </c>
      <c r="I368" s="7">
        <v>3.4</v>
      </c>
      <c r="J368" s="7">
        <v>1.2</v>
      </c>
      <c r="K368" s="7">
        <v>8.9</v>
      </c>
      <c r="L368" s="7">
        <v>1.45</v>
      </c>
      <c r="M368" s="7">
        <v>2.37</v>
      </c>
    </row>
    <row r="369" spans="1:13">
      <c r="A369" s="14">
        <v>43098</v>
      </c>
      <c r="B369" s="20">
        <v>364</v>
      </c>
      <c r="C369" s="7">
        <v>9.4</v>
      </c>
      <c r="D369" s="7">
        <v>-2.8</v>
      </c>
      <c r="E369" s="7">
        <v>44.1</v>
      </c>
      <c r="F369" s="7">
        <v>0</v>
      </c>
      <c r="G369" s="7">
        <f t="shared" si="23"/>
        <v>1006.0099999999999</v>
      </c>
      <c r="H369" s="17">
        <f t="shared" si="22"/>
        <v>39.606692913385821</v>
      </c>
      <c r="I369" s="7">
        <v>3</v>
      </c>
      <c r="J369" s="7">
        <v>1.3</v>
      </c>
      <c r="K369" s="7">
        <v>10.1</v>
      </c>
      <c r="L369" s="7">
        <v>2.2000000000000002</v>
      </c>
      <c r="M369" s="7">
        <v>3.67</v>
      </c>
    </row>
    <row r="370" spans="1:13">
      <c r="A370" s="14">
        <v>43099</v>
      </c>
      <c r="B370" s="20">
        <v>365</v>
      </c>
      <c r="C370" s="7">
        <v>13.1</v>
      </c>
      <c r="D370" s="7">
        <v>-6.8</v>
      </c>
      <c r="E370" s="7">
        <v>45.3</v>
      </c>
      <c r="F370" s="7">
        <v>0</v>
      </c>
      <c r="G370" s="7">
        <f t="shared" si="23"/>
        <v>1006.0099999999999</v>
      </c>
      <c r="H370" s="17">
        <f t="shared" si="22"/>
        <v>39.606692913385821</v>
      </c>
      <c r="I370" s="7">
        <v>2.7</v>
      </c>
      <c r="J370" s="7">
        <v>1</v>
      </c>
      <c r="K370" s="7">
        <v>9.6</v>
      </c>
      <c r="L370" s="7">
        <v>2.42</v>
      </c>
      <c r="M370" s="7">
        <v>4.0199999999999996</v>
      </c>
    </row>
    <row r="371" spans="1:13">
      <c r="A371" s="14">
        <v>43100</v>
      </c>
      <c r="B371" s="20">
        <v>366</v>
      </c>
      <c r="C371" s="7">
        <v>8.4</v>
      </c>
      <c r="D371" s="7">
        <v>-6.9</v>
      </c>
      <c r="E371" s="7">
        <v>63.9</v>
      </c>
      <c r="F371" s="7">
        <v>0</v>
      </c>
      <c r="G371" s="7">
        <f t="shared" si="23"/>
        <v>1006.0099999999999</v>
      </c>
      <c r="H371" s="17">
        <f t="shared" si="22"/>
        <v>39.606692913385821</v>
      </c>
      <c r="I371" s="7">
        <v>3.8</v>
      </c>
      <c r="J371" s="7">
        <v>1.6</v>
      </c>
      <c r="K371" s="7">
        <v>9.9</v>
      </c>
      <c r="L371" s="7">
        <v>1.1200000000000001</v>
      </c>
      <c r="M371" s="7">
        <v>1.79</v>
      </c>
    </row>
    <row r="372" spans="1:13">
      <c r="A372" s="3" t="s">
        <v>54</v>
      </c>
      <c r="B372" s="20">
        <v>367</v>
      </c>
      <c r="C372" s="7">
        <v>21</v>
      </c>
      <c r="D372" s="7">
        <v>8.3000000000000007</v>
      </c>
      <c r="E372" s="7">
        <v>66.8</v>
      </c>
      <c r="F372" s="7">
        <f>SUM(F6:F371)</f>
        <v>1006.0099999999999</v>
      </c>
      <c r="G372" s="7"/>
      <c r="H372" s="7"/>
      <c r="I372" s="7">
        <v>17.5</v>
      </c>
      <c r="J372" s="7">
        <v>13.1</v>
      </c>
      <c r="K372" s="7">
        <v>15.2</v>
      </c>
      <c r="L372" s="7">
        <v>1294.97</v>
      </c>
      <c r="M372" s="7">
        <v>1766.86</v>
      </c>
    </row>
  </sheetData>
  <mergeCells count="4">
    <mergeCell ref="C4:D4"/>
    <mergeCell ref="I4:J4"/>
    <mergeCell ref="L4:M4"/>
    <mergeCell ref="B4:B5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372"/>
  <sheetViews>
    <sheetView topLeftCell="A122" zoomScale="80" zoomScaleNormal="80" workbookViewId="0">
      <selection activeCell="N6" sqref="N6:N169"/>
    </sheetView>
  </sheetViews>
  <sheetFormatPr defaultColWidth="11.42578125" defaultRowHeight="15"/>
  <cols>
    <col min="2" max="2" width="11.5703125" style="21"/>
  </cols>
  <sheetData>
    <row r="2" spans="1:19" ht="21.75" thickBot="1">
      <c r="A2" s="1" t="s">
        <v>55</v>
      </c>
      <c r="B2" s="18"/>
    </row>
    <row r="3" spans="1:19" ht="42">
      <c r="A3" s="2" t="s">
        <v>86</v>
      </c>
      <c r="B3" s="19"/>
    </row>
    <row r="4" spans="1:19" ht="24" customHeight="1">
      <c r="A4" s="3"/>
      <c r="B4" s="35" t="s">
        <v>77</v>
      </c>
      <c r="C4" s="31" t="s">
        <v>2</v>
      </c>
      <c r="D4" s="32"/>
      <c r="E4" s="4" t="s">
        <v>3</v>
      </c>
      <c r="F4" s="5" t="s">
        <v>4</v>
      </c>
      <c r="G4" s="5" t="s">
        <v>80</v>
      </c>
      <c r="H4" s="31" t="s">
        <v>5</v>
      </c>
      <c r="I4" s="32"/>
      <c r="J4" s="6" t="s">
        <v>6</v>
      </c>
      <c r="K4" s="33" t="s">
        <v>7</v>
      </c>
      <c r="L4" s="34"/>
      <c r="N4" s="3"/>
      <c r="O4" s="29" t="s">
        <v>4</v>
      </c>
      <c r="P4" s="29" t="s">
        <v>4</v>
      </c>
      <c r="Q4" s="29" t="s">
        <v>96</v>
      </c>
      <c r="R4" s="29" t="s">
        <v>98</v>
      </c>
      <c r="S4" s="29" t="s">
        <v>99</v>
      </c>
    </row>
    <row r="5" spans="1:19" ht="25.5">
      <c r="A5" s="7"/>
      <c r="B5" s="35"/>
      <c r="C5" s="8" t="s">
        <v>8</v>
      </c>
      <c r="D5" s="9" t="s">
        <v>9</v>
      </c>
      <c r="E5" s="10" t="s">
        <v>10</v>
      </c>
      <c r="F5" s="11" t="s">
        <v>11</v>
      </c>
      <c r="G5" s="11" t="s">
        <v>81</v>
      </c>
      <c r="H5" s="8" t="s">
        <v>8</v>
      </c>
      <c r="I5" s="9" t="s">
        <v>9</v>
      </c>
      <c r="J5" s="12" t="s">
        <v>12</v>
      </c>
      <c r="K5" s="11" t="s">
        <v>13</v>
      </c>
      <c r="L5" s="13" t="s">
        <v>14</v>
      </c>
      <c r="N5" s="7"/>
      <c r="O5" s="11" t="s">
        <v>11</v>
      </c>
      <c r="P5" s="11" t="s">
        <v>95</v>
      </c>
      <c r="Q5" s="11" t="s">
        <v>97</v>
      </c>
      <c r="R5" s="11" t="s">
        <v>97</v>
      </c>
      <c r="S5" s="11" t="s">
        <v>97</v>
      </c>
    </row>
    <row r="6" spans="1:19">
      <c r="A6" s="14">
        <v>42736</v>
      </c>
      <c r="B6" s="20">
        <v>1</v>
      </c>
      <c r="C6" s="7">
        <v>4.8</v>
      </c>
      <c r="D6" s="7">
        <v>-5.9</v>
      </c>
      <c r="E6" s="7">
        <v>67.599999999999994</v>
      </c>
      <c r="F6" s="7">
        <v>0</v>
      </c>
      <c r="G6" s="7">
        <f>+F6</f>
        <v>0</v>
      </c>
      <c r="H6" s="7">
        <v>-0.2</v>
      </c>
      <c r="I6" s="7">
        <v>-1.7</v>
      </c>
      <c r="J6" s="7">
        <v>9.6999999999999993</v>
      </c>
      <c r="K6" s="7">
        <v>1.19</v>
      </c>
      <c r="L6" s="7">
        <v>1.93</v>
      </c>
      <c r="N6" s="14">
        <v>42860</v>
      </c>
      <c r="O6" s="7">
        <v>0</v>
      </c>
      <c r="P6" s="37">
        <f>O6/25.4</f>
        <v>0</v>
      </c>
      <c r="Q6" s="38">
        <f>P6</f>
        <v>0</v>
      </c>
      <c r="R6" s="39">
        <v>0</v>
      </c>
      <c r="S6" s="39">
        <v>0</v>
      </c>
    </row>
    <row r="7" spans="1:19">
      <c r="A7" s="14">
        <v>42737</v>
      </c>
      <c r="B7" s="20">
        <v>2</v>
      </c>
      <c r="C7" s="7">
        <v>7</v>
      </c>
      <c r="D7" s="7">
        <v>-5.6</v>
      </c>
      <c r="E7" s="7">
        <v>68.5</v>
      </c>
      <c r="F7" s="7">
        <v>0</v>
      </c>
      <c r="G7" s="7">
        <f>+F7+G6</f>
        <v>0</v>
      </c>
      <c r="H7" s="7">
        <v>-0.1</v>
      </c>
      <c r="I7" s="7">
        <v>-1.8</v>
      </c>
      <c r="J7" s="7">
        <v>9.6</v>
      </c>
      <c r="K7" s="7">
        <v>0.96</v>
      </c>
      <c r="L7" s="7">
        <v>1.51</v>
      </c>
      <c r="N7" s="14">
        <v>42861</v>
      </c>
      <c r="O7" s="7">
        <v>0</v>
      </c>
      <c r="P7" s="37">
        <f t="shared" ref="P7:P70" si="0">O7/25.4</f>
        <v>0</v>
      </c>
      <c r="Q7" s="40">
        <f>Q6+P7</f>
        <v>0</v>
      </c>
      <c r="R7" s="39">
        <v>0</v>
      </c>
      <c r="S7" s="39">
        <v>0</v>
      </c>
    </row>
    <row r="8" spans="1:19">
      <c r="A8" s="14">
        <v>42738</v>
      </c>
      <c r="B8" s="20">
        <v>3</v>
      </c>
      <c r="C8" s="7">
        <v>5</v>
      </c>
      <c r="D8" s="7">
        <v>-6.5</v>
      </c>
      <c r="E8" s="7">
        <v>76.8</v>
      </c>
      <c r="F8" s="7">
        <v>0</v>
      </c>
      <c r="G8" s="7">
        <f t="shared" ref="G8:G71" si="1">+F8+G7</f>
        <v>0</v>
      </c>
      <c r="H8" s="7">
        <v>0</v>
      </c>
      <c r="I8" s="7">
        <v>-1.6</v>
      </c>
      <c r="J8" s="7">
        <v>9.6</v>
      </c>
      <c r="K8" s="7">
        <v>0.81</v>
      </c>
      <c r="L8" s="7">
        <v>1.24</v>
      </c>
      <c r="N8" s="14">
        <v>42862</v>
      </c>
      <c r="O8" s="7">
        <v>0</v>
      </c>
      <c r="P8" s="37">
        <f t="shared" si="0"/>
        <v>0</v>
      </c>
      <c r="Q8" s="40">
        <f t="shared" ref="Q8:Q71" si="2">Q7+P8</f>
        <v>0</v>
      </c>
      <c r="R8" s="39">
        <v>0</v>
      </c>
      <c r="S8" s="39">
        <v>0</v>
      </c>
    </row>
    <row r="9" spans="1:19">
      <c r="A9" s="14">
        <v>42739</v>
      </c>
      <c r="B9" s="20">
        <v>4</v>
      </c>
      <c r="C9" s="7">
        <v>-2.6</v>
      </c>
      <c r="D9" s="7">
        <v>-6.7</v>
      </c>
      <c r="E9" s="7">
        <v>85.5</v>
      </c>
      <c r="F9" s="7">
        <v>0</v>
      </c>
      <c r="G9" s="7">
        <f t="shared" si="1"/>
        <v>0</v>
      </c>
      <c r="H9" s="7">
        <v>-0.2</v>
      </c>
      <c r="I9" s="7">
        <v>-2.2000000000000002</v>
      </c>
      <c r="J9" s="7">
        <v>3.4</v>
      </c>
      <c r="K9" s="7">
        <v>0.44</v>
      </c>
      <c r="L9" s="7">
        <v>0.59</v>
      </c>
      <c r="N9" s="14">
        <v>42863</v>
      </c>
      <c r="O9" s="7">
        <v>4.32</v>
      </c>
      <c r="P9" s="37">
        <f t="shared" si="0"/>
        <v>0.17007874015748034</v>
      </c>
      <c r="Q9" s="40">
        <f t="shared" si="2"/>
        <v>0.17007874015748034</v>
      </c>
      <c r="R9" s="39">
        <v>0</v>
      </c>
      <c r="S9" s="39">
        <v>0</v>
      </c>
    </row>
    <row r="10" spans="1:19">
      <c r="A10" s="14">
        <v>42740</v>
      </c>
      <c r="B10" s="20">
        <v>5</v>
      </c>
      <c r="C10" s="7">
        <v>4.4000000000000004</v>
      </c>
      <c r="D10" s="7">
        <v>-7.8</v>
      </c>
      <c r="E10" s="7">
        <v>75.599999999999994</v>
      </c>
      <c r="F10" s="7">
        <v>0</v>
      </c>
      <c r="G10" s="7">
        <f t="shared" si="1"/>
        <v>0</v>
      </c>
      <c r="H10" s="7">
        <v>-0.2</v>
      </c>
      <c r="I10" s="7">
        <v>-3.2</v>
      </c>
      <c r="J10" s="7">
        <v>8.1999999999999993</v>
      </c>
      <c r="K10" s="7">
        <v>0.84</v>
      </c>
      <c r="L10" s="7">
        <v>1.29</v>
      </c>
      <c r="N10" s="14">
        <v>42864</v>
      </c>
      <c r="O10" s="7">
        <v>1.02</v>
      </c>
      <c r="P10" s="37">
        <f t="shared" si="0"/>
        <v>4.0157480314960636E-2</v>
      </c>
      <c r="Q10" s="40">
        <f t="shared" si="2"/>
        <v>0.21023622047244098</v>
      </c>
      <c r="R10" s="39">
        <v>0</v>
      </c>
      <c r="S10" s="39">
        <v>0</v>
      </c>
    </row>
    <row r="11" spans="1:19">
      <c r="A11" s="14">
        <v>42741</v>
      </c>
      <c r="B11" s="20">
        <v>6</v>
      </c>
      <c r="C11" s="7">
        <v>3.5</v>
      </c>
      <c r="D11" s="7">
        <v>0.4</v>
      </c>
      <c r="E11" s="7">
        <v>78.599999999999994</v>
      </c>
      <c r="F11" s="7">
        <v>0.51</v>
      </c>
      <c r="G11" s="7">
        <f t="shared" si="1"/>
        <v>0.51</v>
      </c>
      <c r="H11" s="7">
        <v>-0.1</v>
      </c>
      <c r="I11" s="7">
        <v>-0.2</v>
      </c>
      <c r="J11" s="7">
        <v>1.6</v>
      </c>
      <c r="K11" s="7">
        <v>0.72</v>
      </c>
      <c r="L11" s="7">
        <v>1.03</v>
      </c>
      <c r="N11" s="14">
        <v>42865</v>
      </c>
      <c r="O11" s="7">
        <v>0</v>
      </c>
      <c r="P11" s="37">
        <f t="shared" si="0"/>
        <v>0</v>
      </c>
      <c r="Q11" s="40">
        <f t="shared" si="2"/>
        <v>0.21023622047244098</v>
      </c>
      <c r="R11" s="39">
        <v>0</v>
      </c>
      <c r="S11" s="39">
        <v>0</v>
      </c>
    </row>
    <row r="12" spans="1:19">
      <c r="A12" s="14">
        <v>42742</v>
      </c>
      <c r="B12" s="20">
        <v>7</v>
      </c>
      <c r="C12" s="7">
        <v>6</v>
      </c>
      <c r="D12" s="7">
        <v>2.4</v>
      </c>
      <c r="E12" s="7">
        <v>95.5</v>
      </c>
      <c r="F12" s="7">
        <v>10.67</v>
      </c>
      <c r="G12" s="7">
        <f t="shared" si="1"/>
        <v>11.18</v>
      </c>
      <c r="H12" s="7">
        <v>2.5</v>
      </c>
      <c r="I12" s="7">
        <v>-0.1</v>
      </c>
      <c r="J12" s="7">
        <v>1.1000000000000001</v>
      </c>
      <c r="K12" s="7">
        <v>0.42</v>
      </c>
      <c r="L12" s="7">
        <v>0.46</v>
      </c>
      <c r="N12" s="14">
        <v>42866</v>
      </c>
      <c r="O12" s="7">
        <v>18.03</v>
      </c>
      <c r="P12" s="37">
        <f t="shared" si="0"/>
        <v>0.70984251968503942</v>
      </c>
      <c r="Q12" s="40">
        <f t="shared" si="2"/>
        <v>0.92007874015748037</v>
      </c>
      <c r="R12" s="39">
        <v>0</v>
      </c>
      <c r="S12" s="39">
        <v>0</v>
      </c>
    </row>
    <row r="13" spans="1:19">
      <c r="A13" s="14">
        <v>42743</v>
      </c>
      <c r="B13" s="20">
        <v>8</v>
      </c>
      <c r="C13" s="7">
        <v>4.7</v>
      </c>
      <c r="D13" s="7">
        <v>-0.2</v>
      </c>
      <c r="E13" s="7">
        <v>89.9</v>
      </c>
      <c r="F13" s="7">
        <v>5.59</v>
      </c>
      <c r="G13" s="7">
        <f t="shared" si="1"/>
        <v>16.77</v>
      </c>
      <c r="H13" s="7">
        <v>3.2</v>
      </c>
      <c r="I13" s="7">
        <v>1</v>
      </c>
      <c r="J13" s="7">
        <v>1.4</v>
      </c>
      <c r="K13" s="7">
        <v>0.56999999999999995</v>
      </c>
      <c r="L13" s="7">
        <v>0.78</v>
      </c>
      <c r="N13" s="14">
        <v>42867</v>
      </c>
      <c r="O13" s="7">
        <v>0</v>
      </c>
      <c r="P13" s="37">
        <f t="shared" si="0"/>
        <v>0</v>
      </c>
      <c r="Q13" s="40">
        <f t="shared" si="2"/>
        <v>0.92007874015748037</v>
      </c>
      <c r="R13" s="39">
        <v>0</v>
      </c>
      <c r="S13" s="39">
        <v>0</v>
      </c>
    </row>
    <row r="14" spans="1:19">
      <c r="A14" s="14">
        <v>42744</v>
      </c>
      <c r="B14" s="20">
        <v>9</v>
      </c>
      <c r="C14" s="7">
        <v>0</v>
      </c>
      <c r="D14" s="7">
        <v>-14.1</v>
      </c>
      <c r="E14" s="7">
        <v>76.400000000000006</v>
      </c>
      <c r="F14" s="7">
        <v>0</v>
      </c>
      <c r="G14" s="7">
        <f t="shared" si="1"/>
        <v>16.77</v>
      </c>
      <c r="H14" s="7">
        <v>1</v>
      </c>
      <c r="I14" s="7">
        <v>-2.5</v>
      </c>
      <c r="J14" s="7">
        <v>5.7</v>
      </c>
      <c r="K14" s="7">
        <v>0.82</v>
      </c>
      <c r="L14" s="7">
        <v>1.29</v>
      </c>
      <c r="N14" s="14">
        <v>42868</v>
      </c>
      <c r="O14" s="7">
        <v>9.91</v>
      </c>
      <c r="P14" s="37">
        <f t="shared" si="0"/>
        <v>0.39015748031496067</v>
      </c>
      <c r="Q14" s="40">
        <f t="shared" si="2"/>
        <v>1.3102362204724409</v>
      </c>
      <c r="R14" s="39">
        <v>0</v>
      </c>
      <c r="S14" s="39">
        <v>0</v>
      </c>
    </row>
    <row r="15" spans="1:19">
      <c r="A15" s="14">
        <v>42745</v>
      </c>
      <c r="B15" s="20">
        <v>10</v>
      </c>
      <c r="C15" s="7">
        <v>-4.0999999999999996</v>
      </c>
      <c r="D15" s="7">
        <v>-16.399999999999999</v>
      </c>
      <c r="E15" s="7">
        <v>63.1</v>
      </c>
      <c r="F15" s="7">
        <v>0</v>
      </c>
      <c r="G15" s="7">
        <f t="shared" si="1"/>
        <v>16.77</v>
      </c>
      <c r="H15" s="7">
        <v>-0.7</v>
      </c>
      <c r="I15" s="7">
        <v>-6</v>
      </c>
      <c r="J15" s="7">
        <v>10.199999999999999</v>
      </c>
      <c r="K15" s="7">
        <v>0.76</v>
      </c>
      <c r="L15" s="7">
        <v>1.19</v>
      </c>
      <c r="N15" s="14">
        <v>42869</v>
      </c>
      <c r="O15" s="7">
        <v>0</v>
      </c>
      <c r="P15" s="37">
        <f t="shared" si="0"/>
        <v>0</v>
      </c>
      <c r="Q15" s="40">
        <f t="shared" si="2"/>
        <v>1.3102362204724409</v>
      </c>
      <c r="R15" s="39">
        <v>0</v>
      </c>
      <c r="S15" s="39">
        <v>0</v>
      </c>
    </row>
    <row r="16" spans="1:19">
      <c r="A16" s="14">
        <v>42746</v>
      </c>
      <c r="B16" s="20">
        <v>11</v>
      </c>
      <c r="C16" s="7">
        <v>5.0999999999999996</v>
      </c>
      <c r="D16" s="7">
        <v>-5.7</v>
      </c>
      <c r="E16" s="7">
        <v>73.2</v>
      </c>
      <c r="F16" s="7">
        <v>0</v>
      </c>
      <c r="G16" s="7">
        <f t="shared" si="1"/>
        <v>16.77</v>
      </c>
      <c r="H16" s="7">
        <v>-0.2</v>
      </c>
      <c r="I16" s="7">
        <v>-3.7</v>
      </c>
      <c r="J16" s="7">
        <v>5.9</v>
      </c>
      <c r="K16" s="7">
        <v>0.92</v>
      </c>
      <c r="L16" s="7">
        <v>1.4</v>
      </c>
      <c r="N16" s="14">
        <v>42870</v>
      </c>
      <c r="O16" s="7">
        <v>3.05</v>
      </c>
      <c r="P16" s="37">
        <f t="shared" si="0"/>
        <v>0.12007874015748031</v>
      </c>
      <c r="Q16" s="40">
        <f t="shared" si="2"/>
        <v>1.4303149606299213</v>
      </c>
      <c r="R16" s="39">
        <v>0</v>
      </c>
      <c r="S16" s="39">
        <v>0</v>
      </c>
    </row>
    <row r="17" spans="1:19">
      <c r="A17" s="14">
        <v>42747</v>
      </c>
      <c r="B17" s="20">
        <v>12</v>
      </c>
      <c r="C17" s="7">
        <v>0.2</v>
      </c>
      <c r="D17" s="7">
        <v>-7.5</v>
      </c>
      <c r="E17" s="7">
        <v>63.9</v>
      </c>
      <c r="F17" s="7">
        <v>0</v>
      </c>
      <c r="G17" s="7">
        <f t="shared" si="1"/>
        <v>16.77</v>
      </c>
      <c r="H17" s="7">
        <v>-0.3</v>
      </c>
      <c r="I17" s="7">
        <v>-3.4</v>
      </c>
      <c r="J17" s="7">
        <v>10.1</v>
      </c>
      <c r="K17" s="7">
        <v>0.86</v>
      </c>
      <c r="L17" s="7">
        <v>1.34</v>
      </c>
      <c r="N17" s="14">
        <v>42871</v>
      </c>
      <c r="O17" s="7">
        <v>18.29</v>
      </c>
      <c r="P17" s="37">
        <f t="shared" si="0"/>
        <v>0.7200787401574803</v>
      </c>
      <c r="Q17" s="40">
        <f t="shared" si="2"/>
        <v>2.1503937007874017</v>
      </c>
      <c r="R17" s="39">
        <v>0</v>
      </c>
      <c r="S17" s="39">
        <v>0</v>
      </c>
    </row>
    <row r="18" spans="1:19">
      <c r="A18" s="14">
        <v>42748</v>
      </c>
      <c r="B18" s="20">
        <v>13</v>
      </c>
      <c r="C18" s="7">
        <v>12.5</v>
      </c>
      <c r="D18" s="7">
        <v>-5.6</v>
      </c>
      <c r="E18" s="7">
        <v>56.9</v>
      </c>
      <c r="F18" s="7">
        <v>0</v>
      </c>
      <c r="G18" s="7">
        <f t="shared" si="1"/>
        <v>16.77</v>
      </c>
      <c r="H18" s="7">
        <v>0.3</v>
      </c>
      <c r="I18" s="7">
        <v>-3.4</v>
      </c>
      <c r="J18" s="7">
        <v>10</v>
      </c>
      <c r="K18" s="7">
        <v>1.4</v>
      </c>
      <c r="L18" s="7">
        <v>2.2400000000000002</v>
      </c>
      <c r="N18" s="14">
        <v>42872</v>
      </c>
      <c r="O18" s="7">
        <v>3.56</v>
      </c>
      <c r="P18" s="37">
        <f t="shared" si="0"/>
        <v>0.14015748031496064</v>
      </c>
      <c r="Q18" s="40">
        <f t="shared" si="2"/>
        <v>2.2905511811023622</v>
      </c>
      <c r="R18" s="39">
        <v>0</v>
      </c>
      <c r="S18" s="39">
        <v>0</v>
      </c>
    </row>
    <row r="19" spans="1:19">
      <c r="A19" s="14">
        <v>42749</v>
      </c>
      <c r="B19" s="20">
        <v>14</v>
      </c>
      <c r="C19" s="7">
        <v>14.9</v>
      </c>
      <c r="D19" s="7">
        <v>0.5</v>
      </c>
      <c r="E19" s="7">
        <v>61.5</v>
      </c>
      <c r="F19" s="7">
        <v>0</v>
      </c>
      <c r="G19" s="7">
        <f t="shared" si="1"/>
        <v>16.77</v>
      </c>
      <c r="H19" s="7">
        <v>3.1</v>
      </c>
      <c r="I19" s="7">
        <v>-0.2</v>
      </c>
      <c r="J19" s="7">
        <v>10.199999999999999</v>
      </c>
      <c r="K19" s="7">
        <v>1.5</v>
      </c>
      <c r="L19" s="7">
        <v>2.35</v>
      </c>
      <c r="N19" s="14">
        <v>42873</v>
      </c>
      <c r="O19" s="7">
        <v>0</v>
      </c>
      <c r="P19" s="37">
        <f t="shared" si="0"/>
        <v>0</v>
      </c>
      <c r="Q19" s="40">
        <f t="shared" si="2"/>
        <v>2.2905511811023622</v>
      </c>
      <c r="R19" s="39">
        <v>0</v>
      </c>
      <c r="S19" s="39">
        <v>0</v>
      </c>
    </row>
    <row r="20" spans="1:19">
      <c r="A20" s="14">
        <v>42750</v>
      </c>
      <c r="B20" s="20">
        <v>15</v>
      </c>
      <c r="C20" s="7">
        <v>2.2000000000000002</v>
      </c>
      <c r="D20" s="7">
        <v>-5.8</v>
      </c>
      <c r="E20" s="7">
        <v>76.400000000000006</v>
      </c>
      <c r="F20" s="7">
        <v>0</v>
      </c>
      <c r="G20" s="7">
        <f t="shared" si="1"/>
        <v>16.77</v>
      </c>
      <c r="H20" s="7">
        <v>-0.1</v>
      </c>
      <c r="I20" s="7">
        <v>-0.1</v>
      </c>
      <c r="J20" s="7">
        <v>4.9000000000000004</v>
      </c>
      <c r="K20" s="7">
        <v>0.83</v>
      </c>
      <c r="L20" s="7">
        <v>1.26</v>
      </c>
      <c r="N20" s="14">
        <v>42874</v>
      </c>
      <c r="O20" s="7">
        <v>1.52</v>
      </c>
      <c r="P20" s="37">
        <f t="shared" si="0"/>
        <v>5.9842519685039376E-2</v>
      </c>
      <c r="Q20" s="40">
        <f t="shared" si="2"/>
        <v>2.3503937007874014</v>
      </c>
      <c r="R20" s="39">
        <v>0</v>
      </c>
      <c r="S20" s="39">
        <v>0</v>
      </c>
    </row>
    <row r="21" spans="1:19">
      <c r="A21" s="14">
        <v>42751</v>
      </c>
      <c r="B21" s="20">
        <v>16</v>
      </c>
      <c r="C21" s="7">
        <v>2.4</v>
      </c>
      <c r="D21" s="7">
        <v>-9</v>
      </c>
      <c r="E21" s="7">
        <v>65.099999999999994</v>
      </c>
      <c r="F21" s="7">
        <v>0</v>
      </c>
      <c r="G21" s="7">
        <f t="shared" si="1"/>
        <v>16.77</v>
      </c>
      <c r="H21" s="7">
        <v>-0.1</v>
      </c>
      <c r="I21" s="7">
        <v>-2.2999999999999998</v>
      </c>
      <c r="J21" s="7">
        <v>9.6999999999999993</v>
      </c>
      <c r="K21" s="7">
        <v>0.86</v>
      </c>
      <c r="L21" s="7">
        <v>1.31</v>
      </c>
      <c r="N21" s="14">
        <v>42875</v>
      </c>
      <c r="O21" s="7">
        <v>1.02</v>
      </c>
      <c r="P21" s="37">
        <f t="shared" si="0"/>
        <v>4.0157480314960636E-2</v>
      </c>
      <c r="Q21" s="40">
        <f t="shared" si="2"/>
        <v>2.3905511811023619</v>
      </c>
      <c r="R21" s="39">
        <v>0</v>
      </c>
      <c r="S21" s="39">
        <v>0</v>
      </c>
    </row>
    <row r="22" spans="1:19">
      <c r="A22" s="14">
        <v>42752</v>
      </c>
      <c r="B22" s="20">
        <v>17</v>
      </c>
      <c r="C22" s="7">
        <v>-6.9</v>
      </c>
      <c r="D22" s="7">
        <v>-15.7</v>
      </c>
      <c r="E22" s="7">
        <v>62.1</v>
      </c>
      <c r="F22" s="7">
        <v>0</v>
      </c>
      <c r="G22" s="7">
        <f t="shared" si="1"/>
        <v>16.77</v>
      </c>
      <c r="H22" s="7">
        <v>-0.1</v>
      </c>
      <c r="I22" s="7">
        <v>-6.9</v>
      </c>
      <c r="J22" s="7">
        <v>7.2</v>
      </c>
      <c r="K22" s="7">
        <v>0.7</v>
      </c>
      <c r="L22" s="7">
        <v>1.08</v>
      </c>
      <c r="N22" s="14">
        <v>42876</v>
      </c>
      <c r="O22" s="7">
        <v>0.25</v>
      </c>
      <c r="P22" s="37">
        <f t="shared" si="0"/>
        <v>9.8425196850393699E-3</v>
      </c>
      <c r="Q22" s="40">
        <f t="shared" si="2"/>
        <v>2.4003937007874012</v>
      </c>
      <c r="R22" s="39">
        <v>0</v>
      </c>
      <c r="S22" s="39">
        <v>0</v>
      </c>
    </row>
    <row r="23" spans="1:19">
      <c r="A23" s="14">
        <v>42753</v>
      </c>
      <c r="B23" s="20">
        <v>18</v>
      </c>
      <c r="C23" s="7">
        <v>-1.8</v>
      </c>
      <c r="D23" s="7">
        <v>-16.399999999999999</v>
      </c>
      <c r="E23" s="7">
        <v>60.7</v>
      </c>
      <c r="F23" s="7">
        <v>0</v>
      </c>
      <c r="G23" s="7">
        <f t="shared" si="1"/>
        <v>16.77</v>
      </c>
      <c r="H23" s="7">
        <v>-0.6</v>
      </c>
      <c r="I23" s="7">
        <v>-7.9</v>
      </c>
      <c r="J23" s="7">
        <v>10.5</v>
      </c>
      <c r="K23" s="7">
        <v>0.55000000000000004</v>
      </c>
      <c r="L23" s="7">
        <v>0.8</v>
      </c>
      <c r="N23" s="14">
        <v>42877</v>
      </c>
      <c r="O23" s="7">
        <v>0.25</v>
      </c>
      <c r="P23" s="37">
        <f t="shared" si="0"/>
        <v>9.8425196850393699E-3</v>
      </c>
      <c r="Q23" s="40">
        <f t="shared" si="2"/>
        <v>2.4102362204724406</v>
      </c>
      <c r="R23" s="39">
        <v>0</v>
      </c>
      <c r="S23" s="39">
        <v>0</v>
      </c>
    </row>
    <row r="24" spans="1:19">
      <c r="A24" s="14">
        <v>42754</v>
      </c>
      <c r="B24" s="20">
        <v>19</v>
      </c>
      <c r="C24" s="7">
        <v>-3.2</v>
      </c>
      <c r="D24" s="7">
        <v>-6</v>
      </c>
      <c r="E24" s="7">
        <v>74.599999999999994</v>
      </c>
      <c r="F24" s="7">
        <v>0</v>
      </c>
      <c r="G24" s="7">
        <f t="shared" si="1"/>
        <v>16.77</v>
      </c>
      <c r="H24" s="7">
        <v>-1.6</v>
      </c>
      <c r="I24" s="7">
        <v>-3.1</v>
      </c>
      <c r="J24" s="7">
        <v>1.8</v>
      </c>
      <c r="K24" s="7">
        <v>0.64</v>
      </c>
      <c r="L24" s="7">
        <v>0.94</v>
      </c>
      <c r="N24" s="14">
        <v>42878</v>
      </c>
      <c r="O24" s="7">
        <v>0.51</v>
      </c>
      <c r="P24" s="37">
        <f t="shared" si="0"/>
        <v>2.0078740157480318E-2</v>
      </c>
      <c r="Q24" s="40">
        <f t="shared" si="2"/>
        <v>2.430314960629921</v>
      </c>
      <c r="R24" s="41">
        <f>P24</f>
        <v>2.0078740157480318E-2</v>
      </c>
      <c r="S24" s="39">
        <v>0</v>
      </c>
    </row>
    <row r="25" spans="1:19">
      <c r="A25" s="14">
        <v>42755</v>
      </c>
      <c r="B25" s="20">
        <v>20</v>
      </c>
      <c r="C25" s="7">
        <v>-1.7</v>
      </c>
      <c r="D25" s="7">
        <v>-6.1</v>
      </c>
      <c r="E25" s="7">
        <v>87.9</v>
      </c>
      <c r="F25" s="7">
        <v>0.51</v>
      </c>
      <c r="G25" s="7">
        <f t="shared" si="1"/>
        <v>17.28</v>
      </c>
      <c r="H25" s="7">
        <v>-0.7</v>
      </c>
      <c r="I25" s="7">
        <v>-1.7</v>
      </c>
      <c r="J25" s="7">
        <v>4.0999999999999996</v>
      </c>
      <c r="K25" s="7">
        <v>0.39</v>
      </c>
      <c r="L25" s="7">
        <v>0.48</v>
      </c>
      <c r="N25" s="14">
        <v>42879</v>
      </c>
      <c r="O25" s="7">
        <v>17.27</v>
      </c>
      <c r="P25" s="37">
        <f t="shared" si="0"/>
        <v>0.67992125984251972</v>
      </c>
      <c r="Q25" s="40">
        <f t="shared" si="2"/>
        <v>3.1102362204724407</v>
      </c>
      <c r="R25" s="15">
        <f>R24+P25</f>
        <v>0.70000000000000007</v>
      </c>
      <c r="S25" s="39">
        <v>0</v>
      </c>
    </row>
    <row r="26" spans="1:19">
      <c r="A26" s="14">
        <v>42756</v>
      </c>
      <c r="B26" s="20">
        <v>21</v>
      </c>
      <c r="C26" s="7">
        <v>-2.7</v>
      </c>
      <c r="D26" s="7">
        <v>-7.1</v>
      </c>
      <c r="E26" s="7">
        <v>86.7</v>
      </c>
      <c r="F26" s="7">
        <v>1.52</v>
      </c>
      <c r="G26" s="7">
        <f t="shared" si="1"/>
        <v>18.8</v>
      </c>
      <c r="H26" s="7">
        <v>-0.6</v>
      </c>
      <c r="I26" s="7">
        <v>-1</v>
      </c>
      <c r="J26" s="7">
        <v>4.3</v>
      </c>
      <c r="K26" s="7">
        <v>0.48</v>
      </c>
      <c r="L26" s="7">
        <v>0.67</v>
      </c>
      <c r="N26" s="14">
        <v>42880</v>
      </c>
      <c r="O26" s="7">
        <v>13.46</v>
      </c>
      <c r="P26" s="37">
        <f t="shared" si="0"/>
        <v>0.5299212598425197</v>
      </c>
      <c r="Q26" s="40">
        <f t="shared" si="2"/>
        <v>3.6401574803149606</v>
      </c>
      <c r="R26" s="15">
        <f t="shared" ref="R26:R89" si="3">R25+P26</f>
        <v>1.2299212598425198</v>
      </c>
      <c r="S26" s="39">
        <v>0</v>
      </c>
    </row>
    <row r="27" spans="1:19">
      <c r="A27" s="14">
        <v>42757</v>
      </c>
      <c r="B27" s="20">
        <v>22</v>
      </c>
      <c r="C27" s="7">
        <v>-1.3</v>
      </c>
      <c r="D27" s="7">
        <v>-12.5</v>
      </c>
      <c r="E27" s="7">
        <v>81.7</v>
      </c>
      <c r="F27" s="7">
        <v>0</v>
      </c>
      <c r="G27" s="7">
        <f t="shared" si="1"/>
        <v>18.8</v>
      </c>
      <c r="H27" s="7">
        <v>-0.6</v>
      </c>
      <c r="I27" s="7">
        <v>-1.4</v>
      </c>
      <c r="J27" s="7">
        <v>4.5</v>
      </c>
      <c r="K27" s="7">
        <v>0.53</v>
      </c>
      <c r="L27" s="7">
        <v>0.76</v>
      </c>
      <c r="N27" s="14">
        <v>42881</v>
      </c>
      <c r="O27" s="7">
        <v>32.51</v>
      </c>
      <c r="P27" s="37">
        <f t="shared" si="0"/>
        <v>1.2799212598425196</v>
      </c>
      <c r="Q27" s="40">
        <f t="shared" si="2"/>
        <v>4.9200787401574804</v>
      </c>
      <c r="R27" s="15">
        <f t="shared" si="3"/>
        <v>2.5098425196850394</v>
      </c>
      <c r="S27" s="39">
        <v>0</v>
      </c>
    </row>
    <row r="28" spans="1:19">
      <c r="A28" s="14">
        <v>42758</v>
      </c>
      <c r="B28" s="20">
        <v>23</v>
      </c>
      <c r="C28" s="7">
        <v>-1.9</v>
      </c>
      <c r="D28" s="7">
        <v>-8.3000000000000007</v>
      </c>
      <c r="E28" s="7">
        <v>87.7</v>
      </c>
      <c r="F28" s="7">
        <v>0</v>
      </c>
      <c r="G28" s="7">
        <f t="shared" si="1"/>
        <v>18.8</v>
      </c>
      <c r="H28" s="7">
        <v>-0.4</v>
      </c>
      <c r="I28" s="7">
        <v>-1</v>
      </c>
      <c r="J28" s="7">
        <v>4.9000000000000004</v>
      </c>
      <c r="K28" s="7">
        <v>0.42</v>
      </c>
      <c r="L28" s="7">
        <v>0.53</v>
      </c>
      <c r="N28" s="14">
        <v>42882</v>
      </c>
      <c r="O28" s="7">
        <v>17.53</v>
      </c>
      <c r="P28" s="37">
        <f t="shared" si="0"/>
        <v>0.69015748031496071</v>
      </c>
      <c r="Q28" s="40">
        <f t="shared" si="2"/>
        <v>5.6102362204724407</v>
      </c>
      <c r="R28" s="15">
        <f t="shared" si="3"/>
        <v>3.2</v>
      </c>
      <c r="S28" s="39">
        <v>0</v>
      </c>
    </row>
    <row r="29" spans="1:19">
      <c r="A29" s="14">
        <v>42759</v>
      </c>
      <c r="B29" s="20">
        <v>24</v>
      </c>
      <c r="C29" s="7">
        <v>7.7</v>
      </c>
      <c r="D29" s="7">
        <v>-8.4</v>
      </c>
      <c r="E29" s="7">
        <v>77.5</v>
      </c>
      <c r="F29" s="7">
        <v>0</v>
      </c>
      <c r="G29" s="7">
        <f t="shared" si="1"/>
        <v>18.8</v>
      </c>
      <c r="H29" s="7">
        <v>-0.2</v>
      </c>
      <c r="I29" s="7">
        <v>-1.5</v>
      </c>
      <c r="J29" s="7">
        <v>9.1</v>
      </c>
      <c r="K29" s="7">
        <v>0.85</v>
      </c>
      <c r="L29" s="7">
        <v>1.2</v>
      </c>
      <c r="N29" s="14">
        <v>42883</v>
      </c>
      <c r="O29" s="7">
        <v>0</v>
      </c>
      <c r="P29" s="37">
        <f t="shared" si="0"/>
        <v>0</v>
      </c>
      <c r="Q29" s="40">
        <f t="shared" si="2"/>
        <v>5.6102362204724407</v>
      </c>
      <c r="R29" s="15">
        <f t="shared" si="3"/>
        <v>3.2</v>
      </c>
      <c r="S29" s="39">
        <v>0</v>
      </c>
    </row>
    <row r="30" spans="1:19">
      <c r="A30" s="14">
        <v>42760</v>
      </c>
      <c r="B30" s="20">
        <v>25</v>
      </c>
      <c r="C30" s="7">
        <v>3.6</v>
      </c>
      <c r="D30" s="7">
        <v>-1.5</v>
      </c>
      <c r="E30" s="7">
        <v>81.599999999999994</v>
      </c>
      <c r="F30" s="7">
        <v>0</v>
      </c>
      <c r="G30" s="7">
        <f t="shared" si="1"/>
        <v>18.8</v>
      </c>
      <c r="H30" s="7">
        <v>-0.1</v>
      </c>
      <c r="I30" s="7">
        <v>-0.2</v>
      </c>
      <c r="J30" s="7">
        <v>1.6</v>
      </c>
      <c r="K30" s="7">
        <v>0.84</v>
      </c>
      <c r="L30" s="7">
        <v>1.24</v>
      </c>
      <c r="N30" s="14">
        <v>42884</v>
      </c>
      <c r="O30" s="7">
        <v>0</v>
      </c>
      <c r="P30" s="37">
        <f t="shared" si="0"/>
        <v>0</v>
      </c>
      <c r="Q30" s="40">
        <f t="shared" si="2"/>
        <v>5.6102362204724407</v>
      </c>
      <c r="R30" s="15">
        <f t="shared" si="3"/>
        <v>3.2</v>
      </c>
      <c r="S30" s="39">
        <v>0</v>
      </c>
    </row>
    <row r="31" spans="1:19">
      <c r="A31" s="14">
        <v>42761</v>
      </c>
      <c r="B31" s="20">
        <v>26</v>
      </c>
      <c r="C31" s="7">
        <v>4.5</v>
      </c>
      <c r="D31" s="7">
        <v>-5.7</v>
      </c>
      <c r="E31" s="7">
        <v>71.099999999999994</v>
      </c>
      <c r="F31" s="7">
        <v>0</v>
      </c>
      <c r="G31" s="7">
        <f t="shared" si="1"/>
        <v>18.8</v>
      </c>
      <c r="H31" s="7">
        <v>0</v>
      </c>
      <c r="I31" s="7">
        <v>-0.5</v>
      </c>
      <c r="J31" s="7">
        <v>10</v>
      </c>
      <c r="K31" s="7">
        <v>1.04</v>
      </c>
      <c r="L31" s="7">
        <v>1.56</v>
      </c>
      <c r="N31" s="14">
        <v>42885</v>
      </c>
      <c r="O31" s="7">
        <v>0</v>
      </c>
      <c r="P31" s="37">
        <f t="shared" si="0"/>
        <v>0</v>
      </c>
      <c r="Q31" s="40">
        <f t="shared" si="2"/>
        <v>5.6102362204724407</v>
      </c>
      <c r="R31" s="15">
        <f t="shared" si="3"/>
        <v>3.2</v>
      </c>
      <c r="S31" s="39">
        <v>0</v>
      </c>
    </row>
    <row r="32" spans="1:19">
      <c r="A32" s="14">
        <v>42762</v>
      </c>
      <c r="B32" s="20">
        <v>27</v>
      </c>
      <c r="C32" s="7">
        <v>12.4</v>
      </c>
      <c r="D32" s="7">
        <v>-6.4</v>
      </c>
      <c r="E32" s="7">
        <v>66.599999999999994</v>
      </c>
      <c r="F32" s="7">
        <v>0</v>
      </c>
      <c r="G32" s="7">
        <f t="shared" si="1"/>
        <v>18.8</v>
      </c>
      <c r="H32" s="7">
        <v>1.3</v>
      </c>
      <c r="I32" s="7">
        <v>-2.2999999999999998</v>
      </c>
      <c r="J32" s="7">
        <v>10.8</v>
      </c>
      <c r="K32" s="7">
        <v>1.51</v>
      </c>
      <c r="L32" s="7">
        <v>2.33</v>
      </c>
      <c r="N32" s="14">
        <v>42886</v>
      </c>
      <c r="O32" s="7">
        <v>0</v>
      </c>
      <c r="P32" s="37">
        <f t="shared" si="0"/>
        <v>0</v>
      </c>
      <c r="Q32" s="40">
        <f t="shared" si="2"/>
        <v>5.6102362204724407</v>
      </c>
      <c r="R32" s="15">
        <f t="shared" si="3"/>
        <v>3.2</v>
      </c>
      <c r="S32" s="39">
        <v>0</v>
      </c>
    </row>
    <row r="33" spans="1:19">
      <c r="A33" s="14">
        <v>42763</v>
      </c>
      <c r="B33" s="20">
        <v>28</v>
      </c>
      <c r="C33" s="7">
        <v>11.3</v>
      </c>
      <c r="D33" s="7">
        <v>-3</v>
      </c>
      <c r="E33" s="7">
        <v>71.400000000000006</v>
      </c>
      <c r="F33" s="7">
        <v>0</v>
      </c>
      <c r="G33" s="7">
        <f t="shared" si="1"/>
        <v>18.8</v>
      </c>
      <c r="H33" s="7">
        <v>4.4000000000000004</v>
      </c>
      <c r="I33" s="7">
        <v>-0.2</v>
      </c>
      <c r="J33" s="7">
        <v>11.5</v>
      </c>
      <c r="K33" s="7">
        <v>1.56</v>
      </c>
      <c r="L33" s="7">
        <v>2.38</v>
      </c>
      <c r="N33" s="14">
        <v>42887</v>
      </c>
      <c r="O33" s="7">
        <v>0</v>
      </c>
      <c r="P33" s="37">
        <f t="shared" si="0"/>
        <v>0</v>
      </c>
      <c r="Q33" s="40">
        <f t="shared" si="2"/>
        <v>5.6102362204724407</v>
      </c>
      <c r="R33" s="15">
        <f t="shared" si="3"/>
        <v>3.2</v>
      </c>
      <c r="S33" s="39">
        <v>0</v>
      </c>
    </row>
    <row r="34" spans="1:19">
      <c r="A34" s="14">
        <v>42764</v>
      </c>
      <c r="B34" s="20">
        <v>29</v>
      </c>
      <c r="C34" s="7">
        <v>19.8</v>
      </c>
      <c r="D34" s="7">
        <v>-3.6</v>
      </c>
      <c r="E34" s="7">
        <v>63.2</v>
      </c>
      <c r="F34" s="7">
        <v>0</v>
      </c>
      <c r="G34" s="7">
        <f t="shared" si="1"/>
        <v>18.8</v>
      </c>
      <c r="H34" s="7">
        <v>7</v>
      </c>
      <c r="I34" s="7">
        <v>-0.2</v>
      </c>
      <c r="J34" s="7">
        <v>11.5</v>
      </c>
      <c r="K34" s="7">
        <v>1.99</v>
      </c>
      <c r="L34" s="7">
        <v>3.11</v>
      </c>
      <c r="N34" s="14">
        <v>42888</v>
      </c>
      <c r="O34" s="7">
        <v>0</v>
      </c>
      <c r="P34" s="37">
        <f t="shared" si="0"/>
        <v>0</v>
      </c>
      <c r="Q34" s="40">
        <f t="shared" si="2"/>
        <v>5.6102362204724407</v>
      </c>
      <c r="R34" s="15">
        <f t="shared" si="3"/>
        <v>3.2</v>
      </c>
      <c r="S34" s="39">
        <v>0</v>
      </c>
    </row>
    <row r="35" spans="1:19">
      <c r="A35" s="14">
        <v>42765</v>
      </c>
      <c r="B35" s="20">
        <v>30</v>
      </c>
      <c r="C35" s="7">
        <v>14</v>
      </c>
      <c r="D35" s="7">
        <v>-1.7</v>
      </c>
      <c r="E35" s="7">
        <v>74.7</v>
      </c>
      <c r="F35" s="7">
        <v>0</v>
      </c>
      <c r="G35" s="7">
        <f t="shared" si="1"/>
        <v>18.8</v>
      </c>
      <c r="H35" s="7">
        <v>7.7</v>
      </c>
      <c r="I35" s="7">
        <v>-0.1</v>
      </c>
      <c r="J35" s="7">
        <v>8.6999999999999993</v>
      </c>
      <c r="K35" s="7">
        <v>1.17</v>
      </c>
      <c r="L35" s="7">
        <v>1.64</v>
      </c>
      <c r="N35" s="14">
        <v>42889</v>
      </c>
      <c r="O35" s="7">
        <v>0</v>
      </c>
      <c r="P35" s="37">
        <f t="shared" si="0"/>
        <v>0</v>
      </c>
      <c r="Q35" s="40">
        <f t="shared" si="2"/>
        <v>5.6102362204724407</v>
      </c>
      <c r="R35" s="15">
        <f t="shared" si="3"/>
        <v>3.2</v>
      </c>
      <c r="S35" s="39">
        <v>0</v>
      </c>
    </row>
    <row r="36" spans="1:19">
      <c r="A36" s="14">
        <v>42766</v>
      </c>
      <c r="B36" s="20">
        <v>31</v>
      </c>
      <c r="C36" s="7">
        <v>12.2</v>
      </c>
      <c r="D36" s="7">
        <v>0.5</v>
      </c>
      <c r="E36" s="7">
        <v>71.400000000000006</v>
      </c>
      <c r="F36" s="7">
        <v>0</v>
      </c>
      <c r="G36" s="7">
        <f t="shared" si="1"/>
        <v>18.8</v>
      </c>
      <c r="H36" s="7">
        <v>8</v>
      </c>
      <c r="I36" s="7">
        <v>0.6</v>
      </c>
      <c r="J36" s="7">
        <v>9.1</v>
      </c>
      <c r="K36" s="7">
        <v>1.86</v>
      </c>
      <c r="L36" s="7">
        <v>2.87</v>
      </c>
      <c r="N36" s="14">
        <v>42890</v>
      </c>
      <c r="O36" s="7">
        <v>10.16</v>
      </c>
      <c r="P36" s="37">
        <f t="shared" si="0"/>
        <v>0.4</v>
      </c>
      <c r="Q36" s="40">
        <f t="shared" si="2"/>
        <v>6.0102362204724411</v>
      </c>
      <c r="R36" s="15">
        <f t="shared" si="3"/>
        <v>3.6</v>
      </c>
      <c r="S36" s="39">
        <v>0</v>
      </c>
    </row>
    <row r="37" spans="1:19">
      <c r="A37" s="14">
        <v>42767</v>
      </c>
      <c r="B37" s="20">
        <v>32</v>
      </c>
      <c r="C37" s="7">
        <v>10</v>
      </c>
      <c r="D37" s="7">
        <v>1.1000000000000001</v>
      </c>
      <c r="E37" s="7">
        <v>67.8</v>
      </c>
      <c r="F37" s="7">
        <v>0</v>
      </c>
      <c r="G37" s="7">
        <f t="shared" si="1"/>
        <v>18.8</v>
      </c>
      <c r="H37" s="7">
        <v>6.5</v>
      </c>
      <c r="I37" s="7">
        <v>1.5</v>
      </c>
      <c r="J37" s="7">
        <v>5.5</v>
      </c>
      <c r="K37" s="7">
        <v>1.53</v>
      </c>
      <c r="L37" s="7">
        <v>2.34</v>
      </c>
      <c r="N37" s="14">
        <v>42891</v>
      </c>
      <c r="O37" s="7">
        <v>0</v>
      </c>
      <c r="P37" s="37">
        <f t="shared" si="0"/>
        <v>0</v>
      </c>
      <c r="Q37" s="40">
        <f t="shared" si="2"/>
        <v>6.0102362204724411</v>
      </c>
      <c r="R37" s="15">
        <f t="shared" si="3"/>
        <v>3.6</v>
      </c>
      <c r="S37" s="39">
        <v>0</v>
      </c>
    </row>
    <row r="38" spans="1:19">
      <c r="A38" s="14">
        <v>42768</v>
      </c>
      <c r="B38" s="20">
        <v>33</v>
      </c>
      <c r="C38" s="7">
        <v>10.5</v>
      </c>
      <c r="D38" s="7">
        <v>0.4</v>
      </c>
      <c r="E38" s="7">
        <v>76.900000000000006</v>
      </c>
      <c r="F38" s="7">
        <v>13.46</v>
      </c>
      <c r="G38" s="7">
        <f t="shared" si="1"/>
        <v>32.260000000000005</v>
      </c>
      <c r="H38" s="7">
        <v>9.9</v>
      </c>
      <c r="I38" s="7">
        <v>2</v>
      </c>
      <c r="J38" s="7">
        <v>8.1999999999999993</v>
      </c>
      <c r="K38" s="7">
        <v>1.74</v>
      </c>
      <c r="L38" s="7">
        <v>2.68</v>
      </c>
      <c r="N38" s="14">
        <v>42892</v>
      </c>
      <c r="O38" s="7">
        <v>0</v>
      </c>
      <c r="P38" s="37">
        <f t="shared" si="0"/>
        <v>0</v>
      </c>
      <c r="Q38" s="40">
        <f t="shared" si="2"/>
        <v>6.0102362204724411</v>
      </c>
      <c r="R38" s="15">
        <f t="shared" si="3"/>
        <v>3.6</v>
      </c>
      <c r="S38" s="39">
        <v>0</v>
      </c>
    </row>
    <row r="39" spans="1:19">
      <c r="A39" s="14">
        <v>42769</v>
      </c>
      <c r="B39" s="20">
        <v>34</v>
      </c>
      <c r="C39" s="7">
        <v>1.6</v>
      </c>
      <c r="D39" s="7">
        <v>-6.5</v>
      </c>
      <c r="E39" s="7">
        <v>69.099999999999994</v>
      </c>
      <c r="F39" s="7">
        <v>0</v>
      </c>
      <c r="G39" s="7">
        <f t="shared" si="1"/>
        <v>32.260000000000005</v>
      </c>
      <c r="H39" s="7">
        <v>3.9</v>
      </c>
      <c r="I39" s="7">
        <v>0.3</v>
      </c>
      <c r="J39" s="7">
        <v>9.1999999999999993</v>
      </c>
      <c r="K39" s="7">
        <v>1.31</v>
      </c>
      <c r="L39" s="7">
        <v>2.02</v>
      </c>
      <c r="N39" s="14">
        <v>42893</v>
      </c>
      <c r="O39" s="7">
        <v>0</v>
      </c>
      <c r="P39" s="37">
        <f t="shared" si="0"/>
        <v>0</v>
      </c>
      <c r="Q39" s="40">
        <f t="shared" si="2"/>
        <v>6.0102362204724411</v>
      </c>
      <c r="R39" s="15">
        <f t="shared" si="3"/>
        <v>3.6</v>
      </c>
      <c r="S39" s="39">
        <v>0</v>
      </c>
    </row>
    <row r="40" spans="1:19">
      <c r="A40" s="14">
        <v>42770</v>
      </c>
      <c r="B40" s="20">
        <v>35</v>
      </c>
      <c r="C40" s="7">
        <v>6.6</v>
      </c>
      <c r="D40" s="7">
        <v>-8.1999999999999993</v>
      </c>
      <c r="E40" s="7">
        <v>66.900000000000006</v>
      </c>
      <c r="F40" s="7">
        <v>0</v>
      </c>
      <c r="G40" s="7">
        <f t="shared" si="1"/>
        <v>32.260000000000005</v>
      </c>
      <c r="H40" s="7">
        <v>1</v>
      </c>
      <c r="I40" s="7">
        <v>-0.9</v>
      </c>
      <c r="J40" s="7">
        <v>12.6</v>
      </c>
      <c r="K40" s="7">
        <v>1.46</v>
      </c>
      <c r="L40" s="7">
        <v>2.2200000000000002</v>
      </c>
      <c r="N40" s="14">
        <v>42894</v>
      </c>
      <c r="O40" s="7">
        <v>0</v>
      </c>
      <c r="P40" s="37">
        <f t="shared" si="0"/>
        <v>0</v>
      </c>
      <c r="Q40" s="40">
        <f t="shared" si="2"/>
        <v>6.0102362204724411</v>
      </c>
      <c r="R40" s="15">
        <f t="shared" si="3"/>
        <v>3.6</v>
      </c>
      <c r="S40" s="42">
        <f>P40</f>
        <v>0</v>
      </c>
    </row>
    <row r="41" spans="1:19">
      <c r="A41" s="14">
        <v>42771</v>
      </c>
      <c r="B41" s="20">
        <v>36</v>
      </c>
      <c r="C41" s="7">
        <v>6.5</v>
      </c>
      <c r="D41" s="7">
        <v>-5.0999999999999996</v>
      </c>
      <c r="E41" s="7">
        <v>71.7</v>
      </c>
      <c r="F41" s="7">
        <v>0</v>
      </c>
      <c r="G41" s="7">
        <f t="shared" si="1"/>
        <v>32.260000000000005</v>
      </c>
      <c r="H41" s="7">
        <v>0.3</v>
      </c>
      <c r="I41" s="7">
        <v>-0.2</v>
      </c>
      <c r="J41" s="7">
        <v>7.2</v>
      </c>
      <c r="K41" s="7">
        <v>0.86</v>
      </c>
      <c r="L41" s="7">
        <v>1.1499999999999999</v>
      </c>
      <c r="N41" s="14">
        <v>42895</v>
      </c>
      <c r="O41" s="7">
        <v>0</v>
      </c>
      <c r="P41" s="37">
        <f t="shared" si="0"/>
        <v>0</v>
      </c>
      <c r="Q41" s="40">
        <f t="shared" si="2"/>
        <v>6.0102362204724411</v>
      </c>
      <c r="R41" s="15">
        <f t="shared" si="3"/>
        <v>3.6</v>
      </c>
      <c r="S41" s="42">
        <f>S40+P41</f>
        <v>0</v>
      </c>
    </row>
    <row r="42" spans="1:19">
      <c r="A42" s="14">
        <v>42772</v>
      </c>
      <c r="B42" s="20">
        <v>37</v>
      </c>
      <c r="C42" s="7">
        <v>10.199999999999999</v>
      </c>
      <c r="D42" s="7">
        <v>-4.0999999999999996</v>
      </c>
      <c r="E42" s="7">
        <v>68.8</v>
      </c>
      <c r="F42" s="7">
        <v>0</v>
      </c>
      <c r="G42" s="7">
        <f t="shared" si="1"/>
        <v>32.260000000000005</v>
      </c>
      <c r="H42" s="7">
        <v>6.4</v>
      </c>
      <c r="I42" s="7">
        <v>-0.1</v>
      </c>
      <c r="J42" s="7">
        <v>12.8</v>
      </c>
      <c r="K42" s="7">
        <v>1.58</v>
      </c>
      <c r="L42" s="7">
        <v>2.34</v>
      </c>
      <c r="N42" s="14">
        <v>42896</v>
      </c>
      <c r="O42" s="7">
        <v>0</v>
      </c>
      <c r="P42" s="37">
        <f t="shared" si="0"/>
        <v>0</v>
      </c>
      <c r="Q42" s="40">
        <f t="shared" si="2"/>
        <v>6.0102362204724411</v>
      </c>
      <c r="R42" s="15">
        <f t="shared" si="3"/>
        <v>3.6</v>
      </c>
      <c r="S42" s="42">
        <f t="shared" ref="S42:S105" si="4">S41+P42</f>
        <v>0</v>
      </c>
    </row>
    <row r="43" spans="1:19">
      <c r="A43" s="14">
        <v>42773</v>
      </c>
      <c r="B43" s="20">
        <v>38</v>
      </c>
      <c r="C43" s="7">
        <v>11.2</v>
      </c>
      <c r="D43" s="7">
        <v>1.5</v>
      </c>
      <c r="E43" s="7">
        <v>50.2</v>
      </c>
      <c r="F43" s="7">
        <v>0</v>
      </c>
      <c r="G43" s="7">
        <f t="shared" si="1"/>
        <v>32.260000000000005</v>
      </c>
      <c r="H43" s="7">
        <v>7.1</v>
      </c>
      <c r="I43" s="7">
        <v>0.5</v>
      </c>
      <c r="J43" s="7">
        <v>9.3000000000000007</v>
      </c>
      <c r="K43" s="7">
        <v>3.03</v>
      </c>
      <c r="L43" s="7">
        <v>4.84</v>
      </c>
      <c r="N43" s="14">
        <v>42897</v>
      </c>
      <c r="O43" s="7">
        <v>0</v>
      </c>
      <c r="P43" s="37">
        <f t="shared" si="0"/>
        <v>0</v>
      </c>
      <c r="Q43" s="40">
        <f t="shared" si="2"/>
        <v>6.0102362204724411</v>
      </c>
      <c r="R43" s="15">
        <f t="shared" si="3"/>
        <v>3.6</v>
      </c>
      <c r="S43" s="42">
        <f t="shared" si="4"/>
        <v>0</v>
      </c>
    </row>
    <row r="44" spans="1:19">
      <c r="A44" s="14">
        <v>42774</v>
      </c>
      <c r="B44" s="20">
        <v>39</v>
      </c>
      <c r="C44" s="7">
        <v>3.8</v>
      </c>
      <c r="D44" s="7">
        <v>-1.4</v>
      </c>
      <c r="E44" s="7">
        <v>51.6</v>
      </c>
      <c r="F44" s="7">
        <v>0</v>
      </c>
      <c r="G44" s="7">
        <f t="shared" si="1"/>
        <v>32.260000000000005</v>
      </c>
      <c r="H44" s="7">
        <v>2.6</v>
      </c>
      <c r="I44" s="7">
        <v>0.2</v>
      </c>
      <c r="J44" s="7">
        <v>7</v>
      </c>
      <c r="K44" s="7">
        <v>1.99</v>
      </c>
      <c r="L44" s="7">
        <v>3.14</v>
      </c>
      <c r="N44" s="14">
        <v>42898</v>
      </c>
      <c r="O44" s="7">
        <v>2.54</v>
      </c>
      <c r="P44" s="37">
        <f t="shared" si="0"/>
        <v>0.1</v>
      </c>
      <c r="Q44" s="40">
        <f t="shared" si="2"/>
        <v>6.1102362204724407</v>
      </c>
      <c r="R44" s="15">
        <f t="shared" si="3"/>
        <v>3.7</v>
      </c>
      <c r="S44" s="42">
        <f t="shared" si="4"/>
        <v>0.1</v>
      </c>
    </row>
    <row r="45" spans="1:19">
      <c r="A45" s="14">
        <v>42775</v>
      </c>
      <c r="B45" s="20">
        <v>40</v>
      </c>
      <c r="C45" s="7">
        <v>0.9</v>
      </c>
      <c r="D45" s="7">
        <v>-6.6</v>
      </c>
      <c r="E45" s="7">
        <v>49.1</v>
      </c>
      <c r="F45" s="7">
        <v>0</v>
      </c>
      <c r="G45" s="7">
        <f t="shared" si="1"/>
        <v>32.260000000000005</v>
      </c>
      <c r="H45" s="7">
        <v>0.2</v>
      </c>
      <c r="I45" s="7">
        <v>-0.7</v>
      </c>
      <c r="J45" s="7">
        <v>13</v>
      </c>
      <c r="K45" s="7">
        <v>1.78</v>
      </c>
      <c r="L45" s="7">
        <v>2.77</v>
      </c>
      <c r="N45" s="14">
        <v>42899</v>
      </c>
      <c r="O45" s="7">
        <v>0</v>
      </c>
      <c r="P45" s="37">
        <f t="shared" si="0"/>
        <v>0</v>
      </c>
      <c r="Q45" s="40">
        <f t="shared" si="2"/>
        <v>6.1102362204724407</v>
      </c>
      <c r="R45" s="15">
        <f t="shared" si="3"/>
        <v>3.7</v>
      </c>
      <c r="S45" s="42">
        <f t="shared" si="4"/>
        <v>0.1</v>
      </c>
    </row>
    <row r="46" spans="1:19">
      <c r="A46" s="14">
        <v>42776</v>
      </c>
      <c r="B46" s="20">
        <v>41</v>
      </c>
      <c r="C46" s="7">
        <v>15.2</v>
      </c>
      <c r="D46" s="7">
        <v>-6.7</v>
      </c>
      <c r="E46" s="7">
        <v>52.8</v>
      </c>
      <c r="F46" s="7">
        <v>0</v>
      </c>
      <c r="G46" s="7">
        <f t="shared" si="1"/>
        <v>32.260000000000005</v>
      </c>
      <c r="H46" s="7">
        <v>4.4000000000000004</v>
      </c>
      <c r="I46" s="7">
        <v>-1</v>
      </c>
      <c r="J46" s="7">
        <v>13.4</v>
      </c>
      <c r="K46" s="7">
        <v>2.06</v>
      </c>
      <c r="L46" s="7">
        <v>3.13</v>
      </c>
      <c r="N46" s="14">
        <v>42900</v>
      </c>
      <c r="O46" s="7">
        <v>38.1</v>
      </c>
      <c r="P46" s="37">
        <f t="shared" si="0"/>
        <v>1.5000000000000002</v>
      </c>
      <c r="Q46" s="40">
        <f t="shared" si="2"/>
        <v>7.6102362204724407</v>
      </c>
      <c r="R46" s="15">
        <f t="shared" si="3"/>
        <v>5.2</v>
      </c>
      <c r="S46" s="42">
        <f t="shared" si="4"/>
        <v>1.6000000000000003</v>
      </c>
    </row>
    <row r="47" spans="1:19">
      <c r="A47" s="14">
        <v>42777</v>
      </c>
      <c r="B47" s="20">
        <v>42</v>
      </c>
      <c r="C47" s="7">
        <v>5.3</v>
      </c>
      <c r="D47" s="7">
        <v>-6.3</v>
      </c>
      <c r="E47" s="7">
        <v>68</v>
      </c>
      <c r="F47" s="7">
        <v>0</v>
      </c>
      <c r="G47" s="7">
        <f t="shared" si="1"/>
        <v>32.260000000000005</v>
      </c>
      <c r="H47" s="7">
        <v>4.0999999999999996</v>
      </c>
      <c r="I47" s="7">
        <v>-0.6</v>
      </c>
      <c r="J47" s="7">
        <v>11.7</v>
      </c>
      <c r="K47" s="7">
        <v>1.19</v>
      </c>
      <c r="L47" s="7">
        <v>1.68</v>
      </c>
      <c r="N47" s="14">
        <v>42901</v>
      </c>
      <c r="O47" s="7">
        <v>10.92</v>
      </c>
      <c r="P47" s="37">
        <f t="shared" si="0"/>
        <v>0.42992125984251972</v>
      </c>
      <c r="Q47" s="40">
        <f t="shared" si="2"/>
        <v>8.04015748031496</v>
      </c>
      <c r="R47" s="15">
        <f t="shared" si="3"/>
        <v>5.6299212598425203</v>
      </c>
      <c r="S47" s="42">
        <f t="shared" si="4"/>
        <v>2.0299212598425198</v>
      </c>
    </row>
    <row r="48" spans="1:19">
      <c r="A48" s="14">
        <v>42778</v>
      </c>
      <c r="B48" s="20">
        <v>43</v>
      </c>
      <c r="C48" s="7">
        <v>3.3</v>
      </c>
      <c r="D48" s="7">
        <v>-6.2</v>
      </c>
      <c r="E48" s="7">
        <v>64.3</v>
      </c>
      <c r="F48" s="7">
        <v>0</v>
      </c>
      <c r="G48" s="7">
        <f t="shared" si="1"/>
        <v>32.260000000000005</v>
      </c>
      <c r="H48" s="7">
        <v>3.9</v>
      </c>
      <c r="I48" s="7">
        <v>-0.1</v>
      </c>
      <c r="J48" s="7">
        <v>10.4</v>
      </c>
      <c r="K48" s="7">
        <v>1.42</v>
      </c>
      <c r="L48" s="7">
        <v>2.13</v>
      </c>
      <c r="N48" s="14">
        <v>42902</v>
      </c>
      <c r="O48" s="7">
        <v>0</v>
      </c>
      <c r="P48" s="37">
        <f t="shared" si="0"/>
        <v>0</v>
      </c>
      <c r="Q48" s="40">
        <f t="shared" si="2"/>
        <v>8.04015748031496</v>
      </c>
      <c r="R48" s="15">
        <f t="shared" si="3"/>
        <v>5.6299212598425203</v>
      </c>
      <c r="S48" s="42">
        <f t="shared" si="4"/>
        <v>2.0299212598425198</v>
      </c>
    </row>
    <row r="49" spans="1:19">
      <c r="A49" s="14">
        <v>42779</v>
      </c>
      <c r="B49" s="20">
        <v>44</v>
      </c>
      <c r="C49" s="7">
        <v>-3.8</v>
      </c>
      <c r="D49" s="7">
        <v>-7.6</v>
      </c>
      <c r="E49" s="7">
        <v>44.2</v>
      </c>
      <c r="F49" s="7">
        <v>0</v>
      </c>
      <c r="G49" s="7">
        <f t="shared" si="1"/>
        <v>32.260000000000005</v>
      </c>
      <c r="H49" s="7">
        <v>0</v>
      </c>
      <c r="I49" s="7">
        <v>-1.3</v>
      </c>
      <c r="J49" s="7">
        <v>3.9</v>
      </c>
      <c r="K49" s="7">
        <v>1.1499999999999999</v>
      </c>
      <c r="L49" s="7">
        <v>1.77</v>
      </c>
      <c r="N49" s="14">
        <v>42903</v>
      </c>
      <c r="O49" s="7">
        <v>0</v>
      </c>
      <c r="P49" s="37">
        <f t="shared" si="0"/>
        <v>0</v>
      </c>
      <c r="Q49" s="40">
        <f t="shared" si="2"/>
        <v>8.04015748031496</v>
      </c>
      <c r="R49" s="15">
        <f t="shared" si="3"/>
        <v>5.6299212598425203</v>
      </c>
      <c r="S49" s="42">
        <f t="shared" si="4"/>
        <v>2.0299212598425198</v>
      </c>
    </row>
    <row r="50" spans="1:19">
      <c r="A50" s="14">
        <v>42780</v>
      </c>
      <c r="B50" s="20">
        <v>45</v>
      </c>
      <c r="C50" s="7">
        <v>11.7</v>
      </c>
      <c r="D50" s="7">
        <v>-8</v>
      </c>
      <c r="E50" s="7">
        <v>51.8</v>
      </c>
      <c r="F50" s="7">
        <v>0</v>
      </c>
      <c r="G50" s="7">
        <f t="shared" si="1"/>
        <v>32.260000000000005</v>
      </c>
      <c r="H50" s="7">
        <v>3.3</v>
      </c>
      <c r="I50" s="7">
        <v>-1.7</v>
      </c>
      <c r="J50" s="7">
        <v>13.5</v>
      </c>
      <c r="K50" s="7">
        <v>1.68</v>
      </c>
      <c r="L50" s="7">
        <v>2.44</v>
      </c>
      <c r="N50" s="14">
        <v>42904</v>
      </c>
      <c r="O50" s="7">
        <v>0</v>
      </c>
      <c r="P50" s="37">
        <f t="shared" si="0"/>
        <v>0</v>
      </c>
      <c r="Q50" s="40">
        <f t="shared" si="2"/>
        <v>8.04015748031496</v>
      </c>
      <c r="R50" s="15">
        <f t="shared" si="3"/>
        <v>5.6299212598425203</v>
      </c>
      <c r="S50" s="42">
        <f t="shared" si="4"/>
        <v>2.0299212598425198</v>
      </c>
    </row>
    <row r="51" spans="1:19">
      <c r="A51" s="14">
        <v>42781</v>
      </c>
      <c r="B51" s="20">
        <v>46</v>
      </c>
      <c r="C51" s="7">
        <v>13.4</v>
      </c>
      <c r="D51" s="7">
        <v>-3</v>
      </c>
      <c r="E51" s="7">
        <v>61.1</v>
      </c>
      <c r="F51" s="7">
        <v>0</v>
      </c>
      <c r="G51" s="7">
        <f t="shared" si="1"/>
        <v>32.260000000000005</v>
      </c>
      <c r="H51" s="7">
        <v>9.5</v>
      </c>
      <c r="I51" s="7">
        <v>-0.1</v>
      </c>
      <c r="J51" s="7">
        <v>13.7</v>
      </c>
      <c r="K51" s="7">
        <v>2.02</v>
      </c>
      <c r="L51" s="7">
        <v>2.99</v>
      </c>
      <c r="N51" s="14">
        <v>42905</v>
      </c>
      <c r="O51" s="7">
        <v>0</v>
      </c>
      <c r="P51" s="37">
        <f t="shared" si="0"/>
        <v>0</v>
      </c>
      <c r="Q51" s="40">
        <f t="shared" si="2"/>
        <v>8.04015748031496</v>
      </c>
      <c r="R51" s="15">
        <f t="shared" si="3"/>
        <v>5.6299212598425203</v>
      </c>
      <c r="S51" s="42">
        <f t="shared" si="4"/>
        <v>2.0299212598425198</v>
      </c>
    </row>
    <row r="52" spans="1:19">
      <c r="A52" s="14">
        <v>42782</v>
      </c>
      <c r="B52" s="20">
        <v>47</v>
      </c>
      <c r="C52" s="7">
        <v>9.6999999999999993</v>
      </c>
      <c r="D52" s="7">
        <v>-4</v>
      </c>
      <c r="E52" s="7">
        <v>67.400000000000006</v>
      </c>
      <c r="F52" s="7">
        <v>0</v>
      </c>
      <c r="G52" s="7">
        <f t="shared" si="1"/>
        <v>32.260000000000005</v>
      </c>
      <c r="H52" s="7">
        <v>8.6999999999999993</v>
      </c>
      <c r="I52" s="7">
        <v>1.1000000000000001</v>
      </c>
      <c r="J52" s="7">
        <v>7.6</v>
      </c>
      <c r="K52" s="7">
        <v>1.9</v>
      </c>
      <c r="L52" s="7">
        <v>2.93</v>
      </c>
      <c r="N52" s="14">
        <v>42906</v>
      </c>
      <c r="O52" s="7">
        <v>0</v>
      </c>
      <c r="P52" s="37">
        <f t="shared" si="0"/>
        <v>0</v>
      </c>
      <c r="Q52" s="40">
        <f t="shared" si="2"/>
        <v>8.04015748031496</v>
      </c>
      <c r="R52" s="15">
        <f t="shared" si="3"/>
        <v>5.6299212598425203</v>
      </c>
      <c r="S52" s="42">
        <f t="shared" si="4"/>
        <v>2.0299212598425198</v>
      </c>
    </row>
    <row r="53" spans="1:19">
      <c r="A53" s="14">
        <v>42783</v>
      </c>
      <c r="B53" s="20">
        <v>48</v>
      </c>
      <c r="C53" s="7">
        <v>17.7</v>
      </c>
      <c r="D53" s="7">
        <v>-3.3</v>
      </c>
      <c r="E53" s="7">
        <v>58.5</v>
      </c>
      <c r="F53" s="7">
        <v>0</v>
      </c>
      <c r="G53" s="7">
        <f t="shared" si="1"/>
        <v>32.260000000000005</v>
      </c>
      <c r="H53" s="7">
        <v>12.3</v>
      </c>
      <c r="I53" s="7">
        <v>0.3</v>
      </c>
      <c r="J53" s="7">
        <v>13.6</v>
      </c>
      <c r="K53" s="7">
        <v>2.31</v>
      </c>
      <c r="L53" s="7">
        <v>3.43</v>
      </c>
      <c r="N53" s="14">
        <v>42907</v>
      </c>
      <c r="O53" s="7">
        <v>0</v>
      </c>
      <c r="P53" s="37">
        <f t="shared" si="0"/>
        <v>0</v>
      </c>
      <c r="Q53" s="40">
        <f t="shared" si="2"/>
        <v>8.04015748031496</v>
      </c>
      <c r="R53" s="15">
        <f t="shared" si="3"/>
        <v>5.6299212598425203</v>
      </c>
      <c r="S53" s="42">
        <f t="shared" si="4"/>
        <v>2.0299212598425198</v>
      </c>
    </row>
    <row r="54" spans="1:19">
      <c r="A54" s="14">
        <v>42784</v>
      </c>
      <c r="B54" s="20">
        <v>49</v>
      </c>
      <c r="C54" s="7">
        <v>25.3</v>
      </c>
      <c r="D54" s="7">
        <v>8.1</v>
      </c>
      <c r="E54" s="7">
        <v>43.9</v>
      </c>
      <c r="F54" s="7">
        <v>0</v>
      </c>
      <c r="G54" s="7">
        <f t="shared" si="1"/>
        <v>32.260000000000005</v>
      </c>
      <c r="H54" s="7">
        <v>16.2</v>
      </c>
      <c r="I54" s="7">
        <v>4.7</v>
      </c>
      <c r="J54" s="7">
        <v>12.7</v>
      </c>
      <c r="K54" s="7">
        <v>5.3</v>
      </c>
      <c r="L54" s="7">
        <v>8.48</v>
      </c>
      <c r="N54" s="14">
        <v>42908</v>
      </c>
      <c r="O54" s="7">
        <v>0</v>
      </c>
      <c r="P54" s="37">
        <f t="shared" si="0"/>
        <v>0</v>
      </c>
      <c r="Q54" s="40">
        <f t="shared" si="2"/>
        <v>8.04015748031496</v>
      </c>
      <c r="R54" s="15">
        <f t="shared" si="3"/>
        <v>5.6299212598425203</v>
      </c>
      <c r="S54" s="42">
        <f t="shared" si="4"/>
        <v>2.0299212598425198</v>
      </c>
    </row>
    <row r="55" spans="1:19">
      <c r="A55" s="14">
        <v>42785</v>
      </c>
      <c r="B55" s="20">
        <v>50</v>
      </c>
      <c r="C55" s="7">
        <v>21.7</v>
      </c>
      <c r="D55" s="7">
        <v>10.7</v>
      </c>
      <c r="E55" s="7">
        <v>27.1</v>
      </c>
      <c r="F55" s="7">
        <v>0</v>
      </c>
      <c r="G55" s="7">
        <f t="shared" si="1"/>
        <v>32.260000000000005</v>
      </c>
      <c r="H55" s="7">
        <v>17.899999999999999</v>
      </c>
      <c r="I55" s="7">
        <v>9</v>
      </c>
      <c r="J55" s="7">
        <v>14.1</v>
      </c>
      <c r="K55" s="7">
        <v>4.96</v>
      </c>
      <c r="L55" s="7">
        <v>7.95</v>
      </c>
      <c r="N55" s="14">
        <v>42909</v>
      </c>
      <c r="O55" s="7">
        <v>0</v>
      </c>
      <c r="P55" s="37">
        <f t="shared" si="0"/>
        <v>0</v>
      </c>
      <c r="Q55" s="40">
        <f t="shared" si="2"/>
        <v>8.04015748031496</v>
      </c>
      <c r="R55" s="15">
        <f t="shared" si="3"/>
        <v>5.6299212598425203</v>
      </c>
      <c r="S55" s="42">
        <f t="shared" si="4"/>
        <v>2.0299212598425198</v>
      </c>
    </row>
    <row r="56" spans="1:19">
      <c r="A56" s="14">
        <v>42786</v>
      </c>
      <c r="B56" s="20">
        <v>51</v>
      </c>
      <c r="C56" s="7">
        <v>24.3</v>
      </c>
      <c r="D56" s="7">
        <v>-0.9</v>
      </c>
      <c r="E56" s="7">
        <v>43.4</v>
      </c>
      <c r="F56" s="7">
        <v>0</v>
      </c>
      <c r="G56" s="7">
        <f t="shared" si="1"/>
        <v>32.260000000000005</v>
      </c>
      <c r="H56" s="7">
        <v>17.600000000000001</v>
      </c>
      <c r="I56" s="7">
        <v>4.0999999999999996</v>
      </c>
      <c r="J56" s="7">
        <v>13.1</v>
      </c>
      <c r="K56" s="7">
        <v>2.9</v>
      </c>
      <c r="L56" s="7">
        <v>4.41</v>
      </c>
      <c r="N56" s="14">
        <v>42910</v>
      </c>
      <c r="O56" s="7">
        <v>0</v>
      </c>
      <c r="P56" s="37">
        <f t="shared" si="0"/>
        <v>0</v>
      </c>
      <c r="Q56" s="40">
        <f t="shared" si="2"/>
        <v>8.04015748031496</v>
      </c>
      <c r="R56" s="15">
        <f t="shared" si="3"/>
        <v>5.6299212598425203</v>
      </c>
      <c r="S56" s="42">
        <f t="shared" si="4"/>
        <v>2.0299212598425198</v>
      </c>
    </row>
    <row r="57" spans="1:19">
      <c r="A57" s="14">
        <v>42787</v>
      </c>
      <c r="B57" s="20">
        <v>52</v>
      </c>
      <c r="C57" s="7">
        <v>14</v>
      </c>
      <c r="D57" s="7">
        <v>-2.4</v>
      </c>
      <c r="E57" s="7">
        <v>66.2</v>
      </c>
      <c r="F57" s="7">
        <v>0</v>
      </c>
      <c r="G57" s="7">
        <f t="shared" si="1"/>
        <v>32.260000000000005</v>
      </c>
      <c r="H57" s="7">
        <v>13.5</v>
      </c>
      <c r="I57" s="7">
        <v>3.7</v>
      </c>
      <c r="J57" s="7">
        <v>15</v>
      </c>
      <c r="K57" s="7">
        <v>2.31</v>
      </c>
      <c r="L57" s="7">
        <v>3.4</v>
      </c>
      <c r="N57" s="14">
        <v>42911</v>
      </c>
      <c r="O57" s="7">
        <v>0</v>
      </c>
      <c r="P57" s="37">
        <f t="shared" si="0"/>
        <v>0</v>
      </c>
      <c r="Q57" s="40">
        <f t="shared" si="2"/>
        <v>8.04015748031496</v>
      </c>
      <c r="R57" s="15">
        <f t="shared" si="3"/>
        <v>5.6299212598425203</v>
      </c>
      <c r="S57" s="42">
        <f t="shared" si="4"/>
        <v>2.0299212598425198</v>
      </c>
    </row>
    <row r="58" spans="1:19">
      <c r="A58" s="14">
        <v>42788</v>
      </c>
      <c r="B58" s="20">
        <v>53</v>
      </c>
      <c r="C58" s="7">
        <v>11.6</v>
      </c>
      <c r="D58" s="7">
        <v>-5.3</v>
      </c>
      <c r="E58" s="7">
        <v>71.400000000000006</v>
      </c>
      <c r="F58" s="7">
        <v>0</v>
      </c>
      <c r="G58" s="7">
        <f t="shared" si="1"/>
        <v>32.260000000000005</v>
      </c>
      <c r="H58" s="7">
        <v>13.8</v>
      </c>
      <c r="I58" s="7">
        <v>1.7</v>
      </c>
      <c r="J58" s="7">
        <v>13.3</v>
      </c>
      <c r="K58" s="7">
        <v>1.53</v>
      </c>
      <c r="L58" s="7">
        <v>2.0499999999999998</v>
      </c>
      <c r="N58" s="14">
        <v>42912</v>
      </c>
      <c r="O58" s="7">
        <v>3.81</v>
      </c>
      <c r="P58" s="37">
        <f t="shared" si="0"/>
        <v>0.15000000000000002</v>
      </c>
      <c r="Q58" s="40">
        <f t="shared" si="2"/>
        <v>8.1901574803149604</v>
      </c>
      <c r="R58" s="15">
        <f t="shared" si="3"/>
        <v>5.7799212598425207</v>
      </c>
      <c r="S58" s="42">
        <f t="shared" si="4"/>
        <v>2.1799212598425197</v>
      </c>
    </row>
    <row r="59" spans="1:19">
      <c r="A59" s="14">
        <v>42789</v>
      </c>
      <c r="B59" s="20">
        <v>54</v>
      </c>
      <c r="C59" s="7">
        <v>10.8</v>
      </c>
      <c r="D59" s="7">
        <v>-1.8</v>
      </c>
      <c r="E59" s="7">
        <v>67</v>
      </c>
      <c r="F59" s="7">
        <v>0</v>
      </c>
      <c r="G59" s="7">
        <f t="shared" si="1"/>
        <v>32.260000000000005</v>
      </c>
      <c r="H59" s="7">
        <v>10.3</v>
      </c>
      <c r="I59" s="7">
        <v>3.1</v>
      </c>
      <c r="J59" s="7">
        <v>8.1</v>
      </c>
      <c r="K59" s="7">
        <v>1.71</v>
      </c>
      <c r="L59" s="7">
        <v>2.5099999999999998</v>
      </c>
      <c r="N59" s="14">
        <v>42913</v>
      </c>
      <c r="O59" s="7">
        <v>0.25</v>
      </c>
      <c r="P59" s="37">
        <f t="shared" si="0"/>
        <v>9.8425196850393699E-3</v>
      </c>
      <c r="Q59" s="40">
        <f t="shared" si="2"/>
        <v>8.1999999999999993</v>
      </c>
      <c r="R59" s="15">
        <f t="shared" si="3"/>
        <v>5.7897637795275605</v>
      </c>
      <c r="S59" s="42">
        <f t="shared" si="4"/>
        <v>2.1897637795275591</v>
      </c>
    </row>
    <row r="60" spans="1:19">
      <c r="A60" s="14">
        <v>42790</v>
      </c>
      <c r="B60" s="20">
        <v>55</v>
      </c>
      <c r="C60" s="7">
        <v>9.9</v>
      </c>
      <c r="D60" s="7">
        <v>-2.2000000000000002</v>
      </c>
      <c r="E60" s="7">
        <v>59.2</v>
      </c>
      <c r="F60" s="7">
        <v>0</v>
      </c>
      <c r="G60" s="7">
        <f t="shared" si="1"/>
        <v>32.260000000000005</v>
      </c>
      <c r="H60" s="7">
        <v>10.8</v>
      </c>
      <c r="I60" s="7">
        <v>1.6</v>
      </c>
      <c r="J60" s="7">
        <v>14.4</v>
      </c>
      <c r="K60" s="7">
        <v>2.4300000000000002</v>
      </c>
      <c r="L60" s="7">
        <v>3.67</v>
      </c>
      <c r="N60" s="14">
        <v>42914</v>
      </c>
      <c r="O60" s="7">
        <v>3.56</v>
      </c>
      <c r="P60" s="37">
        <f t="shared" si="0"/>
        <v>0.14015748031496064</v>
      </c>
      <c r="Q60" s="40">
        <f t="shared" si="2"/>
        <v>8.3401574803149607</v>
      </c>
      <c r="R60" s="15">
        <f t="shared" si="3"/>
        <v>5.9299212598425211</v>
      </c>
      <c r="S60" s="42">
        <f t="shared" si="4"/>
        <v>2.3299212598425196</v>
      </c>
    </row>
    <row r="61" spans="1:19">
      <c r="A61" s="14">
        <v>42791</v>
      </c>
      <c r="B61" s="20">
        <v>56</v>
      </c>
      <c r="C61" s="7">
        <v>5</v>
      </c>
      <c r="D61" s="7">
        <v>-3.6</v>
      </c>
      <c r="E61" s="7">
        <v>65.599999999999994</v>
      </c>
      <c r="F61" s="7">
        <v>0</v>
      </c>
      <c r="G61" s="7">
        <f t="shared" si="1"/>
        <v>32.260000000000005</v>
      </c>
      <c r="H61" s="7">
        <v>6.3</v>
      </c>
      <c r="I61" s="7">
        <v>1.2</v>
      </c>
      <c r="J61" s="7">
        <v>7.5</v>
      </c>
      <c r="K61" s="7">
        <v>1.6</v>
      </c>
      <c r="L61" s="7">
        <v>2.41</v>
      </c>
      <c r="N61" s="14">
        <v>42915</v>
      </c>
      <c r="O61" s="7">
        <v>0</v>
      </c>
      <c r="P61" s="37">
        <f t="shared" si="0"/>
        <v>0</v>
      </c>
      <c r="Q61" s="40">
        <f t="shared" si="2"/>
        <v>8.3401574803149607</v>
      </c>
      <c r="R61" s="15">
        <f t="shared" si="3"/>
        <v>5.9299212598425211</v>
      </c>
      <c r="S61" s="42">
        <f t="shared" si="4"/>
        <v>2.3299212598425196</v>
      </c>
    </row>
    <row r="62" spans="1:19">
      <c r="A62" s="14">
        <v>42792</v>
      </c>
      <c r="B62" s="20">
        <v>57</v>
      </c>
      <c r="C62" s="7">
        <v>16.100000000000001</v>
      </c>
      <c r="D62" s="7">
        <v>-9.6</v>
      </c>
      <c r="E62" s="7">
        <v>58</v>
      </c>
      <c r="F62" s="7">
        <v>0</v>
      </c>
      <c r="G62" s="7">
        <f t="shared" si="1"/>
        <v>32.260000000000005</v>
      </c>
      <c r="H62" s="7">
        <v>11.5</v>
      </c>
      <c r="I62" s="7">
        <v>-0.2</v>
      </c>
      <c r="J62" s="7">
        <v>15.3</v>
      </c>
      <c r="K62" s="7">
        <v>2.4300000000000002</v>
      </c>
      <c r="L62" s="7">
        <v>3.6</v>
      </c>
      <c r="N62" s="14">
        <v>42916</v>
      </c>
      <c r="O62" s="7">
        <v>0</v>
      </c>
      <c r="P62" s="37">
        <f t="shared" si="0"/>
        <v>0</v>
      </c>
      <c r="Q62" s="40">
        <f t="shared" si="2"/>
        <v>8.3401574803149607</v>
      </c>
      <c r="R62" s="15">
        <f t="shared" si="3"/>
        <v>5.9299212598425211</v>
      </c>
      <c r="S62" s="42">
        <f t="shared" si="4"/>
        <v>2.3299212598425196</v>
      </c>
    </row>
    <row r="63" spans="1:19">
      <c r="A63" s="14">
        <v>42793</v>
      </c>
      <c r="B63" s="20">
        <v>58</v>
      </c>
      <c r="C63" s="7">
        <v>23.6</v>
      </c>
      <c r="D63" s="7">
        <v>-7.2</v>
      </c>
      <c r="E63" s="7">
        <v>43.3</v>
      </c>
      <c r="F63" s="7">
        <v>0</v>
      </c>
      <c r="G63" s="7">
        <f t="shared" si="1"/>
        <v>32.260000000000005</v>
      </c>
      <c r="H63" s="7">
        <v>15.1</v>
      </c>
      <c r="I63" s="7">
        <v>0.3</v>
      </c>
      <c r="J63" s="7">
        <v>16.899999999999999</v>
      </c>
      <c r="K63" s="7">
        <v>4.3</v>
      </c>
      <c r="L63" s="7">
        <v>6.76</v>
      </c>
      <c r="N63" s="14">
        <v>42917</v>
      </c>
      <c r="O63" s="7">
        <v>0</v>
      </c>
      <c r="P63" s="37">
        <f t="shared" si="0"/>
        <v>0</v>
      </c>
      <c r="Q63" s="40">
        <f t="shared" si="2"/>
        <v>8.3401574803149607</v>
      </c>
      <c r="R63" s="15">
        <f t="shared" si="3"/>
        <v>5.9299212598425211</v>
      </c>
      <c r="S63" s="42">
        <f t="shared" si="4"/>
        <v>2.3299212598425196</v>
      </c>
    </row>
    <row r="64" spans="1:19">
      <c r="A64" s="14">
        <v>42794</v>
      </c>
      <c r="B64" s="20">
        <v>59</v>
      </c>
      <c r="C64" s="7">
        <v>19.5</v>
      </c>
      <c r="D64" s="7">
        <v>-0.9</v>
      </c>
      <c r="E64" s="7">
        <v>47</v>
      </c>
      <c r="F64" s="7">
        <v>0</v>
      </c>
      <c r="G64" s="7">
        <f t="shared" si="1"/>
        <v>32.260000000000005</v>
      </c>
      <c r="H64" s="7">
        <v>16.399999999999999</v>
      </c>
      <c r="I64" s="7">
        <v>5.9</v>
      </c>
      <c r="J64" s="7">
        <v>15.4</v>
      </c>
      <c r="K64" s="7">
        <v>4.28</v>
      </c>
      <c r="L64" s="7">
        <v>6.7</v>
      </c>
      <c r="N64" s="14">
        <v>42918</v>
      </c>
      <c r="O64" s="7">
        <v>38.61</v>
      </c>
      <c r="P64" s="37">
        <f t="shared" si="0"/>
        <v>1.5200787401574805</v>
      </c>
      <c r="Q64" s="40">
        <f t="shared" si="2"/>
        <v>9.8602362204724407</v>
      </c>
      <c r="R64" s="15">
        <f t="shared" si="3"/>
        <v>7.4500000000000011</v>
      </c>
      <c r="S64" s="42">
        <f t="shared" si="4"/>
        <v>3.85</v>
      </c>
    </row>
    <row r="65" spans="1:19">
      <c r="A65" s="22">
        <v>47150</v>
      </c>
      <c r="B65" s="20">
        <v>60</v>
      </c>
      <c r="C65" s="7">
        <v>23.1</v>
      </c>
      <c r="D65" s="7">
        <v>-4.7</v>
      </c>
      <c r="E65" s="7">
        <v>48.2</v>
      </c>
      <c r="F65" s="7">
        <v>0</v>
      </c>
      <c r="G65" s="7">
        <f t="shared" si="1"/>
        <v>32.260000000000005</v>
      </c>
      <c r="H65" s="7">
        <v>16.3</v>
      </c>
      <c r="I65" s="7">
        <v>2.2000000000000002</v>
      </c>
      <c r="J65" s="7">
        <v>15.6</v>
      </c>
      <c r="K65" s="7">
        <v>4.3600000000000003</v>
      </c>
      <c r="L65" s="7">
        <v>6.82</v>
      </c>
      <c r="N65" s="14">
        <v>42919</v>
      </c>
      <c r="O65" s="7">
        <v>5.33</v>
      </c>
      <c r="P65" s="37">
        <f t="shared" si="0"/>
        <v>0.20984251968503939</v>
      </c>
      <c r="Q65" s="40">
        <f t="shared" si="2"/>
        <v>10.070078740157481</v>
      </c>
      <c r="R65" s="15">
        <f t="shared" si="3"/>
        <v>7.6598425196850402</v>
      </c>
      <c r="S65" s="42">
        <f t="shared" si="4"/>
        <v>4.0598425196850396</v>
      </c>
    </row>
    <row r="66" spans="1:19">
      <c r="A66" s="14">
        <v>42795</v>
      </c>
      <c r="B66" s="20">
        <v>61</v>
      </c>
      <c r="C66" s="7">
        <v>6.2</v>
      </c>
      <c r="D66" s="7">
        <v>-3.8</v>
      </c>
      <c r="E66" s="7">
        <v>58.1</v>
      </c>
      <c r="F66" s="7">
        <v>0</v>
      </c>
      <c r="G66" s="7">
        <f t="shared" si="1"/>
        <v>32.260000000000005</v>
      </c>
      <c r="H66" s="7">
        <v>10.7</v>
      </c>
      <c r="I66" s="7">
        <v>2.4</v>
      </c>
      <c r="J66" s="7">
        <v>14.1</v>
      </c>
      <c r="K66" s="7">
        <v>2.11</v>
      </c>
      <c r="L66" s="7">
        <v>3.15</v>
      </c>
      <c r="N66" s="14">
        <v>42920</v>
      </c>
      <c r="O66" s="7">
        <v>0</v>
      </c>
      <c r="P66" s="37">
        <f t="shared" si="0"/>
        <v>0</v>
      </c>
      <c r="Q66" s="40">
        <f t="shared" si="2"/>
        <v>10.070078740157481</v>
      </c>
      <c r="R66" s="15">
        <f t="shared" si="3"/>
        <v>7.6598425196850402</v>
      </c>
      <c r="S66" s="42">
        <f t="shared" si="4"/>
        <v>4.0598425196850396</v>
      </c>
    </row>
    <row r="67" spans="1:19">
      <c r="A67" s="14">
        <v>42796</v>
      </c>
      <c r="B67" s="20">
        <v>62</v>
      </c>
      <c r="C67" s="7">
        <v>19.5</v>
      </c>
      <c r="D67" s="7">
        <v>-4</v>
      </c>
      <c r="E67" s="7">
        <v>45.2</v>
      </c>
      <c r="F67" s="7">
        <v>0</v>
      </c>
      <c r="G67" s="7">
        <f t="shared" si="1"/>
        <v>32.260000000000005</v>
      </c>
      <c r="H67" s="7">
        <v>12.6</v>
      </c>
      <c r="I67" s="7">
        <v>1.1000000000000001</v>
      </c>
      <c r="J67" s="7">
        <v>12.4</v>
      </c>
      <c r="K67" s="7">
        <v>3.63</v>
      </c>
      <c r="L67" s="7">
        <v>5.64</v>
      </c>
      <c r="N67" s="14">
        <v>42921</v>
      </c>
      <c r="O67" s="7">
        <v>0</v>
      </c>
      <c r="P67" s="37">
        <f t="shared" si="0"/>
        <v>0</v>
      </c>
      <c r="Q67" s="40">
        <f t="shared" si="2"/>
        <v>10.070078740157481</v>
      </c>
      <c r="R67" s="15">
        <f t="shared" si="3"/>
        <v>7.6598425196850402</v>
      </c>
      <c r="S67" s="42">
        <f t="shared" si="4"/>
        <v>4.0598425196850396</v>
      </c>
    </row>
    <row r="68" spans="1:19">
      <c r="A68" s="14">
        <v>42797</v>
      </c>
      <c r="B68" s="20">
        <v>63</v>
      </c>
      <c r="C68" s="7">
        <v>13.2</v>
      </c>
      <c r="D68" s="7">
        <v>-0.7</v>
      </c>
      <c r="E68" s="7">
        <v>59.7</v>
      </c>
      <c r="F68" s="7">
        <v>0</v>
      </c>
      <c r="G68" s="7">
        <f t="shared" si="1"/>
        <v>32.260000000000005</v>
      </c>
      <c r="H68" s="7">
        <v>14.3</v>
      </c>
      <c r="I68" s="7">
        <v>4.7</v>
      </c>
      <c r="J68" s="7">
        <v>16.2</v>
      </c>
      <c r="K68" s="7">
        <v>2.7</v>
      </c>
      <c r="L68" s="7">
        <v>3.96</v>
      </c>
      <c r="N68" s="14">
        <v>42922</v>
      </c>
      <c r="O68" s="7">
        <v>0</v>
      </c>
      <c r="P68" s="37">
        <f t="shared" si="0"/>
        <v>0</v>
      </c>
      <c r="Q68" s="40">
        <f t="shared" si="2"/>
        <v>10.070078740157481</v>
      </c>
      <c r="R68" s="15">
        <f t="shared" si="3"/>
        <v>7.6598425196850402</v>
      </c>
      <c r="S68" s="42">
        <f t="shared" si="4"/>
        <v>4.0598425196850396</v>
      </c>
    </row>
    <row r="69" spans="1:19">
      <c r="A69" s="14">
        <v>42798</v>
      </c>
      <c r="B69" s="20">
        <v>64</v>
      </c>
      <c r="C69" s="7">
        <v>21.9</v>
      </c>
      <c r="D69" s="7">
        <v>-4.8</v>
      </c>
      <c r="E69" s="7">
        <v>55.8</v>
      </c>
      <c r="F69" s="7">
        <v>0.25</v>
      </c>
      <c r="G69" s="7">
        <f t="shared" si="1"/>
        <v>32.510000000000005</v>
      </c>
      <c r="H69" s="7">
        <v>15</v>
      </c>
      <c r="I69" s="7">
        <v>1.7</v>
      </c>
      <c r="J69" s="7">
        <v>14.8</v>
      </c>
      <c r="K69" s="7">
        <v>3.48</v>
      </c>
      <c r="L69" s="7">
        <v>5.27</v>
      </c>
      <c r="N69" s="14">
        <v>42923</v>
      </c>
      <c r="O69" s="7">
        <v>29.46</v>
      </c>
      <c r="P69" s="37">
        <f t="shared" si="0"/>
        <v>1.1598425196850395</v>
      </c>
      <c r="Q69" s="40">
        <f t="shared" si="2"/>
        <v>11.22992125984252</v>
      </c>
      <c r="R69" s="15">
        <f t="shared" si="3"/>
        <v>8.8196850393700803</v>
      </c>
      <c r="S69" s="42">
        <f t="shared" si="4"/>
        <v>5.2196850393700789</v>
      </c>
    </row>
    <row r="70" spans="1:19">
      <c r="A70" s="14">
        <v>42799</v>
      </c>
      <c r="B70" s="20">
        <v>65</v>
      </c>
      <c r="C70" s="7">
        <v>20.3</v>
      </c>
      <c r="D70" s="7">
        <v>-3</v>
      </c>
      <c r="E70" s="7">
        <v>47.9</v>
      </c>
      <c r="F70" s="7">
        <v>0</v>
      </c>
      <c r="G70" s="7">
        <f t="shared" si="1"/>
        <v>32.510000000000005</v>
      </c>
      <c r="H70" s="7">
        <v>18</v>
      </c>
      <c r="I70" s="7">
        <v>3</v>
      </c>
      <c r="J70" s="7">
        <v>17.899999999999999</v>
      </c>
      <c r="K70" s="7">
        <v>2.97</v>
      </c>
      <c r="L70" s="7">
        <v>4.2699999999999996</v>
      </c>
      <c r="N70" s="14">
        <v>42924</v>
      </c>
      <c r="O70" s="7">
        <v>0</v>
      </c>
      <c r="P70" s="37">
        <f t="shared" si="0"/>
        <v>0</v>
      </c>
      <c r="Q70" s="40">
        <f t="shared" si="2"/>
        <v>11.22992125984252</v>
      </c>
      <c r="R70" s="15">
        <f t="shared" si="3"/>
        <v>8.8196850393700803</v>
      </c>
      <c r="S70" s="42">
        <f t="shared" si="4"/>
        <v>5.2196850393700789</v>
      </c>
    </row>
    <row r="71" spans="1:19">
      <c r="A71" s="14">
        <v>42800</v>
      </c>
      <c r="B71" s="20">
        <v>66</v>
      </c>
      <c r="C71" s="7">
        <v>22.9</v>
      </c>
      <c r="D71" s="7">
        <v>7.2</v>
      </c>
      <c r="E71" s="7">
        <v>38.299999999999997</v>
      </c>
      <c r="F71" s="7">
        <v>0</v>
      </c>
      <c r="G71" s="7">
        <f t="shared" si="1"/>
        <v>32.510000000000005</v>
      </c>
      <c r="H71" s="7">
        <v>16.8</v>
      </c>
      <c r="I71" s="7">
        <v>7.4</v>
      </c>
      <c r="J71" s="7">
        <v>10.3</v>
      </c>
      <c r="K71" s="7">
        <v>4.3499999999999996</v>
      </c>
      <c r="L71" s="7">
        <v>6.78</v>
      </c>
      <c r="N71" s="14">
        <v>42925</v>
      </c>
      <c r="O71" s="7">
        <v>0</v>
      </c>
      <c r="P71" s="37">
        <f t="shared" ref="P71:P134" si="5">O71/25.4</f>
        <v>0</v>
      </c>
      <c r="Q71" s="40">
        <f t="shared" si="2"/>
        <v>11.22992125984252</v>
      </c>
      <c r="R71" s="15">
        <f t="shared" si="3"/>
        <v>8.8196850393700803</v>
      </c>
      <c r="S71" s="42">
        <f t="shared" si="4"/>
        <v>5.2196850393700789</v>
      </c>
    </row>
    <row r="72" spans="1:19">
      <c r="A72" s="14">
        <v>42801</v>
      </c>
      <c r="B72" s="20">
        <v>67</v>
      </c>
      <c r="C72" s="7">
        <v>22.9</v>
      </c>
      <c r="D72" s="7">
        <v>17.399999999999999</v>
      </c>
      <c r="E72" s="7">
        <v>64.8</v>
      </c>
      <c r="F72" s="7">
        <v>0</v>
      </c>
      <c r="G72" s="7">
        <f t="shared" ref="G72:G135" si="6">+F72+G71</f>
        <v>32.510000000000005</v>
      </c>
      <c r="H72" s="7">
        <v>19.2</v>
      </c>
      <c r="I72" s="7">
        <v>12.7</v>
      </c>
      <c r="J72" s="7">
        <v>10.3</v>
      </c>
      <c r="K72" s="7">
        <v>4.0599999999999996</v>
      </c>
      <c r="L72" s="7">
        <v>6.17</v>
      </c>
      <c r="N72" s="14">
        <v>42926</v>
      </c>
      <c r="O72" s="7">
        <v>0</v>
      </c>
      <c r="P72" s="37">
        <f t="shared" si="5"/>
        <v>0</v>
      </c>
      <c r="Q72" s="40">
        <f t="shared" ref="Q72:Q135" si="7">Q71+P72</f>
        <v>11.22992125984252</v>
      </c>
      <c r="R72" s="15">
        <f t="shared" si="3"/>
        <v>8.8196850393700803</v>
      </c>
      <c r="S72" s="42">
        <f t="shared" si="4"/>
        <v>5.2196850393700789</v>
      </c>
    </row>
    <row r="73" spans="1:19">
      <c r="A73" s="14">
        <v>42802</v>
      </c>
      <c r="B73" s="20">
        <v>68</v>
      </c>
      <c r="C73" s="7">
        <v>19</v>
      </c>
      <c r="D73" s="7">
        <v>11.2</v>
      </c>
      <c r="E73" s="7">
        <v>81.2</v>
      </c>
      <c r="F73" s="7">
        <v>5.33</v>
      </c>
      <c r="G73" s="7">
        <f t="shared" si="6"/>
        <v>37.840000000000003</v>
      </c>
      <c r="H73" s="7">
        <v>16.2</v>
      </c>
      <c r="I73" s="7">
        <v>11.9</v>
      </c>
      <c r="J73" s="7">
        <v>4.8</v>
      </c>
      <c r="K73" s="7">
        <v>1.64</v>
      </c>
      <c r="L73" s="7">
        <v>2.2799999999999998</v>
      </c>
      <c r="N73" s="14">
        <v>42927</v>
      </c>
      <c r="O73" s="7">
        <v>0</v>
      </c>
      <c r="P73" s="37">
        <f t="shared" si="5"/>
        <v>0</v>
      </c>
      <c r="Q73" s="40">
        <f t="shared" si="7"/>
        <v>11.22992125984252</v>
      </c>
      <c r="R73" s="15">
        <f t="shared" si="3"/>
        <v>8.8196850393700803</v>
      </c>
      <c r="S73" s="42">
        <f t="shared" si="4"/>
        <v>5.2196850393700789</v>
      </c>
    </row>
    <row r="74" spans="1:19">
      <c r="A74" s="14">
        <v>42803</v>
      </c>
      <c r="B74" s="20">
        <v>69</v>
      </c>
      <c r="C74" s="7">
        <v>16.2</v>
      </c>
      <c r="D74" s="7">
        <v>3.9</v>
      </c>
      <c r="E74" s="7">
        <v>76.5</v>
      </c>
      <c r="F74" s="7">
        <v>0.25</v>
      </c>
      <c r="G74" s="7">
        <f t="shared" si="6"/>
        <v>38.090000000000003</v>
      </c>
      <c r="H74" s="7">
        <v>16.7</v>
      </c>
      <c r="I74" s="7">
        <v>7.4</v>
      </c>
      <c r="J74" s="7">
        <v>12.6</v>
      </c>
      <c r="K74" s="7">
        <v>2.0099999999999998</v>
      </c>
      <c r="L74" s="7">
        <v>2.61</v>
      </c>
      <c r="N74" s="14">
        <v>42928</v>
      </c>
      <c r="O74" s="7">
        <v>9.65</v>
      </c>
      <c r="P74" s="37">
        <f t="shared" si="5"/>
        <v>0.37992125984251973</v>
      </c>
      <c r="Q74" s="40">
        <f t="shared" si="7"/>
        <v>11.60984251968504</v>
      </c>
      <c r="R74" s="15">
        <f t="shared" si="3"/>
        <v>9.1996062992126006</v>
      </c>
      <c r="S74" s="42">
        <f t="shared" si="4"/>
        <v>5.5996062992125983</v>
      </c>
    </row>
    <row r="75" spans="1:19">
      <c r="A75" s="14">
        <v>42804</v>
      </c>
      <c r="B75" s="20">
        <v>70</v>
      </c>
      <c r="C75" s="7">
        <v>21.2</v>
      </c>
      <c r="D75" s="7">
        <v>0.1</v>
      </c>
      <c r="E75" s="7">
        <v>60.3</v>
      </c>
      <c r="F75" s="7">
        <v>0</v>
      </c>
      <c r="G75" s="7">
        <f t="shared" si="6"/>
        <v>38.090000000000003</v>
      </c>
      <c r="H75" s="7">
        <v>20.9</v>
      </c>
      <c r="I75" s="7">
        <v>4.5999999999999996</v>
      </c>
      <c r="J75" s="7">
        <v>18.5</v>
      </c>
      <c r="K75" s="7">
        <v>2.69</v>
      </c>
      <c r="L75" s="7">
        <v>3.56</v>
      </c>
      <c r="N75" s="14">
        <v>42929</v>
      </c>
      <c r="O75" s="7">
        <v>19.3</v>
      </c>
      <c r="P75" s="37">
        <f t="shared" si="5"/>
        <v>0.75984251968503946</v>
      </c>
      <c r="Q75" s="40">
        <f t="shared" si="7"/>
        <v>12.369685039370079</v>
      </c>
      <c r="R75" s="15">
        <f t="shared" si="3"/>
        <v>9.9594488188976396</v>
      </c>
      <c r="S75" s="42">
        <f t="shared" si="4"/>
        <v>6.3594488188976381</v>
      </c>
    </row>
    <row r="76" spans="1:19">
      <c r="A76" s="14">
        <v>42805</v>
      </c>
      <c r="B76" s="20">
        <v>71</v>
      </c>
      <c r="C76" s="7">
        <v>21.9</v>
      </c>
      <c r="D76" s="7">
        <v>1.3</v>
      </c>
      <c r="E76" s="7">
        <v>55.2</v>
      </c>
      <c r="F76" s="7">
        <v>0</v>
      </c>
      <c r="G76" s="7">
        <f t="shared" si="6"/>
        <v>38.090000000000003</v>
      </c>
      <c r="H76" s="7">
        <v>20.9</v>
      </c>
      <c r="I76" s="7">
        <v>6.3</v>
      </c>
      <c r="J76" s="7">
        <v>18.7</v>
      </c>
      <c r="K76" s="7">
        <v>3.15</v>
      </c>
      <c r="L76" s="7">
        <v>4.34</v>
      </c>
      <c r="N76" s="14">
        <v>42930</v>
      </c>
      <c r="O76" s="7">
        <v>0.25</v>
      </c>
      <c r="P76" s="37">
        <f t="shared" si="5"/>
        <v>9.8425196850393699E-3</v>
      </c>
      <c r="Q76" s="40">
        <f t="shared" si="7"/>
        <v>12.379527559055118</v>
      </c>
      <c r="R76" s="15">
        <f t="shared" si="3"/>
        <v>9.9692913385826785</v>
      </c>
      <c r="S76" s="42">
        <f t="shared" si="4"/>
        <v>6.3692913385826779</v>
      </c>
    </row>
    <row r="77" spans="1:19">
      <c r="A77" s="14">
        <v>42806</v>
      </c>
      <c r="B77" s="20">
        <v>72</v>
      </c>
      <c r="C77" s="7">
        <v>15.8</v>
      </c>
      <c r="D77" s="7">
        <v>9.5</v>
      </c>
      <c r="E77" s="7">
        <v>86.3</v>
      </c>
      <c r="F77" s="7">
        <v>2.54</v>
      </c>
      <c r="G77" s="7">
        <f t="shared" si="6"/>
        <v>40.630000000000003</v>
      </c>
      <c r="H77" s="7">
        <v>15</v>
      </c>
      <c r="I77" s="7">
        <v>10.8</v>
      </c>
      <c r="J77" s="7">
        <v>4.4000000000000004</v>
      </c>
      <c r="K77" s="7">
        <v>1.45</v>
      </c>
      <c r="L77" s="7">
        <v>1.94</v>
      </c>
      <c r="N77" s="14">
        <v>42931</v>
      </c>
      <c r="O77" s="7">
        <v>0</v>
      </c>
      <c r="P77" s="37">
        <f t="shared" si="5"/>
        <v>0</v>
      </c>
      <c r="Q77" s="40">
        <f t="shared" si="7"/>
        <v>12.379527559055118</v>
      </c>
      <c r="R77" s="15">
        <f t="shared" si="3"/>
        <v>9.9692913385826785</v>
      </c>
      <c r="S77" s="42">
        <f t="shared" si="4"/>
        <v>6.3692913385826779</v>
      </c>
    </row>
    <row r="78" spans="1:19">
      <c r="A78" s="14">
        <v>42807</v>
      </c>
      <c r="B78" s="20">
        <v>73</v>
      </c>
      <c r="C78" s="7">
        <v>18.600000000000001</v>
      </c>
      <c r="D78" s="7">
        <v>8.1999999999999993</v>
      </c>
      <c r="E78" s="7">
        <v>90.9</v>
      </c>
      <c r="F78" s="7">
        <v>7.62</v>
      </c>
      <c r="G78" s="7">
        <f t="shared" si="6"/>
        <v>48.25</v>
      </c>
      <c r="H78" s="7">
        <v>18.7</v>
      </c>
      <c r="I78" s="7">
        <v>10.6</v>
      </c>
      <c r="J78" s="7">
        <v>5.7</v>
      </c>
      <c r="K78" s="7">
        <v>1.27</v>
      </c>
      <c r="L78" s="7">
        <v>1.52</v>
      </c>
      <c r="N78" s="14">
        <v>42932</v>
      </c>
      <c r="O78" s="7">
        <v>0</v>
      </c>
      <c r="P78" s="37">
        <f t="shared" si="5"/>
        <v>0</v>
      </c>
      <c r="Q78" s="40">
        <f t="shared" si="7"/>
        <v>12.379527559055118</v>
      </c>
      <c r="R78" s="15">
        <f t="shared" si="3"/>
        <v>9.9692913385826785</v>
      </c>
      <c r="S78" s="42">
        <f t="shared" si="4"/>
        <v>6.3692913385826779</v>
      </c>
    </row>
    <row r="79" spans="1:19">
      <c r="A79" s="14">
        <v>42808</v>
      </c>
      <c r="B79" s="20">
        <v>74</v>
      </c>
      <c r="C79" s="7">
        <v>25.2</v>
      </c>
      <c r="D79" s="7">
        <v>5.7</v>
      </c>
      <c r="E79" s="7">
        <v>71</v>
      </c>
      <c r="F79" s="7">
        <v>0.25</v>
      </c>
      <c r="G79" s="7">
        <f t="shared" si="6"/>
        <v>48.5</v>
      </c>
      <c r="H79" s="7">
        <v>21.3</v>
      </c>
      <c r="I79" s="7">
        <v>7.9</v>
      </c>
      <c r="J79" s="7">
        <v>17.5</v>
      </c>
      <c r="K79" s="7">
        <v>3.23</v>
      </c>
      <c r="L79" s="7">
        <v>4.3</v>
      </c>
      <c r="N79" s="14">
        <v>42933</v>
      </c>
      <c r="O79" s="7">
        <v>0</v>
      </c>
      <c r="P79" s="37">
        <f t="shared" si="5"/>
        <v>0</v>
      </c>
      <c r="Q79" s="40">
        <f t="shared" si="7"/>
        <v>12.379527559055118</v>
      </c>
      <c r="R79" s="15">
        <f t="shared" si="3"/>
        <v>9.9692913385826785</v>
      </c>
      <c r="S79" s="42">
        <f t="shared" si="4"/>
        <v>6.3692913385826779</v>
      </c>
    </row>
    <row r="80" spans="1:19">
      <c r="A80" s="14">
        <v>42809</v>
      </c>
      <c r="B80" s="20">
        <v>75</v>
      </c>
      <c r="C80" s="7">
        <v>17.399999999999999</v>
      </c>
      <c r="D80" s="7">
        <v>6.2</v>
      </c>
      <c r="E80" s="7">
        <v>67.099999999999994</v>
      </c>
      <c r="F80" s="7">
        <v>0</v>
      </c>
      <c r="G80" s="7">
        <f t="shared" si="6"/>
        <v>48.5</v>
      </c>
      <c r="H80" s="7">
        <v>15</v>
      </c>
      <c r="I80" s="7">
        <v>7.9</v>
      </c>
      <c r="J80" s="7">
        <v>8</v>
      </c>
      <c r="K80" s="7">
        <v>3.12</v>
      </c>
      <c r="L80" s="7">
        <v>4.74</v>
      </c>
      <c r="N80" s="14">
        <v>42934</v>
      </c>
      <c r="O80" s="7">
        <v>0</v>
      </c>
      <c r="P80" s="37">
        <f t="shared" si="5"/>
        <v>0</v>
      </c>
      <c r="Q80" s="40">
        <f t="shared" si="7"/>
        <v>12.379527559055118</v>
      </c>
      <c r="R80" s="15">
        <f t="shared" si="3"/>
        <v>9.9692913385826785</v>
      </c>
      <c r="S80" s="42">
        <f t="shared" si="4"/>
        <v>6.3692913385826779</v>
      </c>
    </row>
    <row r="81" spans="1:19">
      <c r="A81" s="14">
        <v>42810</v>
      </c>
      <c r="B81" s="20">
        <v>76</v>
      </c>
      <c r="C81" s="7">
        <v>17.2</v>
      </c>
      <c r="D81" s="7">
        <v>1</v>
      </c>
      <c r="E81" s="7">
        <v>48.8</v>
      </c>
      <c r="F81" s="7">
        <v>0</v>
      </c>
      <c r="G81" s="7">
        <f t="shared" si="6"/>
        <v>48.5</v>
      </c>
      <c r="H81" s="7">
        <v>17.8</v>
      </c>
      <c r="I81" s="7">
        <v>4.3</v>
      </c>
      <c r="J81" s="7">
        <v>17.5</v>
      </c>
      <c r="K81" s="7">
        <v>4.03</v>
      </c>
      <c r="L81" s="7">
        <v>6.07</v>
      </c>
      <c r="N81" s="14">
        <v>42935</v>
      </c>
      <c r="O81" s="7">
        <v>0</v>
      </c>
      <c r="P81" s="37">
        <f t="shared" si="5"/>
        <v>0</v>
      </c>
      <c r="Q81" s="40">
        <f t="shared" si="7"/>
        <v>12.379527559055118</v>
      </c>
      <c r="R81" s="15">
        <f t="shared" si="3"/>
        <v>9.9692913385826785</v>
      </c>
      <c r="S81" s="42">
        <f t="shared" si="4"/>
        <v>6.3692913385826779</v>
      </c>
    </row>
    <row r="82" spans="1:19">
      <c r="A82" s="14">
        <v>42811</v>
      </c>
      <c r="B82" s="20">
        <v>77</v>
      </c>
      <c r="C82" s="7">
        <v>17.2</v>
      </c>
      <c r="D82" s="7">
        <v>-3.1</v>
      </c>
      <c r="E82" s="7">
        <v>47.8</v>
      </c>
      <c r="F82" s="7">
        <v>0</v>
      </c>
      <c r="G82" s="7">
        <f t="shared" si="6"/>
        <v>48.5</v>
      </c>
      <c r="H82" s="7">
        <v>17.399999999999999</v>
      </c>
      <c r="I82" s="7">
        <v>2.9</v>
      </c>
      <c r="J82" s="7">
        <v>15.3</v>
      </c>
      <c r="K82" s="7">
        <v>3.11</v>
      </c>
      <c r="L82" s="7">
        <v>4.55</v>
      </c>
      <c r="N82" s="14">
        <v>42936</v>
      </c>
      <c r="O82" s="7">
        <v>0</v>
      </c>
      <c r="P82" s="37">
        <f t="shared" si="5"/>
        <v>0</v>
      </c>
      <c r="Q82" s="40">
        <f t="shared" si="7"/>
        <v>12.379527559055118</v>
      </c>
      <c r="R82" s="15">
        <f t="shared" si="3"/>
        <v>9.9692913385826785</v>
      </c>
      <c r="S82" s="42">
        <f t="shared" si="4"/>
        <v>6.3692913385826779</v>
      </c>
    </row>
    <row r="83" spans="1:19">
      <c r="A83" s="14">
        <v>42812</v>
      </c>
      <c r="B83" s="20">
        <v>78</v>
      </c>
      <c r="C83" s="7">
        <v>11</v>
      </c>
      <c r="D83" s="7">
        <v>0.6</v>
      </c>
      <c r="E83" s="7">
        <v>49.9</v>
      </c>
      <c r="F83" s="7">
        <v>0.25</v>
      </c>
      <c r="G83" s="7">
        <f t="shared" si="6"/>
        <v>48.75</v>
      </c>
      <c r="H83" s="7">
        <v>11.9</v>
      </c>
      <c r="I83" s="7">
        <v>4.9000000000000004</v>
      </c>
      <c r="J83" s="7">
        <v>10</v>
      </c>
      <c r="K83" s="7">
        <v>2.68</v>
      </c>
      <c r="L83" s="7">
        <v>4.04</v>
      </c>
      <c r="N83" s="14">
        <v>42937</v>
      </c>
      <c r="O83" s="7">
        <v>0</v>
      </c>
      <c r="P83" s="37">
        <f t="shared" si="5"/>
        <v>0</v>
      </c>
      <c r="Q83" s="40">
        <f t="shared" si="7"/>
        <v>12.379527559055118</v>
      </c>
      <c r="R83" s="15">
        <f t="shared" si="3"/>
        <v>9.9692913385826785</v>
      </c>
      <c r="S83" s="42">
        <f t="shared" si="4"/>
        <v>6.3692913385826779</v>
      </c>
    </row>
    <row r="84" spans="1:19">
      <c r="A84" s="14">
        <v>42813</v>
      </c>
      <c r="B84" s="20">
        <v>79</v>
      </c>
      <c r="C84" s="7">
        <v>6.3</v>
      </c>
      <c r="D84" s="7">
        <v>-5</v>
      </c>
      <c r="E84" s="7">
        <v>60.8</v>
      </c>
      <c r="F84" s="7">
        <v>0.25</v>
      </c>
      <c r="G84" s="7">
        <f t="shared" si="6"/>
        <v>49</v>
      </c>
      <c r="H84" s="7">
        <v>10</v>
      </c>
      <c r="I84" s="7">
        <v>1.2</v>
      </c>
      <c r="J84" s="7">
        <v>10.9</v>
      </c>
      <c r="K84" s="7">
        <v>2.0699999999999998</v>
      </c>
      <c r="L84" s="7">
        <v>3.07</v>
      </c>
      <c r="N84" s="14">
        <v>42938</v>
      </c>
      <c r="O84" s="7">
        <v>0</v>
      </c>
      <c r="P84" s="37">
        <f t="shared" si="5"/>
        <v>0</v>
      </c>
      <c r="Q84" s="40">
        <f t="shared" si="7"/>
        <v>12.379527559055118</v>
      </c>
      <c r="R84" s="15">
        <f t="shared" si="3"/>
        <v>9.9692913385826785</v>
      </c>
      <c r="S84" s="42">
        <f t="shared" si="4"/>
        <v>6.3692913385826779</v>
      </c>
    </row>
    <row r="85" spans="1:19">
      <c r="A85" s="14">
        <v>42814</v>
      </c>
      <c r="B85" s="20">
        <v>80</v>
      </c>
      <c r="C85" s="7">
        <v>10.199999999999999</v>
      </c>
      <c r="D85" s="7">
        <v>-2.2000000000000002</v>
      </c>
      <c r="E85" s="7">
        <v>54.3</v>
      </c>
      <c r="F85" s="7">
        <v>0</v>
      </c>
      <c r="G85" s="7">
        <f t="shared" si="6"/>
        <v>49</v>
      </c>
      <c r="H85" s="7">
        <v>15.1</v>
      </c>
      <c r="I85" s="7">
        <v>2.4</v>
      </c>
      <c r="J85" s="7">
        <v>16.8</v>
      </c>
      <c r="K85" s="7">
        <v>2.66</v>
      </c>
      <c r="L85" s="7">
        <v>3.82</v>
      </c>
      <c r="N85" s="14">
        <v>42939</v>
      </c>
      <c r="O85" s="7">
        <v>0</v>
      </c>
      <c r="P85" s="37">
        <f t="shared" si="5"/>
        <v>0</v>
      </c>
      <c r="Q85" s="40">
        <f t="shared" si="7"/>
        <v>12.379527559055118</v>
      </c>
      <c r="R85" s="15">
        <f t="shared" si="3"/>
        <v>9.9692913385826785</v>
      </c>
      <c r="S85" s="42">
        <f t="shared" si="4"/>
        <v>6.3692913385826779</v>
      </c>
    </row>
    <row r="86" spans="1:19">
      <c r="A86" s="14">
        <v>42815</v>
      </c>
      <c r="B86" s="20">
        <v>81</v>
      </c>
      <c r="C86" s="7">
        <v>21.2</v>
      </c>
      <c r="D86" s="7">
        <v>-4.0999999999999996</v>
      </c>
      <c r="E86" s="7">
        <v>39.9</v>
      </c>
      <c r="F86" s="7">
        <v>0</v>
      </c>
      <c r="G86" s="7">
        <f t="shared" si="6"/>
        <v>49</v>
      </c>
      <c r="H86" s="7">
        <v>17.7</v>
      </c>
      <c r="I86" s="7">
        <v>1.2</v>
      </c>
      <c r="J86" s="7">
        <v>20.2</v>
      </c>
      <c r="K86" s="7">
        <v>4.76</v>
      </c>
      <c r="L86" s="7">
        <v>7.21</v>
      </c>
      <c r="N86" s="14">
        <v>42940</v>
      </c>
      <c r="O86" s="7">
        <v>0</v>
      </c>
      <c r="P86" s="37">
        <f t="shared" si="5"/>
        <v>0</v>
      </c>
      <c r="Q86" s="40">
        <f t="shared" si="7"/>
        <v>12.379527559055118</v>
      </c>
      <c r="R86" s="15">
        <f t="shared" si="3"/>
        <v>9.9692913385826785</v>
      </c>
      <c r="S86" s="42">
        <f t="shared" si="4"/>
        <v>6.3692913385826779</v>
      </c>
    </row>
    <row r="87" spans="1:19">
      <c r="A87" s="14">
        <v>42816</v>
      </c>
      <c r="B87" s="20">
        <v>82</v>
      </c>
      <c r="C87" s="7">
        <v>25.4</v>
      </c>
      <c r="D87" s="7">
        <v>10.7</v>
      </c>
      <c r="E87" s="7">
        <v>37.9</v>
      </c>
      <c r="F87" s="7">
        <v>0</v>
      </c>
      <c r="G87" s="7">
        <f t="shared" si="6"/>
        <v>49</v>
      </c>
      <c r="H87" s="7">
        <v>20.6</v>
      </c>
      <c r="I87" s="7">
        <v>8.5</v>
      </c>
      <c r="J87" s="7">
        <v>16.2</v>
      </c>
      <c r="K87" s="7">
        <v>6.03</v>
      </c>
      <c r="L87" s="7">
        <v>9.3000000000000007</v>
      </c>
      <c r="N87" s="14">
        <v>42941</v>
      </c>
      <c r="O87" s="7">
        <v>1.52</v>
      </c>
      <c r="P87" s="37">
        <f t="shared" si="5"/>
        <v>5.9842519685039376E-2</v>
      </c>
      <c r="Q87" s="40">
        <f t="shared" si="7"/>
        <v>12.439370078740158</v>
      </c>
      <c r="R87" s="15">
        <f t="shared" si="3"/>
        <v>10.029133858267718</v>
      </c>
      <c r="S87" s="42">
        <f t="shared" si="4"/>
        <v>6.4291338582677175</v>
      </c>
    </row>
    <row r="88" spans="1:19">
      <c r="A88" s="14">
        <v>42817</v>
      </c>
      <c r="B88" s="20">
        <v>83</v>
      </c>
      <c r="C88" s="7">
        <v>27.3</v>
      </c>
      <c r="D88" s="7">
        <v>7.2</v>
      </c>
      <c r="E88" s="7">
        <v>45.2</v>
      </c>
      <c r="F88" s="7">
        <v>0</v>
      </c>
      <c r="G88" s="7">
        <f t="shared" si="6"/>
        <v>49</v>
      </c>
      <c r="H88" s="7">
        <v>23.3</v>
      </c>
      <c r="I88" s="7">
        <v>12.7</v>
      </c>
      <c r="J88" s="7">
        <v>16.3</v>
      </c>
      <c r="K88" s="7">
        <v>7.2</v>
      </c>
      <c r="L88" s="7">
        <v>11.33</v>
      </c>
      <c r="N88" s="14">
        <v>42942</v>
      </c>
      <c r="O88" s="7">
        <v>0</v>
      </c>
      <c r="P88" s="37">
        <f t="shared" si="5"/>
        <v>0</v>
      </c>
      <c r="Q88" s="40">
        <f t="shared" si="7"/>
        <v>12.439370078740158</v>
      </c>
      <c r="R88" s="15">
        <f t="shared" si="3"/>
        <v>10.029133858267718</v>
      </c>
      <c r="S88" s="42">
        <f t="shared" si="4"/>
        <v>6.4291338582677175</v>
      </c>
    </row>
    <row r="89" spans="1:19">
      <c r="A89" s="14">
        <v>42818</v>
      </c>
      <c r="B89" s="20">
        <v>84</v>
      </c>
      <c r="C89" s="7">
        <v>10.9</v>
      </c>
      <c r="D89" s="7">
        <v>-3.4</v>
      </c>
      <c r="E89" s="7">
        <v>70.3</v>
      </c>
      <c r="F89" s="7">
        <v>0.51</v>
      </c>
      <c r="G89" s="7">
        <f t="shared" si="6"/>
        <v>49.51</v>
      </c>
      <c r="H89" s="7">
        <v>13.7</v>
      </c>
      <c r="I89" s="7">
        <v>3.8</v>
      </c>
      <c r="J89" s="7">
        <v>12.2</v>
      </c>
      <c r="K89" s="7">
        <v>2.82</v>
      </c>
      <c r="L89" s="7">
        <v>4.26</v>
      </c>
      <c r="N89" s="14">
        <v>42943</v>
      </c>
      <c r="O89" s="7">
        <v>0</v>
      </c>
      <c r="P89" s="37">
        <f t="shared" si="5"/>
        <v>0</v>
      </c>
      <c r="Q89" s="40">
        <f t="shared" si="7"/>
        <v>12.439370078740158</v>
      </c>
      <c r="R89" s="15">
        <f t="shared" si="3"/>
        <v>10.029133858267718</v>
      </c>
      <c r="S89" s="42">
        <f t="shared" si="4"/>
        <v>6.4291338582677175</v>
      </c>
    </row>
    <row r="90" spans="1:19">
      <c r="A90" s="14">
        <v>42819</v>
      </c>
      <c r="B90" s="20">
        <v>85</v>
      </c>
      <c r="C90" s="7">
        <v>16</v>
      </c>
      <c r="D90" s="7">
        <v>-7.1</v>
      </c>
      <c r="E90" s="7">
        <v>53.9</v>
      </c>
      <c r="F90" s="7">
        <v>0</v>
      </c>
      <c r="G90" s="7">
        <f t="shared" si="6"/>
        <v>49.51</v>
      </c>
      <c r="H90" s="7">
        <v>17.8</v>
      </c>
      <c r="I90" s="7">
        <v>1</v>
      </c>
      <c r="J90" s="7">
        <v>18.399999999999999</v>
      </c>
      <c r="K90" s="7">
        <v>2.81</v>
      </c>
      <c r="L90" s="7">
        <v>3.89</v>
      </c>
      <c r="N90" s="14">
        <v>42944</v>
      </c>
      <c r="O90" s="7">
        <v>3.3</v>
      </c>
      <c r="P90" s="37">
        <f t="shared" si="5"/>
        <v>0.12992125984251968</v>
      </c>
      <c r="Q90" s="40">
        <f t="shared" si="7"/>
        <v>12.569291338582678</v>
      </c>
      <c r="R90" s="15">
        <f t="shared" ref="R90:R153" si="8">R89+P90</f>
        <v>10.159055118110238</v>
      </c>
      <c r="S90" s="42">
        <f t="shared" si="4"/>
        <v>6.559055118110237</v>
      </c>
    </row>
    <row r="91" spans="1:19">
      <c r="A91" s="14">
        <v>42820</v>
      </c>
      <c r="B91" s="20">
        <v>86</v>
      </c>
      <c r="C91" s="7">
        <v>12.9</v>
      </c>
      <c r="D91" s="7">
        <v>2.1</v>
      </c>
      <c r="E91" s="7">
        <v>71.3</v>
      </c>
      <c r="F91" s="7">
        <v>4.57</v>
      </c>
      <c r="G91" s="7">
        <f t="shared" si="6"/>
        <v>54.08</v>
      </c>
      <c r="H91" s="7">
        <v>13.7</v>
      </c>
      <c r="I91" s="7">
        <v>5.7</v>
      </c>
      <c r="J91" s="7">
        <v>5</v>
      </c>
      <c r="K91" s="7">
        <v>1.85</v>
      </c>
      <c r="L91" s="7">
        <v>2.69</v>
      </c>
      <c r="N91" s="14">
        <v>42945</v>
      </c>
      <c r="O91" s="7">
        <v>0</v>
      </c>
      <c r="P91" s="37">
        <f t="shared" si="5"/>
        <v>0</v>
      </c>
      <c r="Q91" s="40">
        <f t="shared" si="7"/>
        <v>12.569291338582678</v>
      </c>
      <c r="R91" s="15">
        <f t="shared" si="8"/>
        <v>10.159055118110238</v>
      </c>
      <c r="S91" s="42">
        <f t="shared" si="4"/>
        <v>6.559055118110237</v>
      </c>
    </row>
    <row r="92" spans="1:19">
      <c r="A92" s="14">
        <v>42821</v>
      </c>
      <c r="B92" s="20">
        <v>87</v>
      </c>
      <c r="C92" s="7">
        <v>13.1</v>
      </c>
      <c r="D92" s="7">
        <v>-0.8</v>
      </c>
      <c r="E92" s="7">
        <v>65.3</v>
      </c>
      <c r="F92" s="7">
        <v>2.29</v>
      </c>
      <c r="G92" s="7">
        <f t="shared" si="6"/>
        <v>56.37</v>
      </c>
      <c r="H92" s="7">
        <v>14.9</v>
      </c>
      <c r="I92" s="7">
        <v>2.7</v>
      </c>
      <c r="J92" s="7">
        <v>20.6</v>
      </c>
      <c r="K92" s="7">
        <v>3.14</v>
      </c>
      <c r="L92" s="7">
        <v>4.38</v>
      </c>
      <c r="N92" s="14">
        <v>42946</v>
      </c>
      <c r="O92" s="7">
        <v>0.25</v>
      </c>
      <c r="P92" s="37">
        <f t="shared" si="5"/>
        <v>9.8425196850393699E-3</v>
      </c>
      <c r="Q92" s="40">
        <f t="shared" si="7"/>
        <v>12.579133858267717</v>
      </c>
      <c r="R92" s="15">
        <f t="shared" si="8"/>
        <v>10.168897637795277</v>
      </c>
      <c r="S92" s="42">
        <f t="shared" si="4"/>
        <v>6.5688976377952768</v>
      </c>
    </row>
    <row r="93" spans="1:19">
      <c r="A93" s="14">
        <v>42822</v>
      </c>
      <c r="B93" s="20">
        <v>88</v>
      </c>
      <c r="C93" s="7">
        <v>19.399999999999999</v>
      </c>
      <c r="D93" s="7">
        <v>-2.7</v>
      </c>
      <c r="E93" s="7">
        <v>51.6</v>
      </c>
      <c r="F93" s="7">
        <v>0</v>
      </c>
      <c r="G93" s="7">
        <f t="shared" si="6"/>
        <v>56.37</v>
      </c>
      <c r="H93" s="7">
        <v>19.600000000000001</v>
      </c>
      <c r="I93" s="7">
        <v>1.6</v>
      </c>
      <c r="J93" s="7">
        <v>21.7</v>
      </c>
      <c r="K93" s="7">
        <v>3.57</v>
      </c>
      <c r="L93" s="7">
        <v>4.93</v>
      </c>
      <c r="N93" s="14">
        <v>42947</v>
      </c>
      <c r="O93" s="7">
        <v>26.92</v>
      </c>
      <c r="P93" s="37">
        <f t="shared" si="5"/>
        <v>1.0598425196850394</v>
      </c>
      <c r="Q93" s="40">
        <f t="shared" si="7"/>
        <v>13.638976377952757</v>
      </c>
      <c r="R93" s="15">
        <f t="shared" si="8"/>
        <v>11.228740157480317</v>
      </c>
      <c r="S93" s="42">
        <f t="shared" si="4"/>
        <v>7.6287401574803164</v>
      </c>
    </row>
    <row r="94" spans="1:19">
      <c r="A94" s="14">
        <v>42823</v>
      </c>
      <c r="B94" s="20">
        <v>89</v>
      </c>
      <c r="C94" s="7">
        <v>20.9</v>
      </c>
      <c r="D94" s="7">
        <v>6.3</v>
      </c>
      <c r="E94" s="7">
        <v>35.4</v>
      </c>
      <c r="F94" s="7">
        <v>0</v>
      </c>
      <c r="G94" s="7">
        <f t="shared" si="6"/>
        <v>56.37</v>
      </c>
      <c r="H94" s="7">
        <v>19</v>
      </c>
      <c r="I94" s="7">
        <v>6.8</v>
      </c>
      <c r="J94" s="7">
        <v>15.4</v>
      </c>
      <c r="K94" s="7">
        <v>4.0599999999999996</v>
      </c>
      <c r="L94" s="7">
        <v>5.93</v>
      </c>
      <c r="N94" s="14">
        <v>42948</v>
      </c>
      <c r="O94" s="7">
        <v>0</v>
      </c>
      <c r="P94" s="37">
        <f t="shared" si="5"/>
        <v>0</v>
      </c>
      <c r="Q94" s="40">
        <f t="shared" si="7"/>
        <v>13.638976377952757</v>
      </c>
      <c r="R94" s="15">
        <f t="shared" si="8"/>
        <v>11.228740157480317</v>
      </c>
      <c r="S94" s="42">
        <f t="shared" si="4"/>
        <v>7.6287401574803164</v>
      </c>
    </row>
    <row r="95" spans="1:19">
      <c r="A95" s="14">
        <v>42824</v>
      </c>
      <c r="B95" s="20">
        <v>90</v>
      </c>
      <c r="C95" s="7">
        <v>24.1</v>
      </c>
      <c r="D95" s="7">
        <v>13.4</v>
      </c>
      <c r="E95" s="7">
        <v>64.3</v>
      </c>
      <c r="F95" s="7">
        <v>2.0299999999999998</v>
      </c>
      <c r="G95" s="7">
        <f t="shared" si="6"/>
        <v>58.4</v>
      </c>
      <c r="H95" s="7">
        <v>19.600000000000001</v>
      </c>
      <c r="I95" s="7">
        <v>11.7</v>
      </c>
      <c r="J95" s="7">
        <v>7.7</v>
      </c>
      <c r="K95" s="7">
        <v>3.72</v>
      </c>
      <c r="L95" s="7">
        <v>5.59</v>
      </c>
      <c r="N95" s="14">
        <v>42949</v>
      </c>
      <c r="O95" s="7">
        <v>0</v>
      </c>
      <c r="P95" s="37">
        <f t="shared" si="5"/>
        <v>0</v>
      </c>
      <c r="Q95" s="40">
        <f t="shared" si="7"/>
        <v>13.638976377952757</v>
      </c>
      <c r="R95" s="15">
        <f t="shared" si="8"/>
        <v>11.228740157480317</v>
      </c>
      <c r="S95" s="42">
        <f t="shared" si="4"/>
        <v>7.6287401574803164</v>
      </c>
    </row>
    <row r="96" spans="1:19">
      <c r="A96" s="14">
        <v>42825</v>
      </c>
      <c r="B96" s="20">
        <v>91</v>
      </c>
      <c r="C96" s="7">
        <v>16.3</v>
      </c>
      <c r="D96" s="7">
        <v>3.2</v>
      </c>
      <c r="E96" s="7">
        <v>67.099999999999994</v>
      </c>
      <c r="F96" s="7">
        <v>0</v>
      </c>
      <c r="G96" s="7">
        <f t="shared" si="6"/>
        <v>58.4</v>
      </c>
      <c r="H96" s="7">
        <v>16.8</v>
      </c>
      <c r="I96" s="7">
        <v>6.7</v>
      </c>
      <c r="J96" s="7">
        <v>10.6</v>
      </c>
      <c r="K96" s="7">
        <v>3.31</v>
      </c>
      <c r="L96" s="7">
        <v>4.97</v>
      </c>
      <c r="N96" s="14">
        <v>42950</v>
      </c>
      <c r="O96" s="7">
        <v>0</v>
      </c>
      <c r="P96" s="37">
        <f t="shared" si="5"/>
        <v>0</v>
      </c>
      <c r="Q96" s="40">
        <f t="shared" si="7"/>
        <v>13.638976377952757</v>
      </c>
      <c r="R96" s="15">
        <f t="shared" si="8"/>
        <v>11.228740157480317</v>
      </c>
      <c r="S96" s="42">
        <f t="shared" si="4"/>
        <v>7.6287401574803164</v>
      </c>
    </row>
    <row r="97" spans="1:19">
      <c r="A97" s="14">
        <v>42826</v>
      </c>
      <c r="B97" s="20">
        <v>92</v>
      </c>
      <c r="C97" s="7">
        <v>12.5</v>
      </c>
      <c r="D97" s="7">
        <v>-1</v>
      </c>
      <c r="E97" s="7">
        <v>57.1</v>
      </c>
      <c r="F97" s="7">
        <v>0</v>
      </c>
      <c r="G97" s="7">
        <f t="shared" si="6"/>
        <v>58.4</v>
      </c>
      <c r="H97" s="7">
        <v>16.5</v>
      </c>
      <c r="I97" s="7">
        <v>4.9000000000000004</v>
      </c>
      <c r="J97" s="7">
        <v>18.600000000000001</v>
      </c>
      <c r="K97" s="7">
        <v>3.6</v>
      </c>
      <c r="L97" s="7">
        <v>5.32</v>
      </c>
      <c r="N97" s="14">
        <v>42951</v>
      </c>
      <c r="O97" s="7">
        <v>0</v>
      </c>
      <c r="P97" s="37">
        <f t="shared" si="5"/>
        <v>0</v>
      </c>
      <c r="Q97" s="40">
        <f t="shared" si="7"/>
        <v>13.638976377952757</v>
      </c>
      <c r="R97" s="15">
        <f t="shared" si="8"/>
        <v>11.228740157480317</v>
      </c>
      <c r="S97" s="42">
        <f t="shared" si="4"/>
        <v>7.6287401574803164</v>
      </c>
    </row>
    <row r="98" spans="1:19">
      <c r="A98" s="14">
        <v>42827</v>
      </c>
      <c r="B98" s="20">
        <v>93</v>
      </c>
      <c r="C98" s="7">
        <v>19.7</v>
      </c>
      <c r="D98" s="7">
        <v>-2.8</v>
      </c>
      <c r="E98" s="7">
        <v>50.2</v>
      </c>
      <c r="F98" s="7">
        <v>0</v>
      </c>
      <c r="G98" s="7">
        <f t="shared" si="6"/>
        <v>58.4</v>
      </c>
      <c r="H98" s="7">
        <v>20.399999999999999</v>
      </c>
      <c r="I98" s="7">
        <v>2.4</v>
      </c>
      <c r="J98" s="7">
        <v>23</v>
      </c>
      <c r="K98" s="7">
        <v>4.47</v>
      </c>
      <c r="L98" s="7">
        <v>6.48</v>
      </c>
      <c r="N98" s="14">
        <v>42952</v>
      </c>
      <c r="O98" s="7">
        <v>0.51</v>
      </c>
      <c r="P98" s="37">
        <f t="shared" si="5"/>
        <v>2.0078740157480318E-2</v>
      </c>
      <c r="Q98" s="40">
        <f t="shared" si="7"/>
        <v>13.659055118110237</v>
      </c>
      <c r="R98" s="15">
        <f t="shared" si="8"/>
        <v>11.248818897637797</v>
      </c>
      <c r="S98" s="42">
        <f t="shared" si="4"/>
        <v>7.6488188976377964</v>
      </c>
    </row>
    <row r="99" spans="1:19">
      <c r="A99" s="14">
        <v>42828</v>
      </c>
      <c r="B99" s="20">
        <v>94</v>
      </c>
      <c r="C99" s="7">
        <v>28.1</v>
      </c>
      <c r="D99" s="7">
        <v>3.7</v>
      </c>
      <c r="E99" s="7">
        <v>31</v>
      </c>
      <c r="F99" s="7">
        <v>0</v>
      </c>
      <c r="G99" s="7">
        <f t="shared" si="6"/>
        <v>58.4</v>
      </c>
      <c r="H99" s="7">
        <v>23.7</v>
      </c>
      <c r="I99" s="7">
        <v>6.4</v>
      </c>
      <c r="J99" s="7">
        <v>23</v>
      </c>
      <c r="K99" s="7">
        <v>6.55</v>
      </c>
      <c r="L99" s="7">
        <v>9.86</v>
      </c>
      <c r="N99" s="14">
        <v>42953</v>
      </c>
      <c r="O99" s="7">
        <v>0</v>
      </c>
      <c r="P99" s="37">
        <f t="shared" si="5"/>
        <v>0</v>
      </c>
      <c r="Q99" s="40">
        <f t="shared" si="7"/>
        <v>13.659055118110237</v>
      </c>
      <c r="R99" s="15">
        <f t="shared" si="8"/>
        <v>11.248818897637797</v>
      </c>
      <c r="S99" s="42">
        <f t="shared" si="4"/>
        <v>7.6488188976377964</v>
      </c>
    </row>
    <row r="100" spans="1:19">
      <c r="A100" s="14">
        <v>42829</v>
      </c>
      <c r="B100" s="20">
        <v>95</v>
      </c>
      <c r="C100" s="7">
        <v>20</v>
      </c>
      <c r="D100" s="7">
        <v>6.9</v>
      </c>
      <c r="E100" s="7">
        <v>37</v>
      </c>
      <c r="F100" s="7">
        <v>0</v>
      </c>
      <c r="G100" s="7">
        <f t="shared" si="6"/>
        <v>58.4</v>
      </c>
      <c r="H100" s="7">
        <v>23.4</v>
      </c>
      <c r="I100" s="7">
        <v>9.8000000000000007</v>
      </c>
      <c r="J100" s="7">
        <v>22.6</v>
      </c>
      <c r="K100" s="7">
        <v>4.66</v>
      </c>
      <c r="L100" s="7">
        <v>6.61</v>
      </c>
      <c r="N100" s="14">
        <v>42954</v>
      </c>
      <c r="O100" s="7">
        <v>4.32</v>
      </c>
      <c r="P100" s="37">
        <f t="shared" si="5"/>
        <v>0.17007874015748034</v>
      </c>
      <c r="Q100" s="40">
        <f t="shared" si="7"/>
        <v>13.829133858267717</v>
      </c>
      <c r="R100" s="15">
        <f t="shared" si="8"/>
        <v>11.418897637795277</v>
      </c>
      <c r="S100" s="42">
        <f t="shared" si="4"/>
        <v>7.8188976377952768</v>
      </c>
    </row>
    <row r="101" spans="1:19">
      <c r="A101" s="14">
        <v>42830</v>
      </c>
      <c r="B101" s="20">
        <v>96</v>
      </c>
      <c r="C101" s="7">
        <v>29.4</v>
      </c>
      <c r="D101" s="7">
        <v>7.8</v>
      </c>
      <c r="E101" s="7">
        <v>41.2</v>
      </c>
      <c r="F101" s="7">
        <v>1.27</v>
      </c>
      <c r="G101" s="7">
        <f t="shared" si="6"/>
        <v>59.67</v>
      </c>
      <c r="H101" s="7">
        <v>22.4</v>
      </c>
      <c r="I101" s="7">
        <v>9.5</v>
      </c>
      <c r="J101" s="7">
        <v>15.4</v>
      </c>
      <c r="K101" s="7">
        <v>6.14</v>
      </c>
      <c r="L101" s="7">
        <v>9.3699999999999992</v>
      </c>
      <c r="N101" s="14">
        <v>42955</v>
      </c>
      <c r="O101" s="7">
        <v>0</v>
      </c>
      <c r="P101" s="37">
        <f t="shared" si="5"/>
        <v>0</v>
      </c>
      <c r="Q101" s="40">
        <f t="shared" si="7"/>
        <v>13.829133858267717</v>
      </c>
      <c r="R101" s="15">
        <f t="shared" si="8"/>
        <v>11.418897637795277</v>
      </c>
      <c r="S101" s="42">
        <f t="shared" si="4"/>
        <v>7.8188976377952768</v>
      </c>
    </row>
    <row r="102" spans="1:19">
      <c r="A102" s="14">
        <v>42831</v>
      </c>
      <c r="B102" s="20">
        <v>97</v>
      </c>
      <c r="C102" s="7">
        <v>18.399999999999999</v>
      </c>
      <c r="D102" s="7">
        <v>7.6</v>
      </c>
      <c r="E102" s="7">
        <v>54.8</v>
      </c>
      <c r="F102" s="7">
        <v>3.81</v>
      </c>
      <c r="G102" s="7">
        <f t="shared" si="6"/>
        <v>63.480000000000004</v>
      </c>
      <c r="H102" s="7">
        <v>21.2</v>
      </c>
      <c r="I102" s="7">
        <v>10.5</v>
      </c>
      <c r="J102" s="7">
        <v>22.5</v>
      </c>
      <c r="K102" s="7">
        <v>4.79</v>
      </c>
      <c r="L102" s="7">
        <v>6.92</v>
      </c>
      <c r="N102" s="14">
        <v>42956</v>
      </c>
      <c r="O102" s="7">
        <v>0</v>
      </c>
      <c r="P102" s="37">
        <f t="shared" si="5"/>
        <v>0</v>
      </c>
      <c r="Q102" s="40">
        <f t="shared" si="7"/>
        <v>13.829133858267717</v>
      </c>
      <c r="R102" s="15">
        <f t="shared" si="8"/>
        <v>11.418897637795277</v>
      </c>
      <c r="S102" s="42">
        <f t="shared" si="4"/>
        <v>7.8188976377952768</v>
      </c>
    </row>
    <row r="103" spans="1:19">
      <c r="A103" s="14">
        <v>42832</v>
      </c>
      <c r="B103" s="20">
        <v>98</v>
      </c>
      <c r="C103" s="7">
        <v>19.3</v>
      </c>
      <c r="D103" s="7">
        <v>4.4000000000000004</v>
      </c>
      <c r="E103" s="7">
        <v>39.6</v>
      </c>
      <c r="F103" s="7">
        <v>0</v>
      </c>
      <c r="G103" s="7">
        <f t="shared" si="6"/>
        <v>63.480000000000004</v>
      </c>
      <c r="H103" s="7">
        <v>21.4</v>
      </c>
      <c r="I103" s="7">
        <v>9</v>
      </c>
      <c r="J103" s="7">
        <v>23.2</v>
      </c>
      <c r="K103" s="7">
        <v>5.63</v>
      </c>
      <c r="L103" s="7">
        <v>8.42</v>
      </c>
      <c r="N103" s="14">
        <v>42957</v>
      </c>
      <c r="O103" s="7">
        <v>0</v>
      </c>
      <c r="P103" s="37">
        <f t="shared" si="5"/>
        <v>0</v>
      </c>
      <c r="Q103" s="40">
        <f t="shared" si="7"/>
        <v>13.829133858267717</v>
      </c>
      <c r="R103" s="15">
        <f t="shared" si="8"/>
        <v>11.418897637795277</v>
      </c>
      <c r="S103" s="42">
        <f t="shared" si="4"/>
        <v>7.8188976377952768</v>
      </c>
    </row>
    <row r="104" spans="1:19">
      <c r="A104" s="14">
        <v>42833</v>
      </c>
      <c r="B104" s="20">
        <v>99</v>
      </c>
      <c r="C104" s="7">
        <v>19.600000000000001</v>
      </c>
      <c r="D104" s="7">
        <v>0.6</v>
      </c>
      <c r="E104" s="7">
        <v>42.2</v>
      </c>
      <c r="F104" s="7">
        <v>0</v>
      </c>
      <c r="G104" s="7">
        <f t="shared" si="6"/>
        <v>63.480000000000004</v>
      </c>
      <c r="H104" s="7">
        <v>21.6</v>
      </c>
      <c r="I104" s="7">
        <v>5.6</v>
      </c>
      <c r="J104" s="7">
        <v>23.9</v>
      </c>
      <c r="K104" s="7">
        <v>5.09</v>
      </c>
      <c r="L104" s="7">
        <v>7.47</v>
      </c>
      <c r="N104" s="14">
        <v>42958</v>
      </c>
      <c r="O104" s="7">
        <v>0.51</v>
      </c>
      <c r="P104" s="37">
        <f t="shared" si="5"/>
        <v>2.0078740157480318E-2</v>
      </c>
      <c r="Q104" s="40">
        <f t="shared" si="7"/>
        <v>13.849212598425197</v>
      </c>
      <c r="R104" s="15">
        <f t="shared" si="8"/>
        <v>11.438976377952757</v>
      </c>
      <c r="S104" s="42">
        <f t="shared" si="4"/>
        <v>7.8389763779527568</v>
      </c>
    </row>
    <row r="105" spans="1:19">
      <c r="A105" s="14">
        <v>42834</v>
      </c>
      <c r="B105" s="20">
        <v>1</v>
      </c>
      <c r="C105" s="7">
        <v>19.100000000000001</v>
      </c>
      <c r="D105" s="7">
        <v>0.2</v>
      </c>
      <c r="E105" s="7">
        <v>35.1</v>
      </c>
      <c r="F105" s="7">
        <v>0</v>
      </c>
      <c r="G105" s="7">
        <f t="shared" si="6"/>
        <v>63.480000000000004</v>
      </c>
      <c r="H105" s="7">
        <v>20.7</v>
      </c>
      <c r="I105" s="7">
        <v>5.5</v>
      </c>
      <c r="J105" s="7">
        <v>22.4</v>
      </c>
      <c r="K105" s="7">
        <v>4.54</v>
      </c>
      <c r="L105" s="7">
        <v>6.55</v>
      </c>
      <c r="N105" s="14">
        <v>42959</v>
      </c>
      <c r="O105" s="7">
        <v>10.41</v>
      </c>
      <c r="P105" s="37">
        <f t="shared" si="5"/>
        <v>0.40984251968503937</v>
      </c>
      <c r="Q105" s="40">
        <f t="shared" si="7"/>
        <v>14.259055118110236</v>
      </c>
      <c r="R105" s="15">
        <f t="shared" si="8"/>
        <v>11.848818897637797</v>
      </c>
      <c r="S105" s="42">
        <f t="shared" si="4"/>
        <v>8.248818897637797</v>
      </c>
    </row>
    <row r="106" spans="1:19">
      <c r="A106" s="14">
        <v>42835</v>
      </c>
      <c r="B106" s="20">
        <v>101</v>
      </c>
      <c r="C106" s="7">
        <v>24.3</v>
      </c>
      <c r="D106" s="7">
        <v>9.6</v>
      </c>
      <c r="E106" s="7">
        <v>60.7</v>
      </c>
      <c r="F106" s="7">
        <v>0</v>
      </c>
      <c r="G106" s="7">
        <f t="shared" si="6"/>
        <v>63.480000000000004</v>
      </c>
      <c r="H106" s="7">
        <v>23.3</v>
      </c>
      <c r="I106" s="7">
        <v>13.1</v>
      </c>
      <c r="J106" s="7">
        <v>13.5</v>
      </c>
      <c r="K106" s="7">
        <v>4.0199999999999996</v>
      </c>
      <c r="L106" s="7">
        <v>5.76</v>
      </c>
      <c r="N106" s="14">
        <v>42960</v>
      </c>
      <c r="O106" s="7">
        <v>0.25</v>
      </c>
      <c r="P106" s="37">
        <f t="shared" si="5"/>
        <v>9.8425196850393699E-3</v>
      </c>
      <c r="Q106" s="40">
        <f t="shared" si="7"/>
        <v>14.268897637795275</v>
      </c>
      <c r="R106" s="15">
        <f t="shared" si="8"/>
        <v>11.858661417322836</v>
      </c>
      <c r="S106" s="42">
        <f t="shared" ref="S106:S169" si="9">S105+P106</f>
        <v>8.2586614173228359</v>
      </c>
    </row>
    <row r="107" spans="1:19">
      <c r="A107" s="14">
        <v>42836</v>
      </c>
      <c r="B107" s="20">
        <v>102</v>
      </c>
      <c r="C107" s="7">
        <v>16.5</v>
      </c>
      <c r="D107" s="7">
        <v>2.6</v>
      </c>
      <c r="E107" s="7">
        <v>37.200000000000003</v>
      </c>
      <c r="F107" s="7">
        <v>0</v>
      </c>
      <c r="G107" s="7">
        <f t="shared" si="6"/>
        <v>63.480000000000004</v>
      </c>
      <c r="H107" s="7">
        <v>21.1</v>
      </c>
      <c r="I107" s="7">
        <v>8.6999999999999993</v>
      </c>
      <c r="J107" s="7">
        <v>20.100000000000001</v>
      </c>
      <c r="K107" s="7">
        <v>4.32</v>
      </c>
      <c r="L107" s="7">
        <v>6.3</v>
      </c>
      <c r="N107" s="14">
        <v>42961</v>
      </c>
      <c r="O107" s="7">
        <v>0</v>
      </c>
      <c r="P107" s="37">
        <f t="shared" si="5"/>
        <v>0</v>
      </c>
      <c r="Q107" s="40">
        <f t="shared" si="7"/>
        <v>14.268897637795275</v>
      </c>
      <c r="R107" s="15">
        <f t="shared" si="8"/>
        <v>11.858661417322836</v>
      </c>
      <c r="S107" s="42">
        <f t="shared" si="9"/>
        <v>8.2586614173228359</v>
      </c>
    </row>
    <row r="108" spans="1:19">
      <c r="A108" s="14">
        <v>42837</v>
      </c>
      <c r="B108" s="20">
        <v>103</v>
      </c>
      <c r="C108" s="7">
        <v>19.100000000000001</v>
      </c>
      <c r="D108" s="7">
        <v>-3.7</v>
      </c>
      <c r="E108" s="7">
        <v>39.5</v>
      </c>
      <c r="F108" s="7">
        <v>0</v>
      </c>
      <c r="G108" s="7">
        <f t="shared" si="6"/>
        <v>63.480000000000004</v>
      </c>
      <c r="H108" s="7">
        <v>23.1</v>
      </c>
      <c r="I108" s="7">
        <v>4.7</v>
      </c>
      <c r="J108" s="7">
        <v>24.2</v>
      </c>
      <c r="K108" s="7">
        <v>3.51</v>
      </c>
      <c r="L108" s="7">
        <v>4.55</v>
      </c>
      <c r="N108" s="14">
        <v>42962</v>
      </c>
      <c r="O108" s="7">
        <v>0</v>
      </c>
      <c r="P108" s="37">
        <f t="shared" si="5"/>
        <v>0</v>
      </c>
      <c r="Q108" s="40">
        <f t="shared" si="7"/>
        <v>14.268897637795275</v>
      </c>
      <c r="R108" s="15">
        <f t="shared" si="8"/>
        <v>11.858661417322836</v>
      </c>
      <c r="S108" s="42">
        <f t="shared" si="9"/>
        <v>8.2586614173228359</v>
      </c>
    </row>
    <row r="109" spans="1:19">
      <c r="A109" s="14">
        <v>42838</v>
      </c>
      <c r="B109" s="20">
        <v>104</v>
      </c>
      <c r="C109" s="7">
        <v>23.8</v>
      </c>
      <c r="D109" s="7">
        <v>1.5</v>
      </c>
      <c r="E109" s="7">
        <v>45.6</v>
      </c>
      <c r="F109" s="7">
        <v>0</v>
      </c>
      <c r="G109" s="7">
        <f t="shared" si="6"/>
        <v>63.480000000000004</v>
      </c>
      <c r="H109" s="7">
        <v>25.5</v>
      </c>
      <c r="I109" s="7">
        <v>7.3</v>
      </c>
      <c r="J109" s="7">
        <v>23.8</v>
      </c>
      <c r="K109" s="7">
        <v>4.6500000000000004</v>
      </c>
      <c r="L109" s="7">
        <v>6.38</v>
      </c>
      <c r="N109" s="14">
        <v>42963</v>
      </c>
      <c r="O109" s="7">
        <v>0</v>
      </c>
      <c r="P109" s="37">
        <f t="shared" si="5"/>
        <v>0</v>
      </c>
      <c r="Q109" s="40">
        <f t="shared" si="7"/>
        <v>14.268897637795275</v>
      </c>
      <c r="R109" s="15">
        <f t="shared" si="8"/>
        <v>11.858661417322836</v>
      </c>
      <c r="S109" s="42">
        <f t="shared" si="9"/>
        <v>8.2586614173228359</v>
      </c>
    </row>
    <row r="110" spans="1:19">
      <c r="A110" s="14">
        <v>42839</v>
      </c>
      <c r="B110" s="20">
        <v>105</v>
      </c>
      <c r="C110" s="7">
        <v>23.6</v>
      </c>
      <c r="D110" s="7">
        <v>2.2999999999999998</v>
      </c>
      <c r="E110" s="7">
        <v>55</v>
      </c>
      <c r="F110" s="7">
        <v>0</v>
      </c>
      <c r="G110" s="7">
        <f t="shared" si="6"/>
        <v>63.480000000000004</v>
      </c>
      <c r="H110" s="7">
        <v>25.9</v>
      </c>
      <c r="I110" s="7">
        <v>9.4</v>
      </c>
      <c r="J110" s="7">
        <v>24.4</v>
      </c>
      <c r="K110" s="7">
        <v>4.17</v>
      </c>
      <c r="L110" s="7">
        <v>5.37</v>
      </c>
      <c r="N110" s="14">
        <v>42964</v>
      </c>
      <c r="O110" s="7">
        <v>0</v>
      </c>
      <c r="P110" s="37">
        <f t="shared" si="5"/>
        <v>0</v>
      </c>
      <c r="Q110" s="40">
        <f t="shared" si="7"/>
        <v>14.268897637795275</v>
      </c>
      <c r="R110" s="15">
        <f t="shared" si="8"/>
        <v>11.858661417322836</v>
      </c>
      <c r="S110" s="42">
        <f t="shared" si="9"/>
        <v>8.2586614173228359</v>
      </c>
    </row>
    <row r="111" spans="1:19">
      <c r="A111" s="14">
        <v>42840</v>
      </c>
      <c r="B111" s="20">
        <v>106</v>
      </c>
      <c r="C111" s="7">
        <v>24.6</v>
      </c>
      <c r="D111" s="7">
        <v>11.2</v>
      </c>
      <c r="E111" s="7">
        <v>51.8</v>
      </c>
      <c r="F111" s="7">
        <v>0</v>
      </c>
      <c r="G111" s="7">
        <f t="shared" si="6"/>
        <v>63.480000000000004</v>
      </c>
      <c r="H111" s="7">
        <v>25.6</v>
      </c>
      <c r="I111" s="7">
        <v>12</v>
      </c>
      <c r="J111" s="7">
        <v>21.9</v>
      </c>
      <c r="K111" s="7">
        <v>4.75</v>
      </c>
      <c r="L111" s="7">
        <v>6.39</v>
      </c>
      <c r="N111" s="14">
        <v>42965</v>
      </c>
      <c r="O111" s="7">
        <v>0</v>
      </c>
      <c r="P111" s="37">
        <f t="shared" si="5"/>
        <v>0</v>
      </c>
      <c r="Q111" s="40">
        <f t="shared" si="7"/>
        <v>14.268897637795275</v>
      </c>
      <c r="R111" s="15">
        <f t="shared" si="8"/>
        <v>11.858661417322836</v>
      </c>
      <c r="S111" s="42">
        <f t="shared" si="9"/>
        <v>8.2586614173228359</v>
      </c>
    </row>
    <row r="112" spans="1:19">
      <c r="A112" s="14">
        <v>42841</v>
      </c>
      <c r="B112" s="20">
        <v>107</v>
      </c>
      <c r="C112" s="7">
        <v>23.8</v>
      </c>
      <c r="D112" s="7">
        <v>14.1</v>
      </c>
      <c r="E112" s="7">
        <v>66.8</v>
      </c>
      <c r="F112" s="7">
        <v>0</v>
      </c>
      <c r="G112" s="7">
        <f t="shared" si="6"/>
        <v>63.480000000000004</v>
      </c>
      <c r="H112" s="7">
        <v>23.4</v>
      </c>
      <c r="I112" s="7">
        <v>14.7</v>
      </c>
      <c r="J112" s="7">
        <v>12.6</v>
      </c>
      <c r="K112" s="7">
        <v>3.38</v>
      </c>
      <c r="L112" s="7">
        <v>4.55</v>
      </c>
      <c r="N112" s="14">
        <v>42966</v>
      </c>
      <c r="O112" s="7">
        <v>13.21</v>
      </c>
      <c r="P112" s="37">
        <f t="shared" si="5"/>
        <v>0.52007874015748035</v>
      </c>
      <c r="Q112" s="40">
        <f t="shared" si="7"/>
        <v>14.788976377952755</v>
      </c>
      <c r="R112" s="15">
        <f t="shared" si="8"/>
        <v>12.378740157480316</v>
      </c>
      <c r="S112" s="42">
        <f t="shared" si="9"/>
        <v>8.7787401574803159</v>
      </c>
    </row>
    <row r="113" spans="1:19">
      <c r="A113" s="14">
        <v>42842</v>
      </c>
      <c r="B113" s="20">
        <v>108</v>
      </c>
      <c r="C113" s="7">
        <v>22.4</v>
      </c>
      <c r="D113" s="7">
        <v>15</v>
      </c>
      <c r="E113" s="7">
        <v>78.5</v>
      </c>
      <c r="F113" s="7">
        <v>11.94</v>
      </c>
      <c r="G113" s="7">
        <f t="shared" si="6"/>
        <v>75.42</v>
      </c>
      <c r="H113" s="7">
        <v>20</v>
      </c>
      <c r="I113" s="7">
        <v>15.6</v>
      </c>
      <c r="J113" s="7">
        <v>5.4</v>
      </c>
      <c r="K113" s="7">
        <v>2.1800000000000002</v>
      </c>
      <c r="L113" s="7">
        <v>2.99</v>
      </c>
      <c r="N113" s="14">
        <v>42967</v>
      </c>
      <c r="O113" s="7">
        <v>0</v>
      </c>
      <c r="P113" s="37">
        <f t="shared" si="5"/>
        <v>0</v>
      </c>
      <c r="Q113" s="40">
        <f t="shared" si="7"/>
        <v>14.788976377952755</v>
      </c>
      <c r="R113" s="15">
        <f t="shared" si="8"/>
        <v>12.378740157480316</v>
      </c>
      <c r="S113" s="42">
        <f t="shared" si="9"/>
        <v>8.7787401574803159</v>
      </c>
    </row>
    <row r="114" spans="1:19">
      <c r="A114" s="14">
        <v>42843</v>
      </c>
      <c r="B114" s="20">
        <v>109</v>
      </c>
      <c r="C114" s="7">
        <v>17.3</v>
      </c>
      <c r="D114" s="7">
        <v>13.8</v>
      </c>
      <c r="E114" s="7">
        <v>90.3</v>
      </c>
      <c r="F114" s="7">
        <v>14.73</v>
      </c>
      <c r="G114" s="7">
        <f t="shared" si="6"/>
        <v>90.15</v>
      </c>
      <c r="H114" s="7">
        <v>19.399999999999999</v>
      </c>
      <c r="I114" s="7">
        <v>15.1</v>
      </c>
      <c r="J114" s="7">
        <v>5.2</v>
      </c>
      <c r="K114" s="7">
        <v>1.31</v>
      </c>
      <c r="L114" s="7">
        <v>1.56</v>
      </c>
      <c r="N114" s="14">
        <v>42968</v>
      </c>
      <c r="O114" s="7">
        <v>0</v>
      </c>
      <c r="P114" s="37">
        <f t="shared" si="5"/>
        <v>0</v>
      </c>
      <c r="Q114" s="40">
        <f t="shared" si="7"/>
        <v>14.788976377952755</v>
      </c>
      <c r="R114" s="15">
        <f t="shared" si="8"/>
        <v>12.378740157480316</v>
      </c>
      <c r="S114" s="42">
        <f t="shared" si="9"/>
        <v>8.7787401574803159</v>
      </c>
    </row>
    <row r="115" spans="1:19">
      <c r="A115" s="14">
        <v>42844</v>
      </c>
      <c r="B115" s="20">
        <v>110</v>
      </c>
      <c r="C115" s="7">
        <v>18.100000000000001</v>
      </c>
      <c r="D115" s="7">
        <v>12.7</v>
      </c>
      <c r="E115" s="7">
        <v>75</v>
      </c>
      <c r="F115" s="7">
        <v>3.56</v>
      </c>
      <c r="G115" s="7">
        <f t="shared" si="6"/>
        <v>93.710000000000008</v>
      </c>
      <c r="H115" s="7">
        <v>20.3</v>
      </c>
      <c r="I115" s="7">
        <v>14.1</v>
      </c>
      <c r="J115" s="7">
        <v>11.4</v>
      </c>
      <c r="K115" s="7">
        <v>2.4</v>
      </c>
      <c r="L115" s="7">
        <v>2.97</v>
      </c>
      <c r="N115" s="14">
        <v>42969</v>
      </c>
      <c r="O115" s="7">
        <v>0</v>
      </c>
      <c r="P115" s="37">
        <f t="shared" si="5"/>
        <v>0</v>
      </c>
      <c r="Q115" s="40">
        <f t="shared" si="7"/>
        <v>14.788976377952755</v>
      </c>
      <c r="R115" s="15">
        <f t="shared" si="8"/>
        <v>12.378740157480316</v>
      </c>
      <c r="S115" s="42">
        <f t="shared" si="9"/>
        <v>8.7787401574803159</v>
      </c>
    </row>
    <row r="116" spans="1:19">
      <c r="A116" s="14">
        <v>42845</v>
      </c>
      <c r="B116" s="20">
        <v>111</v>
      </c>
      <c r="C116" s="7">
        <v>19.7</v>
      </c>
      <c r="D116" s="7">
        <v>10.5</v>
      </c>
      <c r="E116" s="7">
        <v>74.8</v>
      </c>
      <c r="F116" s="7">
        <v>18.54</v>
      </c>
      <c r="G116" s="7">
        <f t="shared" si="6"/>
        <v>112.25</v>
      </c>
      <c r="H116" s="7">
        <v>20.8</v>
      </c>
      <c r="I116" s="7">
        <v>12.1</v>
      </c>
      <c r="J116" s="7">
        <v>18.600000000000001</v>
      </c>
      <c r="K116" s="7">
        <v>3.81</v>
      </c>
      <c r="L116" s="7">
        <v>5.12</v>
      </c>
      <c r="N116" s="14">
        <v>42970</v>
      </c>
      <c r="O116" s="7">
        <v>0</v>
      </c>
      <c r="P116" s="37">
        <f t="shared" si="5"/>
        <v>0</v>
      </c>
      <c r="Q116" s="40">
        <f t="shared" si="7"/>
        <v>14.788976377952755</v>
      </c>
      <c r="R116" s="15">
        <f t="shared" si="8"/>
        <v>12.378740157480316</v>
      </c>
      <c r="S116" s="42">
        <f t="shared" si="9"/>
        <v>8.7787401574803159</v>
      </c>
    </row>
    <row r="117" spans="1:19">
      <c r="A117" s="14">
        <v>42846</v>
      </c>
      <c r="B117" s="20">
        <v>112</v>
      </c>
      <c r="C117" s="7">
        <v>19.600000000000001</v>
      </c>
      <c r="D117" s="7">
        <v>9.6</v>
      </c>
      <c r="E117" s="7">
        <v>76.5</v>
      </c>
      <c r="F117" s="7">
        <v>0</v>
      </c>
      <c r="G117" s="7">
        <f t="shared" si="6"/>
        <v>112.25</v>
      </c>
      <c r="H117" s="7">
        <v>18.3</v>
      </c>
      <c r="I117" s="7">
        <v>10.6</v>
      </c>
      <c r="J117" s="7">
        <v>12.4</v>
      </c>
      <c r="K117" s="7">
        <v>2.99</v>
      </c>
      <c r="L117" s="7">
        <v>4.08</v>
      </c>
      <c r="N117" s="14">
        <v>42971</v>
      </c>
      <c r="O117" s="7">
        <v>4.0599999999999996</v>
      </c>
      <c r="P117" s="37">
        <f t="shared" si="5"/>
        <v>0.15984251968503937</v>
      </c>
      <c r="Q117" s="40">
        <f t="shared" si="7"/>
        <v>14.948818897637794</v>
      </c>
      <c r="R117" s="15">
        <f t="shared" si="8"/>
        <v>12.538582677165355</v>
      </c>
      <c r="S117" s="42">
        <f t="shared" si="9"/>
        <v>8.9385826771653552</v>
      </c>
    </row>
    <row r="118" spans="1:19">
      <c r="A118" s="14">
        <v>42847</v>
      </c>
      <c r="B118" s="20">
        <v>113</v>
      </c>
      <c r="C118" s="7">
        <v>21.8</v>
      </c>
      <c r="D118" s="7">
        <v>9.8000000000000007</v>
      </c>
      <c r="E118" s="7">
        <v>78.400000000000006</v>
      </c>
      <c r="F118" s="7">
        <v>0</v>
      </c>
      <c r="G118" s="7">
        <f t="shared" si="6"/>
        <v>112.25</v>
      </c>
      <c r="H118" s="7">
        <v>23.7</v>
      </c>
      <c r="I118" s="7">
        <v>11</v>
      </c>
      <c r="J118" s="7">
        <v>16.5</v>
      </c>
      <c r="K118" s="7">
        <v>3.19</v>
      </c>
      <c r="L118" s="7">
        <v>3.93</v>
      </c>
      <c r="N118" s="14">
        <v>42972</v>
      </c>
      <c r="O118" s="7">
        <v>21.34</v>
      </c>
      <c r="P118" s="37">
        <f t="shared" si="5"/>
        <v>0.84015748031496063</v>
      </c>
      <c r="Q118" s="40">
        <f t="shared" si="7"/>
        <v>15.788976377952755</v>
      </c>
      <c r="R118" s="15">
        <f t="shared" si="8"/>
        <v>13.378740157480316</v>
      </c>
      <c r="S118" s="42">
        <f t="shared" si="9"/>
        <v>9.7787401574803159</v>
      </c>
    </row>
    <row r="119" spans="1:19">
      <c r="A119" s="14">
        <v>42848</v>
      </c>
      <c r="B119" s="20">
        <v>114</v>
      </c>
      <c r="C119" s="7">
        <v>26.6</v>
      </c>
      <c r="D119" s="7">
        <v>8.8000000000000007</v>
      </c>
      <c r="E119" s="7">
        <v>60.6</v>
      </c>
      <c r="F119" s="7">
        <v>0</v>
      </c>
      <c r="G119" s="7">
        <f t="shared" si="6"/>
        <v>112.25</v>
      </c>
      <c r="H119" s="7">
        <v>24.7</v>
      </c>
      <c r="I119" s="7">
        <v>10.7</v>
      </c>
      <c r="J119" s="7">
        <v>25.5</v>
      </c>
      <c r="K119" s="7">
        <v>5.33</v>
      </c>
      <c r="L119" s="7">
        <v>7.1</v>
      </c>
      <c r="N119" s="14">
        <v>42973</v>
      </c>
      <c r="O119" s="7">
        <v>18.8</v>
      </c>
      <c r="P119" s="37">
        <f t="shared" si="5"/>
        <v>0.74015748031496065</v>
      </c>
      <c r="Q119" s="40">
        <f t="shared" si="7"/>
        <v>16.529133858267716</v>
      </c>
      <c r="R119" s="15">
        <f t="shared" si="8"/>
        <v>14.118897637795277</v>
      </c>
      <c r="S119" s="42">
        <f t="shared" si="9"/>
        <v>10.518897637795277</v>
      </c>
    </row>
    <row r="120" spans="1:19">
      <c r="A120" s="14">
        <v>42849</v>
      </c>
      <c r="B120" s="20">
        <v>115</v>
      </c>
      <c r="C120" s="7">
        <v>26.7</v>
      </c>
      <c r="D120" s="7">
        <v>15.2</v>
      </c>
      <c r="E120" s="7">
        <v>55.6</v>
      </c>
      <c r="F120" s="7">
        <v>22.61</v>
      </c>
      <c r="G120" s="7">
        <f t="shared" si="6"/>
        <v>134.86000000000001</v>
      </c>
      <c r="H120" s="7">
        <v>28.2</v>
      </c>
      <c r="I120" s="7">
        <v>14.3</v>
      </c>
      <c r="J120" s="7">
        <v>22.9</v>
      </c>
      <c r="K120" s="7">
        <v>5.78</v>
      </c>
      <c r="L120" s="7">
        <v>8.02</v>
      </c>
      <c r="N120" s="14">
        <v>42974</v>
      </c>
      <c r="O120" s="7">
        <v>11.68</v>
      </c>
      <c r="P120" s="37">
        <f t="shared" si="5"/>
        <v>0.45984251968503936</v>
      </c>
      <c r="Q120" s="40">
        <f t="shared" si="7"/>
        <v>16.988976377952756</v>
      </c>
      <c r="R120" s="15">
        <f t="shared" si="8"/>
        <v>14.578740157480317</v>
      </c>
      <c r="S120" s="42">
        <f t="shared" si="9"/>
        <v>10.978740157480317</v>
      </c>
    </row>
    <row r="121" spans="1:19">
      <c r="A121" s="14">
        <v>42850</v>
      </c>
      <c r="B121" s="20">
        <v>116</v>
      </c>
      <c r="C121" s="7">
        <v>26.3</v>
      </c>
      <c r="D121" s="7">
        <v>16.3</v>
      </c>
      <c r="E121" s="7">
        <v>70.599999999999994</v>
      </c>
      <c r="F121" s="7">
        <v>0</v>
      </c>
      <c r="G121" s="7">
        <f t="shared" si="6"/>
        <v>134.86000000000001</v>
      </c>
      <c r="H121" s="7">
        <v>27.1</v>
      </c>
      <c r="I121" s="7">
        <v>15.3</v>
      </c>
      <c r="J121" s="7">
        <v>17.7</v>
      </c>
      <c r="K121" s="7">
        <v>3.99</v>
      </c>
      <c r="L121" s="7">
        <v>5.0199999999999996</v>
      </c>
      <c r="N121" s="14">
        <v>42975</v>
      </c>
      <c r="O121" s="7">
        <v>0</v>
      </c>
      <c r="P121" s="37">
        <f t="shared" si="5"/>
        <v>0</v>
      </c>
      <c r="Q121" s="40">
        <f t="shared" si="7"/>
        <v>16.988976377952756</v>
      </c>
      <c r="R121" s="15">
        <f t="shared" si="8"/>
        <v>14.578740157480317</v>
      </c>
      <c r="S121" s="42">
        <f t="shared" si="9"/>
        <v>10.978740157480317</v>
      </c>
    </row>
    <row r="122" spans="1:19">
      <c r="A122" s="14">
        <v>42851</v>
      </c>
      <c r="B122" s="20">
        <v>117</v>
      </c>
      <c r="C122" s="7">
        <v>24</v>
      </c>
      <c r="D122" s="7">
        <v>14.8</v>
      </c>
      <c r="E122" s="7">
        <v>83.2</v>
      </c>
      <c r="F122" s="7">
        <v>57.4</v>
      </c>
      <c r="G122" s="7">
        <f t="shared" si="6"/>
        <v>192.26000000000002</v>
      </c>
      <c r="H122" s="7">
        <v>24.6</v>
      </c>
      <c r="I122" s="7">
        <v>16</v>
      </c>
      <c r="J122" s="7">
        <v>15.7</v>
      </c>
      <c r="K122" s="7">
        <v>3.69</v>
      </c>
      <c r="L122" s="7">
        <v>4.88</v>
      </c>
      <c r="N122" s="14">
        <v>42976</v>
      </c>
      <c r="O122" s="7">
        <v>0</v>
      </c>
      <c r="P122" s="37">
        <f t="shared" si="5"/>
        <v>0</v>
      </c>
      <c r="Q122" s="40">
        <f t="shared" si="7"/>
        <v>16.988976377952756</v>
      </c>
      <c r="R122" s="15">
        <f t="shared" si="8"/>
        <v>14.578740157480317</v>
      </c>
      <c r="S122" s="42">
        <f t="shared" si="9"/>
        <v>10.978740157480317</v>
      </c>
    </row>
    <row r="123" spans="1:19">
      <c r="A123" s="14">
        <v>42852</v>
      </c>
      <c r="B123" s="20">
        <v>118</v>
      </c>
      <c r="C123" s="7">
        <v>20.5</v>
      </c>
      <c r="D123" s="7">
        <v>8.6</v>
      </c>
      <c r="E123" s="7">
        <v>75.8</v>
      </c>
      <c r="F123" s="7">
        <v>5.08</v>
      </c>
      <c r="G123" s="7">
        <f t="shared" si="6"/>
        <v>197.34000000000003</v>
      </c>
      <c r="H123" s="7">
        <v>22.7</v>
      </c>
      <c r="I123" s="7">
        <v>11</v>
      </c>
      <c r="J123" s="7">
        <v>16.5</v>
      </c>
      <c r="K123" s="7">
        <v>3.5</v>
      </c>
      <c r="L123" s="7">
        <v>4.75</v>
      </c>
      <c r="N123" s="14">
        <v>42977</v>
      </c>
      <c r="O123" s="7">
        <v>0.25</v>
      </c>
      <c r="P123" s="37">
        <f t="shared" si="5"/>
        <v>9.8425196850393699E-3</v>
      </c>
      <c r="Q123" s="40">
        <f t="shared" si="7"/>
        <v>16.998818897637797</v>
      </c>
      <c r="R123" s="15">
        <f t="shared" si="8"/>
        <v>14.588582677165356</v>
      </c>
      <c r="S123" s="42">
        <f t="shared" si="9"/>
        <v>10.988582677165356</v>
      </c>
    </row>
    <row r="124" spans="1:19">
      <c r="A124" s="14">
        <v>42853</v>
      </c>
      <c r="B124" s="20">
        <v>119</v>
      </c>
      <c r="C124" s="7">
        <v>15.6</v>
      </c>
      <c r="D124" s="7">
        <v>6.9</v>
      </c>
      <c r="E124" s="7">
        <v>72.900000000000006</v>
      </c>
      <c r="F124" s="7">
        <v>0</v>
      </c>
      <c r="G124" s="7">
        <f t="shared" si="6"/>
        <v>197.34000000000003</v>
      </c>
      <c r="H124" s="7">
        <v>20.6</v>
      </c>
      <c r="I124" s="7">
        <v>9.3000000000000007</v>
      </c>
      <c r="J124" s="7">
        <v>20.2</v>
      </c>
      <c r="K124" s="7">
        <v>3.27</v>
      </c>
      <c r="L124" s="7">
        <v>4.28</v>
      </c>
      <c r="N124" s="14">
        <v>42978</v>
      </c>
      <c r="O124" s="7">
        <v>40.64</v>
      </c>
      <c r="P124" s="37">
        <f t="shared" si="5"/>
        <v>1.6</v>
      </c>
      <c r="Q124" s="40">
        <f t="shared" si="7"/>
        <v>18.598818897637798</v>
      </c>
      <c r="R124" s="15">
        <f t="shared" si="8"/>
        <v>16.188582677165357</v>
      </c>
      <c r="S124" s="42">
        <f t="shared" si="9"/>
        <v>12.588582677165356</v>
      </c>
    </row>
    <row r="125" spans="1:19">
      <c r="A125" s="14">
        <v>42854</v>
      </c>
      <c r="B125" s="20">
        <v>120</v>
      </c>
      <c r="C125" s="7">
        <v>12.3</v>
      </c>
      <c r="D125" s="7">
        <v>8.4</v>
      </c>
      <c r="E125" s="7">
        <v>83.8</v>
      </c>
      <c r="F125" s="7">
        <v>14.99</v>
      </c>
      <c r="G125" s="7">
        <f t="shared" si="6"/>
        <v>212.33000000000004</v>
      </c>
      <c r="H125" s="7">
        <v>13.8</v>
      </c>
      <c r="I125" s="7">
        <v>10.7</v>
      </c>
      <c r="J125" s="7">
        <v>6</v>
      </c>
      <c r="K125" s="7">
        <v>1.57</v>
      </c>
      <c r="L125" s="7">
        <v>2.14</v>
      </c>
      <c r="N125" s="14">
        <v>42979</v>
      </c>
      <c r="O125" s="7">
        <v>0</v>
      </c>
      <c r="P125" s="37">
        <f t="shared" si="5"/>
        <v>0</v>
      </c>
      <c r="Q125" s="40">
        <f t="shared" si="7"/>
        <v>18.598818897637798</v>
      </c>
      <c r="R125" s="15">
        <f t="shared" si="8"/>
        <v>16.188582677165357</v>
      </c>
      <c r="S125" s="42">
        <f t="shared" si="9"/>
        <v>12.588582677165356</v>
      </c>
    </row>
    <row r="126" spans="1:19">
      <c r="A126" s="14">
        <v>42855</v>
      </c>
      <c r="B126" s="20">
        <v>121</v>
      </c>
      <c r="C126" s="7">
        <v>18.5</v>
      </c>
      <c r="D126" s="7">
        <v>10.6</v>
      </c>
      <c r="E126" s="7">
        <v>80.099999999999994</v>
      </c>
      <c r="F126" s="7">
        <v>7.87</v>
      </c>
      <c r="G126" s="7">
        <f t="shared" si="6"/>
        <v>220.20000000000005</v>
      </c>
      <c r="H126" s="7">
        <v>20.8</v>
      </c>
      <c r="I126" s="7">
        <v>11.8</v>
      </c>
      <c r="J126" s="7">
        <v>17.2</v>
      </c>
      <c r="K126" s="7">
        <v>3.42</v>
      </c>
      <c r="L126" s="7">
        <v>4.5199999999999996</v>
      </c>
      <c r="N126" s="14">
        <v>42980</v>
      </c>
      <c r="O126" s="7">
        <v>0</v>
      </c>
      <c r="P126" s="37">
        <f t="shared" si="5"/>
        <v>0</v>
      </c>
      <c r="Q126" s="40">
        <f t="shared" si="7"/>
        <v>18.598818897637798</v>
      </c>
      <c r="R126" s="15">
        <f t="shared" si="8"/>
        <v>16.188582677165357</v>
      </c>
      <c r="S126" s="42">
        <f t="shared" si="9"/>
        <v>12.588582677165356</v>
      </c>
    </row>
    <row r="127" spans="1:19">
      <c r="A127" s="14">
        <v>42856</v>
      </c>
      <c r="B127" s="20">
        <v>122</v>
      </c>
      <c r="C127" s="7">
        <v>15.1</v>
      </c>
      <c r="D127" s="7">
        <v>8.1999999999999993</v>
      </c>
      <c r="E127" s="7">
        <v>79.2</v>
      </c>
      <c r="F127" s="7">
        <v>0</v>
      </c>
      <c r="G127" s="7">
        <f t="shared" si="6"/>
        <v>220.20000000000005</v>
      </c>
      <c r="H127" s="7">
        <v>19.899999999999999</v>
      </c>
      <c r="I127" s="7">
        <v>10.199999999999999</v>
      </c>
      <c r="J127" s="7">
        <v>15.2</v>
      </c>
      <c r="K127" s="7">
        <v>2.72</v>
      </c>
      <c r="L127" s="7">
        <v>3.53</v>
      </c>
      <c r="N127" s="14">
        <v>42981</v>
      </c>
      <c r="O127" s="7">
        <v>0</v>
      </c>
      <c r="P127" s="37">
        <f t="shared" si="5"/>
        <v>0</v>
      </c>
      <c r="Q127" s="40">
        <f t="shared" si="7"/>
        <v>18.598818897637798</v>
      </c>
      <c r="R127" s="15">
        <f t="shared" si="8"/>
        <v>16.188582677165357</v>
      </c>
      <c r="S127" s="42">
        <f t="shared" si="9"/>
        <v>12.588582677165356</v>
      </c>
    </row>
    <row r="128" spans="1:19">
      <c r="A128" s="14">
        <v>42857</v>
      </c>
      <c r="B128" s="20">
        <v>123</v>
      </c>
      <c r="C128" s="7">
        <v>16.2</v>
      </c>
      <c r="D128" s="7">
        <v>8.4</v>
      </c>
      <c r="E128" s="7">
        <v>71.900000000000006</v>
      </c>
      <c r="F128" s="7">
        <v>0</v>
      </c>
      <c r="G128" s="7">
        <f t="shared" si="6"/>
        <v>220.20000000000005</v>
      </c>
      <c r="H128" s="7">
        <v>17</v>
      </c>
      <c r="I128" s="7">
        <v>10.199999999999999</v>
      </c>
      <c r="J128" s="7">
        <v>12.1</v>
      </c>
      <c r="K128" s="7">
        <v>2.63</v>
      </c>
      <c r="L128" s="7">
        <v>3.45</v>
      </c>
      <c r="N128" s="14">
        <v>42982</v>
      </c>
      <c r="O128" s="7">
        <v>0</v>
      </c>
      <c r="P128" s="37">
        <f t="shared" si="5"/>
        <v>0</v>
      </c>
      <c r="Q128" s="40">
        <f t="shared" si="7"/>
        <v>18.598818897637798</v>
      </c>
      <c r="R128" s="15">
        <f t="shared" si="8"/>
        <v>16.188582677165357</v>
      </c>
      <c r="S128" s="42">
        <f t="shared" si="9"/>
        <v>12.588582677165356</v>
      </c>
    </row>
    <row r="129" spans="1:19">
      <c r="A129" s="14">
        <v>42858</v>
      </c>
      <c r="B129" s="20">
        <v>124</v>
      </c>
      <c r="C129" s="7">
        <v>22</v>
      </c>
      <c r="D129" s="7">
        <v>4.2</v>
      </c>
      <c r="E129" s="7">
        <v>64.900000000000006</v>
      </c>
      <c r="F129" s="7">
        <v>0</v>
      </c>
      <c r="G129" s="7">
        <f t="shared" si="6"/>
        <v>220.20000000000005</v>
      </c>
      <c r="H129" s="7">
        <v>25.2</v>
      </c>
      <c r="I129" s="7">
        <v>7.8</v>
      </c>
      <c r="J129" s="7">
        <v>26.7</v>
      </c>
      <c r="K129" s="7">
        <v>4.16</v>
      </c>
      <c r="L129" s="7">
        <v>4.97</v>
      </c>
      <c r="N129" s="14">
        <v>42983</v>
      </c>
      <c r="O129" s="7">
        <v>0</v>
      </c>
      <c r="P129" s="37">
        <f t="shared" si="5"/>
        <v>0</v>
      </c>
      <c r="Q129" s="40">
        <f t="shared" si="7"/>
        <v>18.598818897637798</v>
      </c>
      <c r="R129" s="15">
        <f t="shared" si="8"/>
        <v>16.188582677165357</v>
      </c>
      <c r="S129" s="42">
        <f t="shared" si="9"/>
        <v>12.588582677165356</v>
      </c>
    </row>
    <row r="130" spans="1:19">
      <c r="A130" s="14">
        <v>42859</v>
      </c>
      <c r="B130" s="20">
        <v>125</v>
      </c>
      <c r="C130" s="7">
        <v>21.6</v>
      </c>
      <c r="D130" s="7">
        <v>9</v>
      </c>
      <c r="E130" s="7">
        <v>52.6</v>
      </c>
      <c r="F130" s="7">
        <v>0</v>
      </c>
      <c r="G130" s="7">
        <f t="shared" si="6"/>
        <v>220.20000000000005</v>
      </c>
      <c r="H130" s="7">
        <v>23.3</v>
      </c>
      <c r="I130" s="7">
        <v>10.7</v>
      </c>
      <c r="J130" s="7">
        <v>27.4</v>
      </c>
      <c r="K130" s="7">
        <v>5.45</v>
      </c>
      <c r="L130" s="7">
        <v>7.4</v>
      </c>
      <c r="N130" s="14">
        <v>42984</v>
      </c>
      <c r="O130" s="7">
        <v>0</v>
      </c>
      <c r="P130" s="37">
        <f t="shared" si="5"/>
        <v>0</v>
      </c>
      <c r="Q130" s="40">
        <f t="shared" si="7"/>
        <v>18.598818897637798</v>
      </c>
      <c r="R130" s="15">
        <f t="shared" si="8"/>
        <v>16.188582677165357</v>
      </c>
      <c r="S130" s="42">
        <f t="shared" si="9"/>
        <v>12.588582677165356</v>
      </c>
    </row>
    <row r="131" spans="1:19">
      <c r="A131" s="14">
        <v>42860</v>
      </c>
      <c r="B131" s="20">
        <v>126</v>
      </c>
      <c r="C131" s="7">
        <v>24.8</v>
      </c>
      <c r="D131" s="7">
        <v>6.8</v>
      </c>
      <c r="E131" s="7">
        <v>58.3</v>
      </c>
      <c r="F131" s="7">
        <v>0</v>
      </c>
      <c r="G131" s="7">
        <f t="shared" si="6"/>
        <v>220.20000000000005</v>
      </c>
      <c r="H131" s="7">
        <v>27.2</v>
      </c>
      <c r="I131" s="7">
        <v>9.6</v>
      </c>
      <c r="J131" s="7">
        <v>26.6</v>
      </c>
      <c r="K131" s="7">
        <v>4.9400000000000004</v>
      </c>
      <c r="L131" s="7">
        <v>6.31</v>
      </c>
      <c r="N131" s="14">
        <v>42985</v>
      </c>
      <c r="O131" s="7">
        <v>2.54</v>
      </c>
      <c r="P131" s="37">
        <f t="shared" si="5"/>
        <v>0.1</v>
      </c>
      <c r="Q131" s="40">
        <f t="shared" si="7"/>
        <v>18.6988188976378</v>
      </c>
      <c r="R131" s="15">
        <f t="shared" si="8"/>
        <v>16.288582677165358</v>
      </c>
      <c r="S131" s="42">
        <f t="shared" si="9"/>
        <v>12.688582677165355</v>
      </c>
    </row>
    <row r="132" spans="1:19">
      <c r="A132" s="14">
        <v>42861</v>
      </c>
      <c r="B132" s="20">
        <v>127</v>
      </c>
      <c r="C132" s="7">
        <v>28.8</v>
      </c>
      <c r="D132" s="7">
        <v>8.4</v>
      </c>
      <c r="E132" s="7">
        <v>53</v>
      </c>
      <c r="F132" s="7">
        <v>0</v>
      </c>
      <c r="G132" s="7">
        <f t="shared" si="6"/>
        <v>220.20000000000005</v>
      </c>
      <c r="H132" s="7">
        <v>30</v>
      </c>
      <c r="I132" s="7">
        <v>11.7</v>
      </c>
      <c r="J132" s="7">
        <v>26</v>
      </c>
      <c r="K132" s="7">
        <v>5.7</v>
      </c>
      <c r="L132" s="7">
        <v>7.56</v>
      </c>
      <c r="N132" s="14">
        <v>42986</v>
      </c>
      <c r="O132" s="7">
        <v>5.33</v>
      </c>
      <c r="P132" s="37">
        <f t="shared" si="5"/>
        <v>0.20984251968503939</v>
      </c>
      <c r="Q132" s="40">
        <f t="shared" si="7"/>
        <v>18.90866141732284</v>
      </c>
      <c r="R132" s="15">
        <f t="shared" si="8"/>
        <v>16.498425196850398</v>
      </c>
      <c r="S132" s="42">
        <f t="shared" si="9"/>
        <v>12.898425196850395</v>
      </c>
    </row>
    <row r="133" spans="1:19">
      <c r="A133" s="14">
        <v>42862</v>
      </c>
      <c r="B133" s="20">
        <v>128</v>
      </c>
      <c r="C133" s="7">
        <v>31.4</v>
      </c>
      <c r="D133" s="7">
        <v>15.2</v>
      </c>
      <c r="E133" s="7">
        <v>47.5</v>
      </c>
      <c r="F133" s="7">
        <v>0</v>
      </c>
      <c r="G133" s="7">
        <f t="shared" si="6"/>
        <v>220.20000000000005</v>
      </c>
      <c r="H133" s="7">
        <v>32</v>
      </c>
      <c r="I133" s="7">
        <v>15.3</v>
      </c>
      <c r="J133" s="7">
        <v>24.6</v>
      </c>
      <c r="K133" s="7">
        <v>5.92</v>
      </c>
      <c r="L133" s="7">
        <v>7.75</v>
      </c>
      <c r="N133" s="14">
        <v>42987</v>
      </c>
      <c r="O133" s="7">
        <v>12.7</v>
      </c>
      <c r="P133" s="37">
        <f t="shared" si="5"/>
        <v>0.5</v>
      </c>
      <c r="Q133" s="40">
        <f t="shared" si="7"/>
        <v>19.40866141732284</v>
      </c>
      <c r="R133" s="15">
        <f t="shared" si="8"/>
        <v>16.998425196850398</v>
      </c>
      <c r="S133" s="42">
        <f t="shared" si="9"/>
        <v>13.398425196850395</v>
      </c>
    </row>
    <row r="134" spans="1:19">
      <c r="A134" s="14">
        <v>42863</v>
      </c>
      <c r="B134" s="20">
        <v>129</v>
      </c>
      <c r="C134" s="7">
        <v>21.5</v>
      </c>
      <c r="D134" s="7">
        <v>17.5</v>
      </c>
      <c r="E134" s="7">
        <v>76.7</v>
      </c>
      <c r="F134" s="7">
        <v>4.32</v>
      </c>
      <c r="G134" s="7">
        <f t="shared" si="6"/>
        <v>224.52000000000004</v>
      </c>
      <c r="H134" s="7">
        <v>20.6</v>
      </c>
      <c r="I134" s="7">
        <v>17.399999999999999</v>
      </c>
      <c r="J134" s="7">
        <v>6.8</v>
      </c>
      <c r="K134" s="7">
        <v>2.36</v>
      </c>
      <c r="L134" s="7">
        <v>3.17</v>
      </c>
      <c r="N134" s="14">
        <v>42988</v>
      </c>
      <c r="O134" s="7">
        <v>0</v>
      </c>
      <c r="P134" s="37">
        <f t="shared" si="5"/>
        <v>0</v>
      </c>
      <c r="Q134" s="40">
        <f t="shared" si="7"/>
        <v>19.40866141732284</v>
      </c>
      <c r="R134" s="15">
        <f t="shared" si="8"/>
        <v>16.998425196850398</v>
      </c>
      <c r="S134" s="42">
        <f t="shared" si="9"/>
        <v>13.398425196850395</v>
      </c>
    </row>
    <row r="135" spans="1:19">
      <c r="A135" s="14">
        <v>42864</v>
      </c>
      <c r="B135" s="20">
        <v>130</v>
      </c>
      <c r="C135" s="7">
        <v>25.1</v>
      </c>
      <c r="D135" s="7">
        <v>14.2</v>
      </c>
      <c r="E135" s="7">
        <v>75.099999999999994</v>
      </c>
      <c r="F135" s="7">
        <v>1.02</v>
      </c>
      <c r="G135" s="7">
        <f t="shared" si="6"/>
        <v>225.54000000000005</v>
      </c>
      <c r="H135" s="7">
        <v>24.3</v>
      </c>
      <c r="I135" s="7">
        <v>16.2</v>
      </c>
      <c r="J135" s="7">
        <v>11.9</v>
      </c>
      <c r="K135" s="7">
        <v>3.54</v>
      </c>
      <c r="L135" s="7">
        <v>4.8099999999999996</v>
      </c>
      <c r="N135" s="14">
        <v>42989</v>
      </c>
      <c r="O135" s="7">
        <v>0</v>
      </c>
      <c r="P135" s="37">
        <f t="shared" ref="P135:P169" si="10">O135/25.4</f>
        <v>0</v>
      </c>
      <c r="Q135" s="40">
        <f t="shared" si="7"/>
        <v>19.40866141732284</v>
      </c>
      <c r="R135" s="15">
        <f t="shared" si="8"/>
        <v>16.998425196850398</v>
      </c>
      <c r="S135" s="42">
        <f t="shared" si="9"/>
        <v>13.398425196850395</v>
      </c>
    </row>
    <row r="136" spans="1:19">
      <c r="A136" s="14">
        <v>42865</v>
      </c>
      <c r="B136" s="20">
        <v>131</v>
      </c>
      <c r="C136" s="7">
        <v>28.3</v>
      </c>
      <c r="D136" s="7">
        <v>11.2</v>
      </c>
      <c r="E136" s="7">
        <v>67.3</v>
      </c>
      <c r="F136" s="7">
        <v>0</v>
      </c>
      <c r="G136" s="7">
        <f t="shared" ref="G136:G199" si="11">+F136+G135</f>
        <v>225.54000000000005</v>
      </c>
      <c r="H136" s="7">
        <v>31.3</v>
      </c>
      <c r="I136" s="7">
        <v>14</v>
      </c>
      <c r="J136" s="7">
        <v>26.4</v>
      </c>
      <c r="K136" s="7">
        <v>4.93</v>
      </c>
      <c r="L136" s="7">
        <v>5.8</v>
      </c>
      <c r="N136" s="14">
        <v>42990</v>
      </c>
      <c r="O136" s="7">
        <v>0</v>
      </c>
      <c r="P136" s="37">
        <f t="shared" si="10"/>
        <v>0</v>
      </c>
      <c r="Q136" s="40">
        <f t="shared" ref="Q136:Q169" si="12">Q135+P136</f>
        <v>19.40866141732284</v>
      </c>
      <c r="R136" s="15">
        <f t="shared" si="8"/>
        <v>16.998425196850398</v>
      </c>
      <c r="S136" s="42">
        <f t="shared" si="9"/>
        <v>13.398425196850395</v>
      </c>
    </row>
    <row r="137" spans="1:19">
      <c r="A137" s="14">
        <v>42866</v>
      </c>
      <c r="B137" s="20">
        <v>132</v>
      </c>
      <c r="C137" s="7">
        <v>20.8</v>
      </c>
      <c r="D137" s="7">
        <v>14.2</v>
      </c>
      <c r="E137" s="7">
        <v>81</v>
      </c>
      <c r="F137" s="7">
        <v>18.03</v>
      </c>
      <c r="G137" s="7">
        <f t="shared" si="11"/>
        <v>243.57000000000005</v>
      </c>
      <c r="H137" s="7">
        <v>21.9</v>
      </c>
      <c r="I137" s="7">
        <v>16.2</v>
      </c>
      <c r="J137" s="7">
        <v>8.3000000000000007</v>
      </c>
      <c r="K137" s="7">
        <v>2.27</v>
      </c>
      <c r="L137" s="7">
        <v>2.93</v>
      </c>
      <c r="N137" s="14">
        <v>42991</v>
      </c>
      <c r="O137" s="7">
        <v>35.56</v>
      </c>
      <c r="P137" s="37">
        <f t="shared" si="10"/>
        <v>1.4000000000000001</v>
      </c>
      <c r="Q137" s="40">
        <f t="shared" si="12"/>
        <v>20.808661417322838</v>
      </c>
      <c r="R137" s="15">
        <f t="shared" si="8"/>
        <v>18.398425196850397</v>
      </c>
      <c r="S137" s="42">
        <f t="shared" si="9"/>
        <v>14.798425196850395</v>
      </c>
    </row>
    <row r="138" spans="1:19">
      <c r="A138" s="14">
        <v>42867</v>
      </c>
      <c r="B138" s="20">
        <v>133</v>
      </c>
      <c r="C138" s="7">
        <v>22.7</v>
      </c>
      <c r="D138" s="7">
        <v>11.1</v>
      </c>
      <c r="E138" s="7">
        <v>52.7</v>
      </c>
      <c r="F138" s="7">
        <v>0</v>
      </c>
      <c r="G138" s="7">
        <f t="shared" si="11"/>
        <v>243.57000000000005</v>
      </c>
      <c r="H138" s="7">
        <v>25.2</v>
      </c>
      <c r="I138" s="7">
        <v>13.3</v>
      </c>
      <c r="J138" s="7">
        <v>27.6</v>
      </c>
      <c r="K138" s="7">
        <v>5.71</v>
      </c>
      <c r="L138" s="7">
        <v>7.68</v>
      </c>
      <c r="N138" s="14">
        <v>42992</v>
      </c>
      <c r="O138" s="7">
        <v>50.29</v>
      </c>
      <c r="P138" s="37">
        <f t="shared" si="10"/>
        <v>1.9799212598425198</v>
      </c>
      <c r="Q138" s="40">
        <f t="shared" si="12"/>
        <v>22.788582677165358</v>
      </c>
      <c r="R138" s="15">
        <f t="shared" si="8"/>
        <v>20.378346456692917</v>
      </c>
      <c r="S138" s="42">
        <f t="shared" si="9"/>
        <v>16.778346456692915</v>
      </c>
    </row>
    <row r="139" spans="1:19">
      <c r="A139" s="14">
        <v>42868</v>
      </c>
      <c r="B139" s="20">
        <v>134</v>
      </c>
      <c r="C139" s="7">
        <v>27</v>
      </c>
      <c r="D139" s="7">
        <v>7.7</v>
      </c>
      <c r="E139" s="7">
        <v>62.9</v>
      </c>
      <c r="F139" s="7">
        <v>9.91</v>
      </c>
      <c r="G139" s="7">
        <f t="shared" si="11"/>
        <v>253.48000000000005</v>
      </c>
      <c r="H139" s="7">
        <v>25.9</v>
      </c>
      <c r="I139" s="7">
        <v>11.6</v>
      </c>
      <c r="J139" s="7">
        <v>17.399999999999999</v>
      </c>
      <c r="K139" s="7">
        <v>5.26</v>
      </c>
      <c r="L139" s="7">
        <v>7.54</v>
      </c>
      <c r="N139" s="14">
        <v>42993</v>
      </c>
      <c r="O139" s="7">
        <v>0</v>
      </c>
      <c r="P139" s="37">
        <f t="shared" si="10"/>
        <v>0</v>
      </c>
      <c r="Q139" s="40">
        <f t="shared" si="12"/>
        <v>22.788582677165358</v>
      </c>
      <c r="R139" s="15">
        <f t="shared" si="8"/>
        <v>20.378346456692917</v>
      </c>
      <c r="S139" s="42">
        <f t="shared" si="9"/>
        <v>16.778346456692915</v>
      </c>
    </row>
    <row r="140" spans="1:19">
      <c r="A140" s="14">
        <v>42869</v>
      </c>
      <c r="B140" s="20">
        <v>135</v>
      </c>
      <c r="C140" s="7">
        <v>15.9</v>
      </c>
      <c r="D140" s="7">
        <v>5.6</v>
      </c>
      <c r="E140" s="7">
        <v>52.3</v>
      </c>
      <c r="F140" s="7">
        <v>0</v>
      </c>
      <c r="G140" s="7">
        <f t="shared" si="11"/>
        <v>253.48000000000005</v>
      </c>
      <c r="H140" s="7">
        <v>21.3</v>
      </c>
      <c r="I140" s="7">
        <v>9</v>
      </c>
      <c r="J140" s="7">
        <v>27.5</v>
      </c>
      <c r="K140" s="7">
        <v>4.53</v>
      </c>
      <c r="L140" s="7">
        <v>6.04</v>
      </c>
      <c r="N140" s="14">
        <v>42994</v>
      </c>
      <c r="O140" s="7">
        <v>24.64</v>
      </c>
      <c r="P140" s="37">
        <f t="shared" si="10"/>
        <v>0.97007874015748041</v>
      </c>
      <c r="Q140" s="40">
        <f t="shared" si="12"/>
        <v>23.758661417322838</v>
      </c>
      <c r="R140" s="15">
        <f t="shared" si="8"/>
        <v>21.348425196850396</v>
      </c>
      <c r="S140" s="42">
        <f t="shared" si="9"/>
        <v>17.748425196850395</v>
      </c>
    </row>
    <row r="141" spans="1:19">
      <c r="A141" s="14">
        <v>42870</v>
      </c>
      <c r="B141" s="20">
        <v>136</v>
      </c>
      <c r="C141" s="7">
        <v>18.8</v>
      </c>
      <c r="D141" s="7">
        <v>4.9000000000000004</v>
      </c>
      <c r="E141" s="7">
        <v>62.2</v>
      </c>
      <c r="F141" s="7">
        <v>3.05</v>
      </c>
      <c r="G141" s="7">
        <f t="shared" si="11"/>
        <v>256.53000000000003</v>
      </c>
      <c r="H141" s="7">
        <v>22.6</v>
      </c>
      <c r="I141" s="7">
        <v>9.1</v>
      </c>
      <c r="J141" s="7">
        <v>18.399999999999999</v>
      </c>
      <c r="K141" s="7">
        <v>3.36</v>
      </c>
      <c r="L141" s="7">
        <v>4.21</v>
      </c>
      <c r="N141" s="14">
        <v>42995</v>
      </c>
      <c r="O141" s="7">
        <v>0.25</v>
      </c>
      <c r="P141" s="37">
        <f t="shared" si="10"/>
        <v>9.8425196850393699E-3</v>
      </c>
      <c r="Q141" s="40">
        <f t="shared" si="12"/>
        <v>23.768503937007878</v>
      </c>
      <c r="R141" s="15">
        <f t="shared" si="8"/>
        <v>21.358267716535437</v>
      </c>
      <c r="S141" s="42">
        <f t="shared" si="9"/>
        <v>17.758267716535435</v>
      </c>
    </row>
    <row r="142" spans="1:19">
      <c r="A142" s="14">
        <v>42871</v>
      </c>
      <c r="B142" s="20">
        <v>137</v>
      </c>
      <c r="C142" s="7">
        <v>12</v>
      </c>
      <c r="D142" s="7">
        <v>9.5</v>
      </c>
      <c r="E142" s="7">
        <v>92</v>
      </c>
      <c r="F142" s="7">
        <v>18.29</v>
      </c>
      <c r="G142" s="7">
        <f t="shared" si="11"/>
        <v>274.82000000000005</v>
      </c>
      <c r="H142" s="7">
        <v>13.7</v>
      </c>
      <c r="I142" s="7">
        <v>11.9</v>
      </c>
      <c r="J142" s="7">
        <v>3.6</v>
      </c>
      <c r="K142" s="7">
        <v>0.97</v>
      </c>
      <c r="L142" s="7">
        <v>1.18</v>
      </c>
      <c r="N142" s="14">
        <v>42996</v>
      </c>
      <c r="O142" s="7">
        <v>0</v>
      </c>
      <c r="P142" s="37">
        <f t="shared" si="10"/>
        <v>0</v>
      </c>
      <c r="Q142" s="40">
        <f t="shared" si="12"/>
        <v>23.768503937007878</v>
      </c>
      <c r="R142" s="15">
        <f t="shared" si="8"/>
        <v>21.358267716535437</v>
      </c>
      <c r="S142" s="42">
        <f t="shared" si="9"/>
        <v>17.758267716535435</v>
      </c>
    </row>
    <row r="143" spans="1:19">
      <c r="A143" s="14">
        <v>42872</v>
      </c>
      <c r="B143" s="20">
        <v>138</v>
      </c>
      <c r="C143" s="7">
        <v>17.3</v>
      </c>
      <c r="D143" s="7">
        <v>8.4</v>
      </c>
      <c r="E143" s="7">
        <v>80.7</v>
      </c>
      <c r="F143" s="7">
        <v>3.56</v>
      </c>
      <c r="G143" s="7">
        <f t="shared" si="11"/>
        <v>278.38000000000005</v>
      </c>
      <c r="H143" s="7">
        <v>17.399999999999999</v>
      </c>
      <c r="I143" s="7">
        <v>11.4</v>
      </c>
      <c r="J143" s="7">
        <v>14.6</v>
      </c>
      <c r="K143" s="7">
        <v>2.99</v>
      </c>
      <c r="L143" s="7">
        <v>3.98</v>
      </c>
      <c r="N143" s="14">
        <v>42997</v>
      </c>
      <c r="O143" s="7">
        <v>0</v>
      </c>
      <c r="P143" s="37">
        <f t="shared" si="10"/>
        <v>0</v>
      </c>
      <c r="Q143" s="40">
        <f t="shared" si="12"/>
        <v>23.768503937007878</v>
      </c>
      <c r="R143" s="15">
        <f t="shared" si="8"/>
        <v>21.358267716535437</v>
      </c>
      <c r="S143" s="42">
        <f t="shared" si="9"/>
        <v>17.758267716535435</v>
      </c>
    </row>
    <row r="144" spans="1:19">
      <c r="A144" s="14">
        <v>42873</v>
      </c>
      <c r="B144" s="20">
        <v>139</v>
      </c>
      <c r="C144" s="7">
        <v>20.9</v>
      </c>
      <c r="D144" s="7">
        <v>6.2</v>
      </c>
      <c r="E144" s="7">
        <v>70.2</v>
      </c>
      <c r="F144" s="7">
        <v>0</v>
      </c>
      <c r="G144" s="7">
        <f t="shared" si="11"/>
        <v>278.38000000000005</v>
      </c>
      <c r="H144" s="7">
        <v>24.2</v>
      </c>
      <c r="I144" s="7">
        <v>9.5</v>
      </c>
      <c r="J144" s="7">
        <v>23.1</v>
      </c>
      <c r="K144" s="7">
        <v>3.6</v>
      </c>
      <c r="L144" s="7">
        <v>4.03</v>
      </c>
      <c r="N144" s="14">
        <v>42998</v>
      </c>
      <c r="O144" s="7">
        <v>0</v>
      </c>
      <c r="P144" s="37">
        <f t="shared" si="10"/>
        <v>0</v>
      </c>
      <c r="Q144" s="40">
        <f t="shared" si="12"/>
        <v>23.768503937007878</v>
      </c>
      <c r="R144" s="15">
        <f t="shared" si="8"/>
        <v>21.358267716535437</v>
      </c>
      <c r="S144" s="42">
        <f t="shared" si="9"/>
        <v>17.758267716535435</v>
      </c>
    </row>
    <row r="145" spans="1:19">
      <c r="A145" s="14">
        <v>42874</v>
      </c>
      <c r="B145" s="20">
        <v>140</v>
      </c>
      <c r="C145" s="7">
        <v>20.100000000000001</v>
      </c>
      <c r="D145" s="7">
        <v>7.9</v>
      </c>
      <c r="E145" s="7">
        <v>74.599999999999994</v>
      </c>
      <c r="F145" s="7">
        <v>1.52</v>
      </c>
      <c r="G145" s="7">
        <f t="shared" si="11"/>
        <v>279.90000000000003</v>
      </c>
      <c r="H145" s="7">
        <v>22.3</v>
      </c>
      <c r="I145" s="7">
        <v>11.2</v>
      </c>
      <c r="J145" s="7">
        <v>16.3</v>
      </c>
      <c r="K145" s="7">
        <v>3.12</v>
      </c>
      <c r="L145" s="7">
        <v>3.78</v>
      </c>
      <c r="N145" s="14">
        <v>42999</v>
      </c>
      <c r="O145" s="7">
        <v>0</v>
      </c>
      <c r="P145" s="37">
        <f t="shared" si="10"/>
        <v>0</v>
      </c>
      <c r="Q145" s="40">
        <f t="shared" si="12"/>
        <v>23.768503937007878</v>
      </c>
      <c r="R145" s="15">
        <f t="shared" si="8"/>
        <v>21.358267716535437</v>
      </c>
      <c r="S145" s="42">
        <f t="shared" si="9"/>
        <v>17.758267716535435</v>
      </c>
    </row>
    <row r="146" spans="1:19">
      <c r="A146" s="14">
        <v>42875</v>
      </c>
      <c r="B146" s="20">
        <v>141</v>
      </c>
      <c r="C146" s="7">
        <v>19.3</v>
      </c>
      <c r="D146" s="7">
        <v>12.4</v>
      </c>
      <c r="E146" s="7">
        <v>79.8</v>
      </c>
      <c r="F146" s="7">
        <v>1.02</v>
      </c>
      <c r="G146" s="7">
        <f t="shared" si="11"/>
        <v>280.92</v>
      </c>
      <c r="H146" s="7">
        <v>20.7</v>
      </c>
      <c r="I146" s="7">
        <v>14.3</v>
      </c>
      <c r="J146" s="7">
        <v>11</v>
      </c>
      <c r="K146" s="7">
        <v>2.41</v>
      </c>
      <c r="L146" s="7">
        <v>2.9</v>
      </c>
      <c r="N146" s="14">
        <v>43000</v>
      </c>
      <c r="O146" s="7">
        <v>0</v>
      </c>
      <c r="P146" s="37">
        <f t="shared" si="10"/>
        <v>0</v>
      </c>
      <c r="Q146" s="40">
        <f t="shared" si="12"/>
        <v>23.768503937007878</v>
      </c>
      <c r="R146" s="15">
        <f t="shared" si="8"/>
        <v>21.358267716535437</v>
      </c>
      <c r="S146" s="42">
        <f t="shared" si="9"/>
        <v>17.758267716535435</v>
      </c>
    </row>
    <row r="147" spans="1:19">
      <c r="A147" s="14">
        <v>42876</v>
      </c>
      <c r="B147" s="20">
        <v>142</v>
      </c>
      <c r="C147" s="7">
        <v>23.5</v>
      </c>
      <c r="D147" s="7">
        <v>10.7</v>
      </c>
      <c r="E147" s="7">
        <v>65.3</v>
      </c>
      <c r="F147" s="7">
        <v>0.25</v>
      </c>
      <c r="G147" s="7">
        <f t="shared" si="11"/>
        <v>281.17</v>
      </c>
      <c r="H147" s="7">
        <v>25.3</v>
      </c>
      <c r="I147" s="7">
        <v>13.5</v>
      </c>
      <c r="J147" s="7">
        <v>22.3</v>
      </c>
      <c r="K147" s="7">
        <v>4.3600000000000003</v>
      </c>
      <c r="L147" s="7">
        <v>5.42</v>
      </c>
      <c r="N147" s="14">
        <v>43001</v>
      </c>
      <c r="O147" s="7">
        <v>0</v>
      </c>
      <c r="P147" s="37">
        <f t="shared" si="10"/>
        <v>0</v>
      </c>
      <c r="Q147" s="40">
        <f t="shared" si="12"/>
        <v>23.768503937007878</v>
      </c>
      <c r="R147" s="15">
        <f t="shared" si="8"/>
        <v>21.358267716535437</v>
      </c>
      <c r="S147" s="42">
        <f t="shared" si="9"/>
        <v>17.758267716535435</v>
      </c>
    </row>
    <row r="148" spans="1:19">
      <c r="A148" s="14">
        <v>42877</v>
      </c>
      <c r="B148" s="20">
        <v>143</v>
      </c>
      <c r="C148" s="7">
        <v>27.6</v>
      </c>
      <c r="D148" s="7">
        <v>13.4</v>
      </c>
      <c r="E148" s="7">
        <v>64.2</v>
      </c>
      <c r="F148" s="7">
        <v>0.25</v>
      </c>
      <c r="G148" s="7">
        <f t="shared" si="11"/>
        <v>281.42</v>
      </c>
      <c r="H148" s="7">
        <v>26.2</v>
      </c>
      <c r="I148" s="7">
        <v>14.8</v>
      </c>
      <c r="J148" s="7">
        <v>24.4</v>
      </c>
      <c r="K148" s="7">
        <v>5.1100000000000003</v>
      </c>
      <c r="L148" s="7">
        <v>6.36</v>
      </c>
      <c r="N148" s="14">
        <v>43002</v>
      </c>
      <c r="O148" s="7">
        <v>123.44</v>
      </c>
      <c r="P148" s="37">
        <f t="shared" si="10"/>
        <v>4.8598425196850394</v>
      </c>
      <c r="Q148" s="40">
        <f t="shared" si="12"/>
        <v>28.628346456692917</v>
      </c>
      <c r="R148" s="15">
        <f t="shared" si="8"/>
        <v>26.218110236220475</v>
      </c>
      <c r="S148" s="42">
        <f t="shared" si="9"/>
        <v>22.618110236220474</v>
      </c>
    </row>
    <row r="149" spans="1:19">
      <c r="A149" s="14">
        <v>42878</v>
      </c>
      <c r="B149" s="20">
        <v>144</v>
      </c>
      <c r="C149" s="7">
        <v>23</v>
      </c>
      <c r="D149" s="7">
        <v>18.3</v>
      </c>
      <c r="E149" s="7">
        <v>74.5</v>
      </c>
      <c r="F149" s="7">
        <v>0.51</v>
      </c>
      <c r="G149" s="7">
        <f t="shared" si="11"/>
        <v>281.93</v>
      </c>
      <c r="H149" s="7">
        <v>21.5</v>
      </c>
      <c r="I149" s="7">
        <v>17.8</v>
      </c>
      <c r="J149" s="7">
        <v>9.4</v>
      </c>
      <c r="K149" s="7">
        <v>2.66</v>
      </c>
      <c r="L149" s="7">
        <v>3.39</v>
      </c>
      <c r="N149" s="14">
        <v>43003</v>
      </c>
      <c r="O149" s="7">
        <v>7.11</v>
      </c>
      <c r="P149" s="37">
        <f t="shared" si="10"/>
        <v>0.2799212598425197</v>
      </c>
      <c r="Q149" s="40">
        <f t="shared" si="12"/>
        <v>28.908267716535438</v>
      </c>
      <c r="R149" s="15">
        <f t="shared" si="8"/>
        <v>26.498031496062996</v>
      </c>
      <c r="S149" s="42">
        <f t="shared" si="9"/>
        <v>22.898031496062995</v>
      </c>
    </row>
    <row r="150" spans="1:19">
      <c r="A150" s="14">
        <v>42879</v>
      </c>
      <c r="B150" s="20">
        <v>145</v>
      </c>
      <c r="C150" s="7">
        <v>27.5</v>
      </c>
      <c r="D150" s="7">
        <v>15.2</v>
      </c>
      <c r="E150" s="7">
        <v>75.599999999999994</v>
      </c>
      <c r="F150" s="7">
        <v>17.27</v>
      </c>
      <c r="G150" s="7">
        <f t="shared" si="11"/>
        <v>299.2</v>
      </c>
      <c r="H150" s="7">
        <v>26.5</v>
      </c>
      <c r="I150" s="7">
        <v>16.8</v>
      </c>
      <c r="J150" s="7">
        <v>21.2</v>
      </c>
      <c r="K150" s="7">
        <v>4.7699999999999996</v>
      </c>
      <c r="L150" s="7">
        <v>5.98</v>
      </c>
      <c r="N150" s="14">
        <v>43004</v>
      </c>
      <c r="O150" s="7">
        <v>0</v>
      </c>
      <c r="P150" s="37">
        <f t="shared" si="10"/>
        <v>0</v>
      </c>
      <c r="Q150" s="40">
        <f t="shared" si="12"/>
        <v>28.908267716535438</v>
      </c>
      <c r="R150" s="15">
        <f t="shared" si="8"/>
        <v>26.498031496062996</v>
      </c>
      <c r="S150" s="42">
        <f t="shared" si="9"/>
        <v>22.898031496062995</v>
      </c>
    </row>
    <row r="151" spans="1:19">
      <c r="A151" s="14">
        <v>42880</v>
      </c>
      <c r="B151" s="20">
        <v>146</v>
      </c>
      <c r="C151" s="7">
        <v>27.5</v>
      </c>
      <c r="D151" s="7">
        <v>16.600000000000001</v>
      </c>
      <c r="E151" s="7">
        <v>69.2</v>
      </c>
      <c r="F151" s="7">
        <v>13.46</v>
      </c>
      <c r="G151" s="7">
        <f t="shared" si="11"/>
        <v>312.65999999999997</v>
      </c>
      <c r="H151" s="7">
        <v>25</v>
      </c>
      <c r="I151" s="7">
        <v>18.3</v>
      </c>
      <c r="J151" s="7">
        <v>14.3</v>
      </c>
      <c r="K151" s="7">
        <v>4.28</v>
      </c>
      <c r="L151" s="7">
        <v>5.78</v>
      </c>
      <c r="N151" s="14">
        <v>43005</v>
      </c>
      <c r="O151" s="7">
        <v>0.25</v>
      </c>
      <c r="P151" s="37">
        <f t="shared" si="10"/>
        <v>9.8425196850393699E-3</v>
      </c>
      <c r="Q151" s="40">
        <f t="shared" si="12"/>
        <v>28.918110236220478</v>
      </c>
      <c r="R151" s="15">
        <f t="shared" si="8"/>
        <v>26.507874015748037</v>
      </c>
      <c r="S151" s="42">
        <f t="shared" si="9"/>
        <v>22.907874015748035</v>
      </c>
    </row>
    <row r="152" spans="1:19">
      <c r="A152" s="14">
        <v>42881</v>
      </c>
      <c r="B152" s="20">
        <v>147</v>
      </c>
      <c r="C152" s="7">
        <v>26.1</v>
      </c>
      <c r="D152" s="7">
        <v>15.9</v>
      </c>
      <c r="E152" s="7">
        <v>84.5</v>
      </c>
      <c r="F152" s="7">
        <v>32.51</v>
      </c>
      <c r="G152" s="7">
        <f t="shared" si="11"/>
        <v>345.16999999999996</v>
      </c>
      <c r="H152" s="7">
        <v>24.4</v>
      </c>
      <c r="I152" s="7">
        <v>17.600000000000001</v>
      </c>
      <c r="J152" s="7">
        <v>5.8</v>
      </c>
      <c r="K152" s="7">
        <v>2.54</v>
      </c>
      <c r="L152" s="7">
        <v>3.57</v>
      </c>
      <c r="N152" s="14">
        <v>43006</v>
      </c>
      <c r="O152" s="7">
        <v>0</v>
      </c>
      <c r="P152" s="37">
        <f t="shared" si="10"/>
        <v>0</v>
      </c>
      <c r="Q152" s="40">
        <f t="shared" si="12"/>
        <v>28.918110236220478</v>
      </c>
      <c r="R152" s="15">
        <f t="shared" si="8"/>
        <v>26.507874015748037</v>
      </c>
      <c r="S152" s="42">
        <f t="shared" si="9"/>
        <v>22.907874015748035</v>
      </c>
    </row>
    <row r="153" spans="1:19">
      <c r="A153" s="14">
        <v>42882</v>
      </c>
      <c r="B153" s="20">
        <v>148</v>
      </c>
      <c r="C153" s="7">
        <v>24.2</v>
      </c>
      <c r="D153" s="7">
        <v>14.8</v>
      </c>
      <c r="E153" s="7">
        <v>83.8</v>
      </c>
      <c r="F153" s="7">
        <v>17.53</v>
      </c>
      <c r="G153" s="7">
        <f t="shared" si="11"/>
        <v>362.69999999999993</v>
      </c>
      <c r="H153" s="7">
        <v>24.5</v>
      </c>
      <c r="I153" s="7">
        <v>16.399999999999999</v>
      </c>
      <c r="J153" s="7">
        <v>13.4</v>
      </c>
      <c r="K153" s="7">
        <v>3.09</v>
      </c>
      <c r="L153" s="7">
        <v>3.81</v>
      </c>
      <c r="N153" s="14">
        <v>43007</v>
      </c>
      <c r="O153" s="7">
        <v>0</v>
      </c>
      <c r="P153" s="37">
        <f t="shared" si="10"/>
        <v>0</v>
      </c>
      <c r="Q153" s="40">
        <f t="shared" si="12"/>
        <v>28.918110236220478</v>
      </c>
      <c r="R153" s="15">
        <f t="shared" si="8"/>
        <v>26.507874015748037</v>
      </c>
      <c r="S153" s="42">
        <f t="shared" si="9"/>
        <v>22.907874015748035</v>
      </c>
    </row>
    <row r="154" spans="1:19">
      <c r="A154" s="14">
        <v>42883</v>
      </c>
      <c r="B154" s="20">
        <v>149</v>
      </c>
      <c r="C154" s="7">
        <v>25.2</v>
      </c>
      <c r="D154" s="7">
        <v>15</v>
      </c>
      <c r="E154" s="7">
        <v>74.3</v>
      </c>
      <c r="F154" s="7">
        <v>0</v>
      </c>
      <c r="G154" s="7">
        <f t="shared" si="11"/>
        <v>362.69999999999993</v>
      </c>
      <c r="H154" s="7">
        <v>25.8</v>
      </c>
      <c r="I154" s="7">
        <v>17.3</v>
      </c>
      <c r="J154" s="7">
        <v>22.2</v>
      </c>
      <c r="K154" s="7">
        <v>4.6399999999999997</v>
      </c>
      <c r="L154" s="7">
        <v>5.76</v>
      </c>
      <c r="N154" s="14">
        <v>43008</v>
      </c>
      <c r="O154" s="7">
        <v>0.25</v>
      </c>
      <c r="P154" s="37">
        <f t="shared" si="10"/>
        <v>9.8425196850393699E-3</v>
      </c>
      <c r="Q154" s="40">
        <f t="shared" si="12"/>
        <v>28.927952755905519</v>
      </c>
      <c r="R154" s="15">
        <f t="shared" ref="R154:R169" si="13">R153+P154</f>
        <v>26.517716535433077</v>
      </c>
      <c r="S154" s="42">
        <f t="shared" si="9"/>
        <v>22.917716535433076</v>
      </c>
    </row>
    <row r="155" spans="1:19">
      <c r="A155" s="14">
        <v>42884</v>
      </c>
      <c r="B155" s="20">
        <v>150</v>
      </c>
      <c r="C155" s="7">
        <v>30.3</v>
      </c>
      <c r="D155" s="7">
        <v>14.9</v>
      </c>
      <c r="E155" s="7">
        <v>64</v>
      </c>
      <c r="F155" s="7">
        <v>0</v>
      </c>
      <c r="G155" s="7">
        <f t="shared" si="11"/>
        <v>362.69999999999993</v>
      </c>
      <c r="H155" s="7">
        <v>29.8</v>
      </c>
      <c r="I155" s="7">
        <v>16.899999999999999</v>
      </c>
      <c r="J155" s="7">
        <v>22.8</v>
      </c>
      <c r="K155" s="7">
        <v>4.96</v>
      </c>
      <c r="L155" s="7">
        <v>6.02</v>
      </c>
      <c r="N155" s="14">
        <v>43009</v>
      </c>
      <c r="O155" s="7">
        <v>0</v>
      </c>
      <c r="P155" s="37">
        <f t="shared" si="10"/>
        <v>0</v>
      </c>
      <c r="Q155" s="40">
        <f t="shared" si="12"/>
        <v>28.927952755905519</v>
      </c>
      <c r="R155" s="15">
        <f t="shared" si="13"/>
        <v>26.517716535433077</v>
      </c>
      <c r="S155" s="42">
        <f t="shared" si="9"/>
        <v>22.917716535433076</v>
      </c>
    </row>
    <row r="156" spans="1:19">
      <c r="A156" s="14">
        <v>42885</v>
      </c>
      <c r="B156" s="20">
        <v>151</v>
      </c>
      <c r="C156" s="7">
        <v>29.2</v>
      </c>
      <c r="D156" s="7">
        <v>16.5</v>
      </c>
      <c r="E156" s="7">
        <v>69.2</v>
      </c>
      <c r="F156" s="7">
        <v>0</v>
      </c>
      <c r="G156" s="7">
        <f t="shared" si="11"/>
        <v>362.69999999999993</v>
      </c>
      <c r="H156" s="7">
        <v>30.6</v>
      </c>
      <c r="I156" s="7">
        <v>18.8</v>
      </c>
      <c r="J156" s="7">
        <v>26.7</v>
      </c>
      <c r="K156" s="7">
        <v>5.75</v>
      </c>
      <c r="L156" s="7">
        <v>7.08</v>
      </c>
      <c r="N156" s="14">
        <v>43010</v>
      </c>
      <c r="O156" s="7">
        <v>0</v>
      </c>
      <c r="P156" s="37">
        <f t="shared" si="10"/>
        <v>0</v>
      </c>
      <c r="Q156" s="40">
        <f t="shared" si="12"/>
        <v>28.927952755905519</v>
      </c>
      <c r="R156" s="15">
        <f t="shared" si="13"/>
        <v>26.517716535433077</v>
      </c>
      <c r="S156" s="42">
        <f t="shared" si="9"/>
        <v>22.917716535433076</v>
      </c>
    </row>
    <row r="157" spans="1:19">
      <c r="A157" s="14">
        <v>42886</v>
      </c>
      <c r="B157" s="20">
        <v>152</v>
      </c>
      <c r="C157" s="7">
        <v>26.4</v>
      </c>
      <c r="D157" s="7">
        <v>16.5</v>
      </c>
      <c r="E157" s="7">
        <v>73.8</v>
      </c>
      <c r="F157" s="7">
        <v>0</v>
      </c>
      <c r="G157" s="7">
        <f t="shared" si="11"/>
        <v>362.69999999999993</v>
      </c>
      <c r="H157" s="7">
        <v>28.1</v>
      </c>
      <c r="I157" s="7">
        <v>18.899999999999999</v>
      </c>
      <c r="J157" s="7">
        <v>20.100000000000001</v>
      </c>
      <c r="K157" s="7">
        <v>4.04</v>
      </c>
      <c r="L157" s="7">
        <v>4.5999999999999996</v>
      </c>
      <c r="N157" s="14">
        <v>43011</v>
      </c>
      <c r="O157" s="7">
        <v>0</v>
      </c>
      <c r="P157" s="37">
        <f t="shared" si="10"/>
        <v>0</v>
      </c>
      <c r="Q157" s="40">
        <f t="shared" si="12"/>
        <v>28.927952755905519</v>
      </c>
      <c r="R157" s="15">
        <f t="shared" si="13"/>
        <v>26.517716535433077</v>
      </c>
      <c r="S157" s="42">
        <f t="shared" si="9"/>
        <v>22.917716535433076</v>
      </c>
    </row>
    <row r="158" spans="1:19">
      <c r="A158" s="14">
        <v>42887</v>
      </c>
      <c r="B158" s="20">
        <v>153</v>
      </c>
      <c r="C158" s="7">
        <v>27.3</v>
      </c>
      <c r="D158" s="7">
        <v>16.100000000000001</v>
      </c>
      <c r="E158" s="7">
        <v>64.5</v>
      </c>
      <c r="F158" s="7">
        <v>0</v>
      </c>
      <c r="G158" s="7">
        <f t="shared" si="11"/>
        <v>362.69999999999993</v>
      </c>
      <c r="H158" s="7">
        <v>29.8</v>
      </c>
      <c r="I158" s="7">
        <v>18.899999999999999</v>
      </c>
      <c r="J158" s="7">
        <v>25.5</v>
      </c>
      <c r="K158" s="7">
        <v>5.28</v>
      </c>
      <c r="L158" s="7">
        <v>6.42</v>
      </c>
      <c r="N158" s="14">
        <v>43012</v>
      </c>
      <c r="O158" s="7">
        <v>9.65</v>
      </c>
      <c r="P158" s="37">
        <f t="shared" si="10"/>
        <v>0.37992125984251973</v>
      </c>
      <c r="Q158" s="40">
        <f t="shared" si="12"/>
        <v>29.307874015748038</v>
      </c>
      <c r="R158" s="15">
        <f t="shared" si="13"/>
        <v>26.897637795275596</v>
      </c>
      <c r="S158" s="42">
        <f t="shared" si="9"/>
        <v>23.297637795275595</v>
      </c>
    </row>
    <row r="159" spans="1:19">
      <c r="A159" s="14">
        <v>42888</v>
      </c>
      <c r="B159" s="20">
        <v>154</v>
      </c>
      <c r="C159" s="7">
        <v>29.6</v>
      </c>
      <c r="D159" s="7">
        <v>14.2</v>
      </c>
      <c r="E159" s="7">
        <v>58.1</v>
      </c>
      <c r="F159" s="7">
        <v>0</v>
      </c>
      <c r="G159" s="7">
        <f t="shared" si="11"/>
        <v>362.69999999999993</v>
      </c>
      <c r="H159" s="7">
        <v>34.299999999999997</v>
      </c>
      <c r="I159" s="7">
        <v>18</v>
      </c>
      <c r="J159" s="7">
        <v>28.2</v>
      </c>
      <c r="K159" s="7">
        <v>5.51</v>
      </c>
      <c r="L159" s="7">
        <v>6.5</v>
      </c>
      <c r="N159" s="14">
        <v>43013</v>
      </c>
      <c r="O159" s="7">
        <v>0.25</v>
      </c>
      <c r="P159" s="37">
        <f t="shared" si="10"/>
        <v>9.8425196850393699E-3</v>
      </c>
      <c r="Q159" s="40">
        <f t="shared" si="12"/>
        <v>29.317716535433078</v>
      </c>
      <c r="R159" s="15">
        <f t="shared" si="13"/>
        <v>26.907480314960637</v>
      </c>
      <c r="S159" s="42">
        <f t="shared" si="9"/>
        <v>23.307480314960635</v>
      </c>
    </row>
    <row r="160" spans="1:19">
      <c r="A160" s="14">
        <v>42889</v>
      </c>
      <c r="B160" s="20">
        <v>155</v>
      </c>
      <c r="C160" s="7">
        <v>29.4</v>
      </c>
      <c r="D160" s="7">
        <v>14.1</v>
      </c>
      <c r="E160" s="7">
        <v>65.400000000000006</v>
      </c>
      <c r="F160" s="7">
        <v>0</v>
      </c>
      <c r="G160" s="7">
        <f t="shared" si="11"/>
        <v>362.69999999999993</v>
      </c>
      <c r="H160" s="7">
        <v>34.9</v>
      </c>
      <c r="I160" s="7">
        <v>19.2</v>
      </c>
      <c r="J160" s="7">
        <v>26.4</v>
      </c>
      <c r="K160" s="7">
        <v>5.37</v>
      </c>
      <c r="L160" s="7">
        <v>6.41</v>
      </c>
      <c r="N160" s="14">
        <v>43014</v>
      </c>
      <c r="O160" s="7">
        <v>4.0599999999999996</v>
      </c>
      <c r="P160" s="37">
        <f t="shared" si="10"/>
        <v>0.15984251968503937</v>
      </c>
      <c r="Q160" s="40">
        <f t="shared" si="12"/>
        <v>29.477559055118117</v>
      </c>
      <c r="R160" s="15">
        <f t="shared" si="13"/>
        <v>27.067322834645676</v>
      </c>
      <c r="S160" s="42">
        <f t="shared" si="9"/>
        <v>23.467322834645675</v>
      </c>
    </row>
    <row r="161" spans="1:19">
      <c r="A161" s="14">
        <v>42890</v>
      </c>
      <c r="B161" s="20">
        <v>156</v>
      </c>
      <c r="C161" s="7">
        <v>27.9</v>
      </c>
      <c r="D161" s="7">
        <v>16.600000000000001</v>
      </c>
      <c r="E161" s="7">
        <v>62.4</v>
      </c>
      <c r="F161" s="7">
        <v>10.16</v>
      </c>
      <c r="G161" s="7">
        <f t="shared" si="11"/>
        <v>372.85999999999996</v>
      </c>
      <c r="H161" s="7">
        <v>28.2</v>
      </c>
      <c r="I161" s="7">
        <v>19.899999999999999</v>
      </c>
      <c r="J161" s="7">
        <v>26.3</v>
      </c>
      <c r="K161" s="7">
        <v>6.39</v>
      </c>
      <c r="L161" s="7">
        <v>8.49</v>
      </c>
      <c r="N161" s="14">
        <v>43015</v>
      </c>
      <c r="O161" s="7">
        <v>0</v>
      </c>
      <c r="P161" s="37">
        <f t="shared" si="10"/>
        <v>0</v>
      </c>
      <c r="Q161" s="40">
        <f t="shared" si="12"/>
        <v>29.477559055118117</v>
      </c>
      <c r="R161" s="15">
        <f t="shared" si="13"/>
        <v>27.067322834645676</v>
      </c>
      <c r="S161" s="42">
        <f t="shared" si="9"/>
        <v>23.467322834645675</v>
      </c>
    </row>
    <row r="162" spans="1:19">
      <c r="A162" s="14">
        <v>42891</v>
      </c>
      <c r="B162" s="20">
        <v>157</v>
      </c>
      <c r="C162" s="7">
        <v>29.1</v>
      </c>
      <c r="D162" s="7">
        <v>14.9</v>
      </c>
      <c r="E162" s="7">
        <v>55.1</v>
      </c>
      <c r="F162" s="7">
        <v>0</v>
      </c>
      <c r="G162" s="7">
        <f t="shared" si="11"/>
        <v>372.85999999999996</v>
      </c>
      <c r="H162" s="7">
        <v>30.2</v>
      </c>
      <c r="I162" s="7">
        <v>17.7</v>
      </c>
      <c r="J162" s="7">
        <v>28.2</v>
      </c>
      <c r="K162" s="7">
        <v>6.42</v>
      </c>
      <c r="L162" s="7">
        <v>8.32</v>
      </c>
      <c r="N162" s="14">
        <v>43016</v>
      </c>
      <c r="O162" s="7">
        <v>0</v>
      </c>
      <c r="P162" s="37">
        <f t="shared" si="10"/>
        <v>0</v>
      </c>
      <c r="Q162" s="40">
        <f t="shared" si="12"/>
        <v>29.477559055118117</v>
      </c>
      <c r="R162" s="15">
        <f t="shared" si="13"/>
        <v>27.067322834645676</v>
      </c>
      <c r="S162" s="42">
        <f t="shared" si="9"/>
        <v>23.467322834645675</v>
      </c>
    </row>
    <row r="163" spans="1:19">
      <c r="A163" s="14">
        <v>42892</v>
      </c>
      <c r="B163" s="20">
        <v>158</v>
      </c>
      <c r="C163" s="7">
        <v>32.5</v>
      </c>
      <c r="D163" s="7">
        <v>15</v>
      </c>
      <c r="E163" s="7">
        <v>48</v>
      </c>
      <c r="F163" s="7">
        <v>0</v>
      </c>
      <c r="G163" s="7">
        <f t="shared" si="11"/>
        <v>372.85999999999996</v>
      </c>
      <c r="H163" s="7">
        <v>34.200000000000003</v>
      </c>
      <c r="I163" s="7">
        <v>18.399999999999999</v>
      </c>
      <c r="J163" s="7">
        <v>26.8</v>
      </c>
      <c r="K163" s="7">
        <v>7.03</v>
      </c>
      <c r="L163" s="7">
        <v>9.4600000000000009</v>
      </c>
      <c r="N163" s="14">
        <v>43017</v>
      </c>
      <c r="O163" s="7">
        <v>0</v>
      </c>
      <c r="P163" s="37">
        <f t="shared" si="10"/>
        <v>0</v>
      </c>
      <c r="Q163" s="40">
        <f t="shared" si="12"/>
        <v>29.477559055118117</v>
      </c>
      <c r="R163" s="15">
        <f t="shared" si="13"/>
        <v>27.067322834645676</v>
      </c>
      <c r="S163" s="42">
        <f t="shared" si="9"/>
        <v>23.467322834645675</v>
      </c>
    </row>
    <row r="164" spans="1:19">
      <c r="A164" s="14">
        <v>42893</v>
      </c>
      <c r="B164" s="20">
        <v>159</v>
      </c>
      <c r="C164" s="7">
        <v>27.6</v>
      </c>
      <c r="D164" s="7">
        <v>13.8</v>
      </c>
      <c r="E164" s="7">
        <v>51.8</v>
      </c>
      <c r="F164" s="7">
        <v>0</v>
      </c>
      <c r="G164" s="7">
        <f t="shared" si="11"/>
        <v>372.85999999999996</v>
      </c>
      <c r="H164" s="7">
        <v>35.200000000000003</v>
      </c>
      <c r="I164" s="7">
        <v>19.3</v>
      </c>
      <c r="J164" s="7">
        <v>28.4</v>
      </c>
      <c r="K164" s="7">
        <v>5.23</v>
      </c>
      <c r="L164" s="7">
        <v>6.01</v>
      </c>
      <c r="N164" s="14">
        <v>43018</v>
      </c>
      <c r="O164" s="7">
        <v>7.37</v>
      </c>
      <c r="P164" s="37">
        <f t="shared" si="10"/>
        <v>0.29015748031496064</v>
      </c>
      <c r="Q164" s="40">
        <f t="shared" si="12"/>
        <v>29.767716535433077</v>
      </c>
      <c r="R164" s="15">
        <f t="shared" si="13"/>
        <v>27.357480314960636</v>
      </c>
      <c r="S164" s="42">
        <f t="shared" si="9"/>
        <v>23.757480314960635</v>
      </c>
    </row>
    <row r="165" spans="1:19">
      <c r="A165" s="14">
        <v>42894</v>
      </c>
      <c r="B165" s="20">
        <v>160</v>
      </c>
      <c r="C165" s="7">
        <v>31.8</v>
      </c>
      <c r="D165" s="7">
        <v>16.899999999999999</v>
      </c>
      <c r="E165" s="7">
        <v>53.9</v>
      </c>
      <c r="F165" s="7">
        <v>0</v>
      </c>
      <c r="G165" s="7">
        <f t="shared" si="11"/>
        <v>372.85999999999996</v>
      </c>
      <c r="H165" s="7">
        <v>35.1</v>
      </c>
      <c r="I165" s="7">
        <v>20.8</v>
      </c>
      <c r="J165" s="7">
        <v>26.4</v>
      </c>
      <c r="K165" s="7">
        <v>6.31</v>
      </c>
      <c r="L165" s="7">
        <v>8.0399999999999991</v>
      </c>
      <c r="N165" s="14">
        <v>43019</v>
      </c>
      <c r="O165" s="7">
        <v>0</v>
      </c>
      <c r="P165" s="37">
        <f t="shared" si="10"/>
        <v>0</v>
      </c>
      <c r="Q165" s="40">
        <f t="shared" si="12"/>
        <v>29.767716535433077</v>
      </c>
      <c r="R165" s="15">
        <f t="shared" si="13"/>
        <v>27.357480314960636</v>
      </c>
      <c r="S165" s="42">
        <f t="shared" si="9"/>
        <v>23.757480314960635</v>
      </c>
    </row>
    <row r="166" spans="1:19">
      <c r="A166" s="14">
        <v>42895</v>
      </c>
      <c r="B166" s="20">
        <v>161</v>
      </c>
      <c r="C166" s="7">
        <v>32.799999999999997</v>
      </c>
      <c r="D166" s="7">
        <v>22.8</v>
      </c>
      <c r="E166" s="7">
        <v>49.3</v>
      </c>
      <c r="F166" s="7">
        <v>0</v>
      </c>
      <c r="G166" s="7">
        <f t="shared" si="11"/>
        <v>372.85999999999996</v>
      </c>
      <c r="H166" s="7">
        <v>35.200000000000003</v>
      </c>
      <c r="I166" s="7">
        <v>23.3</v>
      </c>
      <c r="J166" s="7">
        <v>26.7</v>
      </c>
      <c r="K166" s="7">
        <v>7.9</v>
      </c>
      <c r="L166" s="7">
        <v>10.79</v>
      </c>
      <c r="N166" s="14">
        <v>43020</v>
      </c>
      <c r="O166" s="7">
        <v>0.25</v>
      </c>
      <c r="P166" s="37">
        <f t="shared" si="10"/>
        <v>9.8425196850393699E-3</v>
      </c>
      <c r="Q166" s="40">
        <f t="shared" si="12"/>
        <v>29.777559055118118</v>
      </c>
      <c r="R166" s="15">
        <f t="shared" si="13"/>
        <v>27.367322834645677</v>
      </c>
      <c r="S166" s="42">
        <f t="shared" si="9"/>
        <v>23.767322834645675</v>
      </c>
    </row>
    <row r="167" spans="1:19">
      <c r="A167" s="14">
        <v>42896</v>
      </c>
      <c r="B167" s="20">
        <v>162</v>
      </c>
      <c r="C167" s="7">
        <v>32.9</v>
      </c>
      <c r="D167" s="7">
        <v>23.1</v>
      </c>
      <c r="E167" s="7">
        <v>55.3</v>
      </c>
      <c r="F167" s="7">
        <v>0</v>
      </c>
      <c r="G167" s="7">
        <f t="shared" si="11"/>
        <v>372.85999999999996</v>
      </c>
      <c r="H167" s="7">
        <v>36.4</v>
      </c>
      <c r="I167" s="7">
        <v>24.1</v>
      </c>
      <c r="J167" s="7">
        <v>25.8</v>
      </c>
      <c r="K167" s="7">
        <v>7.42</v>
      </c>
      <c r="L167" s="7">
        <v>9.9499999999999993</v>
      </c>
      <c r="N167" s="14">
        <v>43021</v>
      </c>
      <c r="O167" s="7">
        <v>0</v>
      </c>
      <c r="P167" s="37">
        <f t="shared" si="10"/>
        <v>0</v>
      </c>
      <c r="Q167" s="40">
        <f t="shared" si="12"/>
        <v>29.777559055118118</v>
      </c>
      <c r="R167" s="15">
        <f t="shared" si="13"/>
        <v>27.367322834645677</v>
      </c>
      <c r="S167" s="42">
        <f t="shared" si="9"/>
        <v>23.767322834645675</v>
      </c>
    </row>
    <row r="168" spans="1:19">
      <c r="A168" s="14">
        <v>42897</v>
      </c>
      <c r="B168" s="20">
        <v>163</v>
      </c>
      <c r="C168" s="7">
        <v>33.6</v>
      </c>
      <c r="D168" s="7">
        <v>23.7</v>
      </c>
      <c r="E168" s="7">
        <v>56.7</v>
      </c>
      <c r="F168" s="7">
        <v>0</v>
      </c>
      <c r="G168" s="7">
        <f t="shared" si="11"/>
        <v>372.85999999999996</v>
      </c>
      <c r="H168" s="7">
        <v>36.299999999999997</v>
      </c>
      <c r="I168" s="7">
        <v>25.2</v>
      </c>
      <c r="J168" s="7">
        <v>22.5</v>
      </c>
      <c r="K168" s="7">
        <v>6.13</v>
      </c>
      <c r="L168" s="7">
        <v>7.82</v>
      </c>
      <c r="N168" s="14">
        <v>43022</v>
      </c>
      <c r="O168" s="7">
        <v>0</v>
      </c>
      <c r="P168" s="37">
        <f t="shared" si="10"/>
        <v>0</v>
      </c>
      <c r="Q168" s="40">
        <f t="shared" si="12"/>
        <v>29.777559055118118</v>
      </c>
      <c r="R168" s="15">
        <f t="shared" si="13"/>
        <v>27.367322834645677</v>
      </c>
      <c r="S168" s="42">
        <f t="shared" si="9"/>
        <v>23.767322834645675</v>
      </c>
    </row>
    <row r="169" spans="1:19">
      <c r="A169" s="14">
        <v>42898</v>
      </c>
      <c r="B169" s="20">
        <v>164</v>
      </c>
      <c r="C169" s="7">
        <v>34.299999999999997</v>
      </c>
      <c r="D169" s="7">
        <v>21.5</v>
      </c>
      <c r="E169" s="7">
        <v>62.5</v>
      </c>
      <c r="F169" s="7">
        <v>2.54</v>
      </c>
      <c r="G169" s="7">
        <f t="shared" si="11"/>
        <v>375.4</v>
      </c>
      <c r="H169" s="7">
        <v>36.700000000000003</v>
      </c>
      <c r="I169" s="7">
        <v>24.9</v>
      </c>
      <c r="J169" s="7">
        <v>23.3</v>
      </c>
      <c r="K169" s="7">
        <v>5.94</v>
      </c>
      <c r="L169" s="7">
        <v>7.37</v>
      </c>
      <c r="N169" s="14">
        <v>43023</v>
      </c>
      <c r="O169" s="7">
        <v>0</v>
      </c>
      <c r="P169" s="37">
        <f t="shared" si="10"/>
        <v>0</v>
      </c>
      <c r="Q169" s="40">
        <f t="shared" si="12"/>
        <v>29.777559055118118</v>
      </c>
      <c r="R169" s="15">
        <f t="shared" si="13"/>
        <v>27.367322834645677</v>
      </c>
      <c r="S169" s="42">
        <f t="shared" si="9"/>
        <v>23.767322834645675</v>
      </c>
    </row>
    <row r="170" spans="1:19">
      <c r="A170" s="14">
        <v>42899</v>
      </c>
      <c r="B170" s="20">
        <v>165</v>
      </c>
      <c r="C170" s="7">
        <v>30.7</v>
      </c>
      <c r="D170" s="7">
        <v>20.399999999999999</v>
      </c>
      <c r="E170" s="7">
        <v>73.5</v>
      </c>
      <c r="F170" s="7">
        <v>0</v>
      </c>
      <c r="G170" s="7">
        <f t="shared" si="11"/>
        <v>375.4</v>
      </c>
      <c r="H170" s="7">
        <v>35.200000000000003</v>
      </c>
      <c r="I170" s="7">
        <v>23.2</v>
      </c>
      <c r="J170" s="7">
        <v>22.7</v>
      </c>
      <c r="K170" s="7">
        <v>4.92</v>
      </c>
      <c r="L170" s="7">
        <v>5.59</v>
      </c>
    </row>
    <row r="171" spans="1:19">
      <c r="A171" s="14">
        <v>42900</v>
      </c>
      <c r="B171" s="20">
        <v>166</v>
      </c>
      <c r="C171" s="7">
        <v>34.5</v>
      </c>
      <c r="D171" s="7">
        <v>18.7</v>
      </c>
      <c r="E171" s="7">
        <v>61.6</v>
      </c>
      <c r="F171" s="7">
        <v>38.1</v>
      </c>
      <c r="G171" s="7">
        <f t="shared" si="11"/>
        <v>413.5</v>
      </c>
      <c r="H171" s="7">
        <v>35.700000000000003</v>
      </c>
      <c r="I171" s="7">
        <v>23.2</v>
      </c>
      <c r="J171" s="7">
        <v>23.1</v>
      </c>
      <c r="K171" s="7">
        <v>6.68</v>
      </c>
      <c r="L171" s="7">
        <v>8.92</v>
      </c>
    </row>
    <row r="172" spans="1:19">
      <c r="A172" s="14">
        <v>42901</v>
      </c>
      <c r="B172" s="20">
        <v>167</v>
      </c>
      <c r="C172" s="7">
        <v>37.700000000000003</v>
      </c>
      <c r="D172" s="7">
        <v>20.6</v>
      </c>
      <c r="E172" s="7">
        <v>63</v>
      </c>
      <c r="F172" s="7">
        <v>10.92</v>
      </c>
      <c r="G172" s="7">
        <f t="shared" si="11"/>
        <v>424.42</v>
      </c>
      <c r="H172" s="7">
        <v>36.4</v>
      </c>
      <c r="I172" s="7">
        <v>22.4</v>
      </c>
      <c r="J172" s="7">
        <v>27</v>
      </c>
      <c r="K172" s="7">
        <v>6.67</v>
      </c>
      <c r="L172" s="7">
        <v>8.26</v>
      </c>
    </row>
    <row r="173" spans="1:19">
      <c r="A173" s="14">
        <v>42902</v>
      </c>
      <c r="B173" s="20">
        <v>168</v>
      </c>
      <c r="C173" s="7">
        <v>34.299999999999997</v>
      </c>
      <c r="D173" s="7">
        <v>22</v>
      </c>
      <c r="E173" s="7">
        <v>58.2</v>
      </c>
      <c r="F173" s="7">
        <v>0</v>
      </c>
      <c r="G173" s="7">
        <f t="shared" si="11"/>
        <v>424.42</v>
      </c>
      <c r="H173" s="7">
        <v>32.9</v>
      </c>
      <c r="I173" s="7">
        <v>23</v>
      </c>
      <c r="J173" s="7">
        <v>23.1</v>
      </c>
      <c r="K173" s="7">
        <v>5.95</v>
      </c>
      <c r="L173" s="7">
        <v>7.39</v>
      </c>
    </row>
    <row r="174" spans="1:19">
      <c r="A174" s="14">
        <v>42903</v>
      </c>
      <c r="B174" s="20">
        <v>169</v>
      </c>
      <c r="C174" s="7">
        <v>35.700000000000003</v>
      </c>
      <c r="D174" s="7">
        <v>23.6</v>
      </c>
      <c r="E174" s="7">
        <v>69.3</v>
      </c>
      <c r="F174" s="7">
        <v>0</v>
      </c>
      <c r="G174" s="7">
        <f t="shared" si="11"/>
        <v>424.42</v>
      </c>
      <c r="H174" s="7">
        <v>35.200000000000003</v>
      </c>
      <c r="I174" s="7">
        <v>24.8</v>
      </c>
      <c r="J174" s="7">
        <v>25.5</v>
      </c>
      <c r="K174" s="7">
        <v>6.15</v>
      </c>
      <c r="L174" s="7">
        <v>7.18</v>
      </c>
    </row>
    <row r="175" spans="1:19">
      <c r="A175" s="14">
        <v>42904</v>
      </c>
      <c r="B175" s="20">
        <v>170</v>
      </c>
      <c r="C175" s="7">
        <v>32.200000000000003</v>
      </c>
      <c r="D175" s="7">
        <v>23.8</v>
      </c>
      <c r="E175" s="7">
        <v>57.5</v>
      </c>
      <c r="F175" s="7">
        <v>0</v>
      </c>
      <c r="G175" s="7">
        <f t="shared" si="11"/>
        <v>424.42</v>
      </c>
      <c r="H175" s="7">
        <v>32.200000000000003</v>
      </c>
      <c r="I175" s="7">
        <v>24.8</v>
      </c>
      <c r="J175" s="7">
        <v>25.7</v>
      </c>
      <c r="K175" s="7">
        <v>6.55</v>
      </c>
      <c r="L175" s="7">
        <v>8.26</v>
      </c>
    </row>
    <row r="176" spans="1:19">
      <c r="A176" s="14">
        <v>42905</v>
      </c>
      <c r="B176" s="20">
        <v>171</v>
      </c>
      <c r="C176" s="7">
        <v>33.200000000000003</v>
      </c>
      <c r="D176" s="7">
        <v>21.8</v>
      </c>
      <c r="E176" s="7">
        <v>57.7</v>
      </c>
      <c r="F176" s="7">
        <v>0</v>
      </c>
      <c r="G176" s="7">
        <f t="shared" si="11"/>
        <v>424.42</v>
      </c>
      <c r="H176" s="7">
        <v>34.5</v>
      </c>
      <c r="I176" s="7">
        <v>23.6</v>
      </c>
      <c r="J176" s="7">
        <v>25.2</v>
      </c>
      <c r="K176" s="7">
        <v>6.37</v>
      </c>
      <c r="L176" s="7">
        <v>7.99</v>
      </c>
    </row>
    <row r="177" spans="1:12">
      <c r="A177" s="14">
        <v>42906</v>
      </c>
      <c r="B177" s="20">
        <v>172</v>
      </c>
      <c r="C177" s="7">
        <v>35.799999999999997</v>
      </c>
      <c r="D177" s="7">
        <v>23.7</v>
      </c>
      <c r="E177" s="7">
        <v>58.2</v>
      </c>
      <c r="F177" s="7">
        <v>0</v>
      </c>
      <c r="G177" s="7">
        <f t="shared" si="11"/>
        <v>424.42</v>
      </c>
      <c r="H177" s="7">
        <v>37.5</v>
      </c>
      <c r="I177" s="7">
        <v>25.4</v>
      </c>
      <c r="J177" s="7">
        <v>25.4</v>
      </c>
      <c r="K177" s="7">
        <v>6.74</v>
      </c>
      <c r="L177" s="7">
        <v>8.4600000000000009</v>
      </c>
    </row>
    <row r="178" spans="1:12">
      <c r="A178" s="14">
        <v>42907</v>
      </c>
      <c r="B178" s="20">
        <v>173</v>
      </c>
      <c r="C178" s="7">
        <v>36.1</v>
      </c>
      <c r="D178" s="7">
        <v>23.3</v>
      </c>
      <c r="E178" s="7">
        <v>54.9</v>
      </c>
      <c r="F178" s="7">
        <v>0</v>
      </c>
      <c r="G178" s="7">
        <f t="shared" si="11"/>
        <v>424.42</v>
      </c>
      <c r="H178" s="7">
        <v>37.1</v>
      </c>
      <c r="I178" s="7">
        <v>26.3</v>
      </c>
      <c r="J178" s="7">
        <v>25.8</v>
      </c>
      <c r="K178" s="7">
        <v>6.89</v>
      </c>
      <c r="L178" s="7">
        <v>8.7100000000000009</v>
      </c>
    </row>
    <row r="179" spans="1:12">
      <c r="A179" s="14">
        <v>42908</v>
      </c>
      <c r="B179" s="20">
        <v>174</v>
      </c>
      <c r="C179" s="7">
        <v>38.9</v>
      </c>
      <c r="D179" s="7">
        <v>25.7</v>
      </c>
      <c r="E179" s="7">
        <v>48.8</v>
      </c>
      <c r="F179" s="7">
        <v>0</v>
      </c>
      <c r="G179" s="7">
        <f t="shared" si="11"/>
        <v>424.42</v>
      </c>
      <c r="H179" s="7">
        <v>35.799999999999997</v>
      </c>
      <c r="I179" s="7">
        <v>26.9</v>
      </c>
      <c r="J179" s="7">
        <v>26.1</v>
      </c>
      <c r="K179" s="7">
        <v>9.01</v>
      </c>
      <c r="L179" s="7">
        <v>12.48</v>
      </c>
    </row>
    <row r="180" spans="1:12">
      <c r="A180" s="14">
        <v>42909</v>
      </c>
      <c r="B180" s="20">
        <v>175</v>
      </c>
      <c r="C180" s="7">
        <v>33.4</v>
      </c>
      <c r="D180" s="7">
        <v>22.6</v>
      </c>
      <c r="E180" s="7">
        <v>57.8</v>
      </c>
      <c r="F180" s="7">
        <v>0</v>
      </c>
      <c r="G180" s="7">
        <f t="shared" si="11"/>
        <v>424.42</v>
      </c>
      <c r="H180" s="7">
        <v>36.299999999999997</v>
      </c>
      <c r="I180" s="7">
        <v>27</v>
      </c>
      <c r="J180" s="7">
        <v>20.6</v>
      </c>
      <c r="K180" s="7">
        <v>5.68</v>
      </c>
      <c r="L180" s="7">
        <v>7.26</v>
      </c>
    </row>
    <row r="181" spans="1:12">
      <c r="A181" s="14">
        <v>42910</v>
      </c>
      <c r="B181" s="20">
        <v>176</v>
      </c>
      <c r="C181" s="7">
        <v>31.8</v>
      </c>
      <c r="D181" s="7">
        <v>20.2</v>
      </c>
      <c r="E181" s="7">
        <v>72.599999999999994</v>
      </c>
      <c r="F181" s="7">
        <v>0</v>
      </c>
      <c r="G181" s="7">
        <f t="shared" si="11"/>
        <v>424.42</v>
      </c>
      <c r="H181" s="7">
        <v>32.700000000000003</v>
      </c>
      <c r="I181" s="7">
        <v>25.6</v>
      </c>
      <c r="J181" s="7">
        <v>14.5</v>
      </c>
      <c r="K181" s="7">
        <v>4.01</v>
      </c>
      <c r="L181" s="7">
        <v>5</v>
      </c>
    </row>
    <row r="182" spans="1:12">
      <c r="A182" s="14">
        <v>42911</v>
      </c>
      <c r="B182" s="20">
        <v>177</v>
      </c>
      <c r="C182" s="7">
        <v>34.299999999999997</v>
      </c>
      <c r="D182" s="7">
        <v>24.3</v>
      </c>
      <c r="E182" s="7">
        <v>58</v>
      </c>
      <c r="F182" s="7">
        <v>0</v>
      </c>
      <c r="G182" s="7">
        <f t="shared" si="11"/>
        <v>424.42</v>
      </c>
      <c r="H182" s="7">
        <v>34.700000000000003</v>
      </c>
      <c r="I182" s="7">
        <v>25.9</v>
      </c>
      <c r="J182" s="7">
        <v>24.4</v>
      </c>
      <c r="K182" s="7">
        <v>7.38</v>
      </c>
      <c r="L182" s="7">
        <v>9.91</v>
      </c>
    </row>
    <row r="183" spans="1:12">
      <c r="A183" s="14">
        <v>42912</v>
      </c>
      <c r="B183" s="20">
        <v>178</v>
      </c>
      <c r="C183" s="7">
        <v>32</v>
      </c>
      <c r="D183" s="7">
        <v>19.7</v>
      </c>
      <c r="E183" s="7">
        <v>68.3</v>
      </c>
      <c r="F183" s="7">
        <v>3.81</v>
      </c>
      <c r="G183" s="7">
        <f t="shared" si="11"/>
        <v>428.23</v>
      </c>
      <c r="H183" s="7">
        <v>32</v>
      </c>
      <c r="I183" s="7">
        <v>24.9</v>
      </c>
      <c r="J183" s="7">
        <v>13.6</v>
      </c>
      <c r="K183" s="7">
        <v>3.73</v>
      </c>
      <c r="L183" s="7">
        <v>4.57</v>
      </c>
    </row>
    <row r="184" spans="1:12">
      <c r="A184" s="14">
        <v>42913</v>
      </c>
      <c r="B184" s="20">
        <v>179</v>
      </c>
      <c r="C184" s="7">
        <v>33.9</v>
      </c>
      <c r="D184" s="7">
        <v>18.100000000000001</v>
      </c>
      <c r="E184" s="7">
        <v>73.400000000000006</v>
      </c>
      <c r="F184" s="7">
        <v>0.25</v>
      </c>
      <c r="G184" s="7">
        <f t="shared" si="11"/>
        <v>428.48</v>
      </c>
      <c r="H184" s="7">
        <v>34.200000000000003</v>
      </c>
      <c r="I184" s="7">
        <v>22.9</v>
      </c>
      <c r="J184" s="7">
        <v>25.2</v>
      </c>
      <c r="K184" s="7">
        <v>5.49</v>
      </c>
      <c r="L184" s="7">
        <v>6.37</v>
      </c>
    </row>
    <row r="185" spans="1:12">
      <c r="A185" s="14">
        <v>42914</v>
      </c>
      <c r="B185" s="20">
        <v>180</v>
      </c>
      <c r="C185" s="7">
        <v>29.5</v>
      </c>
      <c r="D185" s="7">
        <v>20.2</v>
      </c>
      <c r="E185" s="7">
        <v>73.599999999999994</v>
      </c>
      <c r="F185" s="7">
        <v>3.56</v>
      </c>
      <c r="G185" s="7">
        <f t="shared" si="11"/>
        <v>432.04</v>
      </c>
      <c r="H185" s="7">
        <v>30.9</v>
      </c>
      <c r="I185" s="7">
        <v>23.8</v>
      </c>
      <c r="J185" s="7">
        <v>23.3</v>
      </c>
      <c r="K185" s="7">
        <v>5.23</v>
      </c>
      <c r="L185" s="7">
        <v>6.28</v>
      </c>
    </row>
    <row r="186" spans="1:12">
      <c r="A186" s="14">
        <v>42915</v>
      </c>
      <c r="B186" s="20">
        <v>181</v>
      </c>
      <c r="C186" s="7">
        <v>29.3</v>
      </c>
      <c r="D186" s="7">
        <v>18.3</v>
      </c>
      <c r="E186" s="7">
        <v>70.5</v>
      </c>
      <c r="F186" s="7">
        <v>0</v>
      </c>
      <c r="G186" s="7">
        <f t="shared" si="11"/>
        <v>432.04</v>
      </c>
      <c r="H186" s="7">
        <v>30.2</v>
      </c>
      <c r="I186" s="7">
        <v>22.5</v>
      </c>
      <c r="J186" s="7">
        <v>17.899999999999999</v>
      </c>
      <c r="K186" s="7">
        <v>4.18</v>
      </c>
      <c r="L186" s="7">
        <v>5</v>
      </c>
    </row>
    <row r="187" spans="1:12">
      <c r="A187" s="14">
        <v>42916</v>
      </c>
      <c r="B187" s="20">
        <v>182</v>
      </c>
      <c r="C187" s="7">
        <v>31.7</v>
      </c>
      <c r="D187" s="7">
        <v>20.9</v>
      </c>
      <c r="E187" s="7">
        <v>70.8</v>
      </c>
      <c r="F187" s="7">
        <v>0</v>
      </c>
      <c r="G187" s="7">
        <f t="shared" si="11"/>
        <v>432.04</v>
      </c>
      <c r="H187" s="7">
        <v>35.1</v>
      </c>
      <c r="I187" s="7">
        <v>23.6</v>
      </c>
      <c r="J187" s="7">
        <v>19</v>
      </c>
      <c r="K187" s="7">
        <v>4.5</v>
      </c>
      <c r="L187" s="7">
        <v>5.29</v>
      </c>
    </row>
    <row r="188" spans="1:12">
      <c r="A188" s="14">
        <v>42917</v>
      </c>
      <c r="B188" s="20">
        <v>183</v>
      </c>
      <c r="C188" s="7">
        <v>27.8</v>
      </c>
      <c r="D188" s="7">
        <v>18.600000000000001</v>
      </c>
      <c r="E188" s="7">
        <v>61.1</v>
      </c>
      <c r="F188" s="7">
        <v>0</v>
      </c>
      <c r="G188" s="7">
        <f t="shared" si="11"/>
        <v>432.04</v>
      </c>
      <c r="H188" s="7">
        <v>32.9</v>
      </c>
      <c r="I188" s="7">
        <v>23.4</v>
      </c>
      <c r="J188" s="7">
        <v>19.899999999999999</v>
      </c>
      <c r="K188" s="7">
        <v>4.6399999999999997</v>
      </c>
      <c r="L188" s="7">
        <v>5.71</v>
      </c>
    </row>
    <row r="189" spans="1:12">
      <c r="A189" s="14">
        <v>42918</v>
      </c>
      <c r="B189" s="20">
        <v>184</v>
      </c>
      <c r="C189" s="7">
        <v>23.8</v>
      </c>
      <c r="D189" s="7">
        <v>18.2</v>
      </c>
      <c r="E189" s="7">
        <v>84</v>
      </c>
      <c r="F189" s="7">
        <v>38.61</v>
      </c>
      <c r="G189" s="7">
        <f t="shared" si="11"/>
        <v>470.65000000000003</v>
      </c>
      <c r="H189" s="7">
        <v>25.7</v>
      </c>
      <c r="I189" s="7">
        <v>21.4</v>
      </c>
      <c r="J189" s="7">
        <v>6.1</v>
      </c>
      <c r="K189" s="7">
        <v>2.37</v>
      </c>
      <c r="L189" s="7">
        <v>3.18</v>
      </c>
    </row>
    <row r="190" spans="1:12">
      <c r="A190" s="14">
        <v>42919</v>
      </c>
      <c r="B190" s="20">
        <v>185</v>
      </c>
      <c r="C190" s="7">
        <v>21.2</v>
      </c>
      <c r="D190" s="7">
        <v>17.5</v>
      </c>
      <c r="E190" s="7">
        <v>91.5</v>
      </c>
      <c r="F190" s="7">
        <v>5.33</v>
      </c>
      <c r="G190" s="7">
        <f t="shared" si="11"/>
        <v>475.98</v>
      </c>
      <c r="H190" s="7">
        <v>23.8</v>
      </c>
      <c r="I190" s="7">
        <v>20.8</v>
      </c>
      <c r="J190" s="7">
        <v>6.1</v>
      </c>
      <c r="K190" s="7">
        <v>1.6</v>
      </c>
      <c r="L190" s="7">
        <v>1.92</v>
      </c>
    </row>
    <row r="191" spans="1:12">
      <c r="A191" s="14">
        <v>42920</v>
      </c>
      <c r="B191" s="20">
        <v>186</v>
      </c>
      <c r="C191" s="7">
        <v>30.5</v>
      </c>
      <c r="D191" s="7">
        <v>18.100000000000001</v>
      </c>
      <c r="E191" s="7">
        <v>79.5</v>
      </c>
      <c r="F191" s="7">
        <v>0</v>
      </c>
      <c r="G191" s="7">
        <f t="shared" si="11"/>
        <v>475.98</v>
      </c>
      <c r="H191" s="7">
        <v>31.3</v>
      </c>
      <c r="I191" s="7">
        <v>20.8</v>
      </c>
      <c r="J191" s="7">
        <v>19.899999999999999</v>
      </c>
      <c r="K191" s="7">
        <v>4.34</v>
      </c>
      <c r="L191" s="7">
        <v>4.96</v>
      </c>
    </row>
    <row r="192" spans="1:12">
      <c r="A192" s="14">
        <v>42921</v>
      </c>
      <c r="B192" s="20">
        <v>187</v>
      </c>
      <c r="C192" s="7">
        <v>35.4</v>
      </c>
      <c r="D192" s="7">
        <v>21.8</v>
      </c>
      <c r="E192" s="7">
        <v>69.7</v>
      </c>
      <c r="F192" s="7">
        <v>0</v>
      </c>
      <c r="G192" s="7">
        <f t="shared" si="11"/>
        <v>475.98</v>
      </c>
      <c r="H192" s="7">
        <v>34.4</v>
      </c>
      <c r="I192" s="7">
        <v>23.2</v>
      </c>
      <c r="J192" s="7">
        <v>25.4</v>
      </c>
      <c r="K192" s="7">
        <v>6.37</v>
      </c>
      <c r="L192" s="7">
        <v>7.79</v>
      </c>
    </row>
    <row r="193" spans="1:12">
      <c r="A193" s="14">
        <v>42922</v>
      </c>
      <c r="B193" s="20">
        <v>188</v>
      </c>
      <c r="C193" s="7">
        <v>34.5</v>
      </c>
      <c r="D193" s="7">
        <v>23</v>
      </c>
      <c r="E193" s="7">
        <v>62.4</v>
      </c>
      <c r="F193" s="7">
        <v>0</v>
      </c>
      <c r="G193" s="7">
        <f t="shared" si="11"/>
        <v>475.98</v>
      </c>
      <c r="H193" s="7">
        <v>34.799999999999997</v>
      </c>
      <c r="I193" s="7">
        <v>24.5</v>
      </c>
      <c r="J193" s="7">
        <v>24.7</v>
      </c>
      <c r="K193" s="7">
        <v>6.49</v>
      </c>
      <c r="L193" s="7">
        <v>8.2100000000000009</v>
      </c>
    </row>
    <row r="194" spans="1:12">
      <c r="A194" s="14">
        <v>42923</v>
      </c>
      <c r="B194" s="20">
        <v>189</v>
      </c>
      <c r="C194" s="7">
        <v>32.799999999999997</v>
      </c>
      <c r="D194" s="7">
        <v>18.899999999999999</v>
      </c>
      <c r="E194" s="7">
        <v>74.400000000000006</v>
      </c>
      <c r="F194" s="7">
        <v>29.46</v>
      </c>
      <c r="G194" s="7">
        <f t="shared" si="11"/>
        <v>505.44</v>
      </c>
      <c r="H194" s="7">
        <v>31.9</v>
      </c>
      <c r="I194" s="7">
        <v>22</v>
      </c>
      <c r="J194" s="7">
        <v>21.3</v>
      </c>
      <c r="K194" s="7">
        <v>5.48</v>
      </c>
      <c r="L194" s="7">
        <v>6.92</v>
      </c>
    </row>
    <row r="195" spans="1:12">
      <c r="A195" s="14">
        <v>42924</v>
      </c>
      <c r="B195" s="20">
        <v>190</v>
      </c>
      <c r="C195" s="7">
        <v>31.5</v>
      </c>
      <c r="D195" s="7">
        <v>21.4</v>
      </c>
      <c r="E195" s="7">
        <v>69.400000000000006</v>
      </c>
      <c r="F195" s="7">
        <v>0</v>
      </c>
      <c r="G195" s="7">
        <f t="shared" si="11"/>
        <v>505.44</v>
      </c>
      <c r="H195" s="7">
        <v>33.299999999999997</v>
      </c>
      <c r="I195" s="7">
        <v>24.3</v>
      </c>
      <c r="J195" s="7">
        <v>23.3</v>
      </c>
      <c r="K195" s="7">
        <v>5.54</v>
      </c>
      <c r="L195" s="7">
        <v>6.75</v>
      </c>
    </row>
    <row r="196" spans="1:12">
      <c r="A196" s="14">
        <v>42925</v>
      </c>
      <c r="B196" s="20">
        <v>191</v>
      </c>
      <c r="C196" s="7">
        <v>33.4</v>
      </c>
      <c r="D196" s="7">
        <v>21.8</v>
      </c>
      <c r="E196" s="7">
        <v>72</v>
      </c>
      <c r="F196" s="7">
        <v>0</v>
      </c>
      <c r="G196" s="7">
        <f t="shared" si="11"/>
        <v>505.44</v>
      </c>
      <c r="H196" s="7">
        <v>34.299999999999997</v>
      </c>
      <c r="I196" s="7">
        <v>24</v>
      </c>
      <c r="J196" s="7">
        <v>23.3</v>
      </c>
      <c r="K196" s="7">
        <v>5.32</v>
      </c>
      <c r="L196" s="7">
        <v>6.11</v>
      </c>
    </row>
    <row r="197" spans="1:12">
      <c r="A197" s="14">
        <v>42926</v>
      </c>
      <c r="B197" s="20">
        <v>192</v>
      </c>
      <c r="C197" s="7">
        <v>32.799999999999997</v>
      </c>
      <c r="D197" s="7">
        <v>23.9</v>
      </c>
      <c r="E197" s="7">
        <v>65.8</v>
      </c>
      <c r="F197" s="7">
        <v>0</v>
      </c>
      <c r="G197" s="7">
        <f t="shared" si="11"/>
        <v>505.44</v>
      </c>
      <c r="H197" s="7">
        <v>34.700000000000003</v>
      </c>
      <c r="I197" s="7">
        <v>25</v>
      </c>
      <c r="J197" s="7">
        <v>26.5</v>
      </c>
      <c r="K197" s="7">
        <v>6.51</v>
      </c>
      <c r="L197" s="7">
        <v>8.01</v>
      </c>
    </row>
    <row r="198" spans="1:12">
      <c r="A198" s="14">
        <v>42927</v>
      </c>
      <c r="B198" s="20">
        <v>193</v>
      </c>
      <c r="C198" s="7">
        <v>33</v>
      </c>
      <c r="D198" s="7">
        <v>24</v>
      </c>
      <c r="E198" s="7">
        <v>66</v>
      </c>
      <c r="F198" s="7">
        <v>0</v>
      </c>
      <c r="G198" s="7">
        <f t="shared" si="11"/>
        <v>505.44</v>
      </c>
      <c r="H198" s="7">
        <v>35.9</v>
      </c>
      <c r="I198" s="7">
        <v>25</v>
      </c>
      <c r="J198" s="7">
        <v>25.3</v>
      </c>
      <c r="K198" s="7">
        <v>6.8</v>
      </c>
      <c r="L198" s="7">
        <v>8.8000000000000007</v>
      </c>
    </row>
    <row r="199" spans="1:12">
      <c r="A199" s="14">
        <v>42928</v>
      </c>
      <c r="B199" s="20">
        <v>194</v>
      </c>
      <c r="C199" s="7">
        <v>27.9</v>
      </c>
      <c r="D199" s="7">
        <v>19.3</v>
      </c>
      <c r="E199" s="7">
        <v>75.7</v>
      </c>
      <c r="F199" s="7">
        <v>9.65</v>
      </c>
      <c r="G199" s="7">
        <f t="shared" si="11"/>
        <v>515.09</v>
      </c>
      <c r="H199" s="7">
        <v>32.1</v>
      </c>
      <c r="I199" s="7">
        <v>23.9</v>
      </c>
      <c r="J199" s="7">
        <v>17.5</v>
      </c>
      <c r="K199" s="7">
        <v>4.13</v>
      </c>
      <c r="L199" s="7">
        <v>5.0599999999999996</v>
      </c>
    </row>
    <row r="200" spans="1:12">
      <c r="A200" s="14">
        <v>42929</v>
      </c>
      <c r="B200" s="20">
        <v>195</v>
      </c>
      <c r="C200" s="7">
        <v>30.1</v>
      </c>
      <c r="D200" s="7">
        <v>19.899999999999999</v>
      </c>
      <c r="E200" s="7">
        <v>81.5</v>
      </c>
      <c r="F200" s="7">
        <v>19.3</v>
      </c>
      <c r="G200" s="7">
        <f t="shared" ref="G200:G263" si="14">+F200+G199</f>
        <v>534.39</v>
      </c>
      <c r="H200" s="7">
        <v>30.9</v>
      </c>
      <c r="I200" s="7">
        <v>22.4</v>
      </c>
      <c r="J200" s="7">
        <v>14.3</v>
      </c>
      <c r="K200" s="7">
        <v>3.42</v>
      </c>
      <c r="L200" s="7">
        <v>3.98</v>
      </c>
    </row>
    <row r="201" spans="1:12">
      <c r="A201" s="14">
        <v>42930</v>
      </c>
      <c r="B201" s="20">
        <v>196</v>
      </c>
      <c r="C201" s="7">
        <v>30.8</v>
      </c>
      <c r="D201" s="7">
        <v>20</v>
      </c>
      <c r="E201" s="7">
        <v>79.900000000000006</v>
      </c>
      <c r="F201" s="7">
        <v>0.25</v>
      </c>
      <c r="G201" s="7">
        <f t="shared" si="14"/>
        <v>534.64</v>
      </c>
      <c r="H201" s="7">
        <v>30.6</v>
      </c>
      <c r="I201" s="7">
        <v>23.4</v>
      </c>
      <c r="J201" s="7">
        <v>15</v>
      </c>
      <c r="K201" s="7">
        <v>3.68</v>
      </c>
      <c r="L201" s="7">
        <v>4.34</v>
      </c>
    </row>
    <row r="202" spans="1:12">
      <c r="A202" s="14">
        <v>42931</v>
      </c>
      <c r="B202" s="20">
        <v>197</v>
      </c>
      <c r="C202" s="7">
        <v>29</v>
      </c>
      <c r="D202" s="7">
        <v>17.3</v>
      </c>
      <c r="E202" s="7">
        <v>78.900000000000006</v>
      </c>
      <c r="F202" s="7">
        <v>0</v>
      </c>
      <c r="G202" s="7">
        <f t="shared" si="14"/>
        <v>534.64</v>
      </c>
      <c r="H202" s="7">
        <v>32.5</v>
      </c>
      <c r="I202" s="7">
        <v>21.4</v>
      </c>
      <c r="J202" s="7">
        <v>21.6</v>
      </c>
      <c r="K202" s="7">
        <v>4.5</v>
      </c>
      <c r="L202" s="7">
        <v>5.17</v>
      </c>
    </row>
    <row r="203" spans="1:12">
      <c r="A203" s="14">
        <v>42932</v>
      </c>
      <c r="B203" s="20">
        <v>198</v>
      </c>
      <c r="C203" s="7">
        <v>31.3</v>
      </c>
      <c r="D203" s="7">
        <v>18.5</v>
      </c>
      <c r="E203" s="7">
        <v>70.7</v>
      </c>
      <c r="F203" s="7">
        <v>0</v>
      </c>
      <c r="G203" s="7">
        <f t="shared" si="14"/>
        <v>534.64</v>
      </c>
      <c r="H203" s="7">
        <v>33.200000000000003</v>
      </c>
      <c r="I203" s="7">
        <v>21.7</v>
      </c>
      <c r="J203" s="7">
        <v>23.8</v>
      </c>
      <c r="K203" s="7">
        <v>5.23</v>
      </c>
      <c r="L203" s="7">
        <v>6.18</v>
      </c>
    </row>
    <row r="204" spans="1:12">
      <c r="A204" s="14">
        <v>42933</v>
      </c>
      <c r="B204" s="20">
        <v>199</v>
      </c>
      <c r="C204" s="7">
        <v>34</v>
      </c>
      <c r="D204" s="7">
        <v>24.4</v>
      </c>
      <c r="E204" s="7">
        <v>66.900000000000006</v>
      </c>
      <c r="F204" s="7">
        <v>0</v>
      </c>
      <c r="G204" s="7">
        <f t="shared" si="14"/>
        <v>534.64</v>
      </c>
      <c r="H204" s="7">
        <v>35.799999999999997</v>
      </c>
      <c r="I204" s="7">
        <v>24.3</v>
      </c>
      <c r="J204" s="7">
        <v>24.9</v>
      </c>
      <c r="K204" s="7">
        <v>6.45</v>
      </c>
      <c r="L204" s="7">
        <v>8.06</v>
      </c>
    </row>
    <row r="205" spans="1:12">
      <c r="A205" s="14">
        <v>42934</v>
      </c>
      <c r="B205" s="20">
        <v>2</v>
      </c>
      <c r="C205" s="7">
        <v>33</v>
      </c>
      <c r="D205" s="7">
        <v>22.2</v>
      </c>
      <c r="E205" s="7">
        <v>67</v>
      </c>
      <c r="F205" s="7">
        <v>0</v>
      </c>
      <c r="G205" s="7">
        <f t="shared" si="14"/>
        <v>534.64</v>
      </c>
      <c r="H205" s="7">
        <v>36.700000000000003</v>
      </c>
      <c r="I205" s="7">
        <v>25.2</v>
      </c>
      <c r="J205" s="7">
        <v>22.8</v>
      </c>
      <c r="K205" s="7">
        <v>5.46</v>
      </c>
      <c r="L205" s="7">
        <v>6.53</v>
      </c>
    </row>
    <row r="206" spans="1:12">
      <c r="A206" s="14">
        <v>42935</v>
      </c>
      <c r="B206" s="20">
        <v>201</v>
      </c>
      <c r="C206" s="7">
        <v>33.700000000000003</v>
      </c>
      <c r="D206" s="7">
        <v>23.3</v>
      </c>
      <c r="E206" s="7">
        <v>66</v>
      </c>
      <c r="F206" s="7">
        <v>0</v>
      </c>
      <c r="G206" s="7">
        <f t="shared" si="14"/>
        <v>534.64</v>
      </c>
      <c r="H206" s="7">
        <v>37.9</v>
      </c>
      <c r="I206" s="7">
        <v>26</v>
      </c>
      <c r="J206" s="7">
        <v>23.1</v>
      </c>
      <c r="K206" s="7">
        <v>5.8</v>
      </c>
      <c r="L206" s="7">
        <v>7.11</v>
      </c>
    </row>
    <row r="207" spans="1:12">
      <c r="A207" s="14">
        <v>42936</v>
      </c>
      <c r="B207" s="20">
        <v>202</v>
      </c>
      <c r="C207" s="7">
        <v>34.9</v>
      </c>
      <c r="D207" s="7">
        <v>25.5</v>
      </c>
      <c r="E207" s="7">
        <v>62.2</v>
      </c>
      <c r="F207" s="7">
        <v>0</v>
      </c>
      <c r="G207" s="7">
        <f t="shared" si="14"/>
        <v>534.64</v>
      </c>
      <c r="H207" s="7">
        <v>39.4</v>
      </c>
      <c r="I207" s="7">
        <v>27.1</v>
      </c>
      <c r="J207" s="7">
        <v>25.6</v>
      </c>
      <c r="K207" s="7">
        <v>7.18</v>
      </c>
      <c r="L207" s="7">
        <v>9.3000000000000007</v>
      </c>
    </row>
    <row r="208" spans="1:12">
      <c r="A208" s="14">
        <v>42937</v>
      </c>
      <c r="B208" s="20">
        <v>203</v>
      </c>
      <c r="C208" s="7">
        <v>35.799999999999997</v>
      </c>
      <c r="D208" s="7">
        <v>25.5</v>
      </c>
      <c r="E208" s="7">
        <v>57.7</v>
      </c>
      <c r="F208" s="7">
        <v>0</v>
      </c>
      <c r="G208" s="7">
        <f t="shared" si="14"/>
        <v>534.64</v>
      </c>
      <c r="H208" s="7">
        <v>39.700000000000003</v>
      </c>
      <c r="I208" s="7">
        <v>27.7</v>
      </c>
      <c r="J208" s="7">
        <v>25.9</v>
      </c>
      <c r="K208" s="7">
        <v>7.19</v>
      </c>
      <c r="L208" s="7">
        <v>9.2200000000000006</v>
      </c>
    </row>
    <row r="209" spans="1:12">
      <c r="A209" s="14">
        <v>42938</v>
      </c>
      <c r="B209" s="20">
        <v>204</v>
      </c>
      <c r="C209" s="7">
        <v>36.799999999999997</v>
      </c>
      <c r="D209" s="7">
        <v>25.9</v>
      </c>
      <c r="E209" s="7">
        <v>52.8</v>
      </c>
      <c r="F209" s="7">
        <v>0</v>
      </c>
      <c r="G209" s="7">
        <f t="shared" si="14"/>
        <v>534.64</v>
      </c>
      <c r="H209" s="7">
        <v>40.5</v>
      </c>
      <c r="I209" s="7">
        <v>28.1</v>
      </c>
      <c r="J209" s="7">
        <v>24.5</v>
      </c>
      <c r="K209" s="7">
        <v>7.18</v>
      </c>
      <c r="L209" s="7">
        <v>9.39</v>
      </c>
    </row>
    <row r="210" spans="1:12">
      <c r="A210" s="14">
        <v>42939</v>
      </c>
      <c r="B210" s="20">
        <v>205</v>
      </c>
      <c r="C210" s="7">
        <v>35.700000000000003</v>
      </c>
      <c r="D210" s="7">
        <v>26.4</v>
      </c>
      <c r="E210" s="7">
        <v>56.4</v>
      </c>
      <c r="F210" s="7">
        <v>0</v>
      </c>
      <c r="G210" s="7">
        <f t="shared" si="14"/>
        <v>534.64</v>
      </c>
      <c r="H210" s="7">
        <v>39.4</v>
      </c>
      <c r="I210" s="7">
        <v>29.1</v>
      </c>
      <c r="J210" s="7">
        <v>18.7</v>
      </c>
      <c r="K210" s="7">
        <v>5.95</v>
      </c>
      <c r="L210" s="7">
        <v>7.84</v>
      </c>
    </row>
    <row r="211" spans="1:12">
      <c r="A211" s="14">
        <v>42940</v>
      </c>
      <c r="B211" s="20">
        <v>206</v>
      </c>
      <c r="C211" s="7">
        <v>33.700000000000003</v>
      </c>
      <c r="D211" s="7">
        <v>23.6</v>
      </c>
      <c r="E211" s="7">
        <v>64.8</v>
      </c>
      <c r="F211" s="7">
        <v>0</v>
      </c>
      <c r="G211" s="7">
        <f t="shared" si="14"/>
        <v>534.64</v>
      </c>
      <c r="H211" s="7">
        <v>37.4</v>
      </c>
      <c r="I211" s="7">
        <v>28.4</v>
      </c>
      <c r="J211" s="7">
        <v>16.8</v>
      </c>
      <c r="K211" s="7">
        <v>4.7699999999999996</v>
      </c>
      <c r="L211" s="7">
        <v>6.03</v>
      </c>
    </row>
    <row r="212" spans="1:12">
      <c r="A212" s="14">
        <v>42941</v>
      </c>
      <c r="B212" s="20">
        <v>207</v>
      </c>
      <c r="C212" s="7">
        <v>29</v>
      </c>
      <c r="D212" s="7">
        <v>21.3</v>
      </c>
      <c r="E212" s="7">
        <v>79.099999999999994</v>
      </c>
      <c r="F212" s="7">
        <v>1.52</v>
      </c>
      <c r="G212" s="7">
        <f t="shared" si="14"/>
        <v>536.16</v>
      </c>
      <c r="H212" s="7">
        <v>31.7</v>
      </c>
      <c r="I212" s="7">
        <v>26.4</v>
      </c>
      <c r="J212" s="7">
        <v>12.4</v>
      </c>
      <c r="K212" s="7">
        <v>3.2</v>
      </c>
      <c r="L212" s="7">
        <v>3.84</v>
      </c>
    </row>
    <row r="213" spans="1:12">
      <c r="A213" s="14">
        <v>42942</v>
      </c>
      <c r="B213" s="20">
        <v>208</v>
      </c>
      <c r="C213" s="7">
        <v>30.9</v>
      </c>
      <c r="D213" s="7">
        <v>17.7</v>
      </c>
      <c r="E213" s="7">
        <v>72.400000000000006</v>
      </c>
      <c r="F213" s="7">
        <v>0</v>
      </c>
      <c r="G213" s="7">
        <f t="shared" si="14"/>
        <v>536.16</v>
      </c>
      <c r="H213" s="7">
        <v>35.5</v>
      </c>
      <c r="I213" s="7">
        <v>23.5</v>
      </c>
      <c r="J213" s="7">
        <v>25.8</v>
      </c>
      <c r="K213" s="7">
        <v>5.3</v>
      </c>
      <c r="L213" s="7">
        <v>6.13</v>
      </c>
    </row>
    <row r="214" spans="1:12">
      <c r="A214" s="14">
        <v>42943</v>
      </c>
      <c r="B214" s="20">
        <v>209</v>
      </c>
      <c r="C214" s="7">
        <v>34.1</v>
      </c>
      <c r="D214" s="7">
        <v>18.8</v>
      </c>
      <c r="E214" s="7">
        <v>71.7</v>
      </c>
      <c r="F214" s="7">
        <v>0</v>
      </c>
      <c r="G214" s="7">
        <f t="shared" si="14"/>
        <v>536.16</v>
      </c>
      <c r="H214" s="7">
        <v>36.4</v>
      </c>
      <c r="I214" s="7">
        <v>25.5</v>
      </c>
      <c r="J214" s="7">
        <v>22.7</v>
      </c>
      <c r="K214" s="7">
        <v>4.8</v>
      </c>
      <c r="L214" s="7">
        <v>5.37</v>
      </c>
    </row>
    <row r="215" spans="1:12">
      <c r="A215" s="14">
        <v>42944</v>
      </c>
      <c r="B215" s="20">
        <v>210</v>
      </c>
      <c r="C215" s="7">
        <v>33</v>
      </c>
      <c r="D215" s="7">
        <v>19.7</v>
      </c>
      <c r="E215" s="7">
        <v>73.8</v>
      </c>
      <c r="F215" s="7">
        <v>3.3</v>
      </c>
      <c r="G215" s="7">
        <f t="shared" si="14"/>
        <v>539.45999999999992</v>
      </c>
      <c r="H215" s="7">
        <v>37.5</v>
      </c>
      <c r="I215" s="7">
        <v>26.9</v>
      </c>
      <c r="J215" s="7">
        <v>24.2</v>
      </c>
      <c r="K215" s="7">
        <v>5.55</v>
      </c>
      <c r="L215" s="7">
        <v>6.68</v>
      </c>
    </row>
    <row r="216" spans="1:12">
      <c r="A216" s="14">
        <v>42945</v>
      </c>
      <c r="B216" s="20">
        <v>211</v>
      </c>
      <c r="C216" s="7">
        <v>29.6</v>
      </c>
      <c r="D216" s="7">
        <v>18.5</v>
      </c>
      <c r="E216" s="7">
        <v>76.099999999999994</v>
      </c>
      <c r="F216" s="7">
        <v>0</v>
      </c>
      <c r="G216" s="7">
        <f t="shared" si="14"/>
        <v>539.45999999999992</v>
      </c>
      <c r="H216" s="7">
        <v>34.799999999999997</v>
      </c>
      <c r="I216" s="7">
        <v>24.5</v>
      </c>
      <c r="J216" s="7">
        <v>20.7</v>
      </c>
      <c r="K216" s="7">
        <v>4.41</v>
      </c>
      <c r="L216" s="7">
        <v>5.0999999999999996</v>
      </c>
    </row>
    <row r="217" spans="1:12">
      <c r="A217" s="14">
        <v>42946</v>
      </c>
      <c r="B217" s="20">
        <v>212</v>
      </c>
      <c r="C217" s="7">
        <v>30.1</v>
      </c>
      <c r="D217" s="7">
        <v>16.600000000000001</v>
      </c>
      <c r="E217" s="7">
        <v>76.400000000000006</v>
      </c>
      <c r="F217" s="7">
        <v>0.25</v>
      </c>
      <c r="G217" s="7">
        <f t="shared" si="14"/>
        <v>539.70999999999992</v>
      </c>
      <c r="H217" s="7">
        <v>34.9</v>
      </c>
      <c r="I217" s="7">
        <v>23.7</v>
      </c>
      <c r="J217" s="7">
        <v>22.2</v>
      </c>
      <c r="K217" s="7">
        <v>4.68</v>
      </c>
      <c r="L217" s="7">
        <v>5.49</v>
      </c>
    </row>
    <row r="218" spans="1:12">
      <c r="A218" s="14">
        <v>42947</v>
      </c>
      <c r="B218" s="20">
        <v>213</v>
      </c>
      <c r="C218" s="7">
        <v>30.2</v>
      </c>
      <c r="D218" s="7">
        <v>20.5</v>
      </c>
      <c r="E218" s="7">
        <v>80.5</v>
      </c>
      <c r="F218" s="7">
        <v>26.92</v>
      </c>
      <c r="G218" s="7">
        <f t="shared" si="14"/>
        <v>566.62999999999988</v>
      </c>
      <c r="H218" s="7">
        <v>30.3</v>
      </c>
      <c r="I218" s="7">
        <v>24</v>
      </c>
      <c r="J218" s="7">
        <v>14.6</v>
      </c>
      <c r="K218" s="7">
        <v>3.62</v>
      </c>
      <c r="L218" s="7">
        <v>4.3600000000000003</v>
      </c>
    </row>
    <row r="219" spans="1:12">
      <c r="A219" s="14">
        <v>42948</v>
      </c>
      <c r="B219" s="20">
        <v>214</v>
      </c>
      <c r="C219" s="7">
        <v>30.8</v>
      </c>
      <c r="D219" s="7">
        <v>22.8</v>
      </c>
      <c r="E219" s="7">
        <v>72.5</v>
      </c>
      <c r="F219" s="7">
        <v>0</v>
      </c>
      <c r="G219" s="7">
        <f t="shared" si="14"/>
        <v>566.62999999999988</v>
      </c>
      <c r="H219" s="7">
        <v>30.5</v>
      </c>
      <c r="I219" s="7">
        <v>24.3</v>
      </c>
      <c r="J219" s="7">
        <v>21.7</v>
      </c>
      <c r="K219" s="7">
        <v>5.05</v>
      </c>
      <c r="L219" s="7">
        <v>6.06</v>
      </c>
    </row>
    <row r="220" spans="1:12">
      <c r="A220" s="14">
        <v>42949</v>
      </c>
      <c r="B220" s="20">
        <v>215</v>
      </c>
      <c r="C220" s="7">
        <v>32.5</v>
      </c>
      <c r="D220" s="7">
        <v>22.6</v>
      </c>
      <c r="E220" s="7">
        <v>80.2</v>
      </c>
      <c r="F220" s="7">
        <v>0</v>
      </c>
      <c r="G220" s="7">
        <f t="shared" si="14"/>
        <v>566.62999999999988</v>
      </c>
      <c r="H220" s="7">
        <v>31.2</v>
      </c>
      <c r="I220" s="7">
        <v>24.6</v>
      </c>
      <c r="J220" s="7">
        <v>13.4</v>
      </c>
      <c r="K220" s="7">
        <v>3.58</v>
      </c>
      <c r="L220" s="7">
        <v>4.33</v>
      </c>
    </row>
    <row r="221" spans="1:12">
      <c r="A221" s="14">
        <v>42950</v>
      </c>
      <c r="B221" s="20">
        <v>216</v>
      </c>
      <c r="C221" s="7">
        <v>34.799999999999997</v>
      </c>
      <c r="D221" s="7">
        <v>21.9</v>
      </c>
      <c r="E221" s="7">
        <v>70</v>
      </c>
      <c r="F221" s="7">
        <v>0</v>
      </c>
      <c r="G221" s="7">
        <f t="shared" si="14"/>
        <v>566.62999999999988</v>
      </c>
      <c r="H221" s="7">
        <v>37.700000000000003</v>
      </c>
      <c r="I221" s="7">
        <v>24.6</v>
      </c>
      <c r="J221" s="7">
        <v>22.1</v>
      </c>
      <c r="K221" s="7">
        <v>5.28</v>
      </c>
      <c r="L221" s="7">
        <v>6.27</v>
      </c>
    </row>
    <row r="222" spans="1:12">
      <c r="A222" s="14">
        <v>42951</v>
      </c>
      <c r="B222" s="20">
        <v>217</v>
      </c>
      <c r="C222" s="7">
        <v>36.5</v>
      </c>
      <c r="D222" s="7">
        <v>23.8</v>
      </c>
      <c r="E222" s="7">
        <v>61.5</v>
      </c>
      <c r="F222" s="7">
        <v>0</v>
      </c>
      <c r="G222" s="7">
        <f t="shared" si="14"/>
        <v>566.62999999999988</v>
      </c>
      <c r="H222" s="7">
        <v>39.6</v>
      </c>
      <c r="I222" s="7">
        <v>26</v>
      </c>
      <c r="J222" s="7">
        <v>23.1</v>
      </c>
      <c r="K222" s="7">
        <v>5.96</v>
      </c>
      <c r="L222" s="7">
        <v>7.33</v>
      </c>
    </row>
    <row r="223" spans="1:12">
      <c r="A223" s="14">
        <v>42952</v>
      </c>
      <c r="B223" s="20">
        <v>218</v>
      </c>
      <c r="C223" s="7">
        <v>26.1</v>
      </c>
      <c r="D223" s="7">
        <v>21</v>
      </c>
      <c r="E223" s="7">
        <v>82</v>
      </c>
      <c r="F223" s="7">
        <v>0.51</v>
      </c>
      <c r="G223" s="7">
        <f t="shared" si="14"/>
        <v>567.13999999999987</v>
      </c>
      <c r="H223" s="7">
        <v>30.5</v>
      </c>
      <c r="I223" s="7">
        <v>25.8</v>
      </c>
      <c r="J223" s="7">
        <v>8.1</v>
      </c>
      <c r="K223" s="7">
        <v>2.2000000000000002</v>
      </c>
      <c r="L223" s="7">
        <v>2.62</v>
      </c>
    </row>
    <row r="224" spans="1:12">
      <c r="A224" s="14">
        <v>42953</v>
      </c>
      <c r="B224" s="20">
        <v>219</v>
      </c>
      <c r="C224" s="7">
        <v>28.5</v>
      </c>
      <c r="D224" s="7">
        <v>20.2</v>
      </c>
      <c r="E224" s="7">
        <v>73.599999999999994</v>
      </c>
      <c r="F224" s="7">
        <v>0</v>
      </c>
      <c r="G224" s="7">
        <f t="shared" si="14"/>
        <v>567.13999999999987</v>
      </c>
      <c r="H224" s="7">
        <v>33.6</v>
      </c>
      <c r="I224" s="7">
        <v>24</v>
      </c>
      <c r="J224" s="7">
        <v>14.7</v>
      </c>
      <c r="K224" s="7">
        <v>3.6</v>
      </c>
      <c r="L224" s="7">
        <v>4.37</v>
      </c>
    </row>
    <row r="225" spans="1:12">
      <c r="A225" s="14">
        <v>42954</v>
      </c>
      <c r="B225" s="20">
        <v>220</v>
      </c>
      <c r="C225" s="7">
        <v>24.5</v>
      </c>
      <c r="D225" s="7">
        <v>19.399999999999999</v>
      </c>
      <c r="E225" s="7">
        <v>81.8</v>
      </c>
      <c r="F225" s="7">
        <v>4.32</v>
      </c>
      <c r="G225" s="7">
        <f t="shared" si="14"/>
        <v>571.45999999999992</v>
      </c>
      <c r="H225" s="7">
        <v>26.3</v>
      </c>
      <c r="I225" s="7">
        <v>23.3</v>
      </c>
      <c r="J225" s="7">
        <v>8</v>
      </c>
      <c r="K225" s="7">
        <v>2.15</v>
      </c>
      <c r="L225" s="7">
        <v>2.63</v>
      </c>
    </row>
    <row r="226" spans="1:12">
      <c r="A226" s="14">
        <v>42955</v>
      </c>
      <c r="B226" s="20">
        <v>221</v>
      </c>
      <c r="C226" s="7">
        <v>27.8</v>
      </c>
      <c r="D226" s="7">
        <v>20.2</v>
      </c>
      <c r="E226" s="7">
        <v>80.8</v>
      </c>
      <c r="F226" s="7">
        <v>0</v>
      </c>
      <c r="G226" s="7">
        <f t="shared" si="14"/>
        <v>571.45999999999992</v>
      </c>
      <c r="H226" s="7">
        <v>29.9</v>
      </c>
      <c r="I226" s="7">
        <v>22.5</v>
      </c>
      <c r="J226" s="7">
        <v>11.2</v>
      </c>
      <c r="K226" s="7">
        <v>2.7</v>
      </c>
      <c r="L226" s="7">
        <v>3.14</v>
      </c>
    </row>
    <row r="227" spans="1:12">
      <c r="A227" s="14">
        <v>42956</v>
      </c>
      <c r="B227" s="20">
        <v>222</v>
      </c>
      <c r="C227" s="7">
        <v>34.5</v>
      </c>
      <c r="D227" s="7">
        <v>21.2</v>
      </c>
      <c r="E227" s="7">
        <v>71.599999999999994</v>
      </c>
      <c r="F227" s="7">
        <v>0</v>
      </c>
      <c r="G227" s="7">
        <f t="shared" si="14"/>
        <v>571.45999999999992</v>
      </c>
      <c r="H227" s="7">
        <v>38</v>
      </c>
      <c r="I227" s="7">
        <v>23.7</v>
      </c>
      <c r="J227" s="7">
        <v>20.7</v>
      </c>
      <c r="K227" s="7">
        <v>4.75</v>
      </c>
      <c r="L227" s="7">
        <v>5.49</v>
      </c>
    </row>
    <row r="228" spans="1:12">
      <c r="A228" s="14">
        <v>42957</v>
      </c>
      <c r="B228" s="20">
        <v>223</v>
      </c>
      <c r="C228" s="7">
        <v>34.4</v>
      </c>
      <c r="D228" s="7">
        <v>23</v>
      </c>
      <c r="E228" s="7">
        <v>64.900000000000006</v>
      </c>
      <c r="F228" s="7">
        <v>0</v>
      </c>
      <c r="G228" s="7">
        <f t="shared" si="14"/>
        <v>571.45999999999992</v>
      </c>
      <c r="H228" s="7">
        <v>38.799999999999997</v>
      </c>
      <c r="I228" s="7">
        <v>26.3</v>
      </c>
      <c r="J228" s="7">
        <v>23.4</v>
      </c>
      <c r="K228" s="7">
        <v>5.85</v>
      </c>
      <c r="L228" s="7">
        <v>7.24</v>
      </c>
    </row>
    <row r="229" spans="1:12">
      <c r="A229" s="14">
        <v>42958</v>
      </c>
      <c r="B229" s="20">
        <v>224</v>
      </c>
      <c r="C229" s="7">
        <v>35.799999999999997</v>
      </c>
      <c r="D229" s="7">
        <v>24</v>
      </c>
      <c r="E229" s="7">
        <v>62</v>
      </c>
      <c r="F229" s="7">
        <v>0.51</v>
      </c>
      <c r="G229" s="7">
        <f t="shared" si="14"/>
        <v>571.96999999999991</v>
      </c>
      <c r="H229" s="7">
        <v>38.799999999999997</v>
      </c>
      <c r="I229" s="7">
        <v>27.7</v>
      </c>
      <c r="J229" s="7">
        <v>23</v>
      </c>
      <c r="K229" s="7">
        <v>6.6</v>
      </c>
      <c r="L229" s="7">
        <v>8.64</v>
      </c>
    </row>
    <row r="230" spans="1:12">
      <c r="A230" s="14">
        <v>42959</v>
      </c>
      <c r="B230" s="20">
        <v>225</v>
      </c>
      <c r="C230" s="7">
        <v>27.5</v>
      </c>
      <c r="D230" s="7">
        <v>19.899999999999999</v>
      </c>
      <c r="E230" s="7">
        <v>83.9</v>
      </c>
      <c r="F230" s="7">
        <v>10.41</v>
      </c>
      <c r="G230" s="7">
        <f t="shared" si="14"/>
        <v>582.37999999999988</v>
      </c>
      <c r="H230" s="7">
        <v>30.5</v>
      </c>
      <c r="I230" s="7">
        <v>24.3</v>
      </c>
      <c r="J230" s="7">
        <v>12</v>
      </c>
      <c r="K230" s="7">
        <v>3</v>
      </c>
      <c r="L230" s="7">
        <v>3.64</v>
      </c>
    </row>
    <row r="231" spans="1:12">
      <c r="A231" s="14">
        <v>42960</v>
      </c>
      <c r="B231" s="20">
        <v>226</v>
      </c>
      <c r="C231" s="7">
        <v>30.1</v>
      </c>
      <c r="D231" s="7">
        <v>17.3</v>
      </c>
      <c r="E231" s="7">
        <v>74.7</v>
      </c>
      <c r="F231" s="7">
        <v>0.25</v>
      </c>
      <c r="G231" s="7">
        <f t="shared" si="14"/>
        <v>582.62999999999988</v>
      </c>
      <c r="H231" s="7">
        <v>33.6</v>
      </c>
      <c r="I231" s="7">
        <v>21.4</v>
      </c>
      <c r="J231" s="7">
        <v>24.4</v>
      </c>
      <c r="K231" s="7">
        <v>4.87</v>
      </c>
      <c r="L231" s="7">
        <v>5.64</v>
      </c>
    </row>
    <row r="232" spans="1:12">
      <c r="A232" s="14">
        <v>42961</v>
      </c>
      <c r="B232" s="20">
        <v>227</v>
      </c>
      <c r="C232" s="7">
        <v>30.2</v>
      </c>
      <c r="D232" s="7">
        <v>18.100000000000001</v>
      </c>
      <c r="E232" s="7">
        <v>71.900000000000006</v>
      </c>
      <c r="F232" s="7">
        <v>0</v>
      </c>
      <c r="G232" s="7">
        <f t="shared" si="14"/>
        <v>582.62999999999988</v>
      </c>
      <c r="H232" s="7">
        <v>34.799999999999997</v>
      </c>
      <c r="I232" s="7">
        <v>22.6</v>
      </c>
      <c r="J232" s="7">
        <v>22.8</v>
      </c>
      <c r="K232" s="7">
        <v>4.67</v>
      </c>
      <c r="L232" s="7">
        <v>5.48</v>
      </c>
    </row>
    <row r="233" spans="1:12">
      <c r="A233" s="14">
        <v>42962</v>
      </c>
      <c r="B233" s="20">
        <v>228</v>
      </c>
      <c r="C233" s="7">
        <v>30.2</v>
      </c>
      <c r="D233" s="7">
        <v>17.600000000000001</v>
      </c>
      <c r="E233" s="7">
        <v>74.599999999999994</v>
      </c>
      <c r="F233" s="7">
        <v>0</v>
      </c>
      <c r="G233" s="7">
        <f t="shared" si="14"/>
        <v>582.62999999999988</v>
      </c>
      <c r="H233" s="7">
        <v>32.4</v>
      </c>
      <c r="I233" s="7">
        <v>22.9</v>
      </c>
      <c r="J233" s="7">
        <v>15</v>
      </c>
      <c r="K233" s="7">
        <v>3.33</v>
      </c>
      <c r="L233" s="7">
        <v>3.87</v>
      </c>
    </row>
    <row r="234" spans="1:12">
      <c r="A234" s="14">
        <v>42963</v>
      </c>
      <c r="B234" s="20">
        <v>229</v>
      </c>
      <c r="C234" s="7">
        <v>31.3</v>
      </c>
      <c r="D234" s="7">
        <v>17.5</v>
      </c>
      <c r="E234" s="7">
        <v>67.400000000000006</v>
      </c>
      <c r="F234" s="7">
        <v>0</v>
      </c>
      <c r="G234" s="7">
        <f t="shared" si="14"/>
        <v>582.62999999999988</v>
      </c>
      <c r="H234" s="7">
        <v>35.299999999999997</v>
      </c>
      <c r="I234" s="7">
        <v>22.1</v>
      </c>
      <c r="J234" s="7">
        <v>23.1</v>
      </c>
      <c r="K234" s="7">
        <v>5.14</v>
      </c>
      <c r="L234" s="7">
        <v>6.32</v>
      </c>
    </row>
    <row r="235" spans="1:12">
      <c r="A235" s="14">
        <v>42964</v>
      </c>
      <c r="B235" s="20">
        <v>230</v>
      </c>
      <c r="C235" s="7">
        <v>32.9</v>
      </c>
      <c r="D235" s="7">
        <v>18.899999999999999</v>
      </c>
      <c r="E235" s="7">
        <v>61.3</v>
      </c>
      <c r="F235" s="7">
        <v>0</v>
      </c>
      <c r="G235" s="7">
        <f t="shared" si="14"/>
        <v>582.62999999999988</v>
      </c>
      <c r="H235" s="7">
        <v>36</v>
      </c>
      <c r="I235" s="7">
        <v>24</v>
      </c>
      <c r="J235" s="7">
        <v>22.9</v>
      </c>
      <c r="K235" s="7">
        <v>5.25</v>
      </c>
      <c r="L235" s="7">
        <v>6.46</v>
      </c>
    </row>
    <row r="236" spans="1:12">
      <c r="A236" s="14">
        <v>42965</v>
      </c>
      <c r="B236" s="20">
        <v>231</v>
      </c>
      <c r="C236" s="7">
        <v>32</v>
      </c>
      <c r="D236" s="7">
        <v>19</v>
      </c>
      <c r="E236" s="7">
        <v>70.3</v>
      </c>
      <c r="F236" s="7">
        <v>0</v>
      </c>
      <c r="G236" s="7">
        <f t="shared" si="14"/>
        <v>582.62999999999988</v>
      </c>
      <c r="H236" s="7">
        <v>35.9</v>
      </c>
      <c r="I236" s="7">
        <v>24.9</v>
      </c>
      <c r="J236" s="7">
        <v>22.8</v>
      </c>
      <c r="K236" s="7">
        <v>5.05</v>
      </c>
      <c r="L236" s="7">
        <v>6.1</v>
      </c>
    </row>
    <row r="237" spans="1:12">
      <c r="A237" s="14">
        <v>42966</v>
      </c>
      <c r="B237" s="20">
        <v>232</v>
      </c>
      <c r="C237" s="7">
        <v>31.7</v>
      </c>
      <c r="D237" s="7">
        <v>19.100000000000001</v>
      </c>
      <c r="E237" s="7">
        <v>77.5</v>
      </c>
      <c r="F237" s="7">
        <v>13.21</v>
      </c>
      <c r="G237" s="7">
        <f t="shared" si="14"/>
        <v>595.83999999999992</v>
      </c>
      <c r="H237" s="7">
        <v>35.6</v>
      </c>
      <c r="I237" s="7">
        <v>24.5</v>
      </c>
      <c r="J237" s="7">
        <v>17.7</v>
      </c>
      <c r="K237" s="7">
        <v>4.58</v>
      </c>
      <c r="L237" s="7">
        <v>5.86</v>
      </c>
    </row>
    <row r="238" spans="1:12">
      <c r="A238" s="14">
        <v>42967</v>
      </c>
      <c r="B238" s="20">
        <v>233</v>
      </c>
      <c r="C238" s="7">
        <v>23.6</v>
      </c>
      <c r="D238" s="7">
        <v>13.8</v>
      </c>
      <c r="E238" s="7">
        <v>76</v>
      </c>
      <c r="F238" s="7">
        <v>0</v>
      </c>
      <c r="G238" s="7">
        <f t="shared" si="14"/>
        <v>595.83999999999992</v>
      </c>
      <c r="H238" s="7">
        <v>26.8</v>
      </c>
      <c r="I238" s="7">
        <v>19.8</v>
      </c>
      <c r="J238" s="7">
        <v>18.5</v>
      </c>
      <c r="K238" s="7">
        <v>3.84</v>
      </c>
      <c r="L238" s="7">
        <v>4.88</v>
      </c>
    </row>
    <row r="239" spans="1:12">
      <c r="A239" s="14">
        <v>42968</v>
      </c>
      <c r="B239" s="20">
        <v>234</v>
      </c>
      <c r="C239" s="7">
        <v>29</v>
      </c>
      <c r="D239" s="7">
        <v>11.1</v>
      </c>
      <c r="E239" s="7">
        <v>64.8</v>
      </c>
      <c r="F239" s="7">
        <v>0</v>
      </c>
      <c r="G239" s="7">
        <f t="shared" si="14"/>
        <v>595.83999999999992</v>
      </c>
      <c r="H239" s="7">
        <v>31.4</v>
      </c>
      <c r="I239" s="7">
        <v>16.899999999999999</v>
      </c>
      <c r="J239" s="7">
        <v>24</v>
      </c>
      <c r="K239" s="7">
        <v>4.58</v>
      </c>
      <c r="L239" s="7">
        <v>5.6</v>
      </c>
    </row>
    <row r="240" spans="1:12">
      <c r="A240" s="14">
        <v>42969</v>
      </c>
      <c r="B240" s="20">
        <v>235</v>
      </c>
      <c r="C240" s="7">
        <v>28.1</v>
      </c>
      <c r="D240" s="7">
        <v>16.5</v>
      </c>
      <c r="E240" s="7">
        <v>61.1</v>
      </c>
      <c r="F240" s="7">
        <v>0</v>
      </c>
      <c r="G240" s="7">
        <f t="shared" si="14"/>
        <v>595.83999999999992</v>
      </c>
      <c r="H240" s="7">
        <v>31.7</v>
      </c>
      <c r="I240" s="7">
        <v>19</v>
      </c>
      <c r="J240" s="7">
        <v>22.5</v>
      </c>
      <c r="K240" s="7">
        <v>5.09</v>
      </c>
      <c r="L240" s="7">
        <v>6.59</v>
      </c>
    </row>
    <row r="241" spans="1:12">
      <c r="A241" s="14">
        <v>42970</v>
      </c>
      <c r="B241" s="20">
        <v>236</v>
      </c>
      <c r="C241" s="7">
        <v>30.2</v>
      </c>
      <c r="D241" s="7">
        <v>20.399999999999999</v>
      </c>
      <c r="E241" s="7">
        <v>72.8</v>
      </c>
      <c r="F241" s="7">
        <v>0</v>
      </c>
      <c r="G241" s="7">
        <f t="shared" si="14"/>
        <v>595.83999999999992</v>
      </c>
      <c r="H241" s="7">
        <v>31.4</v>
      </c>
      <c r="I241" s="7">
        <v>22.5</v>
      </c>
      <c r="J241" s="7">
        <v>14.9</v>
      </c>
      <c r="K241" s="7">
        <v>4.41</v>
      </c>
      <c r="L241" s="7">
        <v>5.96</v>
      </c>
    </row>
    <row r="242" spans="1:12">
      <c r="A242" s="14">
        <v>42971</v>
      </c>
      <c r="B242" s="20">
        <v>237</v>
      </c>
      <c r="C242" s="7">
        <v>31.3</v>
      </c>
      <c r="D242" s="7">
        <v>20.3</v>
      </c>
      <c r="E242" s="7">
        <v>79.3</v>
      </c>
      <c r="F242" s="7">
        <v>4.0599999999999996</v>
      </c>
      <c r="G242" s="7">
        <f t="shared" si="14"/>
        <v>599.89999999999986</v>
      </c>
      <c r="H242" s="7">
        <v>31.3</v>
      </c>
      <c r="I242" s="7">
        <v>23.5</v>
      </c>
      <c r="J242" s="7">
        <v>11.1</v>
      </c>
      <c r="K242" s="7">
        <v>3.25</v>
      </c>
      <c r="L242" s="7">
        <v>4.1500000000000004</v>
      </c>
    </row>
    <row r="243" spans="1:12">
      <c r="A243" s="14">
        <v>42972</v>
      </c>
      <c r="B243" s="20">
        <v>238</v>
      </c>
      <c r="C243" s="7">
        <v>28</v>
      </c>
      <c r="D243" s="7">
        <v>19.100000000000001</v>
      </c>
      <c r="E243" s="7">
        <v>83.2</v>
      </c>
      <c r="F243" s="7">
        <v>21.34</v>
      </c>
      <c r="G243" s="7">
        <f t="shared" si="14"/>
        <v>621.2399999999999</v>
      </c>
      <c r="H243" s="7">
        <v>30.3</v>
      </c>
      <c r="I243" s="7">
        <v>22.8</v>
      </c>
      <c r="J243" s="7">
        <v>15.6</v>
      </c>
      <c r="K243" s="7">
        <v>3.47</v>
      </c>
      <c r="L243" s="7">
        <v>4.13</v>
      </c>
    </row>
    <row r="244" spans="1:12">
      <c r="A244" s="14">
        <v>42973</v>
      </c>
      <c r="B244" s="20">
        <v>239</v>
      </c>
      <c r="C244" s="7">
        <v>27.1</v>
      </c>
      <c r="D244" s="7">
        <v>18.5</v>
      </c>
      <c r="E244" s="7">
        <v>85.5</v>
      </c>
      <c r="F244" s="7">
        <v>18.8</v>
      </c>
      <c r="G244" s="7">
        <f t="shared" si="14"/>
        <v>640.03999999999985</v>
      </c>
      <c r="H244" s="7">
        <v>27.5</v>
      </c>
      <c r="I244" s="7">
        <v>21.5</v>
      </c>
      <c r="J244" s="7">
        <v>10</v>
      </c>
      <c r="K244" s="7">
        <v>2.38</v>
      </c>
      <c r="L244" s="7">
        <v>2.76</v>
      </c>
    </row>
    <row r="245" spans="1:12">
      <c r="A245" s="14">
        <v>42974</v>
      </c>
      <c r="B245" s="20">
        <v>240</v>
      </c>
      <c r="C245" s="7">
        <v>31.1</v>
      </c>
      <c r="D245" s="7">
        <v>18.3</v>
      </c>
      <c r="E245" s="7">
        <v>77</v>
      </c>
      <c r="F245" s="7">
        <v>11.68</v>
      </c>
      <c r="G245" s="7">
        <f t="shared" si="14"/>
        <v>651.7199999999998</v>
      </c>
      <c r="H245" s="7">
        <v>32.4</v>
      </c>
      <c r="I245" s="7">
        <v>21.4</v>
      </c>
      <c r="J245" s="7">
        <v>18.8</v>
      </c>
      <c r="K245" s="7">
        <v>3.86</v>
      </c>
      <c r="L245" s="7">
        <v>4.3600000000000003</v>
      </c>
    </row>
    <row r="246" spans="1:12">
      <c r="A246" s="14">
        <v>42975</v>
      </c>
      <c r="B246" s="20">
        <v>241</v>
      </c>
      <c r="C246" s="7">
        <v>32.4</v>
      </c>
      <c r="D246" s="7">
        <v>19.5</v>
      </c>
      <c r="E246" s="7">
        <v>76.099999999999994</v>
      </c>
      <c r="F246" s="7">
        <v>0</v>
      </c>
      <c r="G246" s="7">
        <f t="shared" si="14"/>
        <v>651.7199999999998</v>
      </c>
      <c r="H246" s="7">
        <v>32.6</v>
      </c>
      <c r="I246" s="7">
        <v>22.5</v>
      </c>
      <c r="J246" s="7">
        <v>17.7</v>
      </c>
      <c r="K246" s="7">
        <v>3.9</v>
      </c>
      <c r="L246" s="7">
        <v>4.53</v>
      </c>
    </row>
    <row r="247" spans="1:12">
      <c r="A247" s="14">
        <v>42976</v>
      </c>
      <c r="B247" s="20">
        <v>242</v>
      </c>
      <c r="C247" s="7">
        <v>32.4</v>
      </c>
      <c r="D247" s="7">
        <v>19.7</v>
      </c>
      <c r="E247" s="7">
        <v>73.7</v>
      </c>
      <c r="F247" s="7">
        <v>0</v>
      </c>
      <c r="G247" s="7">
        <f t="shared" si="14"/>
        <v>651.7199999999998</v>
      </c>
      <c r="H247" s="7">
        <v>32.700000000000003</v>
      </c>
      <c r="I247" s="7">
        <v>22.7</v>
      </c>
      <c r="J247" s="7">
        <v>18</v>
      </c>
      <c r="K247" s="7">
        <v>3.8</v>
      </c>
      <c r="L247" s="7">
        <v>4.3</v>
      </c>
    </row>
    <row r="248" spans="1:12">
      <c r="A248" s="14">
        <v>42977</v>
      </c>
      <c r="B248" s="20">
        <v>243</v>
      </c>
      <c r="C248" s="7">
        <v>29.4</v>
      </c>
      <c r="D248" s="7">
        <v>20</v>
      </c>
      <c r="E248" s="7">
        <v>81.5</v>
      </c>
      <c r="F248" s="7">
        <v>0.25</v>
      </c>
      <c r="G248" s="7">
        <f t="shared" si="14"/>
        <v>651.9699999999998</v>
      </c>
      <c r="H248" s="7">
        <v>33</v>
      </c>
      <c r="I248" s="7">
        <v>23.1</v>
      </c>
      <c r="J248" s="7">
        <v>16.100000000000001</v>
      </c>
      <c r="K248" s="7">
        <v>3.48</v>
      </c>
      <c r="L248" s="7">
        <v>4.0199999999999996</v>
      </c>
    </row>
    <row r="249" spans="1:12">
      <c r="A249" s="14">
        <v>42978</v>
      </c>
      <c r="B249" s="20">
        <v>244</v>
      </c>
      <c r="C249" s="7">
        <v>27.1</v>
      </c>
      <c r="D249" s="7">
        <v>16.399999999999999</v>
      </c>
      <c r="E249" s="7">
        <v>86</v>
      </c>
      <c r="F249" s="7">
        <v>40.64</v>
      </c>
      <c r="G249" s="7">
        <f t="shared" si="14"/>
        <v>692.60999999999979</v>
      </c>
      <c r="H249" s="7">
        <v>28.7</v>
      </c>
      <c r="I249" s="7">
        <v>21.6</v>
      </c>
      <c r="J249" s="7">
        <v>9.5</v>
      </c>
      <c r="K249" s="7">
        <v>2.34</v>
      </c>
      <c r="L249" s="7">
        <v>2.81</v>
      </c>
    </row>
    <row r="250" spans="1:12">
      <c r="A250" s="14">
        <v>42979</v>
      </c>
      <c r="B250" s="20">
        <v>245</v>
      </c>
      <c r="C250" s="7">
        <v>26</v>
      </c>
      <c r="D250" s="7">
        <v>13.6</v>
      </c>
      <c r="E250" s="7">
        <v>76.900000000000006</v>
      </c>
      <c r="F250" s="7">
        <v>0</v>
      </c>
      <c r="G250" s="7">
        <f t="shared" si="14"/>
        <v>692.60999999999979</v>
      </c>
      <c r="H250" s="7">
        <v>29.1</v>
      </c>
      <c r="I250" s="7">
        <v>18.5</v>
      </c>
      <c r="J250" s="7">
        <v>21.3</v>
      </c>
      <c r="K250" s="7">
        <v>3.87</v>
      </c>
      <c r="L250" s="7">
        <v>4.58</v>
      </c>
    </row>
    <row r="251" spans="1:12">
      <c r="A251" s="14">
        <v>42980</v>
      </c>
      <c r="B251" s="20">
        <v>246</v>
      </c>
      <c r="C251" s="7">
        <v>25.8</v>
      </c>
      <c r="D251" s="7">
        <v>12.5</v>
      </c>
      <c r="E251" s="7">
        <v>73.7</v>
      </c>
      <c r="F251" s="7">
        <v>0</v>
      </c>
      <c r="G251" s="7">
        <f t="shared" si="14"/>
        <v>692.60999999999979</v>
      </c>
      <c r="H251" s="7">
        <v>27.6</v>
      </c>
      <c r="I251" s="7">
        <v>17.600000000000001</v>
      </c>
      <c r="J251" s="7">
        <v>18.399999999999999</v>
      </c>
      <c r="K251" s="7">
        <v>3.46</v>
      </c>
      <c r="L251" s="7">
        <v>4.13</v>
      </c>
    </row>
    <row r="252" spans="1:12">
      <c r="A252" s="14">
        <v>42981</v>
      </c>
      <c r="B252" s="20">
        <v>247</v>
      </c>
      <c r="C252" s="7">
        <v>26.7</v>
      </c>
      <c r="D252" s="7">
        <v>13.2</v>
      </c>
      <c r="E252" s="7">
        <v>67.599999999999994</v>
      </c>
      <c r="F252" s="7">
        <v>0</v>
      </c>
      <c r="G252" s="7">
        <f t="shared" si="14"/>
        <v>692.60999999999979</v>
      </c>
      <c r="H252" s="7">
        <v>30.7</v>
      </c>
      <c r="I252" s="7">
        <v>17.600000000000001</v>
      </c>
      <c r="J252" s="7">
        <v>20.3</v>
      </c>
      <c r="K252" s="7">
        <v>3.91</v>
      </c>
      <c r="L252" s="7">
        <v>4.78</v>
      </c>
    </row>
    <row r="253" spans="1:12">
      <c r="A253" s="14">
        <v>42982</v>
      </c>
      <c r="B253" s="20">
        <v>248</v>
      </c>
      <c r="C253" s="7">
        <v>29</v>
      </c>
      <c r="D253" s="7">
        <v>18.100000000000001</v>
      </c>
      <c r="E253" s="7">
        <v>63.9</v>
      </c>
      <c r="F253" s="7">
        <v>0</v>
      </c>
      <c r="G253" s="7">
        <f t="shared" si="14"/>
        <v>692.60999999999979</v>
      </c>
      <c r="H253" s="7">
        <v>31.8</v>
      </c>
      <c r="I253" s="7">
        <v>20.2</v>
      </c>
      <c r="J253" s="7">
        <v>16.899999999999999</v>
      </c>
      <c r="K253" s="7">
        <v>4.2</v>
      </c>
      <c r="L253" s="7">
        <v>5.48</v>
      </c>
    </row>
    <row r="254" spans="1:12">
      <c r="A254" s="14">
        <v>42983</v>
      </c>
      <c r="B254" s="20">
        <v>249</v>
      </c>
      <c r="C254" s="7">
        <v>31.7</v>
      </c>
      <c r="D254" s="7">
        <v>22.8</v>
      </c>
      <c r="E254" s="7">
        <v>63.8</v>
      </c>
      <c r="F254" s="7">
        <v>0</v>
      </c>
      <c r="G254" s="7">
        <f t="shared" si="14"/>
        <v>692.60999999999979</v>
      </c>
      <c r="H254" s="7">
        <v>33.6</v>
      </c>
      <c r="I254" s="7">
        <v>22.6</v>
      </c>
      <c r="J254" s="7">
        <v>19.3</v>
      </c>
      <c r="K254" s="7">
        <v>5.56</v>
      </c>
      <c r="L254" s="7">
        <v>7.57</v>
      </c>
    </row>
    <row r="255" spans="1:12">
      <c r="A255" s="14">
        <v>42984</v>
      </c>
      <c r="B255" s="20">
        <v>250</v>
      </c>
      <c r="C255" s="7">
        <v>32.1</v>
      </c>
      <c r="D255" s="7">
        <v>24.3</v>
      </c>
      <c r="E255" s="7">
        <v>64.2</v>
      </c>
      <c r="F255" s="7">
        <v>0</v>
      </c>
      <c r="G255" s="7">
        <f t="shared" si="14"/>
        <v>692.60999999999979</v>
      </c>
      <c r="H255" s="7">
        <v>34.6</v>
      </c>
      <c r="I255" s="7">
        <v>24.3</v>
      </c>
      <c r="J255" s="7">
        <v>19.7</v>
      </c>
      <c r="K255" s="7">
        <v>5.58</v>
      </c>
      <c r="L255" s="7">
        <v>7.5</v>
      </c>
    </row>
    <row r="256" spans="1:12">
      <c r="A256" s="14">
        <v>42985</v>
      </c>
      <c r="B256" s="20">
        <v>251</v>
      </c>
      <c r="C256" s="7">
        <v>31.4</v>
      </c>
      <c r="D256" s="7">
        <v>23.4</v>
      </c>
      <c r="E256" s="7">
        <v>70.5</v>
      </c>
      <c r="F256" s="7">
        <v>2.54</v>
      </c>
      <c r="G256" s="7">
        <f t="shared" si="14"/>
        <v>695.14999999999975</v>
      </c>
      <c r="H256" s="7">
        <v>30.5</v>
      </c>
      <c r="I256" s="7">
        <v>25.4</v>
      </c>
      <c r="J256" s="7">
        <v>9.6</v>
      </c>
      <c r="K256" s="7">
        <v>3.5</v>
      </c>
      <c r="L256" s="7">
        <v>4.83</v>
      </c>
    </row>
    <row r="257" spans="1:12">
      <c r="A257" s="14">
        <v>42986</v>
      </c>
      <c r="B257" s="20">
        <v>252</v>
      </c>
      <c r="C257" s="7">
        <v>27.8</v>
      </c>
      <c r="D257" s="7">
        <v>21.8</v>
      </c>
      <c r="E257" s="7">
        <v>83.4</v>
      </c>
      <c r="F257" s="7">
        <v>5.33</v>
      </c>
      <c r="G257" s="7">
        <f t="shared" si="14"/>
        <v>700.47999999999979</v>
      </c>
      <c r="H257" s="7">
        <v>29.2</v>
      </c>
      <c r="I257" s="7">
        <v>24.3</v>
      </c>
      <c r="J257" s="7">
        <v>9.1</v>
      </c>
      <c r="K257" s="7">
        <v>2.34</v>
      </c>
      <c r="L257" s="7">
        <v>2.82</v>
      </c>
    </row>
    <row r="258" spans="1:12">
      <c r="A258" s="14">
        <v>42987</v>
      </c>
      <c r="B258" s="20">
        <v>253</v>
      </c>
      <c r="C258" s="7">
        <v>29.7</v>
      </c>
      <c r="D258" s="7">
        <v>17.600000000000001</v>
      </c>
      <c r="E258" s="7">
        <v>79.900000000000006</v>
      </c>
      <c r="F258" s="7">
        <v>12.7</v>
      </c>
      <c r="G258" s="7">
        <f t="shared" si="14"/>
        <v>713.17999999999984</v>
      </c>
      <c r="H258" s="7">
        <v>32.200000000000003</v>
      </c>
      <c r="I258" s="7">
        <v>22.6</v>
      </c>
      <c r="J258" s="7">
        <v>15.1</v>
      </c>
      <c r="K258" s="7">
        <v>3.57</v>
      </c>
      <c r="L258" s="7">
        <v>4.49</v>
      </c>
    </row>
    <row r="259" spans="1:12">
      <c r="A259" s="14">
        <v>42988</v>
      </c>
      <c r="B259" s="20">
        <v>254</v>
      </c>
      <c r="C259" s="7">
        <v>24.4</v>
      </c>
      <c r="D259" s="7">
        <v>12.2</v>
      </c>
      <c r="E259" s="7">
        <v>66.2</v>
      </c>
      <c r="F259" s="7">
        <v>0</v>
      </c>
      <c r="G259" s="7">
        <f t="shared" si="14"/>
        <v>713.17999999999984</v>
      </c>
      <c r="H259" s="7">
        <v>26</v>
      </c>
      <c r="I259" s="7">
        <v>17.899999999999999</v>
      </c>
      <c r="J259" s="7">
        <v>21</v>
      </c>
      <c r="K259" s="7">
        <v>4.08</v>
      </c>
      <c r="L259" s="7">
        <v>5.3</v>
      </c>
    </row>
    <row r="260" spans="1:12">
      <c r="A260" s="14">
        <v>42989</v>
      </c>
      <c r="B260" s="20">
        <v>255</v>
      </c>
      <c r="C260" s="7">
        <v>25.5</v>
      </c>
      <c r="D260" s="7">
        <v>11.4</v>
      </c>
      <c r="E260" s="7">
        <v>64.8</v>
      </c>
      <c r="F260" s="7">
        <v>0</v>
      </c>
      <c r="G260" s="7">
        <f t="shared" si="14"/>
        <v>713.17999999999984</v>
      </c>
      <c r="H260" s="7">
        <v>27.9</v>
      </c>
      <c r="I260" s="7">
        <v>16</v>
      </c>
      <c r="J260" s="7">
        <v>20.8</v>
      </c>
      <c r="K260" s="7">
        <v>3.99</v>
      </c>
      <c r="L260" s="7">
        <v>5.13</v>
      </c>
    </row>
    <row r="261" spans="1:12">
      <c r="A261" s="14">
        <v>42990</v>
      </c>
      <c r="B261" s="20">
        <v>256</v>
      </c>
      <c r="C261" s="7">
        <v>29.2</v>
      </c>
      <c r="D261" s="7">
        <v>18.3</v>
      </c>
      <c r="E261" s="7">
        <v>62.2</v>
      </c>
      <c r="F261" s="7">
        <v>0</v>
      </c>
      <c r="G261" s="7">
        <f t="shared" si="14"/>
        <v>713.17999999999984</v>
      </c>
      <c r="H261" s="7">
        <v>30.9</v>
      </c>
      <c r="I261" s="7">
        <v>18.3</v>
      </c>
      <c r="J261" s="7">
        <v>18.899999999999999</v>
      </c>
      <c r="K261" s="7">
        <v>4.63</v>
      </c>
      <c r="L261" s="7">
        <v>6.17</v>
      </c>
    </row>
    <row r="262" spans="1:12">
      <c r="A262" s="14">
        <v>42991</v>
      </c>
      <c r="B262" s="20">
        <v>257</v>
      </c>
      <c r="C262" s="7">
        <v>27.7</v>
      </c>
      <c r="D262" s="7">
        <v>19</v>
      </c>
      <c r="E262" s="7">
        <v>84</v>
      </c>
      <c r="F262" s="7">
        <v>35.56</v>
      </c>
      <c r="G262" s="7">
        <f t="shared" si="14"/>
        <v>748.73999999999978</v>
      </c>
      <c r="H262" s="7">
        <v>26.9</v>
      </c>
      <c r="I262" s="7">
        <v>21.2</v>
      </c>
      <c r="J262" s="7">
        <v>8.5</v>
      </c>
      <c r="K262" s="7">
        <v>2.27</v>
      </c>
      <c r="L262" s="7">
        <v>2.81</v>
      </c>
    </row>
    <row r="263" spans="1:12">
      <c r="A263" s="14">
        <v>42992</v>
      </c>
      <c r="B263" s="20">
        <v>258</v>
      </c>
      <c r="C263" s="7">
        <v>26.5</v>
      </c>
      <c r="D263" s="7">
        <v>17</v>
      </c>
      <c r="E263" s="7">
        <v>83.5</v>
      </c>
      <c r="F263" s="7">
        <v>50.29</v>
      </c>
      <c r="G263" s="7">
        <f t="shared" si="14"/>
        <v>799.02999999999975</v>
      </c>
      <c r="H263" s="7">
        <v>28.9</v>
      </c>
      <c r="I263" s="7">
        <v>19.5</v>
      </c>
      <c r="J263" s="7">
        <v>13.8</v>
      </c>
      <c r="K263" s="7">
        <v>2.94</v>
      </c>
      <c r="L263" s="7">
        <v>3.58</v>
      </c>
    </row>
    <row r="264" spans="1:12">
      <c r="A264" s="14">
        <v>42993</v>
      </c>
      <c r="B264" s="20">
        <v>259</v>
      </c>
      <c r="C264" s="7">
        <v>29.2</v>
      </c>
      <c r="D264" s="7">
        <v>17.899999999999999</v>
      </c>
      <c r="E264" s="7">
        <v>77.2</v>
      </c>
      <c r="F264" s="7">
        <v>0</v>
      </c>
      <c r="G264" s="7">
        <f t="shared" ref="G264:G327" si="15">+F264+G263</f>
        <v>799.02999999999975</v>
      </c>
      <c r="H264" s="7">
        <v>29.2</v>
      </c>
      <c r="I264" s="7">
        <v>20.3</v>
      </c>
      <c r="J264" s="7">
        <v>14.7</v>
      </c>
      <c r="K264" s="7">
        <v>3.36</v>
      </c>
      <c r="L264" s="7">
        <v>4.1900000000000004</v>
      </c>
    </row>
    <row r="265" spans="1:12">
      <c r="A265" s="14">
        <v>42994</v>
      </c>
      <c r="B265" s="20">
        <v>260</v>
      </c>
      <c r="C265" s="7">
        <v>22</v>
      </c>
      <c r="D265" s="7">
        <v>16.7</v>
      </c>
      <c r="E265" s="7">
        <v>88.8</v>
      </c>
      <c r="F265" s="7">
        <v>24.64</v>
      </c>
      <c r="G265" s="7">
        <f t="shared" si="15"/>
        <v>823.66999999999973</v>
      </c>
      <c r="H265" s="7">
        <v>23.2</v>
      </c>
      <c r="I265" s="7">
        <v>20.3</v>
      </c>
      <c r="J265" s="7">
        <v>4.4000000000000004</v>
      </c>
      <c r="K265" s="7">
        <v>1.39</v>
      </c>
      <c r="L265" s="7">
        <v>1.72</v>
      </c>
    </row>
    <row r="266" spans="1:12">
      <c r="A266" s="14">
        <v>42995</v>
      </c>
      <c r="B266" s="20">
        <v>261</v>
      </c>
      <c r="C266" s="7">
        <v>28.7</v>
      </c>
      <c r="D266" s="7">
        <v>14.4</v>
      </c>
      <c r="E266" s="7">
        <v>77.3</v>
      </c>
      <c r="F266" s="7">
        <v>0.25</v>
      </c>
      <c r="G266" s="7">
        <f t="shared" si="15"/>
        <v>823.91999999999973</v>
      </c>
      <c r="H266" s="7">
        <v>28.5</v>
      </c>
      <c r="I266" s="7">
        <v>17.600000000000001</v>
      </c>
      <c r="J266" s="7">
        <v>17.3</v>
      </c>
      <c r="K266" s="7">
        <v>3.34</v>
      </c>
      <c r="L266" s="7">
        <v>4.08</v>
      </c>
    </row>
    <row r="267" spans="1:12">
      <c r="A267" s="14">
        <v>42996</v>
      </c>
      <c r="B267" s="20">
        <v>262</v>
      </c>
      <c r="C267" s="7">
        <v>28.8</v>
      </c>
      <c r="D267" s="7">
        <v>14.2</v>
      </c>
      <c r="E267" s="7">
        <v>72.599999999999994</v>
      </c>
      <c r="F267" s="7">
        <v>0</v>
      </c>
      <c r="G267" s="7">
        <f t="shared" si="15"/>
        <v>823.91999999999973</v>
      </c>
      <c r="H267" s="7">
        <v>29.1</v>
      </c>
      <c r="I267" s="7">
        <v>17.7</v>
      </c>
      <c r="J267" s="7">
        <v>18.8</v>
      </c>
      <c r="K267" s="7">
        <v>3.6</v>
      </c>
      <c r="L267" s="7">
        <v>4.38</v>
      </c>
    </row>
    <row r="268" spans="1:12">
      <c r="A268" s="14">
        <v>42997</v>
      </c>
      <c r="B268" s="20">
        <v>263</v>
      </c>
      <c r="C268" s="7">
        <v>33.6</v>
      </c>
      <c r="D268" s="7">
        <v>17.100000000000001</v>
      </c>
      <c r="E268" s="7">
        <v>73</v>
      </c>
      <c r="F268" s="7">
        <v>0</v>
      </c>
      <c r="G268" s="7">
        <f t="shared" si="15"/>
        <v>823.91999999999973</v>
      </c>
      <c r="H268" s="7">
        <v>31.4</v>
      </c>
      <c r="I268" s="7">
        <v>19.399999999999999</v>
      </c>
      <c r="J268" s="7">
        <v>18.100000000000001</v>
      </c>
      <c r="K268" s="7">
        <v>3.93</v>
      </c>
      <c r="L268" s="7">
        <v>4.8</v>
      </c>
    </row>
    <row r="269" spans="1:12">
      <c r="A269" s="14">
        <v>42998</v>
      </c>
      <c r="B269" s="20">
        <v>264</v>
      </c>
      <c r="C269" s="7">
        <v>33.200000000000003</v>
      </c>
      <c r="D269" s="7">
        <v>18.100000000000001</v>
      </c>
      <c r="E269" s="7">
        <v>74.400000000000006</v>
      </c>
      <c r="F269" s="7">
        <v>0</v>
      </c>
      <c r="G269" s="7">
        <f t="shared" si="15"/>
        <v>823.91999999999973</v>
      </c>
      <c r="H269" s="7">
        <v>33</v>
      </c>
      <c r="I269" s="7">
        <v>21.2</v>
      </c>
      <c r="J269" s="7">
        <v>15.5</v>
      </c>
      <c r="K269" s="7">
        <v>3.59</v>
      </c>
      <c r="L269" s="7">
        <v>4.43</v>
      </c>
    </row>
    <row r="270" spans="1:12">
      <c r="A270" s="14">
        <v>42999</v>
      </c>
      <c r="B270" s="20">
        <v>265</v>
      </c>
      <c r="C270" s="7">
        <v>32.1</v>
      </c>
      <c r="D270" s="7">
        <v>23.7</v>
      </c>
      <c r="E270" s="7">
        <v>69</v>
      </c>
      <c r="F270" s="7">
        <v>0</v>
      </c>
      <c r="G270" s="7">
        <f t="shared" si="15"/>
        <v>823.91999999999973</v>
      </c>
      <c r="H270" s="7">
        <v>33.5</v>
      </c>
      <c r="I270" s="7">
        <v>23.5</v>
      </c>
      <c r="J270" s="7">
        <v>16.399999999999999</v>
      </c>
      <c r="K270" s="7">
        <v>4.57</v>
      </c>
      <c r="L270" s="7">
        <v>6.11</v>
      </c>
    </row>
    <row r="271" spans="1:12">
      <c r="A271" s="14">
        <v>43000</v>
      </c>
      <c r="B271" s="20">
        <v>266</v>
      </c>
      <c r="C271" s="7">
        <v>32.1</v>
      </c>
      <c r="D271" s="7">
        <v>22</v>
      </c>
      <c r="E271" s="7">
        <v>63.1</v>
      </c>
      <c r="F271" s="7">
        <v>0</v>
      </c>
      <c r="G271" s="7">
        <f t="shared" si="15"/>
        <v>823.91999999999973</v>
      </c>
      <c r="H271" s="7">
        <v>32.9</v>
      </c>
      <c r="I271" s="7">
        <v>22.9</v>
      </c>
      <c r="J271" s="7">
        <v>15.3</v>
      </c>
      <c r="K271" s="7">
        <v>4.5599999999999996</v>
      </c>
      <c r="L271" s="7">
        <v>6.3</v>
      </c>
    </row>
    <row r="272" spans="1:12">
      <c r="A272" s="14">
        <v>43001</v>
      </c>
      <c r="B272" s="20">
        <v>267</v>
      </c>
      <c r="C272" s="7">
        <v>31.4</v>
      </c>
      <c r="D272" s="7">
        <v>17.5</v>
      </c>
      <c r="E272" s="7">
        <v>63.2</v>
      </c>
      <c r="F272" s="7">
        <v>0</v>
      </c>
      <c r="G272" s="7">
        <f t="shared" si="15"/>
        <v>823.91999999999973</v>
      </c>
      <c r="H272" s="7">
        <v>33.5</v>
      </c>
      <c r="I272" s="7">
        <v>21.4</v>
      </c>
      <c r="J272" s="7">
        <v>18.100000000000001</v>
      </c>
      <c r="K272" s="7">
        <v>4.24</v>
      </c>
      <c r="L272" s="7">
        <v>5.57</v>
      </c>
    </row>
    <row r="273" spans="1:12">
      <c r="A273" s="14">
        <v>43002</v>
      </c>
      <c r="B273" s="20">
        <v>268</v>
      </c>
      <c r="C273" s="7">
        <v>31.9</v>
      </c>
      <c r="D273" s="7">
        <v>18.8</v>
      </c>
      <c r="E273" s="7">
        <v>76.3</v>
      </c>
      <c r="F273" s="7">
        <v>123.44</v>
      </c>
      <c r="G273" s="7">
        <f t="shared" si="15"/>
        <v>947.35999999999967</v>
      </c>
      <c r="H273" s="7">
        <v>32.6</v>
      </c>
      <c r="I273" s="7">
        <v>21.3</v>
      </c>
      <c r="J273" s="7">
        <v>11.4</v>
      </c>
      <c r="K273" s="7">
        <v>3.62</v>
      </c>
      <c r="L273" s="7">
        <v>4.99</v>
      </c>
    </row>
    <row r="274" spans="1:12">
      <c r="A274" s="14">
        <v>43003</v>
      </c>
      <c r="B274" s="20">
        <v>269</v>
      </c>
      <c r="C274" s="7">
        <v>20.8</v>
      </c>
      <c r="D274" s="7">
        <v>13</v>
      </c>
      <c r="E274" s="7">
        <v>80.8</v>
      </c>
      <c r="F274" s="7">
        <v>7.11</v>
      </c>
      <c r="G274" s="7">
        <f t="shared" si="15"/>
        <v>954.46999999999969</v>
      </c>
      <c r="H274" s="7">
        <v>21.7</v>
      </c>
      <c r="I274" s="7">
        <v>17.3</v>
      </c>
      <c r="J274" s="7">
        <v>6.1</v>
      </c>
      <c r="K274" s="7">
        <v>1.74</v>
      </c>
      <c r="L274" s="7">
        <v>2.25</v>
      </c>
    </row>
    <row r="275" spans="1:12">
      <c r="A275" s="14">
        <v>43004</v>
      </c>
      <c r="B275" s="20">
        <v>270</v>
      </c>
      <c r="C275" s="7">
        <v>23.6</v>
      </c>
      <c r="D275" s="7">
        <v>8.1</v>
      </c>
      <c r="E275" s="7">
        <v>63.3</v>
      </c>
      <c r="F275" s="7">
        <v>0</v>
      </c>
      <c r="G275" s="7">
        <f t="shared" si="15"/>
        <v>954.46999999999969</v>
      </c>
      <c r="H275" s="7">
        <v>24.1</v>
      </c>
      <c r="I275" s="7">
        <v>13.3</v>
      </c>
      <c r="J275" s="7">
        <v>18.600000000000001</v>
      </c>
      <c r="K275" s="7">
        <v>3.22</v>
      </c>
      <c r="L275" s="7">
        <v>4.24</v>
      </c>
    </row>
    <row r="276" spans="1:12">
      <c r="A276" s="14">
        <v>43005</v>
      </c>
      <c r="B276" s="20">
        <v>271</v>
      </c>
      <c r="C276" s="7">
        <v>27.8</v>
      </c>
      <c r="D276" s="7">
        <v>9.8000000000000007</v>
      </c>
      <c r="E276" s="7">
        <v>64.900000000000006</v>
      </c>
      <c r="F276" s="7">
        <v>0.25</v>
      </c>
      <c r="G276" s="7">
        <f t="shared" si="15"/>
        <v>954.71999999999969</v>
      </c>
      <c r="H276" s="7">
        <v>25</v>
      </c>
      <c r="I276" s="7">
        <v>13.7</v>
      </c>
      <c r="J276" s="7">
        <v>18.3</v>
      </c>
      <c r="K276" s="7">
        <v>3.39</v>
      </c>
      <c r="L276" s="7">
        <v>4.42</v>
      </c>
    </row>
    <row r="277" spans="1:12">
      <c r="A277" s="14">
        <v>43006</v>
      </c>
      <c r="B277" s="20">
        <v>272</v>
      </c>
      <c r="C277" s="7">
        <v>20.5</v>
      </c>
      <c r="D277" s="7">
        <v>10.3</v>
      </c>
      <c r="E277" s="7">
        <v>69.7</v>
      </c>
      <c r="F277" s="7">
        <v>0</v>
      </c>
      <c r="G277" s="7">
        <f t="shared" si="15"/>
        <v>954.71999999999969</v>
      </c>
      <c r="H277" s="7">
        <v>23.5</v>
      </c>
      <c r="I277" s="7">
        <v>14.7</v>
      </c>
      <c r="J277" s="7">
        <v>18.3</v>
      </c>
      <c r="K277" s="7">
        <v>3.08</v>
      </c>
      <c r="L277" s="7">
        <v>4.0199999999999996</v>
      </c>
    </row>
    <row r="278" spans="1:12">
      <c r="A278" s="14">
        <v>43007</v>
      </c>
      <c r="B278" s="20">
        <v>273</v>
      </c>
      <c r="C278" s="7">
        <v>22</v>
      </c>
      <c r="D278" s="7">
        <v>8.1999999999999993</v>
      </c>
      <c r="E278" s="7">
        <v>74.3</v>
      </c>
      <c r="F278" s="7">
        <v>0</v>
      </c>
      <c r="G278" s="7">
        <f t="shared" si="15"/>
        <v>954.71999999999969</v>
      </c>
      <c r="H278" s="7">
        <v>25.2</v>
      </c>
      <c r="I278" s="7">
        <v>12.7</v>
      </c>
      <c r="J278" s="7">
        <v>17.7</v>
      </c>
      <c r="K278" s="7">
        <v>2.82</v>
      </c>
      <c r="L278" s="7">
        <v>3.56</v>
      </c>
    </row>
    <row r="279" spans="1:12">
      <c r="A279" s="14">
        <v>43008</v>
      </c>
      <c r="B279" s="20">
        <v>274</v>
      </c>
      <c r="C279" s="7">
        <v>24</v>
      </c>
      <c r="D279" s="7">
        <v>8.4</v>
      </c>
      <c r="E279" s="7">
        <v>75.900000000000006</v>
      </c>
      <c r="F279" s="7">
        <v>0.25</v>
      </c>
      <c r="G279" s="7">
        <f t="shared" si="15"/>
        <v>954.96999999999969</v>
      </c>
      <c r="H279" s="7">
        <v>26.7</v>
      </c>
      <c r="I279" s="7">
        <v>13.1</v>
      </c>
      <c r="J279" s="7">
        <v>17.100000000000001</v>
      </c>
      <c r="K279" s="7">
        <v>2.92</v>
      </c>
      <c r="L279" s="7">
        <v>3.76</v>
      </c>
    </row>
    <row r="280" spans="1:12">
      <c r="A280" s="14">
        <v>43009</v>
      </c>
      <c r="B280" s="20">
        <v>275</v>
      </c>
      <c r="C280" s="7">
        <v>23.4</v>
      </c>
      <c r="D280" s="7">
        <v>8.1999999999999993</v>
      </c>
      <c r="E280" s="7">
        <v>79.8</v>
      </c>
      <c r="F280" s="7">
        <v>0</v>
      </c>
      <c r="G280" s="7">
        <f t="shared" si="15"/>
        <v>954.96999999999969</v>
      </c>
      <c r="H280" s="7">
        <v>25.8</v>
      </c>
      <c r="I280" s="7">
        <v>13.9</v>
      </c>
      <c r="J280" s="7">
        <v>13.8</v>
      </c>
      <c r="K280" s="7">
        <v>2.19</v>
      </c>
      <c r="L280" s="7">
        <v>2.6</v>
      </c>
    </row>
    <row r="281" spans="1:12">
      <c r="A281" s="14">
        <v>43010</v>
      </c>
      <c r="B281" s="20">
        <v>276</v>
      </c>
      <c r="C281" s="7">
        <v>25.4</v>
      </c>
      <c r="D281" s="7">
        <v>8.8000000000000007</v>
      </c>
      <c r="E281" s="7">
        <v>75.599999999999994</v>
      </c>
      <c r="F281" s="7">
        <v>0</v>
      </c>
      <c r="G281" s="7">
        <f t="shared" si="15"/>
        <v>954.96999999999969</v>
      </c>
      <c r="H281" s="7">
        <v>28.1</v>
      </c>
      <c r="I281" s="7">
        <v>14.4</v>
      </c>
      <c r="J281" s="7">
        <v>15.6</v>
      </c>
      <c r="K281" s="7">
        <v>2.62</v>
      </c>
      <c r="L281" s="7">
        <v>3.24</v>
      </c>
    </row>
    <row r="282" spans="1:12">
      <c r="A282" s="14">
        <v>43011</v>
      </c>
      <c r="B282" s="20">
        <v>277</v>
      </c>
      <c r="C282" s="7">
        <v>27.4</v>
      </c>
      <c r="D282" s="7">
        <v>11.9</v>
      </c>
      <c r="E282" s="7">
        <v>68.7</v>
      </c>
      <c r="F282" s="7">
        <v>0</v>
      </c>
      <c r="G282" s="7">
        <f t="shared" si="15"/>
        <v>954.96999999999969</v>
      </c>
      <c r="H282" s="7">
        <v>27.6</v>
      </c>
      <c r="I282" s="7">
        <v>15.6</v>
      </c>
      <c r="J282" s="7">
        <v>15.7</v>
      </c>
      <c r="K282" s="7">
        <v>3.1</v>
      </c>
      <c r="L282" s="7">
        <v>4.0199999999999996</v>
      </c>
    </row>
    <row r="283" spans="1:12">
      <c r="A283" s="14">
        <v>43012</v>
      </c>
      <c r="B283" s="20">
        <v>278</v>
      </c>
      <c r="C283" s="7">
        <v>24.8</v>
      </c>
      <c r="D283" s="7">
        <v>16.399999999999999</v>
      </c>
      <c r="E283" s="7">
        <v>68.8</v>
      </c>
      <c r="F283" s="7">
        <v>9.65</v>
      </c>
      <c r="G283" s="7">
        <f t="shared" si="15"/>
        <v>964.61999999999966</v>
      </c>
      <c r="H283" s="7">
        <v>22.3</v>
      </c>
      <c r="I283" s="7">
        <v>18.5</v>
      </c>
      <c r="J283" s="7">
        <v>6.9</v>
      </c>
      <c r="K283" s="7">
        <v>2.48</v>
      </c>
      <c r="L283" s="7">
        <v>3.51</v>
      </c>
    </row>
    <row r="284" spans="1:12">
      <c r="A284" s="14">
        <v>43013</v>
      </c>
      <c r="B284" s="20">
        <v>279</v>
      </c>
      <c r="C284" s="7">
        <v>24.2</v>
      </c>
      <c r="D284" s="7">
        <v>13.4</v>
      </c>
      <c r="E284" s="7">
        <v>85.6</v>
      </c>
      <c r="F284" s="7">
        <v>0.25</v>
      </c>
      <c r="G284" s="7">
        <f t="shared" si="15"/>
        <v>964.86999999999966</v>
      </c>
      <c r="H284" s="7">
        <v>24.5</v>
      </c>
      <c r="I284" s="7">
        <v>16.100000000000001</v>
      </c>
      <c r="J284" s="7">
        <v>11.2</v>
      </c>
      <c r="K284" s="7">
        <v>2.21</v>
      </c>
      <c r="L284" s="7">
        <v>2.75</v>
      </c>
    </row>
    <row r="285" spans="1:12">
      <c r="A285" s="14">
        <v>43014</v>
      </c>
      <c r="B285" s="20">
        <v>280</v>
      </c>
      <c r="C285" s="7">
        <v>25.8</v>
      </c>
      <c r="D285" s="7">
        <v>8.8000000000000007</v>
      </c>
      <c r="E285" s="7">
        <v>79.7</v>
      </c>
      <c r="F285" s="7">
        <v>4.0599999999999996</v>
      </c>
      <c r="G285" s="7">
        <f t="shared" si="15"/>
        <v>968.92999999999961</v>
      </c>
      <c r="H285" s="7">
        <v>24.5</v>
      </c>
      <c r="I285" s="7">
        <v>15.5</v>
      </c>
      <c r="J285" s="7">
        <v>11.7</v>
      </c>
      <c r="K285" s="7">
        <v>3.08</v>
      </c>
      <c r="L285" s="7">
        <v>4.41</v>
      </c>
    </row>
    <row r="286" spans="1:12">
      <c r="A286" s="14">
        <v>43015</v>
      </c>
      <c r="B286" s="20">
        <v>281</v>
      </c>
      <c r="C286" s="7">
        <v>18.100000000000001</v>
      </c>
      <c r="D286" s="7">
        <v>5.7</v>
      </c>
      <c r="E286" s="7">
        <v>67.5</v>
      </c>
      <c r="F286" s="7">
        <v>0</v>
      </c>
      <c r="G286" s="7">
        <f t="shared" si="15"/>
        <v>968.92999999999961</v>
      </c>
      <c r="H286" s="7">
        <v>20.9</v>
      </c>
      <c r="I286" s="7">
        <v>11.4</v>
      </c>
      <c r="J286" s="7">
        <v>16.8</v>
      </c>
      <c r="K286" s="7">
        <v>2.69</v>
      </c>
      <c r="L286" s="7">
        <v>3.67</v>
      </c>
    </row>
    <row r="287" spans="1:12">
      <c r="A287" s="14">
        <v>43016</v>
      </c>
      <c r="B287" s="20">
        <v>282</v>
      </c>
      <c r="C287" s="7">
        <v>22.4</v>
      </c>
      <c r="D287" s="7">
        <v>3</v>
      </c>
      <c r="E287" s="7">
        <v>66.599999999999994</v>
      </c>
      <c r="F287" s="7">
        <v>0</v>
      </c>
      <c r="G287" s="7">
        <f t="shared" si="15"/>
        <v>968.92999999999961</v>
      </c>
      <c r="H287" s="7">
        <v>22.3</v>
      </c>
      <c r="I287" s="7">
        <v>9.4</v>
      </c>
      <c r="J287" s="7">
        <v>16.5</v>
      </c>
      <c r="K287" s="7">
        <v>2.4500000000000002</v>
      </c>
      <c r="L287" s="7">
        <v>3.22</v>
      </c>
    </row>
    <row r="288" spans="1:12">
      <c r="A288" s="14">
        <v>43017</v>
      </c>
      <c r="B288" s="20">
        <v>283</v>
      </c>
      <c r="C288" s="7">
        <v>22.7</v>
      </c>
      <c r="D288" s="7">
        <v>5.0999999999999996</v>
      </c>
      <c r="E288" s="7">
        <v>66.5</v>
      </c>
      <c r="F288" s="7">
        <v>0</v>
      </c>
      <c r="G288" s="7">
        <f t="shared" si="15"/>
        <v>968.92999999999961</v>
      </c>
      <c r="H288" s="7">
        <v>21.8</v>
      </c>
      <c r="I288" s="7">
        <v>10.6</v>
      </c>
      <c r="J288" s="7">
        <v>12.3</v>
      </c>
      <c r="K288" s="7">
        <v>2.25</v>
      </c>
      <c r="L288" s="7">
        <v>3</v>
      </c>
    </row>
    <row r="289" spans="1:12">
      <c r="A289" s="14">
        <v>43018</v>
      </c>
      <c r="B289" s="20">
        <v>284</v>
      </c>
      <c r="C289" s="7">
        <v>20.399999999999999</v>
      </c>
      <c r="D289" s="7">
        <v>12.1</v>
      </c>
      <c r="E289" s="7">
        <v>68.599999999999994</v>
      </c>
      <c r="F289" s="7">
        <v>7.37</v>
      </c>
      <c r="G289" s="7">
        <f t="shared" si="15"/>
        <v>976.29999999999961</v>
      </c>
      <c r="H289" s="7">
        <v>18.899999999999999</v>
      </c>
      <c r="I289" s="7">
        <v>14.6</v>
      </c>
      <c r="J289" s="7">
        <v>5.4</v>
      </c>
      <c r="K289" s="7">
        <v>1.81</v>
      </c>
      <c r="L289" s="7">
        <v>2.5099999999999998</v>
      </c>
    </row>
    <row r="290" spans="1:12">
      <c r="A290" s="14">
        <v>43019</v>
      </c>
      <c r="B290" s="20">
        <v>285</v>
      </c>
      <c r="C290" s="7">
        <v>26.1</v>
      </c>
      <c r="D290" s="7">
        <v>13.6</v>
      </c>
      <c r="E290" s="7">
        <v>60.5</v>
      </c>
      <c r="F290" s="7">
        <v>0</v>
      </c>
      <c r="G290" s="7">
        <f t="shared" si="15"/>
        <v>976.29999999999961</v>
      </c>
      <c r="H290" s="7">
        <v>21.9</v>
      </c>
      <c r="I290" s="7">
        <v>13.1</v>
      </c>
      <c r="J290" s="7">
        <v>13.9</v>
      </c>
      <c r="K290" s="7">
        <v>3.04</v>
      </c>
      <c r="L290" s="7">
        <v>4.17</v>
      </c>
    </row>
    <row r="291" spans="1:12">
      <c r="A291" s="14">
        <v>43020</v>
      </c>
      <c r="B291" s="20">
        <v>286</v>
      </c>
      <c r="C291" s="7">
        <v>15.7</v>
      </c>
      <c r="D291" s="7">
        <v>3.8</v>
      </c>
      <c r="E291" s="7">
        <v>74</v>
      </c>
      <c r="F291" s="7">
        <v>0.25</v>
      </c>
      <c r="G291" s="7">
        <f t="shared" si="15"/>
        <v>976.54999999999961</v>
      </c>
      <c r="H291" s="7">
        <v>17</v>
      </c>
      <c r="I291" s="7">
        <v>10.1</v>
      </c>
      <c r="J291" s="7">
        <v>8.9</v>
      </c>
      <c r="K291" s="7">
        <v>2.02</v>
      </c>
      <c r="L291" s="7">
        <v>2.9</v>
      </c>
    </row>
    <row r="292" spans="1:12">
      <c r="A292" s="14">
        <v>43021</v>
      </c>
      <c r="B292" s="20">
        <v>287</v>
      </c>
      <c r="C292" s="7">
        <v>14.8</v>
      </c>
      <c r="D292" s="7">
        <v>-0.1</v>
      </c>
      <c r="E292" s="7">
        <v>73.400000000000006</v>
      </c>
      <c r="F292" s="7">
        <v>0</v>
      </c>
      <c r="G292" s="7">
        <f t="shared" si="15"/>
        <v>976.54999999999961</v>
      </c>
      <c r="H292" s="7">
        <v>17.899999999999999</v>
      </c>
      <c r="I292" s="7">
        <v>6.8</v>
      </c>
      <c r="J292" s="7">
        <v>12.4</v>
      </c>
      <c r="K292" s="7">
        <v>1.56</v>
      </c>
      <c r="L292" s="7">
        <v>1.95</v>
      </c>
    </row>
    <row r="293" spans="1:12">
      <c r="A293" s="14">
        <v>43022</v>
      </c>
      <c r="B293" s="20">
        <v>288</v>
      </c>
      <c r="C293" s="7">
        <v>21.2</v>
      </c>
      <c r="D293" s="7">
        <v>10.5</v>
      </c>
      <c r="E293" s="7">
        <v>80.900000000000006</v>
      </c>
      <c r="F293" s="7">
        <v>0</v>
      </c>
      <c r="G293" s="7">
        <f t="shared" si="15"/>
        <v>976.54999999999961</v>
      </c>
      <c r="H293" s="7">
        <v>19.7</v>
      </c>
      <c r="I293" s="7">
        <v>11.8</v>
      </c>
      <c r="J293" s="7">
        <v>7.2</v>
      </c>
      <c r="K293" s="7">
        <v>1.73</v>
      </c>
      <c r="L293" s="7">
        <v>2.2999999999999998</v>
      </c>
    </row>
    <row r="294" spans="1:12">
      <c r="A294" s="14">
        <v>43023</v>
      </c>
      <c r="B294" s="20">
        <v>289</v>
      </c>
      <c r="C294" s="7">
        <v>23.8</v>
      </c>
      <c r="D294" s="7">
        <v>18.100000000000001</v>
      </c>
      <c r="E294" s="7">
        <v>78.599999999999994</v>
      </c>
      <c r="F294" s="7">
        <v>0</v>
      </c>
      <c r="G294" s="7">
        <f t="shared" si="15"/>
        <v>976.54999999999961</v>
      </c>
      <c r="H294" s="7">
        <v>20.8</v>
      </c>
      <c r="I294" s="7">
        <v>16.899999999999999</v>
      </c>
      <c r="J294" s="7">
        <v>3.8</v>
      </c>
      <c r="K294" s="7">
        <v>2.0099999999999998</v>
      </c>
      <c r="L294" s="7">
        <v>2.95</v>
      </c>
    </row>
    <row r="295" spans="1:12">
      <c r="A295" s="14">
        <v>43024</v>
      </c>
      <c r="B295" s="20">
        <v>290</v>
      </c>
      <c r="C295" s="7">
        <v>30.1</v>
      </c>
      <c r="D295" s="7">
        <v>19.3</v>
      </c>
      <c r="E295" s="7">
        <v>68.3</v>
      </c>
      <c r="F295" s="7">
        <v>0</v>
      </c>
      <c r="G295" s="7">
        <f t="shared" si="15"/>
        <v>976.54999999999961</v>
      </c>
      <c r="H295" s="7">
        <v>27.8</v>
      </c>
      <c r="I295" s="7">
        <v>18.100000000000001</v>
      </c>
      <c r="J295" s="7">
        <v>13.6</v>
      </c>
      <c r="K295" s="7">
        <v>4.21</v>
      </c>
      <c r="L295" s="7">
        <v>6.16</v>
      </c>
    </row>
    <row r="296" spans="1:12">
      <c r="A296" s="14">
        <v>43025</v>
      </c>
      <c r="B296" s="20">
        <v>291</v>
      </c>
      <c r="C296" s="7">
        <v>32.1</v>
      </c>
      <c r="D296" s="7">
        <v>19.3</v>
      </c>
      <c r="E296" s="7">
        <v>57.4</v>
      </c>
      <c r="F296" s="7">
        <v>0</v>
      </c>
      <c r="G296" s="7">
        <f t="shared" si="15"/>
        <v>976.54999999999961</v>
      </c>
      <c r="H296" s="7">
        <v>28.4</v>
      </c>
      <c r="I296" s="7">
        <v>20</v>
      </c>
      <c r="J296" s="7">
        <v>13.9</v>
      </c>
      <c r="K296" s="7">
        <v>5.28</v>
      </c>
      <c r="L296" s="7">
        <v>8.07</v>
      </c>
    </row>
    <row r="297" spans="1:12">
      <c r="A297" s="14">
        <v>43026</v>
      </c>
      <c r="B297" s="20">
        <v>292</v>
      </c>
      <c r="C297" s="7">
        <v>23.5</v>
      </c>
      <c r="D297" s="7">
        <v>9.9</v>
      </c>
      <c r="E297" s="7">
        <v>61.3</v>
      </c>
      <c r="F297" s="7">
        <v>0</v>
      </c>
      <c r="G297" s="7">
        <f t="shared" si="15"/>
        <v>976.54999999999961</v>
      </c>
      <c r="H297" s="7">
        <v>25.5</v>
      </c>
      <c r="I297" s="7">
        <v>15.7</v>
      </c>
      <c r="J297" s="7">
        <v>14.4</v>
      </c>
      <c r="K297" s="7">
        <v>2.73</v>
      </c>
      <c r="L297" s="7">
        <v>3.8</v>
      </c>
    </row>
    <row r="298" spans="1:12">
      <c r="A298" s="14">
        <v>43027</v>
      </c>
      <c r="B298" s="20">
        <v>293</v>
      </c>
      <c r="C298" s="7">
        <v>23</v>
      </c>
      <c r="D298" s="7">
        <v>7.2</v>
      </c>
      <c r="E298" s="7">
        <v>68.5</v>
      </c>
      <c r="F298" s="7">
        <v>0</v>
      </c>
      <c r="G298" s="7">
        <f t="shared" si="15"/>
        <v>976.54999999999961</v>
      </c>
      <c r="H298" s="7">
        <v>23.3</v>
      </c>
      <c r="I298" s="7">
        <v>13.1</v>
      </c>
      <c r="J298" s="7">
        <v>11.9</v>
      </c>
      <c r="K298" s="7">
        <v>2.75</v>
      </c>
      <c r="L298" s="7">
        <v>4</v>
      </c>
    </row>
    <row r="299" spans="1:12">
      <c r="A299" s="14">
        <v>43028</v>
      </c>
      <c r="B299" s="20">
        <v>294</v>
      </c>
      <c r="C299" s="7">
        <v>16.100000000000001</v>
      </c>
      <c r="D299" s="7">
        <v>3.9</v>
      </c>
      <c r="E299" s="7">
        <v>69.900000000000006</v>
      </c>
      <c r="F299" s="7">
        <v>0.25</v>
      </c>
      <c r="G299" s="7">
        <f t="shared" si="15"/>
        <v>976.79999999999961</v>
      </c>
      <c r="H299" s="7">
        <v>20.100000000000001</v>
      </c>
      <c r="I299" s="7">
        <v>12</v>
      </c>
      <c r="J299" s="7">
        <v>11.6</v>
      </c>
      <c r="K299" s="7">
        <v>2.31</v>
      </c>
      <c r="L299" s="7">
        <v>3.38</v>
      </c>
    </row>
    <row r="300" spans="1:12">
      <c r="A300" s="14">
        <v>43029</v>
      </c>
      <c r="B300" s="20">
        <v>295</v>
      </c>
      <c r="C300" s="7">
        <v>18.5</v>
      </c>
      <c r="D300" s="7">
        <v>1.3</v>
      </c>
      <c r="E300" s="7">
        <v>65.2</v>
      </c>
      <c r="F300" s="7">
        <v>0</v>
      </c>
      <c r="G300" s="7">
        <f t="shared" si="15"/>
        <v>976.79999999999961</v>
      </c>
      <c r="H300" s="7">
        <v>20.5</v>
      </c>
      <c r="I300" s="7">
        <v>8.9</v>
      </c>
      <c r="J300" s="7">
        <v>14.1</v>
      </c>
      <c r="K300" s="7">
        <v>2.11</v>
      </c>
      <c r="L300" s="7">
        <v>2.95</v>
      </c>
    </row>
    <row r="301" spans="1:12">
      <c r="A301" s="14">
        <v>43030</v>
      </c>
      <c r="B301" s="20">
        <v>296</v>
      </c>
      <c r="C301" s="7">
        <v>24.3</v>
      </c>
      <c r="D301" s="7">
        <v>5.9</v>
      </c>
      <c r="E301" s="7">
        <v>54</v>
      </c>
      <c r="F301" s="7">
        <v>0</v>
      </c>
      <c r="G301" s="7">
        <f t="shared" si="15"/>
        <v>976.79999999999961</v>
      </c>
      <c r="H301" s="7">
        <v>22.6</v>
      </c>
      <c r="I301" s="7">
        <v>10.3</v>
      </c>
      <c r="J301" s="7">
        <v>14.2</v>
      </c>
      <c r="K301" s="7">
        <v>2.54</v>
      </c>
      <c r="L301" s="7">
        <v>3.62</v>
      </c>
    </row>
    <row r="302" spans="1:12">
      <c r="A302" s="14">
        <v>43031</v>
      </c>
      <c r="B302" s="20">
        <v>297</v>
      </c>
      <c r="C302" s="7">
        <v>24.6</v>
      </c>
      <c r="D302" s="7">
        <v>7.6</v>
      </c>
      <c r="E302" s="7">
        <v>57</v>
      </c>
      <c r="F302" s="7">
        <v>0</v>
      </c>
      <c r="G302" s="7">
        <f t="shared" si="15"/>
        <v>976.79999999999961</v>
      </c>
      <c r="H302" s="7">
        <v>23.6</v>
      </c>
      <c r="I302" s="7">
        <v>13</v>
      </c>
      <c r="J302" s="7">
        <v>13.4</v>
      </c>
      <c r="K302" s="7">
        <v>2.52</v>
      </c>
      <c r="L302" s="7">
        <v>3.58</v>
      </c>
    </row>
    <row r="303" spans="1:12">
      <c r="A303" s="14">
        <v>43032</v>
      </c>
      <c r="B303" s="20">
        <v>298</v>
      </c>
      <c r="C303" s="7">
        <v>21.5</v>
      </c>
      <c r="D303" s="7">
        <v>6.3</v>
      </c>
      <c r="E303" s="7">
        <v>65.599999999999994</v>
      </c>
      <c r="F303" s="7">
        <v>0</v>
      </c>
      <c r="G303" s="7">
        <f t="shared" si="15"/>
        <v>976.79999999999961</v>
      </c>
      <c r="H303" s="7">
        <v>21.5</v>
      </c>
      <c r="I303" s="7">
        <v>11.1</v>
      </c>
      <c r="J303" s="7">
        <v>13.2</v>
      </c>
      <c r="K303" s="7">
        <v>2.48</v>
      </c>
      <c r="L303" s="7">
        <v>3.58</v>
      </c>
    </row>
    <row r="304" spans="1:12">
      <c r="A304" s="14">
        <v>43033</v>
      </c>
      <c r="B304" s="20">
        <v>299</v>
      </c>
      <c r="C304" s="7">
        <v>27.3</v>
      </c>
      <c r="D304" s="7">
        <v>10.5</v>
      </c>
      <c r="E304" s="7">
        <v>67.900000000000006</v>
      </c>
      <c r="F304" s="7">
        <v>0</v>
      </c>
      <c r="G304" s="7">
        <f t="shared" si="15"/>
        <v>976.79999999999961</v>
      </c>
      <c r="H304" s="7">
        <v>23.3</v>
      </c>
      <c r="I304" s="7">
        <v>13.9</v>
      </c>
      <c r="J304" s="7">
        <v>10.4</v>
      </c>
      <c r="K304" s="7">
        <v>3.14</v>
      </c>
      <c r="L304" s="7">
        <v>4.7</v>
      </c>
    </row>
    <row r="305" spans="1:12">
      <c r="A305" s="14">
        <v>43034</v>
      </c>
      <c r="B305" s="20">
        <v>3</v>
      </c>
      <c r="C305" s="7">
        <v>23.9</v>
      </c>
      <c r="D305" s="7">
        <v>8.9</v>
      </c>
      <c r="E305" s="7">
        <v>79.5</v>
      </c>
      <c r="F305" s="7">
        <v>6.86</v>
      </c>
      <c r="G305" s="7">
        <f t="shared" si="15"/>
        <v>983.65999999999963</v>
      </c>
      <c r="H305" s="7">
        <v>22.5</v>
      </c>
      <c r="I305" s="7">
        <v>13.7</v>
      </c>
      <c r="J305" s="7">
        <v>11</v>
      </c>
      <c r="K305" s="7">
        <v>2.48</v>
      </c>
      <c r="L305" s="7">
        <v>3.57</v>
      </c>
    </row>
    <row r="306" spans="1:12">
      <c r="A306" s="14">
        <v>43035</v>
      </c>
      <c r="B306" s="20">
        <v>301</v>
      </c>
      <c r="C306" s="7">
        <v>23</v>
      </c>
      <c r="D306" s="7">
        <v>7.1</v>
      </c>
      <c r="E306" s="7">
        <v>77.5</v>
      </c>
      <c r="F306" s="7">
        <v>0.25</v>
      </c>
      <c r="G306" s="7">
        <f t="shared" si="15"/>
        <v>983.90999999999963</v>
      </c>
      <c r="H306" s="7">
        <v>21.3</v>
      </c>
      <c r="I306" s="7">
        <v>12.2</v>
      </c>
      <c r="J306" s="7">
        <v>11.2</v>
      </c>
      <c r="K306" s="7">
        <v>1.94</v>
      </c>
      <c r="L306" s="7">
        <v>2.65</v>
      </c>
    </row>
    <row r="307" spans="1:12">
      <c r="A307" s="14">
        <v>43036</v>
      </c>
      <c r="B307" s="20">
        <v>302</v>
      </c>
      <c r="C307" s="7">
        <v>28.6</v>
      </c>
      <c r="D307" s="7">
        <v>11.2</v>
      </c>
      <c r="E307" s="7">
        <v>69.599999999999994</v>
      </c>
      <c r="F307" s="7">
        <v>0.25</v>
      </c>
      <c r="G307" s="7">
        <f t="shared" si="15"/>
        <v>984.15999999999963</v>
      </c>
      <c r="H307" s="7">
        <v>23.2</v>
      </c>
      <c r="I307" s="7">
        <v>14.2</v>
      </c>
      <c r="J307" s="7">
        <v>10</v>
      </c>
      <c r="K307" s="7">
        <v>3.47</v>
      </c>
      <c r="L307" s="7">
        <v>5.29</v>
      </c>
    </row>
    <row r="308" spans="1:12">
      <c r="A308" s="14">
        <v>43037</v>
      </c>
      <c r="B308" s="20">
        <v>303</v>
      </c>
      <c r="C308" s="7">
        <v>28.4</v>
      </c>
      <c r="D308" s="7">
        <v>15.2</v>
      </c>
      <c r="E308" s="7">
        <v>54.9</v>
      </c>
      <c r="F308" s="7">
        <v>0</v>
      </c>
      <c r="G308" s="7">
        <f t="shared" si="15"/>
        <v>984.15999999999963</v>
      </c>
      <c r="H308" s="7">
        <v>24.4</v>
      </c>
      <c r="I308" s="7">
        <v>16.899999999999999</v>
      </c>
      <c r="J308" s="7">
        <v>10.9</v>
      </c>
      <c r="K308" s="7">
        <v>3.86</v>
      </c>
      <c r="L308" s="7">
        <v>5.96</v>
      </c>
    </row>
    <row r="309" spans="1:12">
      <c r="A309" s="14">
        <v>43038</v>
      </c>
      <c r="B309" s="20">
        <v>304</v>
      </c>
      <c r="C309" s="7">
        <v>15.4</v>
      </c>
      <c r="D309" s="7">
        <v>11.3</v>
      </c>
      <c r="E309" s="7">
        <v>78.2</v>
      </c>
      <c r="F309" s="7">
        <v>0</v>
      </c>
      <c r="G309" s="7">
        <f t="shared" si="15"/>
        <v>984.15999999999963</v>
      </c>
      <c r="H309" s="7">
        <v>18.7</v>
      </c>
      <c r="I309" s="7">
        <v>15.5</v>
      </c>
      <c r="J309" s="7">
        <v>4.4000000000000004</v>
      </c>
      <c r="K309" s="7">
        <v>1.48</v>
      </c>
      <c r="L309" s="7">
        <v>2.13</v>
      </c>
    </row>
    <row r="310" spans="1:12">
      <c r="A310" s="14">
        <v>43039</v>
      </c>
      <c r="B310" s="20">
        <v>305</v>
      </c>
      <c r="C310" s="7">
        <v>25.9</v>
      </c>
      <c r="D310" s="7">
        <v>13.1</v>
      </c>
      <c r="E310" s="7">
        <v>69.599999999999994</v>
      </c>
      <c r="F310" s="7">
        <v>0</v>
      </c>
      <c r="G310" s="7">
        <f t="shared" si="15"/>
        <v>984.15999999999963</v>
      </c>
      <c r="H310" s="7">
        <v>21.8</v>
      </c>
      <c r="I310" s="7">
        <v>15.3</v>
      </c>
      <c r="J310" s="7">
        <v>8.1999999999999993</v>
      </c>
      <c r="K310" s="7">
        <v>3.18</v>
      </c>
      <c r="L310" s="7">
        <v>4.8899999999999997</v>
      </c>
    </row>
    <row r="311" spans="1:12">
      <c r="A311" s="14">
        <v>43040</v>
      </c>
      <c r="B311" s="20">
        <v>306</v>
      </c>
      <c r="C311" s="7">
        <v>27.1</v>
      </c>
      <c r="D311" s="7">
        <v>15.1</v>
      </c>
      <c r="E311" s="7">
        <v>62.6</v>
      </c>
      <c r="F311" s="7">
        <v>0</v>
      </c>
      <c r="G311" s="7">
        <f t="shared" si="15"/>
        <v>984.15999999999963</v>
      </c>
      <c r="H311" s="7">
        <v>24.8</v>
      </c>
      <c r="I311" s="7">
        <v>16</v>
      </c>
      <c r="J311" s="7">
        <v>11.4</v>
      </c>
      <c r="K311" s="7">
        <v>2.68</v>
      </c>
      <c r="L311" s="7">
        <v>3.87</v>
      </c>
    </row>
    <row r="312" spans="1:12">
      <c r="A312" s="14">
        <v>43041</v>
      </c>
      <c r="B312" s="20">
        <v>307</v>
      </c>
      <c r="C312" s="7">
        <v>26.1</v>
      </c>
      <c r="D312" s="7">
        <v>14.6</v>
      </c>
      <c r="E312" s="7">
        <v>78.400000000000006</v>
      </c>
      <c r="F312" s="7">
        <v>1.52</v>
      </c>
      <c r="G312" s="7">
        <f t="shared" si="15"/>
        <v>985.67999999999961</v>
      </c>
      <c r="H312" s="7">
        <v>23.8</v>
      </c>
      <c r="I312" s="7">
        <v>17.7</v>
      </c>
      <c r="J312" s="7">
        <v>6.3</v>
      </c>
      <c r="K312" s="7">
        <v>2.19</v>
      </c>
      <c r="L312" s="7">
        <v>3.21</v>
      </c>
    </row>
    <row r="313" spans="1:12">
      <c r="A313" s="14">
        <v>43042</v>
      </c>
      <c r="B313" s="20">
        <v>308</v>
      </c>
      <c r="C313" s="7">
        <v>23.2</v>
      </c>
      <c r="D313" s="7">
        <v>7.4</v>
      </c>
      <c r="E313" s="7">
        <v>70.2</v>
      </c>
      <c r="F313" s="7">
        <v>0</v>
      </c>
      <c r="G313" s="7">
        <f t="shared" si="15"/>
        <v>985.67999999999961</v>
      </c>
      <c r="H313" s="7">
        <v>22.3</v>
      </c>
      <c r="I313" s="7">
        <v>13.8</v>
      </c>
      <c r="J313" s="7">
        <v>12.3</v>
      </c>
      <c r="K313" s="7">
        <v>2.35</v>
      </c>
      <c r="L313" s="7">
        <v>3.49</v>
      </c>
    </row>
    <row r="314" spans="1:12">
      <c r="A314" s="14">
        <v>43043</v>
      </c>
      <c r="B314" s="20">
        <v>309</v>
      </c>
      <c r="C314" s="7">
        <v>23.9</v>
      </c>
      <c r="D314" s="7">
        <v>4.3</v>
      </c>
      <c r="E314" s="7">
        <v>68.2</v>
      </c>
      <c r="F314" s="7">
        <v>0</v>
      </c>
      <c r="G314" s="7">
        <f t="shared" si="15"/>
        <v>985.67999999999961</v>
      </c>
      <c r="H314" s="7">
        <v>21.3</v>
      </c>
      <c r="I314" s="7">
        <v>10.5</v>
      </c>
      <c r="J314" s="7">
        <v>12</v>
      </c>
      <c r="K314" s="7">
        <v>1.56</v>
      </c>
      <c r="L314" s="7">
        <v>2.15</v>
      </c>
    </row>
    <row r="315" spans="1:12">
      <c r="A315" s="14">
        <v>43044</v>
      </c>
      <c r="B315" s="20">
        <v>310</v>
      </c>
      <c r="C315" s="7">
        <v>22</v>
      </c>
      <c r="D315" s="7">
        <v>6.3</v>
      </c>
      <c r="E315" s="7">
        <v>63.2</v>
      </c>
      <c r="F315" s="7">
        <v>0</v>
      </c>
      <c r="G315" s="7">
        <f t="shared" si="15"/>
        <v>985.67999999999961</v>
      </c>
      <c r="H315" s="7">
        <v>19</v>
      </c>
      <c r="I315" s="7">
        <v>11.2</v>
      </c>
      <c r="J315" s="7">
        <v>8.1</v>
      </c>
      <c r="K315" s="7">
        <v>1.64</v>
      </c>
      <c r="L315" s="7">
        <v>2.34</v>
      </c>
    </row>
    <row r="316" spans="1:12">
      <c r="A316" s="14">
        <v>43045</v>
      </c>
      <c r="B316" s="20">
        <v>311</v>
      </c>
      <c r="C316" s="7">
        <v>20.2</v>
      </c>
      <c r="D316" s="7">
        <v>3.8</v>
      </c>
      <c r="E316" s="7">
        <v>62</v>
      </c>
      <c r="F316" s="7">
        <v>0</v>
      </c>
      <c r="G316" s="7">
        <f t="shared" si="15"/>
        <v>985.67999999999961</v>
      </c>
      <c r="H316" s="7">
        <v>19.100000000000001</v>
      </c>
      <c r="I316" s="7">
        <v>9.8000000000000007</v>
      </c>
      <c r="J316" s="7">
        <v>10.8</v>
      </c>
      <c r="K316" s="7">
        <v>1.68</v>
      </c>
      <c r="L316" s="7">
        <v>2.4</v>
      </c>
    </row>
    <row r="317" spans="1:12">
      <c r="A317" s="14">
        <v>43046</v>
      </c>
      <c r="B317" s="20">
        <v>312</v>
      </c>
      <c r="C317" s="7">
        <v>17.5</v>
      </c>
      <c r="D317" s="7">
        <v>7.1</v>
      </c>
      <c r="E317" s="7">
        <v>80.8</v>
      </c>
      <c r="F317" s="7">
        <v>0.25</v>
      </c>
      <c r="G317" s="7">
        <f t="shared" si="15"/>
        <v>985.92999999999961</v>
      </c>
      <c r="H317" s="7">
        <v>17.2</v>
      </c>
      <c r="I317" s="7">
        <v>12</v>
      </c>
      <c r="J317" s="7">
        <v>4.2</v>
      </c>
      <c r="K317" s="7">
        <v>1.03</v>
      </c>
      <c r="L317" s="7">
        <v>1.33</v>
      </c>
    </row>
    <row r="318" spans="1:12">
      <c r="A318" s="14">
        <v>43047</v>
      </c>
      <c r="B318" s="20">
        <v>313</v>
      </c>
      <c r="C318" s="7">
        <v>17.5</v>
      </c>
      <c r="D318" s="7">
        <v>2.6</v>
      </c>
      <c r="E318" s="7">
        <v>72.7</v>
      </c>
      <c r="F318" s="7">
        <v>0</v>
      </c>
      <c r="G318" s="7">
        <f t="shared" si="15"/>
        <v>985.92999999999961</v>
      </c>
      <c r="H318" s="7">
        <v>18.399999999999999</v>
      </c>
      <c r="I318" s="7">
        <v>10.4</v>
      </c>
      <c r="J318" s="7">
        <v>10.3</v>
      </c>
      <c r="K318" s="7">
        <v>1.96</v>
      </c>
      <c r="L318" s="7">
        <v>2.96</v>
      </c>
    </row>
    <row r="319" spans="1:12">
      <c r="A319" s="14">
        <v>43048</v>
      </c>
      <c r="B319" s="20">
        <v>314</v>
      </c>
      <c r="C319" s="7">
        <v>17.2</v>
      </c>
      <c r="D319" s="7">
        <v>-0.1</v>
      </c>
      <c r="E319" s="7">
        <v>72.2</v>
      </c>
      <c r="F319" s="7">
        <v>0</v>
      </c>
      <c r="G319" s="7">
        <f t="shared" si="15"/>
        <v>985.92999999999961</v>
      </c>
      <c r="H319" s="7">
        <v>17.3</v>
      </c>
      <c r="I319" s="7">
        <v>6.8</v>
      </c>
      <c r="J319" s="7">
        <v>12.1</v>
      </c>
      <c r="K319" s="7">
        <v>1.21</v>
      </c>
      <c r="L319" s="7">
        <v>1.67</v>
      </c>
    </row>
    <row r="320" spans="1:12">
      <c r="A320" s="14">
        <v>43049</v>
      </c>
      <c r="B320" s="20">
        <v>315</v>
      </c>
      <c r="C320" s="7">
        <v>22.6</v>
      </c>
      <c r="D320" s="7">
        <v>-2.5</v>
      </c>
      <c r="E320" s="7">
        <v>65.8</v>
      </c>
      <c r="F320" s="7">
        <v>0</v>
      </c>
      <c r="G320" s="7">
        <f t="shared" si="15"/>
        <v>985.92999999999961</v>
      </c>
      <c r="H320" s="7">
        <v>17.3</v>
      </c>
      <c r="I320" s="7">
        <v>5.3</v>
      </c>
      <c r="J320" s="7">
        <v>12</v>
      </c>
      <c r="K320" s="7">
        <v>2.3199999999999998</v>
      </c>
      <c r="L320" s="7">
        <v>3.62</v>
      </c>
    </row>
    <row r="321" spans="1:12">
      <c r="A321" s="14">
        <v>43050</v>
      </c>
      <c r="B321" s="20">
        <v>316</v>
      </c>
      <c r="C321" s="7">
        <v>15.9</v>
      </c>
      <c r="D321" s="7">
        <v>1.4</v>
      </c>
      <c r="E321" s="7">
        <v>60.9</v>
      </c>
      <c r="F321" s="7">
        <v>0</v>
      </c>
      <c r="G321" s="7">
        <f t="shared" si="15"/>
        <v>985.92999999999961</v>
      </c>
      <c r="H321" s="7">
        <v>15.8</v>
      </c>
      <c r="I321" s="7">
        <v>8.1</v>
      </c>
      <c r="J321" s="7">
        <v>10.6</v>
      </c>
      <c r="K321" s="7">
        <v>2.2599999999999998</v>
      </c>
      <c r="L321" s="7">
        <v>3.56</v>
      </c>
    </row>
    <row r="322" spans="1:12">
      <c r="A322" s="14">
        <v>43051</v>
      </c>
      <c r="B322" s="20">
        <v>317</v>
      </c>
      <c r="C322" s="7">
        <v>14.1</v>
      </c>
      <c r="D322" s="7">
        <v>-3.3</v>
      </c>
      <c r="E322" s="7">
        <v>71.400000000000006</v>
      </c>
      <c r="F322" s="7">
        <v>0</v>
      </c>
      <c r="G322" s="7">
        <f t="shared" si="15"/>
        <v>985.92999999999961</v>
      </c>
      <c r="H322" s="7">
        <v>15.1</v>
      </c>
      <c r="I322" s="7">
        <v>5</v>
      </c>
      <c r="J322" s="7">
        <v>11.7</v>
      </c>
      <c r="K322" s="7">
        <v>1.1100000000000001</v>
      </c>
      <c r="L322" s="7">
        <v>1.55</v>
      </c>
    </row>
    <row r="323" spans="1:12">
      <c r="A323" s="14">
        <v>43052</v>
      </c>
      <c r="B323" s="20">
        <v>318</v>
      </c>
      <c r="C323" s="7">
        <v>18.899999999999999</v>
      </c>
      <c r="D323" s="7">
        <v>-2.8</v>
      </c>
      <c r="E323" s="7">
        <v>64.3</v>
      </c>
      <c r="F323" s="7">
        <v>0</v>
      </c>
      <c r="G323" s="7">
        <f t="shared" si="15"/>
        <v>985.92999999999961</v>
      </c>
      <c r="H323" s="7">
        <v>15.1</v>
      </c>
      <c r="I323" s="7">
        <v>4.4000000000000004</v>
      </c>
      <c r="J323" s="7">
        <v>11.2</v>
      </c>
      <c r="K323" s="7">
        <v>2.0499999999999998</v>
      </c>
      <c r="L323" s="7">
        <v>3.19</v>
      </c>
    </row>
    <row r="324" spans="1:12">
      <c r="A324" s="14">
        <v>43053</v>
      </c>
      <c r="B324" s="20">
        <v>319</v>
      </c>
      <c r="C324" s="7">
        <v>20.8</v>
      </c>
      <c r="D324" s="7">
        <v>1.9</v>
      </c>
      <c r="E324" s="7">
        <v>71.400000000000006</v>
      </c>
      <c r="F324" s="7">
        <v>0</v>
      </c>
      <c r="G324" s="7">
        <f t="shared" si="15"/>
        <v>985.92999999999961</v>
      </c>
      <c r="H324" s="7">
        <v>16.600000000000001</v>
      </c>
      <c r="I324" s="7">
        <v>7.5</v>
      </c>
      <c r="J324" s="7">
        <v>10.199999999999999</v>
      </c>
      <c r="K324" s="7">
        <v>1.72</v>
      </c>
      <c r="L324" s="7">
        <v>2.61</v>
      </c>
    </row>
    <row r="325" spans="1:12">
      <c r="A325" s="14">
        <v>43054</v>
      </c>
      <c r="B325" s="20">
        <v>320</v>
      </c>
      <c r="C325" s="7">
        <v>23.1</v>
      </c>
      <c r="D325" s="7">
        <v>-0.2</v>
      </c>
      <c r="E325" s="7">
        <v>70.2</v>
      </c>
      <c r="F325" s="7">
        <v>0</v>
      </c>
      <c r="G325" s="7">
        <f t="shared" si="15"/>
        <v>985.92999999999961</v>
      </c>
      <c r="H325" s="7">
        <v>17.399999999999999</v>
      </c>
      <c r="I325" s="7">
        <v>6.4</v>
      </c>
      <c r="J325" s="7">
        <v>10.9</v>
      </c>
      <c r="K325" s="7">
        <v>1.5</v>
      </c>
      <c r="L325" s="7">
        <v>2.2200000000000002</v>
      </c>
    </row>
    <row r="326" spans="1:12">
      <c r="A326" s="14">
        <v>43055</v>
      </c>
      <c r="B326" s="20">
        <v>321</v>
      </c>
      <c r="C326" s="7">
        <v>26.3</v>
      </c>
      <c r="D326" s="7">
        <v>1.2</v>
      </c>
      <c r="E326" s="7">
        <v>58.8</v>
      </c>
      <c r="F326" s="7">
        <v>0</v>
      </c>
      <c r="G326" s="7">
        <f t="shared" si="15"/>
        <v>985.92999999999961</v>
      </c>
      <c r="H326" s="7">
        <v>18.2</v>
      </c>
      <c r="I326" s="7">
        <v>7.1</v>
      </c>
      <c r="J326" s="7">
        <v>10.8</v>
      </c>
      <c r="K326" s="7">
        <v>3.37</v>
      </c>
      <c r="L326" s="7">
        <v>5.49</v>
      </c>
    </row>
    <row r="327" spans="1:12">
      <c r="A327" s="14">
        <v>43056</v>
      </c>
      <c r="B327" s="20">
        <v>322</v>
      </c>
      <c r="C327" s="7">
        <v>24.7</v>
      </c>
      <c r="D327" s="7">
        <v>17.3</v>
      </c>
      <c r="E327" s="7">
        <v>42.8</v>
      </c>
      <c r="F327" s="7">
        <v>0</v>
      </c>
      <c r="G327" s="7">
        <f t="shared" si="15"/>
        <v>985.92999999999961</v>
      </c>
      <c r="H327" s="7">
        <v>19.8</v>
      </c>
      <c r="I327" s="7">
        <v>14.4</v>
      </c>
      <c r="J327" s="7">
        <v>9.1999999999999993</v>
      </c>
      <c r="K327" s="7">
        <v>4.66</v>
      </c>
      <c r="L327" s="7">
        <v>7.62</v>
      </c>
    </row>
    <row r="328" spans="1:12">
      <c r="A328" s="14">
        <v>43057</v>
      </c>
      <c r="B328" s="20">
        <v>323</v>
      </c>
      <c r="C328" s="7">
        <v>19.3</v>
      </c>
      <c r="D328" s="7">
        <v>-0.8</v>
      </c>
      <c r="E328" s="7">
        <v>61.9</v>
      </c>
      <c r="F328" s="7">
        <v>0</v>
      </c>
      <c r="G328" s="7">
        <f t="shared" ref="G328:G371" si="16">+F328+G327</f>
        <v>985.92999999999961</v>
      </c>
      <c r="H328" s="7">
        <v>16.5</v>
      </c>
      <c r="I328" s="7">
        <v>6</v>
      </c>
      <c r="J328" s="7">
        <v>3</v>
      </c>
      <c r="K328" s="7">
        <v>3.18</v>
      </c>
      <c r="L328" s="7">
        <v>5.13</v>
      </c>
    </row>
    <row r="329" spans="1:12">
      <c r="A329" s="14">
        <v>43058</v>
      </c>
      <c r="B329" s="20">
        <v>324</v>
      </c>
      <c r="C329" s="7">
        <v>7.7</v>
      </c>
      <c r="D329" s="7">
        <v>-4.5</v>
      </c>
      <c r="E329" s="7">
        <v>67</v>
      </c>
      <c r="F329" s="7">
        <v>0</v>
      </c>
      <c r="G329" s="7">
        <f t="shared" si="16"/>
        <v>985.92999999999961</v>
      </c>
      <c r="H329" s="7">
        <v>11</v>
      </c>
      <c r="I329" s="7">
        <v>2.9</v>
      </c>
      <c r="J329" s="7">
        <v>10.7</v>
      </c>
      <c r="K329" s="7">
        <v>1.29</v>
      </c>
      <c r="L329" s="7">
        <v>2</v>
      </c>
    </row>
    <row r="330" spans="1:12">
      <c r="A330" s="14">
        <v>43059</v>
      </c>
      <c r="B330" s="20">
        <v>325</v>
      </c>
      <c r="C330" s="7">
        <v>12.9</v>
      </c>
      <c r="D330" s="7">
        <v>-5.2</v>
      </c>
      <c r="E330" s="7">
        <v>60.8</v>
      </c>
      <c r="F330" s="7">
        <v>0</v>
      </c>
      <c r="G330" s="7">
        <f t="shared" si="16"/>
        <v>985.92999999999961</v>
      </c>
      <c r="H330" s="7">
        <v>11.1</v>
      </c>
      <c r="I330" s="7">
        <v>2</v>
      </c>
      <c r="J330" s="7">
        <v>9.3000000000000007</v>
      </c>
      <c r="K330" s="7">
        <v>1.36</v>
      </c>
      <c r="L330" s="7">
        <v>2.11</v>
      </c>
    </row>
    <row r="331" spans="1:12">
      <c r="A331" s="14">
        <v>43060</v>
      </c>
      <c r="B331" s="20">
        <v>326</v>
      </c>
      <c r="C331" s="7">
        <v>12.9</v>
      </c>
      <c r="D331" s="7">
        <v>-2</v>
      </c>
      <c r="E331" s="7">
        <v>59.1</v>
      </c>
      <c r="F331" s="7">
        <v>0</v>
      </c>
      <c r="G331" s="7">
        <f t="shared" si="16"/>
        <v>985.92999999999961</v>
      </c>
      <c r="H331" s="7">
        <v>10.9</v>
      </c>
      <c r="I331" s="7">
        <v>3.8</v>
      </c>
      <c r="J331" s="7">
        <v>5.6</v>
      </c>
      <c r="K331" s="7">
        <v>1.48</v>
      </c>
      <c r="L331" s="7">
        <v>2.2799999999999998</v>
      </c>
    </row>
    <row r="332" spans="1:12">
      <c r="A332" s="14">
        <v>43061</v>
      </c>
      <c r="B332" s="20">
        <v>327</v>
      </c>
      <c r="C332" s="7">
        <v>15.7</v>
      </c>
      <c r="D332" s="7">
        <v>8.3000000000000007</v>
      </c>
      <c r="E332" s="7">
        <v>75.7</v>
      </c>
      <c r="F332" s="7">
        <v>3.56</v>
      </c>
      <c r="G332" s="7">
        <f t="shared" si="16"/>
        <v>989.48999999999955</v>
      </c>
      <c r="H332" s="7">
        <v>12.8</v>
      </c>
      <c r="I332" s="7">
        <v>8.6</v>
      </c>
      <c r="J332" s="7">
        <v>3.9</v>
      </c>
      <c r="K332" s="7">
        <v>1.59</v>
      </c>
      <c r="L332" s="7">
        <v>2.4300000000000002</v>
      </c>
    </row>
    <row r="333" spans="1:12">
      <c r="A333" s="14">
        <v>43062</v>
      </c>
      <c r="B333" s="20">
        <v>328</v>
      </c>
      <c r="C333" s="7">
        <v>13</v>
      </c>
      <c r="D333" s="7">
        <v>3.9</v>
      </c>
      <c r="E333" s="7">
        <v>81.8</v>
      </c>
      <c r="F333" s="7">
        <v>0</v>
      </c>
      <c r="G333" s="7">
        <f t="shared" si="16"/>
        <v>989.48999999999955</v>
      </c>
      <c r="H333" s="7">
        <v>12.4</v>
      </c>
      <c r="I333" s="7">
        <v>6.9</v>
      </c>
      <c r="J333" s="7">
        <v>1.8</v>
      </c>
      <c r="K333" s="7">
        <v>1.1200000000000001</v>
      </c>
      <c r="L333" s="7">
        <v>1.68</v>
      </c>
    </row>
    <row r="334" spans="1:12">
      <c r="A334" s="14">
        <v>43063</v>
      </c>
      <c r="B334" s="20">
        <v>329</v>
      </c>
      <c r="C334" s="7">
        <v>10.8</v>
      </c>
      <c r="D334" s="7">
        <v>3.8</v>
      </c>
      <c r="E334" s="7">
        <v>73.599999999999994</v>
      </c>
      <c r="F334" s="7">
        <v>0</v>
      </c>
      <c r="G334" s="7">
        <f t="shared" si="16"/>
        <v>989.48999999999955</v>
      </c>
      <c r="H334" s="7">
        <v>11.9</v>
      </c>
      <c r="I334" s="7">
        <v>6.4</v>
      </c>
      <c r="J334" s="7">
        <v>8</v>
      </c>
      <c r="K334" s="7">
        <v>1.1599999999999999</v>
      </c>
      <c r="L334" s="7">
        <v>1.73</v>
      </c>
    </row>
    <row r="335" spans="1:12">
      <c r="A335" s="14">
        <v>43064</v>
      </c>
      <c r="B335" s="20">
        <v>330</v>
      </c>
      <c r="C335" s="7">
        <v>11.9</v>
      </c>
      <c r="D335" s="7">
        <v>0.3</v>
      </c>
      <c r="E335" s="7">
        <v>71.599999999999994</v>
      </c>
      <c r="F335" s="7">
        <v>0</v>
      </c>
      <c r="G335" s="7">
        <f t="shared" si="16"/>
        <v>989.48999999999955</v>
      </c>
      <c r="H335" s="7">
        <v>12.9</v>
      </c>
      <c r="I335" s="7">
        <v>5.0999999999999996</v>
      </c>
      <c r="J335" s="7">
        <v>10</v>
      </c>
      <c r="K335" s="7">
        <v>1.3</v>
      </c>
      <c r="L335" s="7">
        <v>2.0099999999999998</v>
      </c>
    </row>
    <row r="336" spans="1:12">
      <c r="A336" s="14">
        <v>43065</v>
      </c>
      <c r="B336" s="20">
        <v>331</v>
      </c>
      <c r="C336" s="7">
        <v>16.899999999999999</v>
      </c>
      <c r="D336" s="7">
        <v>-1.2</v>
      </c>
      <c r="E336" s="7">
        <v>56</v>
      </c>
      <c r="F336" s="7">
        <v>0</v>
      </c>
      <c r="G336" s="7">
        <f t="shared" si="16"/>
        <v>989.48999999999955</v>
      </c>
      <c r="H336" s="7">
        <v>12.5</v>
      </c>
      <c r="I336" s="7">
        <v>3</v>
      </c>
      <c r="J336" s="7">
        <v>9.9</v>
      </c>
      <c r="K336" s="7">
        <v>1.96</v>
      </c>
      <c r="L336" s="7">
        <v>3.18</v>
      </c>
    </row>
    <row r="337" spans="1:12">
      <c r="A337" s="14">
        <v>43066</v>
      </c>
      <c r="B337" s="20">
        <v>332</v>
      </c>
      <c r="C337" s="7">
        <v>14.4</v>
      </c>
      <c r="D337" s="7">
        <v>7.7</v>
      </c>
      <c r="E337" s="7">
        <v>79</v>
      </c>
      <c r="F337" s="7">
        <v>0.51</v>
      </c>
      <c r="G337" s="7">
        <f t="shared" si="16"/>
        <v>989.99999999999955</v>
      </c>
      <c r="H337" s="7">
        <v>11.2</v>
      </c>
      <c r="I337" s="7">
        <v>7</v>
      </c>
      <c r="J337" s="7">
        <v>1.1000000000000001</v>
      </c>
      <c r="K337" s="7">
        <v>1.54</v>
      </c>
      <c r="L337" s="7">
        <v>2.37</v>
      </c>
    </row>
    <row r="338" spans="1:12">
      <c r="A338" s="14">
        <v>43067</v>
      </c>
      <c r="B338" s="20">
        <v>333</v>
      </c>
      <c r="C338" s="7">
        <v>15.1</v>
      </c>
      <c r="D338" s="7">
        <v>5.6</v>
      </c>
      <c r="E338" s="7">
        <v>56.2</v>
      </c>
      <c r="F338" s="7">
        <v>0</v>
      </c>
      <c r="G338" s="7">
        <f t="shared" si="16"/>
        <v>989.99999999999955</v>
      </c>
      <c r="H338" s="7">
        <v>13.9</v>
      </c>
      <c r="I338" s="7">
        <v>7.8</v>
      </c>
      <c r="J338" s="7">
        <v>9.6</v>
      </c>
      <c r="K338" s="7">
        <v>2.4700000000000002</v>
      </c>
      <c r="L338" s="7">
        <v>4.03</v>
      </c>
    </row>
    <row r="339" spans="1:12">
      <c r="A339" s="14">
        <v>43068</v>
      </c>
      <c r="B339" s="20">
        <v>334</v>
      </c>
      <c r="C339" s="7">
        <v>10</v>
      </c>
      <c r="D339" s="7">
        <v>-2.9</v>
      </c>
      <c r="E339" s="7">
        <v>58.9</v>
      </c>
      <c r="F339" s="7">
        <v>0</v>
      </c>
      <c r="G339" s="7">
        <f t="shared" si="16"/>
        <v>989.99999999999955</v>
      </c>
      <c r="H339" s="7">
        <v>10.8</v>
      </c>
      <c r="I339" s="7">
        <v>3.7</v>
      </c>
      <c r="J339" s="7">
        <v>9.5</v>
      </c>
      <c r="K339" s="7">
        <v>1.48</v>
      </c>
      <c r="L339" s="7">
        <v>2.36</v>
      </c>
    </row>
    <row r="340" spans="1:12">
      <c r="A340" s="14">
        <v>43069</v>
      </c>
      <c r="B340" s="20">
        <v>335</v>
      </c>
      <c r="C340" s="7">
        <v>5</v>
      </c>
      <c r="D340" s="7">
        <v>-2.9</v>
      </c>
      <c r="E340" s="7">
        <v>59.3</v>
      </c>
      <c r="F340" s="7">
        <v>0</v>
      </c>
      <c r="G340" s="7">
        <f t="shared" si="16"/>
        <v>989.99999999999955</v>
      </c>
      <c r="H340" s="7">
        <v>8.1</v>
      </c>
      <c r="I340" s="7">
        <v>2.7</v>
      </c>
      <c r="J340" s="7">
        <v>5.7</v>
      </c>
      <c r="K340" s="7">
        <v>1.48</v>
      </c>
      <c r="L340" s="7">
        <v>2.35</v>
      </c>
    </row>
    <row r="341" spans="1:12">
      <c r="A341" s="14">
        <v>43070</v>
      </c>
      <c r="B341" s="20">
        <v>336</v>
      </c>
      <c r="C341" s="7">
        <v>7.7</v>
      </c>
      <c r="D341" s="7">
        <v>-5.6</v>
      </c>
      <c r="E341" s="7">
        <v>69.2</v>
      </c>
      <c r="F341" s="7">
        <v>0</v>
      </c>
      <c r="G341" s="7">
        <f t="shared" si="16"/>
        <v>989.99999999999955</v>
      </c>
      <c r="H341" s="7">
        <v>8.3000000000000007</v>
      </c>
      <c r="I341" s="7">
        <v>0.9</v>
      </c>
      <c r="J341" s="7">
        <v>9.4</v>
      </c>
      <c r="K341" s="7">
        <v>1.07</v>
      </c>
      <c r="L341" s="7">
        <v>1.67</v>
      </c>
    </row>
    <row r="342" spans="1:12">
      <c r="A342" s="14">
        <v>43071</v>
      </c>
      <c r="B342" s="20">
        <v>337</v>
      </c>
      <c r="C342" s="7">
        <v>10.7</v>
      </c>
      <c r="D342" s="7">
        <v>-7.9</v>
      </c>
      <c r="E342" s="7">
        <v>69.7</v>
      </c>
      <c r="F342" s="7">
        <v>0</v>
      </c>
      <c r="G342" s="7">
        <f t="shared" si="16"/>
        <v>989.99999999999955</v>
      </c>
      <c r="H342" s="7">
        <v>8.3000000000000007</v>
      </c>
      <c r="I342" s="7">
        <v>0.1</v>
      </c>
      <c r="J342" s="7">
        <v>9</v>
      </c>
      <c r="K342" s="7">
        <v>0.61</v>
      </c>
      <c r="L342" s="7">
        <v>0.86</v>
      </c>
    </row>
    <row r="343" spans="1:12">
      <c r="A343" s="14">
        <v>43072</v>
      </c>
      <c r="B343" s="20">
        <v>338</v>
      </c>
      <c r="C343" s="7">
        <v>8.6</v>
      </c>
      <c r="D343" s="7">
        <v>-4.7</v>
      </c>
      <c r="E343" s="7">
        <v>76.900000000000006</v>
      </c>
      <c r="F343" s="7">
        <v>3.81</v>
      </c>
      <c r="G343" s="7">
        <f t="shared" si="16"/>
        <v>993.80999999999949</v>
      </c>
      <c r="H343" s="7">
        <v>6.8</v>
      </c>
      <c r="I343" s="7">
        <v>1.3</v>
      </c>
      <c r="J343" s="7">
        <v>2.9</v>
      </c>
      <c r="K343" s="7">
        <v>0.74</v>
      </c>
      <c r="L343" s="7">
        <v>1.04</v>
      </c>
    </row>
    <row r="344" spans="1:12">
      <c r="A344" s="14">
        <v>43073</v>
      </c>
      <c r="B344" s="20">
        <v>339</v>
      </c>
      <c r="C344" s="7">
        <v>4.7</v>
      </c>
      <c r="D344" s="7">
        <v>-1.2</v>
      </c>
      <c r="E344" s="7">
        <v>91</v>
      </c>
      <c r="F344" s="7">
        <v>9.4</v>
      </c>
      <c r="G344" s="7">
        <f t="shared" si="16"/>
        <v>1003.2099999999995</v>
      </c>
      <c r="H344" s="7">
        <v>6.9</v>
      </c>
      <c r="I344" s="7">
        <v>2.4</v>
      </c>
      <c r="J344" s="7">
        <v>3.5</v>
      </c>
      <c r="K344" s="7">
        <v>0.52</v>
      </c>
      <c r="L344" s="7">
        <v>0.67</v>
      </c>
    </row>
    <row r="345" spans="1:12">
      <c r="A345" s="14">
        <v>43074</v>
      </c>
      <c r="B345" s="20">
        <v>340</v>
      </c>
      <c r="C345" s="7">
        <v>11.2</v>
      </c>
      <c r="D345" s="7">
        <v>-0.8</v>
      </c>
      <c r="E345" s="7">
        <v>77.5</v>
      </c>
      <c r="F345" s="7">
        <v>0</v>
      </c>
      <c r="G345" s="7">
        <f t="shared" si="16"/>
        <v>1003.2099999999995</v>
      </c>
      <c r="H345" s="7">
        <v>8.6999999999999993</v>
      </c>
      <c r="I345" s="7">
        <v>1.8</v>
      </c>
      <c r="J345" s="7">
        <v>9.6999999999999993</v>
      </c>
      <c r="K345" s="7">
        <v>1.1100000000000001</v>
      </c>
      <c r="L345" s="7">
        <v>1.71</v>
      </c>
    </row>
    <row r="346" spans="1:12">
      <c r="A346" s="14">
        <v>43075</v>
      </c>
      <c r="B346" s="20">
        <v>341</v>
      </c>
      <c r="C346" s="7">
        <v>3.8</v>
      </c>
      <c r="D346" s="7">
        <v>-4.0999999999999996</v>
      </c>
      <c r="E346" s="7">
        <v>61.3</v>
      </c>
      <c r="F346" s="7">
        <v>0</v>
      </c>
      <c r="G346" s="7">
        <f t="shared" si="16"/>
        <v>1003.2099999999995</v>
      </c>
      <c r="H346" s="7">
        <v>4.8</v>
      </c>
      <c r="I346" s="7">
        <v>1.5</v>
      </c>
      <c r="J346" s="7">
        <v>9.4</v>
      </c>
      <c r="K346" s="7">
        <v>1.3</v>
      </c>
      <c r="L346" s="7">
        <v>2.1</v>
      </c>
    </row>
    <row r="347" spans="1:12">
      <c r="A347" s="14">
        <v>43076</v>
      </c>
      <c r="B347" s="20">
        <v>342</v>
      </c>
      <c r="C347" s="7">
        <v>-1.1000000000000001</v>
      </c>
      <c r="D347" s="7">
        <v>-7.4</v>
      </c>
      <c r="E347" s="7">
        <v>67.400000000000006</v>
      </c>
      <c r="F347" s="7">
        <v>0</v>
      </c>
      <c r="G347" s="7">
        <f t="shared" si="16"/>
        <v>1003.2099999999995</v>
      </c>
      <c r="H347" s="7">
        <v>1.5</v>
      </c>
      <c r="I347" s="7">
        <v>0.5</v>
      </c>
      <c r="J347" s="7">
        <v>3.9</v>
      </c>
      <c r="K347" s="7">
        <v>0.75</v>
      </c>
      <c r="L347" s="7">
        <v>1.1399999999999999</v>
      </c>
    </row>
    <row r="348" spans="1:12">
      <c r="A348" s="14">
        <v>43077</v>
      </c>
      <c r="B348" s="20">
        <v>343</v>
      </c>
      <c r="C348" s="7">
        <v>-2.9</v>
      </c>
      <c r="D348" s="7">
        <v>-11</v>
      </c>
      <c r="E348" s="7">
        <v>64.599999999999994</v>
      </c>
      <c r="F348" s="7">
        <v>0</v>
      </c>
      <c r="G348" s="7">
        <f t="shared" si="16"/>
        <v>1003.2099999999995</v>
      </c>
      <c r="H348" s="7">
        <v>0.6</v>
      </c>
      <c r="I348" s="7">
        <v>-1.1000000000000001</v>
      </c>
      <c r="J348" s="7">
        <v>9.5</v>
      </c>
      <c r="K348" s="7">
        <v>0.76</v>
      </c>
      <c r="L348" s="7">
        <v>1.2</v>
      </c>
    </row>
    <row r="349" spans="1:12">
      <c r="A349" s="14">
        <v>43078</v>
      </c>
      <c r="B349" s="20">
        <v>344</v>
      </c>
      <c r="C349" s="7">
        <v>-2.4</v>
      </c>
      <c r="D349" s="7">
        <v>-13.4</v>
      </c>
      <c r="E349" s="7">
        <v>68.400000000000006</v>
      </c>
      <c r="F349" s="7">
        <v>0</v>
      </c>
      <c r="G349" s="7">
        <f t="shared" si="16"/>
        <v>1003.2099999999995</v>
      </c>
      <c r="H349" s="7">
        <v>-0.4</v>
      </c>
      <c r="I349" s="7">
        <v>-1.9</v>
      </c>
      <c r="J349" s="7">
        <v>4.4000000000000004</v>
      </c>
      <c r="K349" s="7">
        <v>0.47</v>
      </c>
      <c r="L349" s="7">
        <v>0.66</v>
      </c>
    </row>
    <row r="350" spans="1:12">
      <c r="A350" s="14">
        <v>43079</v>
      </c>
      <c r="B350" s="20">
        <v>345</v>
      </c>
      <c r="C350" s="7">
        <v>3.6</v>
      </c>
      <c r="D350" s="7">
        <v>-6</v>
      </c>
      <c r="E350" s="7">
        <v>60.1</v>
      </c>
      <c r="F350" s="7">
        <v>0</v>
      </c>
      <c r="G350" s="7">
        <f t="shared" si="16"/>
        <v>1003.2099999999995</v>
      </c>
      <c r="H350" s="7">
        <v>-0.2</v>
      </c>
      <c r="I350" s="7">
        <v>-1.4</v>
      </c>
      <c r="J350" s="7">
        <v>3.2</v>
      </c>
      <c r="K350" s="7">
        <v>0.78</v>
      </c>
      <c r="L350" s="7">
        <v>1.1499999999999999</v>
      </c>
    </row>
    <row r="351" spans="1:12">
      <c r="A351" s="14">
        <v>43080</v>
      </c>
      <c r="B351" s="20">
        <v>346</v>
      </c>
      <c r="C351" s="7">
        <v>7</v>
      </c>
      <c r="D351" s="7">
        <v>-6.3</v>
      </c>
      <c r="E351" s="7">
        <v>73.7</v>
      </c>
      <c r="F351" s="7">
        <v>0</v>
      </c>
      <c r="G351" s="7">
        <f t="shared" si="16"/>
        <v>1003.2099999999995</v>
      </c>
      <c r="H351" s="7">
        <v>0.6</v>
      </c>
      <c r="I351" s="7">
        <v>-0.2</v>
      </c>
      <c r="J351" s="7">
        <v>1.3</v>
      </c>
      <c r="K351" s="7">
        <v>1.05</v>
      </c>
      <c r="L351" s="7">
        <v>1.6</v>
      </c>
    </row>
    <row r="352" spans="1:12">
      <c r="A352" s="14">
        <v>43081</v>
      </c>
      <c r="B352" s="20">
        <v>347</v>
      </c>
      <c r="C352" s="7">
        <v>0.9</v>
      </c>
      <c r="D352" s="7">
        <v>-10</v>
      </c>
      <c r="E352" s="7">
        <v>69.2</v>
      </c>
      <c r="F352" s="7">
        <v>0</v>
      </c>
      <c r="G352" s="7">
        <f t="shared" si="16"/>
        <v>1003.2099999999995</v>
      </c>
      <c r="H352" s="7">
        <v>0.3</v>
      </c>
      <c r="I352" s="7">
        <v>-1</v>
      </c>
      <c r="J352" s="7">
        <v>5.9</v>
      </c>
      <c r="K352" s="7">
        <v>0.55000000000000004</v>
      </c>
      <c r="L352" s="7">
        <v>0.8</v>
      </c>
    </row>
    <row r="353" spans="1:12">
      <c r="A353" s="14">
        <v>43082</v>
      </c>
      <c r="B353" s="20">
        <v>348</v>
      </c>
      <c r="C353" s="7">
        <v>-2.2000000000000002</v>
      </c>
      <c r="D353" s="7">
        <v>-11.6</v>
      </c>
      <c r="E353" s="7">
        <v>60.1</v>
      </c>
      <c r="F353" s="7">
        <v>0</v>
      </c>
      <c r="G353" s="7">
        <f t="shared" si="16"/>
        <v>1003.2099999999995</v>
      </c>
      <c r="H353" s="7">
        <v>-0.3</v>
      </c>
      <c r="I353" s="7">
        <v>-2.2999999999999998</v>
      </c>
      <c r="J353" s="7">
        <v>8.9</v>
      </c>
      <c r="K353" s="7">
        <v>0.88</v>
      </c>
      <c r="L353" s="7">
        <v>1.41</v>
      </c>
    </row>
    <row r="354" spans="1:12">
      <c r="A354" s="14">
        <v>43083</v>
      </c>
      <c r="B354" s="20">
        <v>349</v>
      </c>
      <c r="C354" s="7">
        <v>-1.4</v>
      </c>
      <c r="D354" s="7">
        <v>-11.7</v>
      </c>
      <c r="E354" s="7">
        <v>55.9</v>
      </c>
      <c r="F354" s="7">
        <v>0</v>
      </c>
      <c r="G354" s="7">
        <f t="shared" si="16"/>
        <v>1003.2099999999995</v>
      </c>
      <c r="H354" s="7">
        <v>-0.6</v>
      </c>
      <c r="I354" s="7">
        <v>-3.4</v>
      </c>
      <c r="J354" s="7">
        <v>4.5</v>
      </c>
      <c r="K354" s="7">
        <v>0.89</v>
      </c>
      <c r="L354" s="7">
        <v>1.4</v>
      </c>
    </row>
    <row r="355" spans="1:12">
      <c r="A355" s="14">
        <v>43084</v>
      </c>
      <c r="B355" s="20">
        <v>350</v>
      </c>
      <c r="C355" s="7">
        <v>-1.8</v>
      </c>
      <c r="D355" s="7">
        <v>-6.6</v>
      </c>
      <c r="E355" s="7">
        <v>38.200000000000003</v>
      </c>
      <c r="F355" s="7">
        <v>0</v>
      </c>
      <c r="G355" s="7">
        <f t="shared" si="16"/>
        <v>1003.2099999999995</v>
      </c>
      <c r="H355" s="7">
        <v>-0.4</v>
      </c>
      <c r="I355" s="7">
        <v>-2.1</v>
      </c>
      <c r="J355" s="7">
        <v>5.0999999999999996</v>
      </c>
      <c r="K355" s="7">
        <v>0.89</v>
      </c>
      <c r="L355" s="7">
        <v>1.4</v>
      </c>
    </row>
    <row r="356" spans="1:12">
      <c r="A356" s="14">
        <v>43085</v>
      </c>
      <c r="B356" s="20">
        <v>351</v>
      </c>
      <c r="C356" s="7">
        <v>0.2</v>
      </c>
      <c r="D356" s="7">
        <v>-2.9</v>
      </c>
      <c r="E356" s="7">
        <v>82.4</v>
      </c>
      <c r="F356" s="7">
        <v>0</v>
      </c>
      <c r="G356" s="7">
        <f t="shared" si="16"/>
        <v>1003.2099999999995</v>
      </c>
      <c r="H356" s="7">
        <v>-0.2</v>
      </c>
      <c r="I356" s="7">
        <v>-1.1000000000000001</v>
      </c>
      <c r="J356" s="7">
        <v>0.9</v>
      </c>
      <c r="K356" s="7">
        <v>0.79</v>
      </c>
      <c r="L356" s="7">
        <v>1.17</v>
      </c>
    </row>
    <row r="357" spans="1:12">
      <c r="A357" s="14">
        <v>43086</v>
      </c>
      <c r="B357" s="20">
        <v>352</v>
      </c>
      <c r="C357" s="7">
        <v>-1.2</v>
      </c>
      <c r="D357" s="7">
        <v>-16.899999999999999</v>
      </c>
      <c r="E357" s="7">
        <v>83.7</v>
      </c>
      <c r="F357" s="7">
        <v>0</v>
      </c>
      <c r="G357" s="7">
        <f t="shared" si="16"/>
        <v>1003.2099999999995</v>
      </c>
      <c r="H357" s="7">
        <v>-0.2</v>
      </c>
      <c r="I357" s="7">
        <v>-5.6</v>
      </c>
      <c r="J357" s="7">
        <v>1.4</v>
      </c>
      <c r="K357" s="7">
        <v>0.65</v>
      </c>
      <c r="L357" s="7">
        <v>1.01</v>
      </c>
    </row>
    <row r="358" spans="1:12">
      <c r="A358" s="14">
        <v>43087</v>
      </c>
      <c r="B358" s="20">
        <v>353</v>
      </c>
      <c r="C358" s="7">
        <v>-10.1</v>
      </c>
      <c r="D358" s="7">
        <v>-25.2</v>
      </c>
      <c r="E358" s="7">
        <v>68.2</v>
      </c>
      <c r="F358" s="7">
        <v>0</v>
      </c>
      <c r="G358" s="7">
        <f t="shared" si="16"/>
        <v>1003.2099999999995</v>
      </c>
      <c r="H358" s="7">
        <v>-3</v>
      </c>
      <c r="I358" s="7">
        <v>-8.6999999999999993</v>
      </c>
      <c r="J358" s="7">
        <v>9.3000000000000007</v>
      </c>
      <c r="K358" s="7">
        <v>0.31</v>
      </c>
      <c r="L358" s="7">
        <v>0.46</v>
      </c>
    </row>
    <row r="359" spans="1:12">
      <c r="A359" s="14">
        <v>43088</v>
      </c>
      <c r="B359" s="20">
        <v>354</v>
      </c>
      <c r="C359" s="7">
        <v>-1.7</v>
      </c>
      <c r="D359" s="7">
        <v>-20.3</v>
      </c>
      <c r="E359" s="7">
        <v>61.1</v>
      </c>
      <c r="F359" s="7">
        <v>0</v>
      </c>
      <c r="G359" s="7">
        <f t="shared" si="16"/>
        <v>1003.2099999999995</v>
      </c>
      <c r="H359" s="7">
        <v>-2.2000000000000002</v>
      </c>
      <c r="I359" s="7">
        <v>-8.6999999999999993</v>
      </c>
      <c r="J359" s="7">
        <v>9.3000000000000007</v>
      </c>
      <c r="K359" s="7">
        <v>0.63</v>
      </c>
      <c r="L359" s="7">
        <v>0.99</v>
      </c>
    </row>
    <row r="360" spans="1:12">
      <c r="A360" s="14">
        <v>43089</v>
      </c>
      <c r="B360" s="20">
        <v>355</v>
      </c>
      <c r="C360" s="7">
        <v>3.7</v>
      </c>
      <c r="D360" s="7">
        <v>-8</v>
      </c>
      <c r="E360" s="7">
        <v>60.6</v>
      </c>
      <c r="F360" s="7">
        <v>0</v>
      </c>
      <c r="G360" s="7">
        <f t="shared" si="16"/>
        <v>1003.2099999999995</v>
      </c>
      <c r="H360" s="7">
        <v>-0.4</v>
      </c>
      <c r="I360" s="7">
        <v>-5.0999999999999996</v>
      </c>
      <c r="J360" s="7">
        <v>8.3000000000000007</v>
      </c>
      <c r="K360" s="7">
        <v>0.65</v>
      </c>
      <c r="L360" s="7">
        <v>0.99</v>
      </c>
    </row>
    <row r="361" spans="1:12">
      <c r="A361" s="14">
        <v>43090</v>
      </c>
      <c r="B361" s="20">
        <v>356</v>
      </c>
      <c r="C361" s="7">
        <v>9.4</v>
      </c>
      <c r="D361" s="7"/>
      <c r="E361" s="7">
        <v>66.099999999999994</v>
      </c>
      <c r="F361" s="7">
        <v>1.52</v>
      </c>
      <c r="G361" s="7">
        <f t="shared" si="16"/>
        <v>1004.7299999999994</v>
      </c>
      <c r="H361" s="7">
        <v>-0.3</v>
      </c>
      <c r="I361" s="7">
        <v>-2.8</v>
      </c>
      <c r="J361" s="7">
        <v>5</v>
      </c>
      <c r="K361" s="7"/>
      <c r="L361" s="7"/>
    </row>
    <row r="362" spans="1:12">
      <c r="A362" s="14">
        <v>43091</v>
      </c>
      <c r="B362" s="20">
        <v>357</v>
      </c>
      <c r="C362" s="7">
        <v>5.0999999999999996</v>
      </c>
      <c r="D362" s="7">
        <v>-5.6</v>
      </c>
      <c r="E362" s="7">
        <v>73.599999999999994</v>
      </c>
      <c r="F362" s="7">
        <v>0</v>
      </c>
      <c r="G362" s="7">
        <f t="shared" si="16"/>
        <v>1004.7299999999994</v>
      </c>
      <c r="H362" s="7">
        <v>-0.2</v>
      </c>
      <c r="I362" s="7">
        <v>-2.2000000000000002</v>
      </c>
      <c r="J362" s="7">
        <v>6.4</v>
      </c>
      <c r="K362" s="7">
        <v>0.69</v>
      </c>
      <c r="L362" s="7">
        <v>1.02</v>
      </c>
    </row>
    <row r="363" spans="1:12">
      <c r="A363" s="14">
        <v>43092</v>
      </c>
      <c r="B363" s="20">
        <v>358</v>
      </c>
      <c r="C363" s="7">
        <v>11.1</v>
      </c>
      <c r="D363" s="7">
        <v>-2.1</v>
      </c>
      <c r="E363" s="7">
        <v>72.2</v>
      </c>
      <c r="F363" s="7">
        <v>1.78</v>
      </c>
      <c r="G363" s="7">
        <f t="shared" si="16"/>
        <v>1006.5099999999994</v>
      </c>
      <c r="H363" s="7">
        <v>1</v>
      </c>
      <c r="I363" s="7">
        <v>-0.3</v>
      </c>
      <c r="J363" s="7">
        <v>6.5</v>
      </c>
      <c r="K363" s="7">
        <v>1.21</v>
      </c>
      <c r="L363" s="7">
        <v>1.89</v>
      </c>
    </row>
    <row r="364" spans="1:12">
      <c r="A364" s="14">
        <v>43093</v>
      </c>
      <c r="B364" s="20">
        <v>359</v>
      </c>
      <c r="C364" s="7">
        <v>7.6</v>
      </c>
      <c r="D364" s="7">
        <v>-6.1</v>
      </c>
      <c r="E364" s="7">
        <v>90.9</v>
      </c>
      <c r="F364" s="7">
        <v>0</v>
      </c>
      <c r="G364" s="7">
        <f t="shared" si="16"/>
        <v>1006.5099999999994</v>
      </c>
      <c r="H364" s="7">
        <v>0.9</v>
      </c>
      <c r="I364" s="7">
        <v>-0.3</v>
      </c>
      <c r="J364" s="7">
        <v>7.8</v>
      </c>
      <c r="K364" s="7">
        <v>0.57999999999999996</v>
      </c>
      <c r="L364" s="7">
        <v>0.82</v>
      </c>
    </row>
    <row r="365" spans="1:12">
      <c r="A365" s="14">
        <v>43094</v>
      </c>
      <c r="B365" s="20">
        <v>360</v>
      </c>
      <c r="C365" s="7">
        <v>19.100000000000001</v>
      </c>
      <c r="D365" s="7">
        <v>4.5</v>
      </c>
      <c r="E365" s="7">
        <v>84.4</v>
      </c>
      <c r="F365" s="7">
        <v>4.0599999999999996</v>
      </c>
      <c r="G365" s="7">
        <f t="shared" si="16"/>
        <v>1010.5699999999994</v>
      </c>
      <c r="H365" s="7">
        <v>11.3</v>
      </c>
      <c r="I365" s="7">
        <v>0.9</v>
      </c>
      <c r="J365" s="7">
        <v>2.2999999999999998</v>
      </c>
      <c r="K365" s="7">
        <v>2.25</v>
      </c>
      <c r="L365" s="7">
        <v>3.6</v>
      </c>
    </row>
    <row r="366" spans="1:12">
      <c r="A366" s="14">
        <v>43095</v>
      </c>
      <c r="B366" s="20">
        <v>361</v>
      </c>
      <c r="C366" s="7">
        <v>9.6</v>
      </c>
      <c r="D366" s="7">
        <v>-3.6</v>
      </c>
      <c r="E366" s="7">
        <v>61.4</v>
      </c>
      <c r="F366" s="7">
        <v>0</v>
      </c>
      <c r="G366" s="7">
        <f t="shared" si="16"/>
        <v>1010.5699999999994</v>
      </c>
      <c r="H366" s="7">
        <v>5.7</v>
      </c>
      <c r="I366" s="7">
        <v>1.2</v>
      </c>
      <c r="J366" s="7">
        <v>10.199999999999999</v>
      </c>
      <c r="K366" s="7">
        <v>1.41</v>
      </c>
      <c r="L366" s="7">
        <v>2.2999999999999998</v>
      </c>
    </row>
    <row r="367" spans="1:12">
      <c r="A367" s="14">
        <v>43096</v>
      </c>
      <c r="B367" s="20">
        <v>362</v>
      </c>
      <c r="C367" s="7">
        <v>10.9</v>
      </c>
      <c r="D367" s="7">
        <v>-6.9</v>
      </c>
      <c r="E367" s="7">
        <v>65.900000000000006</v>
      </c>
      <c r="F367" s="7">
        <v>0</v>
      </c>
      <c r="G367" s="7">
        <f t="shared" si="16"/>
        <v>1010.5699999999994</v>
      </c>
      <c r="H367" s="7">
        <v>3.5</v>
      </c>
      <c r="I367" s="7">
        <v>0.1</v>
      </c>
      <c r="J367" s="7">
        <v>10.199999999999999</v>
      </c>
      <c r="K367" s="7">
        <v>0.9</v>
      </c>
      <c r="L367" s="7">
        <v>1.45</v>
      </c>
    </row>
    <row r="368" spans="1:12">
      <c r="A368" s="14">
        <v>43097</v>
      </c>
      <c r="B368" s="20">
        <v>363</v>
      </c>
      <c r="C368" s="7">
        <v>12.5</v>
      </c>
      <c r="D368" s="7">
        <v>-5.0999999999999996</v>
      </c>
      <c r="E368" s="7">
        <v>69</v>
      </c>
      <c r="F368" s="7">
        <v>0</v>
      </c>
      <c r="G368" s="7">
        <f t="shared" si="16"/>
        <v>1010.5699999999994</v>
      </c>
      <c r="H368" s="7">
        <v>5.2</v>
      </c>
      <c r="I368" s="7">
        <v>0.3</v>
      </c>
      <c r="J368" s="7">
        <v>9.1999999999999993</v>
      </c>
      <c r="K368" s="7">
        <v>1.26</v>
      </c>
      <c r="L368" s="7">
        <v>2.0499999999999998</v>
      </c>
    </row>
    <row r="369" spans="1:12">
      <c r="A369" s="14">
        <v>43098</v>
      </c>
      <c r="B369" s="20">
        <v>364</v>
      </c>
      <c r="C369" s="7">
        <v>8.4</v>
      </c>
      <c r="D369" s="7">
        <v>-5.2</v>
      </c>
      <c r="E369" s="7">
        <v>54.4</v>
      </c>
      <c r="F369" s="7">
        <v>0</v>
      </c>
      <c r="G369" s="7">
        <f t="shared" si="16"/>
        <v>1010.5699999999994</v>
      </c>
      <c r="H369" s="7">
        <v>3</v>
      </c>
      <c r="I369" s="7">
        <v>0.2</v>
      </c>
      <c r="J369" s="7">
        <v>10.5</v>
      </c>
      <c r="K369" s="7">
        <v>1.95</v>
      </c>
      <c r="L369" s="7">
        <v>3.24</v>
      </c>
    </row>
    <row r="370" spans="1:12">
      <c r="A370" s="14">
        <v>43099</v>
      </c>
      <c r="B370" s="20">
        <v>365</v>
      </c>
      <c r="C370" s="7">
        <v>14.8</v>
      </c>
      <c r="D370" s="7">
        <v>-7.8</v>
      </c>
      <c r="E370" s="7">
        <v>46.4</v>
      </c>
      <c r="F370" s="7">
        <v>0</v>
      </c>
      <c r="G370" s="7">
        <f t="shared" si="16"/>
        <v>1010.5699999999994</v>
      </c>
      <c r="H370" s="7">
        <v>3.1</v>
      </c>
      <c r="I370" s="7">
        <v>-0.3</v>
      </c>
      <c r="J370" s="7">
        <v>10.1</v>
      </c>
      <c r="K370" s="7">
        <v>2.19</v>
      </c>
      <c r="L370" s="7">
        <v>3.67</v>
      </c>
    </row>
    <row r="371" spans="1:12">
      <c r="A371" s="14">
        <v>43100</v>
      </c>
      <c r="B371" s="20">
        <v>366</v>
      </c>
      <c r="C371" s="7">
        <v>7.2</v>
      </c>
      <c r="D371" s="7">
        <v>-7.9</v>
      </c>
      <c r="E371" s="7">
        <v>63.3</v>
      </c>
      <c r="F371" s="7">
        <v>0</v>
      </c>
      <c r="G371" s="7">
        <f t="shared" si="16"/>
        <v>1010.5699999999994</v>
      </c>
      <c r="H371" s="7">
        <v>5.2</v>
      </c>
      <c r="I371" s="7">
        <v>0.5</v>
      </c>
      <c r="J371" s="7">
        <v>10.3</v>
      </c>
      <c r="K371" s="7">
        <v>0.95</v>
      </c>
      <c r="L371" s="7">
        <v>1.5</v>
      </c>
    </row>
    <row r="372" spans="1:12">
      <c r="A372" s="3" t="s">
        <v>54</v>
      </c>
      <c r="B372" s="20">
        <v>367</v>
      </c>
      <c r="C372" s="7">
        <v>20.5</v>
      </c>
      <c r="D372" s="7">
        <v>7.8</v>
      </c>
      <c r="E372" s="7">
        <v>67</v>
      </c>
      <c r="F372" s="7">
        <v>1010.57</v>
      </c>
      <c r="G372" s="7"/>
      <c r="H372" s="7">
        <v>20.399999999999999</v>
      </c>
      <c r="I372" s="7">
        <v>11.6</v>
      </c>
      <c r="J372" s="7">
        <v>14.5</v>
      </c>
      <c r="K372" s="7">
        <v>1180.1600000000001</v>
      </c>
      <c r="L372" s="7">
        <v>1579.58</v>
      </c>
    </row>
  </sheetData>
  <mergeCells count="4">
    <mergeCell ref="C4:D4"/>
    <mergeCell ref="H4:I4"/>
    <mergeCell ref="K4:L4"/>
    <mergeCell ref="B4:B5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372"/>
  <sheetViews>
    <sheetView tabSelected="1" topLeftCell="A130" zoomScale="80" zoomScaleNormal="80" workbookViewId="0">
      <selection activeCell="N155" sqref="N6:N155"/>
    </sheetView>
  </sheetViews>
  <sheetFormatPr defaultColWidth="11.42578125" defaultRowHeight="15"/>
  <cols>
    <col min="2" max="2" width="11.5703125" style="21"/>
  </cols>
  <sheetData>
    <row r="2" spans="1:19" ht="15.75" thickBot="1">
      <c r="A2" s="1" t="s">
        <v>69</v>
      </c>
      <c r="B2" s="18"/>
    </row>
    <row r="3" spans="1:19" ht="42">
      <c r="A3" s="2" t="s">
        <v>86</v>
      </c>
      <c r="B3" s="19"/>
    </row>
    <row r="4" spans="1:19" ht="24" customHeight="1">
      <c r="A4" s="3"/>
      <c r="B4" s="35" t="s">
        <v>77</v>
      </c>
      <c r="C4" s="31" t="s">
        <v>2</v>
      </c>
      <c r="D4" s="32"/>
      <c r="E4" s="4" t="s">
        <v>3</v>
      </c>
      <c r="F4" s="5" t="s">
        <v>4</v>
      </c>
      <c r="G4" s="5" t="s">
        <v>80</v>
      </c>
      <c r="H4" s="31" t="s">
        <v>5</v>
      </c>
      <c r="I4" s="32"/>
      <c r="J4" s="6" t="s">
        <v>6</v>
      </c>
      <c r="K4" s="33" t="s">
        <v>7</v>
      </c>
      <c r="L4" s="34"/>
      <c r="N4" s="3"/>
      <c r="O4" s="29" t="s">
        <v>4</v>
      </c>
      <c r="P4" s="29" t="s">
        <v>4</v>
      </c>
      <c r="Q4" s="29" t="s">
        <v>96</v>
      </c>
      <c r="R4" s="29" t="s">
        <v>98</v>
      </c>
      <c r="S4" s="29" t="s">
        <v>99</v>
      </c>
    </row>
    <row r="5" spans="1:19" ht="25.5">
      <c r="A5" s="7"/>
      <c r="B5" s="35"/>
      <c r="C5" s="8" t="s">
        <v>8</v>
      </c>
      <c r="D5" s="9" t="s">
        <v>9</v>
      </c>
      <c r="E5" s="10" t="s">
        <v>10</v>
      </c>
      <c r="F5" s="11" t="s">
        <v>11</v>
      </c>
      <c r="G5" s="11" t="s">
        <v>81</v>
      </c>
      <c r="H5" s="8" t="s">
        <v>8</v>
      </c>
      <c r="I5" s="9" t="s">
        <v>9</v>
      </c>
      <c r="J5" s="12" t="s">
        <v>12</v>
      </c>
      <c r="K5" s="11" t="s">
        <v>13</v>
      </c>
      <c r="L5" s="13" t="s">
        <v>14</v>
      </c>
      <c r="N5" s="7"/>
      <c r="O5" s="11" t="s">
        <v>11</v>
      </c>
      <c r="P5" s="11" t="s">
        <v>95</v>
      </c>
      <c r="Q5" s="11" t="s">
        <v>97</v>
      </c>
      <c r="R5" s="11" t="s">
        <v>97</v>
      </c>
      <c r="S5" s="11" t="s">
        <v>97</v>
      </c>
    </row>
    <row r="6" spans="1:19">
      <c r="A6" s="14">
        <v>42736</v>
      </c>
      <c r="B6" s="20">
        <v>1</v>
      </c>
      <c r="C6" s="7">
        <v>4.8</v>
      </c>
      <c r="D6" s="7">
        <v>-6.5</v>
      </c>
      <c r="E6" s="7">
        <v>69.7</v>
      </c>
      <c r="F6" s="7">
        <v>0</v>
      </c>
      <c r="G6" s="7">
        <f>+F6</f>
        <v>0</v>
      </c>
      <c r="H6" s="7">
        <v>5.7</v>
      </c>
      <c r="I6" s="7">
        <v>-1.5</v>
      </c>
      <c r="J6" s="7">
        <v>10.3</v>
      </c>
      <c r="K6" s="7">
        <v>0.8</v>
      </c>
      <c r="L6" s="7">
        <v>1.23</v>
      </c>
      <c r="N6" s="14">
        <v>42889</v>
      </c>
      <c r="O6" s="7">
        <v>0</v>
      </c>
      <c r="P6" s="37">
        <f>O6/25.4</f>
        <v>0</v>
      </c>
      <c r="Q6" s="38">
        <f>P6</f>
        <v>0</v>
      </c>
      <c r="R6" s="39">
        <v>0</v>
      </c>
      <c r="S6" s="39">
        <v>0</v>
      </c>
    </row>
    <row r="7" spans="1:19">
      <c r="A7" s="14">
        <v>42737</v>
      </c>
      <c r="B7" s="20">
        <v>2</v>
      </c>
      <c r="C7" s="7">
        <v>7.3</v>
      </c>
      <c r="D7" s="7">
        <v>-6.4</v>
      </c>
      <c r="E7" s="7">
        <v>69.099999999999994</v>
      </c>
      <c r="F7" s="7">
        <v>0</v>
      </c>
      <c r="G7" s="7">
        <f>F7+G6</f>
        <v>0</v>
      </c>
      <c r="H7" s="7">
        <v>6.7</v>
      </c>
      <c r="I7" s="7">
        <v>-0.9</v>
      </c>
      <c r="J7" s="7">
        <v>10.3</v>
      </c>
      <c r="K7" s="7">
        <v>0.79</v>
      </c>
      <c r="L7" s="7">
        <v>1.19</v>
      </c>
      <c r="N7" s="14">
        <v>42890</v>
      </c>
      <c r="O7" s="7">
        <v>3.3</v>
      </c>
      <c r="P7" s="37">
        <f t="shared" ref="P7:P70" si="0">O7/25.4</f>
        <v>0.12992125984251968</v>
      </c>
      <c r="Q7" s="40">
        <f>Q6+P7</f>
        <v>0.12992125984251968</v>
      </c>
      <c r="R7" s="39">
        <v>0</v>
      </c>
      <c r="S7" s="39">
        <v>0</v>
      </c>
    </row>
    <row r="8" spans="1:19">
      <c r="A8" s="14">
        <v>42738</v>
      </c>
      <c r="B8" s="20">
        <v>3</v>
      </c>
      <c r="C8" s="7">
        <v>3.9</v>
      </c>
      <c r="D8" s="7">
        <v>-5.6</v>
      </c>
      <c r="E8" s="7">
        <v>75.400000000000006</v>
      </c>
      <c r="F8" s="7">
        <v>0</v>
      </c>
      <c r="G8" s="7">
        <f t="shared" ref="G8:G71" si="1">F8+G7</f>
        <v>0</v>
      </c>
      <c r="H8" s="7">
        <v>8</v>
      </c>
      <c r="I8" s="7">
        <v>0.2</v>
      </c>
      <c r="J8" s="7">
        <v>10.199999999999999</v>
      </c>
      <c r="K8" s="7">
        <v>0.56999999999999995</v>
      </c>
      <c r="L8" s="7">
        <v>0.8</v>
      </c>
      <c r="N8" s="14">
        <v>42891</v>
      </c>
      <c r="O8" s="7">
        <v>0</v>
      </c>
      <c r="P8" s="37">
        <f t="shared" si="0"/>
        <v>0</v>
      </c>
      <c r="Q8" s="40">
        <f t="shared" ref="Q8:Q71" si="2">Q7+P8</f>
        <v>0.12992125984251968</v>
      </c>
      <c r="R8" s="39">
        <v>0</v>
      </c>
      <c r="S8" s="39">
        <v>0</v>
      </c>
    </row>
    <row r="9" spans="1:19">
      <c r="A9" s="14">
        <v>42739</v>
      </c>
      <c r="B9" s="20">
        <v>4</v>
      </c>
      <c r="C9" s="7">
        <v>-3.2</v>
      </c>
      <c r="D9" s="7">
        <v>-7</v>
      </c>
      <c r="E9" s="7">
        <v>86.7</v>
      </c>
      <c r="F9" s="7">
        <v>0</v>
      </c>
      <c r="G9" s="7">
        <f t="shared" si="1"/>
        <v>0</v>
      </c>
      <c r="H9" s="7">
        <v>0.4</v>
      </c>
      <c r="I9" s="7">
        <v>-1.6</v>
      </c>
      <c r="J9" s="7">
        <v>3.3</v>
      </c>
      <c r="K9" s="7">
        <v>0.37</v>
      </c>
      <c r="L9" s="7">
        <v>0.46</v>
      </c>
      <c r="N9" s="14">
        <v>42892</v>
      </c>
      <c r="O9" s="7">
        <v>0</v>
      </c>
      <c r="P9" s="37">
        <f t="shared" si="0"/>
        <v>0</v>
      </c>
      <c r="Q9" s="40">
        <f t="shared" si="2"/>
        <v>0.12992125984251968</v>
      </c>
      <c r="R9" s="39">
        <v>0</v>
      </c>
      <c r="S9" s="39">
        <v>0</v>
      </c>
    </row>
    <row r="10" spans="1:19">
      <c r="A10" s="14">
        <v>42740</v>
      </c>
      <c r="B10" s="20">
        <v>5</v>
      </c>
      <c r="C10" s="7">
        <v>2.8</v>
      </c>
      <c r="D10" s="7">
        <v>-8.6999999999999993</v>
      </c>
      <c r="E10" s="7">
        <v>80.3</v>
      </c>
      <c r="F10" s="7">
        <v>0</v>
      </c>
      <c r="G10" s="7">
        <f t="shared" si="1"/>
        <v>0</v>
      </c>
      <c r="H10" s="7">
        <v>4.0999999999999996</v>
      </c>
      <c r="I10" s="7">
        <v>-2.5</v>
      </c>
      <c r="J10" s="7">
        <v>8.8000000000000007</v>
      </c>
      <c r="K10" s="7">
        <v>0.74</v>
      </c>
      <c r="L10" s="7">
        <v>1.1100000000000001</v>
      </c>
      <c r="N10" s="14">
        <v>42893</v>
      </c>
      <c r="O10" s="7">
        <v>0</v>
      </c>
      <c r="P10" s="37">
        <f t="shared" si="0"/>
        <v>0</v>
      </c>
      <c r="Q10" s="40">
        <f t="shared" si="2"/>
        <v>0.12992125984251968</v>
      </c>
      <c r="R10" s="39">
        <v>0</v>
      </c>
      <c r="S10" s="39">
        <v>0</v>
      </c>
    </row>
    <row r="11" spans="1:19">
      <c r="A11" s="14">
        <v>42741</v>
      </c>
      <c r="B11" s="20">
        <v>6</v>
      </c>
      <c r="C11" s="7">
        <v>2.4</v>
      </c>
      <c r="D11" s="7">
        <v>-1.4</v>
      </c>
      <c r="E11" s="7">
        <v>85.9</v>
      </c>
      <c r="F11" s="7">
        <v>1.78</v>
      </c>
      <c r="G11" s="7">
        <f t="shared" si="1"/>
        <v>1.78</v>
      </c>
      <c r="H11" s="7">
        <v>0.7</v>
      </c>
      <c r="I11" s="7">
        <v>0.2</v>
      </c>
      <c r="J11" s="7">
        <v>2.1</v>
      </c>
      <c r="K11" s="7">
        <v>0.69</v>
      </c>
      <c r="L11" s="7">
        <v>1</v>
      </c>
      <c r="N11" s="14">
        <v>42894</v>
      </c>
      <c r="O11" s="7">
        <v>0</v>
      </c>
      <c r="P11" s="37">
        <f t="shared" si="0"/>
        <v>0</v>
      </c>
      <c r="Q11" s="40">
        <f t="shared" si="2"/>
        <v>0.12992125984251968</v>
      </c>
      <c r="R11" s="39">
        <v>0</v>
      </c>
      <c r="S11" s="39">
        <v>0</v>
      </c>
    </row>
    <row r="12" spans="1:19">
      <c r="A12" s="14">
        <v>42742</v>
      </c>
      <c r="B12" s="20">
        <v>7</v>
      </c>
      <c r="C12" s="7">
        <v>7.5</v>
      </c>
      <c r="D12" s="7">
        <v>1.7</v>
      </c>
      <c r="E12" s="7">
        <v>99.7</v>
      </c>
      <c r="F12" s="7">
        <v>11.43</v>
      </c>
      <c r="G12" s="7">
        <f t="shared" si="1"/>
        <v>13.209999999999999</v>
      </c>
      <c r="H12" s="7">
        <v>5.6</v>
      </c>
      <c r="I12" s="7">
        <v>0.7</v>
      </c>
      <c r="J12" s="7">
        <v>1.4</v>
      </c>
      <c r="K12" s="7">
        <v>0.37</v>
      </c>
      <c r="L12" s="7">
        <v>0.39</v>
      </c>
      <c r="N12" s="14">
        <v>42895</v>
      </c>
      <c r="O12" s="7">
        <v>0</v>
      </c>
      <c r="P12" s="37">
        <f t="shared" si="0"/>
        <v>0</v>
      </c>
      <c r="Q12" s="40">
        <f t="shared" si="2"/>
        <v>0.12992125984251968</v>
      </c>
      <c r="R12" s="39">
        <v>0</v>
      </c>
      <c r="S12" s="39">
        <v>0</v>
      </c>
    </row>
    <row r="13" spans="1:19">
      <c r="A13" s="14">
        <v>42743</v>
      </c>
      <c r="B13" s="20">
        <v>8</v>
      </c>
      <c r="C13" s="7">
        <v>7.4</v>
      </c>
      <c r="D13" s="7">
        <v>0.5</v>
      </c>
      <c r="E13" s="7">
        <v>94.2</v>
      </c>
      <c r="F13" s="7">
        <v>0.76</v>
      </c>
      <c r="G13" s="7">
        <f t="shared" si="1"/>
        <v>13.969999999999999</v>
      </c>
      <c r="H13" s="7">
        <v>5.7</v>
      </c>
      <c r="I13" s="7">
        <v>2.2999999999999998</v>
      </c>
      <c r="J13" s="7">
        <v>1.8</v>
      </c>
      <c r="K13" s="7">
        <v>0.48</v>
      </c>
      <c r="L13" s="7">
        <v>0.57999999999999996</v>
      </c>
      <c r="N13" s="14">
        <v>42896</v>
      </c>
      <c r="O13" s="7">
        <v>0</v>
      </c>
      <c r="P13" s="37">
        <f t="shared" si="0"/>
        <v>0</v>
      </c>
      <c r="Q13" s="40">
        <f t="shared" si="2"/>
        <v>0.12992125984251968</v>
      </c>
      <c r="R13" s="39">
        <v>0</v>
      </c>
      <c r="S13" s="39">
        <v>0</v>
      </c>
    </row>
    <row r="14" spans="1:19">
      <c r="A14" s="14">
        <v>42744</v>
      </c>
      <c r="B14" s="20">
        <v>9</v>
      </c>
      <c r="C14" s="7">
        <v>0.6</v>
      </c>
      <c r="D14" s="7">
        <v>-12.8</v>
      </c>
      <c r="E14" s="7">
        <v>80.7</v>
      </c>
      <c r="F14" s="7">
        <v>0</v>
      </c>
      <c r="G14" s="7">
        <f t="shared" si="1"/>
        <v>13.969999999999999</v>
      </c>
      <c r="H14" s="7">
        <v>4.7</v>
      </c>
      <c r="I14" s="7">
        <v>-2.7</v>
      </c>
      <c r="J14" s="7">
        <v>4.9000000000000004</v>
      </c>
      <c r="K14" s="7">
        <v>0.54</v>
      </c>
      <c r="L14" s="7">
        <v>0.78</v>
      </c>
      <c r="N14" s="14">
        <v>42897</v>
      </c>
      <c r="O14" s="7">
        <v>0</v>
      </c>
      <c r="P14" s="37">
        <f t="shared" si="0"/>
        <v>0</v>
      </c>
      <c r="Q14" s="40">
        <f t="shared" si="2"/>
        <v>0.12992125984251968</v>
      </c>
      <c r="R14" s="39">
        <v>0</v>
      </c>
      <c r="S14" s="39">
        <v>0</v>
      </c>
    </row>
    <row r="15" spans="1:19">
      <c r="A15" s="14">
        <v>42745</v>
      </c>
      <c r="B15" s="20">
        <v>10</v>
      </c>
      <c r="C15" s="7">
        <v>-4.9000000000000004</v>
      </c>
      <c r="D15" s="7">
        <v>-15.9</v>
      </c>
      <c r="E15" s="7">
        <v>67.7</v>
      </c>
      <c r="F15" s="7">
        <v>0</v>
      </c>
      <c r="G15" s="7">
        <f t="shared" si="1"/>
        <v>13.969999999999999</v>
      </c>
      <c r="H15" s="7">
        <v>2.8</v>
      </c>
      <c r="I15" s="7">
        <v>-6.3</v>
      </c>
      <c r="J15" s="7">
        <v>10.8</v>
      </c>
      <c r="K15" s="7">
        <v>0.59</v>
      </c>
      <c r="L15" s="7">
        <v>0.88</v>
      </c>
      <c r="N15" s="14">
        <v>42898</v>
      </c>
      <c r="O15" s="7">
        <v>0</v>
      </c>
      <c r="P15" s="37">
        <f t="shared" si="0"/>
        <v>0</v>
      </c>
      <c r="Q15" s="40">
        <f t="shared" si="2"/>
        <v>0.12992125984251968</v>
      </c>
      <c r="R15" s="39">
        <v>0</v>
      </c>
      <c r="S15" s="39">
        <v>0</v>
      </c>
    </row>
    <row r="16" spans="1:19">
      <c r="A16" s="14">
        <v>42746</v>
      </c>
      <c r="B16" s="20">
        <v>11</v>
      </c>
      <c r="C16" s="7">
        <v>6</v>
      </c>
      <c r="D16" s="7">
        <v>-6.6</v>
      </c>
      <c r="E16" s="7">
        <v>73.7</v>
      </c>
      <c r="F16" s="7">
        <v>0</v>
      </c>
      <c r="G16" s="7">
        <f t="shared" si="1"/>
        <v>13.969999999999999</v>
      </c>
      <c r="H16" s="7">
        <v>5.4</v>
      </c>
      <c r="I16" s="7">
        <v>-4.3</v>
      </c>
      <c r="J16" s="7">
        <v>6.3</v>
      </c>
      <c r="K16" s="7">
        <v>1.06</v>
      </c>
      <c r="L16" s="7">
        <v>1.63</v>
      </c>
      <c r="N16" s="14">
        <v>42899</v>
      </c>
      <c r="O16" s="7">
        <v>0</v>
      </c>
      <c r="P16" s="37">
        <f t="shared" si="0"/>
        <v>0</v>
      </c>
      <c r="Q16" s="40">
        <f t="shared" si="2"/>
        <v>0.12992125984251968</v>
      </c>
      <c r="R16" s="39">
        <v>0</v>
      </c>
      <c r="S16" s="39">
        <v>0</v>
      </c>
    </row>
    <row r="17" spans="1:19">
      <c r="A17" s="14">
        <v>42747</v>
      </c>
      <c r="B17" s="20">
        <v>12</v>
      </c>
      <c r="C17" s="7">
        <v>0.7</v>
      </c>
      <c r="D17" s="7">
        <v>-8.3000000000000007</v>
      </c>
      <c r="E17" s="7">
        <v>66.7</v>
      </c>
      <c r="F17" s="7">
        <v>0</v>
      </c>
      <c r="G17" s="7">
        <f t="shared" si="1"/>
        <v>13.969999999999999</v>
      </c>
      <c r="H17" s="7">
        <v>5.9</v>
      </c>
      <c r="I17" s="7">
        <v>-4.2</v>
      </c>
      <c r="J17" s="7">
        <v>10.6</v>
      </c>
      <c r="K17" s="7">
        <v>0.63</v>
      </c>
      <c r="L17" s="7">
        <v>0.9</v>
      </c>
      <c r="N17" s="14">
        <v>42900</v>
      </c>
      <c r="O17" s="7">
        <v>0</v>
      </c>
      <c r="P17" s="37">
        <f t="shared" si="0"/>
        <v>0</v>
      </c>
      <c r="Q17" s="40">
        <f t="shared" si="2"/>
        <v>0.12992125984251968</v>
      </c>
      <c r="R17" s="39">
        <v>0</v>
      </c>
      <c r="S17" s="39">
        <v>0</v>
      </c>
    </row>
    <row r="18" spans="1:19">
      <c r="A18" s="14">
        <v>42748</v>
      </c>
      <c r="B18" s="20">
        <v>13</v>
      </c>
      <c r="C18" s="7">
        <v>11.3</v>
      </c>
      <c r="D18" s="7">
        <v>-8</v>
      </c>
      <c r="E18" s="7">
        <v>66.3</v>
      </c>
      <c r="F18" s="7">
        <v>0</v>
      </c>
      <c r="G18" s="7">
        <f t="shared" si="1"/>
        <v>13.969999999999999</v>
      </c>
      <c r="H18" s="7">
        <v>10.7</v>
      </c>
      <c r="I18" s="7">
        <v>-4.4000000000000004</v>
      </c>
      <c r="J18" s="7">
        <v>10.1</v>
      </c>
      <c r="K18" s="7">
        <v>1.46</v>
      </c>
      <c r="L18" s="7">
        <v>2.3199999999999998</v>
      </c>
      <c r="N18" s="14">
        <v>42901</v>
      </c>
      <c r="O18" s="7">
        <v>19.3</v>
      </c>
      <c r="P18" s="37">
        <f t="shared" si="0"/>
        <v>0.75984251968503946</v>
      </c>
      <c r="Q18" s="40">
        <f t="shared" si="2"/>
        <v>0.88976377952755914</v>
      </c>
      <c r="R18" s="39">
        <v>0</v>
      </c>
      <c r="S18" s="39">
        <v>0</v>
      </c>
    </row>
    <row r="19" spans="1:19">
      <c r="A19" s="14">
        <v>42749</v>
      </c>
      <c r="B19" s="20">
        <v>14</v>
      </c>
      <c r="C19" s="7">
        <v>13.1</v>
      </c>
      <c r="D19" s="7">
        <v>-1.8</v>
      </c>
      <c r="E19" s="7">
        <v>75</v>
      </c>
      <c r="F19" s="7">
        <v>0</v>
      </c>
      <c r="G19" s="7">
        <f t="shared" si="1"/>
        <v>13.969999999999999</v>
      </c>
      <c r="H19" s="7">
        <v>10.8</v>
      </c>
      <c r="I19" s="7">
        <v>-0.9</v>
      </c>
      <c r="J19" s="7">
        <v>10.7</v>
      </c>
      <c r="K19" s="7">
        <v>1.64</v>
      </c>
      <c r="L19" s="7">
        <v>2.57</v>
      </c>
      <c r="N19" s="14">
        <v>42902</v>
      </c>
      <c r="O19" s="7">
        <v>7.11</v>
      </c>
      <c r="P19" s="37">
        <f t="shared" si="0"/>
        <v>0.2799212598425197</v>
      </c>
      <c r="Q19" s="40">
        <f t="shared" si="2"/>
        <v>1.1696850393700788</v>
      </c>
      <c r="R19" s="39">
        <v>0</v>
      </c>
      <c r="S19" s="39">
        <v>0</v>
      </c>
    </row>
    <row r="20" spans="1:19">
      <c r="A20" s="14">
        <v>42750</v>
      </c>
      <c r="B20" s="20">
        <v>15</v>
      </c>
      <c r="C20" s="7">
        <v>3.8</v>
      </c>
      <c r="D20" s="7">
        <v>-4.4000000000000004</v>
      </c>
      <c r="E20" s="7">
        <v>74.8</v>
      </c>
      <c r="F20" s="7">
        <v>0</v>
      </c>
      <c r="G20" s="7">
        <f t="shared" si="1"/>
        <v>13.969999999999999</v>
      </c>
      <c r="H20" s="7">
        <v>5.8</v>
      </c>
      <c r="I20" s="7">
        <v>-0.1</v>
      </c>
      <c r="J20" s="7">
        <v>6.9</v>
      </c>
      <c r="K20" s="7">
        <v>0.77</v>
      </c>
      <c r="L20" s="7">
        <v>1.1100000000000001</v>
      </c>
      <c r="N20" s="14">
        <v>42903</v>
      </c>
      <c r="O20" s="7">
        <v>0</v>
      </c>
      <c r="P20" s="37">
        <f t="shared" si="0"/>
        <v>0</v>
      </c>
      <c r="Q20" s="40">
        <f t="shared" si="2"/>
        <v>1.1696850393700788</v>
      </c>
      <c r="R20" s="39">
        <v>0</v>
      </c>
      <c r="S20" s="39">
        <v>0</v>
      </c>
    </row>
    <row r="21" spans="1:19">
      <c r="A21" s="14">
        <v>42751</v>
      </c>
      <c r="B21" s="20">
        <v>16</v>
      </c>
      <c r="C21" s="7">
        <v>1.7</v>
      </c>
      <c r="D21" s="7">
        <v>-8</v>
      </c>
      <c r="E21" s="7">
        <v>63.7</v>
      </c>
      <c r="F21" s="7">
        <v>0</v>
      </c>
      <c r="G21" s="7">
        <f t="shared" si="1"/>
        <v>13.969999999999999</v>
      </c>
      <c r="H21" s="7">
        <v>5.8</v>
      </c>
      <c r="I21" s="7">
        <v>-3.3</v>
      </c>
      <c r="J21" s="7">
        <v>10.9</v>
      </c>
      <c r="K21" s="7">
        <v>0.68</v>
      </c>
      <c r="L21" s="7">
        <v>0.97</v>
      </c>
      <c r="N21" s="14">
        <v>42904</v>
      </c>
      <c r="O21" s="7">
        <v>0</v>
      </c>
      <c r="P21" s="37">
        <f t="shared" si="0"/>
        <v>0</v>
      </c>
      <c r="Q21" s="40">
        <f t="shared" si="2"/>
        <v>1.1696850393700788</v>
      </c>
      <c r="R21" s="39">
        <v>0</v>
      </c>
      <c r="S21" s="39">
        <v>0</v>
      </c>
    </row>
    <row r="22" spans="1:19">
      <c r="A22" s="14">
        <v>42752</v>
      </c>
      <c r="B22" s="20">
        <v>17</v>
      </c>
      <c r="C22" s="7">
        <v>-2.8</v>
      </c>
      <c r="D22" s="7">
        <v>-14.9</v>
      </c>
      <c r="E22" s="7">
        <v>63.8</v>
      </c>
      <c r="F22" s="7">
        <v>0</v>
      </c>
      <c r="G22" s="7">
        <f t="shared" si="1"/>
        <v>13.969999999999999</v>
      </c>
      <c r="H22" s="7">
        <v>0.1</v>
      </c>
      <c r="I22" s="7">
        <v>-6.7</v>
      </c>
      <c r="J22" s="7">
        <v>7.4</v>
      </c>
      <c r="K22" s="7">
        <v>0.6</v>
      </c>
      <c r="L22" s="7">
        <v>0.87</v>
      </c>
      <c r="N22" s="14">
        <v>42905</v>
      </c>
      <c r="O22" s="7">
        <v>0</v>
      </c>
      <c r="P22" s="37">
        <f t="shared" si="0"/>
        <v>0</v>
      </c>
      <c r="Q22" s="40">
        <f t="shared" si="2"/>
        <v>1.1696850393700788</v>
      </c>
      <c r="R22" s="39">
        <v>0</v>
      </c>
      <c r="S22" s="39">
        <v>0</v>
      </c>
    </row>
    <row r="23" spans="1:19">
      <c r="A23" s="14">
        <v>42753</v>
      </c>
      <c r="B23" s="20">
        <v>18</v>
      </c>
      <c r="C23" s="7">
        <v>-2.9</v>
      </c>
      <c r="D23" s="7">
        <v>-16.899999999999999</v>
      </c>
      <c r="E23" s="7">
        <v>63.7</v>
      </c>
      <c r="F23" s="7">
        <v>0</v>
      </c>
      <c r="G23" s="7">
        <f t="shared" si="1"/>
        <v>13.969999999999999</v>
      </c>
      <c r="H23" s="7">
        <v>4.5</v>
      </c>
      <c r="I23" s="7">
        <v>-9.1999999999999993</v>
      </c>
      <c r="J23" s="7">
        <v>11.1</v>
      </c>
      <c r="K23" s="7">
        <v>0.66</v>
      </c>
      <c r="L23" s="7">
        <v>0.98</v>
      </c>
      <c r="N23" s="14">
        <v>42906</v>
      </c>
      <c r="O23" s="7">
        <v>0</v>
      </c>
      <c r="P23" s="37">
        <f t="shared" si="0"/>
        <v>0</v>
      </c>
      <c r="Q23" s="40">
        <f t="shared" si="2"/>
        <v>1.1696850393700788</v>
      </c>
      <c r="R23" s="39">
        <v>0</v>
      </c>
      <c r="S23" s="39">
        <v>0</v>
      </c>
    </row>
    <row r="24" spans="1:19">
      <c r="A24" s="14">
        <v>42754</v>
      </c>
      <c r="B24" s="20">
        <v>19</v>
      </c>
      <c r="C24" s="7">
        <v>-3.2</v>
      </c>
      <c r="D24" s="7">
        <v>-6.7</v>
      </c>
      <c r="E24" s="7">
        <v>76.099999999999994</v>
      </c>
      <c r="F24" s="7">
        <v>0</v>
      </c>
      <c r="G24" s="7">
        <f t="shared" si="1"/>
        <v>13.969999999999999</v>
      </c>
      <c r="H24" s="7">
        <v>-1.5</v>
      </c>
      <c r="I24" s="7">
        <v>-4.2</v>
      </c>
      <c r="J24" s="7">
        <v>1.4</v>
      </c>
      <c r="K24" s="7">
        <v>0.59</v>
      </c>
      <c r="L24" s="7">
        <v>0.86</v>
      </c>
      <c r="N24" s="14">
        <v>42907</v>
      </c>
      <c r="O24" s="7">
        <v>0</v>
      </c>
      <c r="P24" s="37">
        <f t="shared" si="0"/>
        <v>0</v>
      </c>
      <c r="Q24" s="40">
        <f t="shared" si="2"/>
        <v>1.1696850393700788</v>
      </c>
      <c r="R24" s="39">
        <v>0</v>
      </c>
      <c r="S24" s="39">
        <v>0</v>
      </c>
    </row>
    <row r="25" spans="1:19">
      <c r="A25" s="14">
        <v>42755</v>
      </c>
      <c r="B25" s="20">
        <v>20</v>
      </c>
      <c r="C25" s="7">
        <v>-2.2000000000000002</v>
      </c>
      <c r="D25" s="7">
        <v>-6.6</v>
      </c>
      <c r="E25" s="7">
        <v>89.2</v>
      </c>
      <c r="F25" s="7">
        <v>0</v>
      </c>
      <c r="G25" s="7">
        <f t="shared" si="1"/>
        <v>13.969999999999999</v>
      </c>
      <c r="H25" s="7">
        <v>0.4</v>
      </c>
      <c r="I25" s="7">
        <v>-3.8</v>
      </c>
      <c r="J25" s="7">
        <v>3.4</v>
      </c>
      <c r="K25" s="7">
        <v>0.39</v>
      </c>
      <c r="L25" s="7">
        <v>0.49</v>
      </c>
      <c r="N25" s="14">
        <v>42908</v>
      </c>
      <c r="O25" s="7">
        <v>0</v>
      </c>
      <c r="P25" s="37">
        <f t="shared" si="0"/>
        <v>0</v>
      </c>
      <c r="Q25" s="40">
        <f t="shared" si="2"/>
        <v>1.1696850393700788</v>
      </c>
      <c r="R25" s="39">
        <v>0</v>
      </c>
      <c r="S25" s="39">
        <v>0</v>
      </c>
    </row>
    <row r="26" spans="1:19">
      <c r="A26" s="14">
        <v>42756</v>
      </c>
      <c r="B26" s="20">
        <v>21</v>
      </c>
      <c r="C26" s="7">
        <v>-2.2000000000000002</v>
      </c>
      <c r="D26" s="7">
        <v>-7.3</v>
      </c>
      <c r="E26" s="7">
        <v>90.8</v>
      </c>
      <c r="F26" s="7">
        <v>1.27</v>
      </c>
      <c r="G26" s="7">
        <f t="shared" si="1"/>
        <v>15.239999999999998</v>
      </c>
      <c r="H26" s="7">
        <v>0.3</v>
      </c>
      <c r="I26" s="7">
        <v>-2.2999999999999998</v>
      </c>
      <c r="J26" s="7">
        <v>4.4000000000000004</v>
      </c>
      <c r="K26" s="7">
        <v>0.4</v>
      </c>
      <c r="L26" s="7">
        <v>0.49</v>
      </c>
      <c r="N26" s="14">
        <v>42909</v>
      </c>
      <c r="O26" s="7">
        <v>0</v>
      </c>
      <c r="P26" s="37">
        <f t="shared" si="0"/>
        <v>0</v>
      </c>
      <c r="Q26" s="40">
        <f t="shared" si="2"/>
        <v>1.1696850393700788</v>
      </c>
      <c r="R26" s="15">
        <f>P26</f>
        <v>0</v>
      </c>
      <c r="S26" s="39">
        <v>0</v>
      </c>
    </row>
    <row r="27" spans="1:19">
      <c r="A27" s="14">
        <v>42757</v>
      </c>
      <c r="B27" s="20">
        <v>22</v>
      </c>
      <c r="C27" s="7">
        <v>-2.4</v>
      </c>
      <c r="D27" s="7">
        <v>-11</v>
      </c>
      <c r="E27" s="7">
        <v>83.2</v>
      </c>
      <c r="F27" s="7">
        <v>0</v>
      </c>
      <c r="G27" s="7">
        <f t="shared" si="1"/>
        <v>15.239999999999998</v>
      </c>
      <c r="H27" s="7">
        <v>0.3</v>
      </c>
      <c r="I27" s="7">
        <v>-3.4</v>
      </c>
      <c r="J27" s="7">
        <v>6.1</v>
      </c>
      <c r="K27" s="7">
        <v>0.42</v>
      </c>
      <c r="L27" s="7">
        <v>0.52</v>
      </c>
      <c r="N27" s="14">
        <v>42910</v>
      </c>
      <c r="O27" s="7">
        <v>0</v>
      </c>
      <c r="P27" s="37">
        <f t="shared" si="0"/>
        <v>0</v>
      </c>
      <c r="Q27" s="40">
        <f t="shared" si="2"/>
        <v>1.1696850393700788</v>
      </c>
      <c r="R27" s="15">
        <f>R26+P27</f>
        <v>0</v>
      </c>
      <c r="S27" s="39">
        <v>0</v>
      </c>
    </row>
    <row r="28" spans="1:19">
      <c r="A28" s="14">
        <v>42758</v>
      </c>
      <c r="B28" s="20">
        <v>23</v>
      </c>
      <c r="C28" s="7">
        <v>-2.9</v>
      </c>
      <c r="D28" s="7">
        <v>-8.3000000000000007</v>
      </c>
      <c r="E28" s="7">
        <v>91.7</v>
      </c>
      <c r="F28" s="7">
        <v>0</v>
      </c>
      <c r="G28" s="7">
        <f t="shared" si="1"/>
        <v>15.239999999999998</v>
      </c>
      <c r="H28" s="7">
        <v>-0.5</v>
      </c>
      <c r="I28" s="7">
        <v>-3.5</v>
      </c>
      <c r="J28" s="7">
        <v>5.0999999999999996</v>
      </c>
      <c r="K28" s="7">
        <v>0.38</v>
      </c>
      <c r="L28" s="7">
        <v>0.48</v>
      </c>
      <c r="N28" s="14">
        <v>42911</v>
      </c>
      <c r="O28" s="7">
        <v>0</v>
      </c>
      <c r="P28" s="37">
        <f t="shared" si="0"/>
        <v>0</v>
      </c>
      <c r="Q28" s="40">
        <f t="shared" si="2"/>
        <v>1.1696850393700788</v>
      </c>
      <c r="R28" s="15">
        <f t="shared" ref="R28:R91" si="3">R27+P28</f>
        <v>0</v>
      </c>
      <c r="S28" s="39">
        <v>0</v>
      </c>
    </row>
    <row r="29" spans="1:19">
      <c r="A29" s="14">
        <v>42759</v>
      </c>
      <c r="B29" s="20">
        <v>24</v>
      </c>
      <c r="C29" s="7">
        <v>8.1</v>
      </c>
      <c r="D29" s="7">
        <v>-7.2</v>
      </c>
      <c r="E29" s="7">
        <v>78.599999999999994</v>
      </c>
      <c r="F29" s="7">
        <v>0.76</v>
      </c>
      <c r="G29" s="7">
        <f t="shared" si="1"/>
        <v>15.999999999999998</v>
      </c>
      <c r="H29" s="7">
        <v>7.3</v>
      </c>
      <c r="I29" s="7">
        <v>-3.2</v>
      </c>
      <c r="J29" s="7">
        <v>9.3000000000000007</v>
      </c>
      <c r="K29" s="7">
        <v>1.0900000000000001</v>
      </c>
      <c r="L29" s="7">
        <v>1.61</v>
      </c>
      <c r="N29" s="14">
        <v>42912</v>
      </c>
      <c r="O29" s="7">
        <v>2.0299999999999998</v>
      </c>
      <c r="P29" s="37">
        <f t="shared" si="0"/>
        <v>7.9921259842519687E-2</v>
      </c>
      <c r="Q29" s="40">
        <f t="shared" si="2"/>
        <v>1.2496062992125985</v>
      </c>
      <c r="R29" s="15">
        <f t="shared" si="3"/>
        <v>7.9921259842519687E-2</v>
      </c>
      <c r="S29" s="39">
        <v>0</v>
      </c>
    </row>
    <row r="30" spans="1:19">
      <c r="A30" s="14">
        <v>42760</v>
      </c>
      <c r="B30" s="20">
        <v>25</v>
      </c>
      <c r="C30" s="7">
        <v>3.2</v>
      </c>
      <c r="D30" s="7">
        <v>-1.1000000000000001</v>
      </c>
      <c r="E30" s="7">
        <v>82.6</v>
      </c>
      <c r="F30" s="7">
        <v>0</v>
      </c>
      <c r="G30" s="7">
        <f t="shared" si="1"/>
        <v>15.999999999999998</v>
      </c>
      <c r="H30" s="7">
        <v>2.5</v>
      </c>
      <c r="I30" s="7">
        <v>-0.6</v>
      </c>
      <c r="J30" s="7">
        <v>2.2000000000000002</v>
      </c>
      <c r="K30" s="7">
        <v>0.75</v>
      </c>
      <c r="L30" s="7">
        <v>1.06</v>
      </c>
      <c r="N30" s="14">
        <v>42913</v>
      </c>
      <c r="O30" s="7">
        <v>0</v>
      </c>
      <c r="P30" s="37">
        <f t="shared" si="0"/>
        <v>0</v>
      </c>
      <c r="Q30" s="40">
        <f t="shared" si="2"/>
        <v>1.2496062992125985</v>
      </c>
      <c r="R30" s="15">
        <f t="shared" si="3"/>
        <v>7.9921259842519687E-2</v>
      </c>
      <c r="S30" s="39">
        <v>0</v>
      </c>
    </row>
    <row r="31" spans="1:19">
      <c r="A31" s="14">
        <v>42761</v>
      </c>
      <c r="B31" s="20">
        <v>26</v>
      </c>
      <c r="C31" s="7">
        <v>5</v>
      </c>
      <c r="D31" s="7">
        <v>-5.7</v>
      </c>
      <c r="E31" s="7">
        <v>67.8</v>
      </c>
      <c r="F31" s="7">
        <v>0</v>
      </c>
      <c r="G31" s="7">
        <f t="shared" si="1"/>
        <v>15.999999999999998</v>
      </c>
      <c r="H31" s="7">
        <v>9.1999999999999993</v>
      </c>
      <c r="I31" s="7">
        <v>-2.7</v>
      </c>
      <c r="J31" s="7">
        <v>11</v>
      </c>
      <c r="K31" s="7">
        <v>0.91</v>
      </c>
      <c r="L31" s="7">
        <v>1.29</v>
      </c>
      <c r="N31" s="14">
        <v>42914</v>
      </c>
      <c r="O31" s="7">
        <v>0</v>
      </c>
      <c r="P31" s="37">
        <f t="shared" si="0"/>
        <v>0</v>
      </c>
      <c r="Q31" s="40">
        <f t="shared" si="2"/>
        <v>1.2496062992125985</v>
      </c>
      <c r="R31" s="15">
        <f t="shared" si="3"/>
        <v>7.9921259842519687E-2</v>
      </c>
      <c r="S31" s="39">
        <v>0</v>
      </c>
    </row>
    <row r="32" spans="1:19">
      <c r="A32" s="14">
        <v>42762</v>
      </c>
      <c r="B32" s="20">
        <v>27</v>
      </c>
      <c r="C32" s="7">
        <v>10.4</v>
      </c>
      <c r="D32" s="7">
        <v>-7.6</v>
      </c>
      <c r="E32" s="7">
        <v>70.400000000000006</v>
      </c>
      <c r="F32" s="7">
        <v>0</v>
      </c>
      <c r="G32" s="7">
        <f t="shared" si="1"/>
        <v>15.999999999999998</v>
      </c>
      <c r="H32" s="7">
        <v>8.5</v>
      </c>
      <c r="I32" s="7">
        <v>-4</v>
      </c>
      <c r="J32" s="7">
        <v>11.7</v>
      </c>
      <c r="K32" s="7">
        <v>1.48</v>
      </c>
      <c r="L32" s="7">
        <v>2.27</v>
      </c>
      <c r="N32" s="14">
        <v>42915</v>
      </c>
      <c r="O32" s="7">
        <v>15.75</v>
      </c>
      <c r="P32" s="37">
        <f t="shared" si="0"/>
        <v>0.62007874015748032</v>
      </c>
      <c r="Q32" s="40">
        <f t="shared" si="2"/>
        <v>1.8696850393700788</v>
      </c>
      <c r="R32" s="15">
        <f t="shared" si="3"/>
        <v>0.7</v>
      </c>
      <c r="S32" s="39">
        <v>0</v>
      </c>
    </row>
    <row r="33" spans="1:19">
      <c r="A33" s="14">
        <v>42763</v>
      </c>
      <c r="B33" s="20">
        <v>28</v>
      </c>
      <c r="C33" s="7">
        <v>11.9</v>
      </c>
      <c r="D33" s="7">
        <v>-2.9</v>
      </c>
      <c r="E33" s="7">
        <v>63.4</v>
      </c>
      <c r="F33" s="7">
        <v>0</v>
      </c>
      <c r="G33" s="7">
        <f t="shared" si="1"/>
        <v>15.999999999999998</v>
      </c>
      <c r="H33" s="7">
        <v>14</v>
      </c>
      <c r="I33" s="7">
        <v>-0.1</v>
      </c>
      <c r="J33" s="7">
        <v>12</v>
      </c>
      <c r="K33" s="7">
        <v>1.25</v>
      </c>
      <c r="L33" s="7">
        <v>1.79</v>
      </c>
      <c r="N33" s="14">
        <v>42916</v>
      </c>
      <c r="O33" s="7">
        <v>0</v>
      </c>
      <c r="P33" s="37">
        <f t="shared" si="0"/>
        <v>0</v>
      </c>
      <c r="Q33" s="40">
        <f t="shared" si="2"/>
        <v>1.8696850393700788</v>
      </c>
      <c r="R33" s="15">
        <f t="shared" si="3"/>
        <v>0.7</v>
      </c>
      <c r="S33" s="39">
        <v>0</v>
      </c>
    </row>
    <row r="34" spans="1:19">
      <c r="A34" s="14">
        <v>42764</v>
      </c>
      <c r="B34" s="20">
        <v>29</v>
      </c>
      <c r="C34" s="7">
        <v>19.5</v>
      </c>
      <c r="D34" s="7">
        <v>-4.0999999999999996</v>
      </c>
      <c r="E34" s="7">
        <v>64.099999999999994</v>
      </c>
      <c r="F34" s="7">
        <v>0</v>
      </c>
      <c r="G34" s="7">
        <f t="shared" si="1"/>
        <v>15.999999999999998</v>
      </c>
      <c r="H34" s="7">
        <v>17</v>
      </c>
      <c r="I34" s="7">
        <v>-1.6</v>
      </c>
      <c r="J34" s="7">
        <v>12.1</v>
      </c>
      <c r="K34" s="7">
        <v>2.52</v>
      </c>
      <c r="L34" s="7">
        <v>3.98</v>
      </c>
      <c r="N34" s="14">
        <v>42917</v>
      </c>
      <c r="O34" s="7">
        <v>0</v>
      </c>
      <c r="P34" s="37">
        <f t="shared" si="0"/>
        <v>0</v>
      </c>
      <c r="Q34" s="40">
        <f t="shared" si="2"/>
        <v>1.8696850393700788</v>
      </c>
      <c r="R34" s="15">
        <f t="shared" si="3"/>
        <v>0.7</v>
      </c>
      <c r="S34" s="39">
        <v>0</v>
      </c>
    </row>
    <row r="35" spans="1:19">
      <c r="A35" s="14">
        <v>42765</v>
      </c>
      <c r="B35" s="20">
        <v>30</v>
      </c>
      <c r="C35" s="7">
        <v>15.2</v>
      </c>
      <c r="D35" s="7">
        <v>-1.7</v>
      </c>
      <c r="E35" s="7">
        <v>71.3</v>
      </c>
      <c r="F35" s="7">
        <v>0</v>
      </c>
      <c r="G35" s="7">
        <f t="shared" si="1"/>
        <v>15.999999999999998</v>
      </c>
      <c r="H35" s="7">
        <v>17.5</v>
      </c>
      <c r="I35" s="7">
        <v>-0.3</v>
      </c>
      <c r="J35" s="7">
        <v>9.4</v>
      </c>
      <c r="K35" s="7">
        <v>1.44</v>
      </c>
      <c r="L35" s="7">
        <v>2.09</v>
      </c>
      <c r="N35" s="14">
        <v>42918</v>
      </c>
      <c r="O35" s="7">
        <v>55.37</v>
      </c>
      <c r="P35" s="37">
        <f t="shared" si="0"/>
        <v>2.1799212598425197</v>
      </c>
      <c r="Q35" s="40">
        <f t="shared" si="2"/>
        <v>4.0496062992125985</v>
      </c>
      <c r="R35" s="15">
        <f t="shared" si="3"/>
        <v>2.8799212598425195</v>
      </c>
      <c r="S35" s="39">
        <v>0</v>
      </c>
    </row>
    <row r="36" spans="1:19">
      <c r="A36" s="14">
        <v>42766</v>
      </c>
      <c r="B36" s="20">
        <v>31</v>
      </c>
      <c r="C36" s="7">
        <v>11.3</v>
      </c>
      <c r="D36" s="7">
        <v>3</v>
      </c>
      <c r="E36" s="7">
        <v>70.099999999999994</v>
      </c>
      <c r="F36" s="7">
        <v>0</v>
      </c>
      <c r="G36" s="7">
        <f t="shared" si="1"/>
        <v>15.999999999999998</v>
      </c>
      <c r="H36" s="7">
        <v>13.7</v>
      </c>
      <c r="I36" s="7">
        <v>2.4</v>
      </c>
      <c r="J36" s="7">
        <v>7.7</v>
      </c>
      <c r="K36" s="7">
        <v>1.08</v>
      </c>
      <c r="L36" s="7">
        <v>1.46</v>
      </c>
      <c r="N36" s="14">
        <v>42919</v>
      </c>
      <c r="O36" s="7">
        <v>11.68</v>
      </c>
      <c r="P36" s="37">
        <f t="shared" si="0"/>
        <v>0.45984251968503936</v>
      </c>
      <c r="Q36" s="40">
        <f t="shared" si="2"/>
        <v>4.5094488188976376</v>
      </c>
      <c r="R36" s="15">
        <f t="shared" si="3"/>
        <v>3.339763779527559</v>
      </c>
      <c r="S36" s="39">
        <v>0</v>
      </c>
    </row>
    <row r="37" spans="1:19">
      <c r="A37" s="14">
        <v>42767</v>
      </c>
      <c r="B37" s="20">
        <v>32</v>
      </c>
      <c r="C37" s="7">
        <v>10.9</v>
      </c>
      <c r="D37" s="7">
        <v>1</v>
      </c>
      <c r="E37" s="7">
        <v>64.2</v>
      </c>
      <c r="F37" s="7">
        <v>0.51</v>
      </c>
      <c r="G37" s="7">
        <f t="shared" si="1"/>
        <v>16.509999999999998</v>
      </c>
      <c r="H37" s="7">
        <v>14.7</v>
      </c>
      <c r="I37" s="7">
        <v>1.6</v>
      </c>
      <c r="J37" s="7">
        <v>7.5</v>
      </c>
      <c r="K37" s="7">
        <v>1.65</v>
      </c>
      <c r="L37" s="7">
        <v>2.5</v>
      </c>
      <c r="N37" s="14">
        <v>42920</v>
      </c>
      <c r="O37" s="7">
        <v>1.52</v>
      </c>
      <c r="P37" s="37">
        <f t="shared" si="0"/>
        <v>5.9842519685039376E-2</v>
      </c>
      <c r="Q37" s="40">
        <f t="shared" si="2"/>
        <v>4.5692913385826772</v>
      </c>
      <c r="R37" s="15">
        <f t="shared" si="3"/>
        <v>3.3996062992125982</v>
      </c>
      <c r="S37" s="39">
        <v>0</v>
      </c>
    </row>
    <row r="38" spans="1:19">
      <c r="A38" s="14">
        <v>42768</v>
      </c>
      <c r="B38" s="20">
        <v>33</v>
      </c>
      <c r="C38" s="7">
        <v>11.6</v>
      </c>
      <c r="D38" s="7">
        <v>-0.3</v>
      </c>
      <c r="E38" s="7">
        <v>76.3</v>
      </c>
      <c r="F38" s="7">
        <v>11.18</v>
      </c>
      <c r="G38" s="7">
        <f t="shared" si="1"/>
        <v>27.689999999999998</v>
      </c>
      <c r="H38" s="7">
        <v>14.2</v>
      </c>
      <c r="I38" s="7">
        <v>1.3</v>
      </c>
      <c r="J38" s="7">
        <v>11.5</v>
      </c>
      <c r="K38" s="7">
        <v>2.1</v>
      </c>
      <c r="L38" s="7">
        <v>3.26</v>
      </c>
      <c r="N38" s="14">
        <v>42921</v>
      </c>
      <c r="O38" s="7">
        <v>0</v>
      </c>
      <c r="P38" s="37">
        <f t="shared" si="0"/>
        <v>0</v>
      </c>
      <c r="Q38" s="40">
        <f t="shared" si="2"/>
        <v>4.5692913385826772</v>
      </c>
      <c r="R38" s="15">
        <f t="shared" si="3"/>
        <v>3.3996062992125982</v>
      </c>
      <c r="S38" s="39">
        <v>0</v>
      </c>
    </row>
    <row r="39" spans="1:19">
      <c r="A39" s="14">
        <v>42769</v>
      </c>
      <c r="B39" s="20">
        <v>34</v>
      </c>
      <c r="C39" s="7">
        <v>2.1</v>
      </c>
      <c r="D39" s="7">
        <v>-6.9</v>
      </c>
      <c r="E39" s="7">
        <v>68.3</v>
      </c>
      <c r="F39" s="7">
        <v>0</v>
      </c>
      <c r="G39" s="7">
        <f t="shared" si="1"/>
        <v>27.689999999999998</v>
      </c>
      <c r="H39" s="7">
        <v>8.1</v>
      </c>
      <c r="I39" s="7">
        <v>-2.2000000000000002</v>
      </c>
      <c r="J39" s="7">
        <v>7.9</v>
      </c>
      <c r="K39" s="7">
        <v>1.04</v>
      </c>
      <c r="L39" s="7">
        <v>1.54</v>
      </c>
      <c r="N39" s="14">
        <v>42922</v>
      </c>
      <c r="O39" s="7">
        <v>1.78</v>
      </c>
      <c r="P39" s="37">
        <f t="shared" si="0"/>
        <v>7.0078740157480321E-2</v>
      </c>
      <c r="Q39" s="40">
        <f t="shared" si="2"/>
        <v>4.6393700787401579</v>
      </c>
      <c r="R39" s="15">
        <f t="shared" si="3"/>
        <v>3.4696850393700784</v>
      </c>
      <c r="S39" s="39">
        <v>0</v>
      </c>
    </row>
    <row r="40" spans="1:19">
      <c r="A40" s="14">
        <v>42770</v>
      </c>
      <c r="B40" s="20">
        <v>35</v>
      </c>
      <c r="C40" s="7">
        <v>7.3</v>
      </c>
      <c r="D40" s="7">
        <v>-9.5</v>
      </c>
      <c r="E40" s="7">
        <v>64.8</v>
      </c>
      <c r="F40" s="7">
        <v>0</v>
      </c>
      <c r="G40" s="7">
        <f t="shared" si="1"/>
        <v>27.689999999999998</v>
      </c>
      <c r="H40" s="7">
        <v>8.9</v>
      </c>
      <c r="I40" s="7">
        <v>-3.5</v>
      </c>
      <c r="J40" s="7">
        <v>13.4</v>
      </c>
      <c r="K40" s="7">
        <v>1.26</v>
      </c>
      <c r="L40" s="7">
        <v>1.83</v>
      </c>
      <c r="N40" s="14">
        <v>42923</v>
      </c>
      <c r="O40" s="7">
        <v>30.23</v>
      </c>
      <c r="P40" s="37">
        <f t="shared" si="0"/>
        <v>1.1901574803149606</v>
      </c>
      <c r="Q40" s="40">
        <f t="shared" si="2"/>
        <v>5.8295275590551183</v>
      </c>
      <c r="R40" s="15">
        <f t="shared" si="3"/>
        <v>4.6598425196850393</v>
      </c>
      <c r="S40" s="39">
        <v>0</v>
      </c>
    </row>
    <row r="41" spans="1:19">
      <c r="A41" s="14">
        <v>42771</v>
      </c>
      <c r="B41" s="20">
        <v>36</v>
      </c>
      <c r="C41" s="7">
        <v>7.8</v>
      </c>
      <c r="D41" s="7">
        <v>-5</v>
      </c>
      <c r="E41" s="7">
        <v>68</v>
      </c>
      <c r="F41" s="7">
        <v>0</v>
      </c>
      <c r="G41" s="7">
        <f t="shared" si="1"/>
        <v>27.689999999999998</v>
      </c>
      <c r="H41" s="7">
        <v>13.6</v>
      </c>
      <c r="I41" s="7">
        <v>-1.4</v>
      </c>
      <c r="J41" s="7">
        <v>10.5</v>
      </c>
      <c r="K41" s="7">
        <v>1.07</v>
      </c>
      <c r="L41" s="7">
        <v>1.47</v>
      </c>
      <c r="N41" s="14">
        <v>42924</v>
      </c>
      <c r="O41" s="7">
        <v>0</v>
      </c>
      <c r="P41" s="37">
        <f t="shared" si="0"/>
        <v>0</v>
      </c>
      <c r="Q41" s="40">
        <f t="shared" si="2"/>
        <v>5.8295275590551183</v>
      </c>
      <c r="R41" s="15">
        <f t="shared" si="3"/>
        <v>4.6598425196850393</v>
      </c>
      <c r="S41" s="39">
        <v>0</v>
      </c>
    </row>
    <row r="42" spans="1:19">
      <c r="A42" s="14">
        <v>42772</v>
      </c>
      <c r="B42" s="20">
        <v>37</v>
      </c>
      <c r="C42" s="7">
        <v>9.5</v>
      </c>
      <c r="D42" s="7">
        <v>-3.3</v>
      </c>
      <c r="E42" s="7">
        <v>69</v>
      </c>
      <c r="F42" s="7">
        <v>0</v>
      </c>
      <c r="G42" s="7">
        <f t="shared" si="1"/>
        <v>27.689999999999998</v>
      </c>
      <c r="H42" s="7">
        <v>14.4</v>
      </c>
      <c r="I42" s="7">
        <v>-0.7</v>
      </c>
      <c r="J42" s="7">
        <v>13.4</v>
      </c>
      <c r="K42" s="7">
        <v>1.41</v>
      </c>
      <c r="L42" s="7">
        <v>2</v>
      </c>
      <c r="N42" s="14">
        <v>42925</v>
      </c>
      <c r="O42" s="7">
        <v>0</v>
      </c>
      <c r="P42" s="37">
        <f t="shared" si="0"/>
        <v>0</v>
      </c>
      <c r="Q42" s="40">
        <f t="shared" si="2"/>
        <v>5.8295275590551183</v>
      </c>
      <c r="R42" s="15">
        <f t="shared" si="3"/>
        <v>4.6598425196850393</v>
      </c>
      <c r="S42" s="39">
        <v>0</v>
      </c>
    </row>
    <row r="43" spans="1:19">
      <c r="A43" s="14">
        <v>42773</v>
      </c>
      <c r="B43" s="20">
        <v>38</v>
      </c>
      <c r="C43" s="7">
        <v>11.2</v>
      </c>
      <c r="D43" s="7">
        <v>0.9</v>
      </c>
      <c r="E43" s="7">
        <v>51.6</v>
      </c>
      <c r="F43" s="7">
        <v>0</v>
      </c>
      <c r="G43" s="7">
        <f t="shared" si="1"/>
        <v>27.689999999999998</v>
      </c>
      <c r="H43" s="7">
        <v>9.9</v>
      </c>
      <c r="I43" s="7">
        <v>0.2</v>
      </c>
      <c r="J43" s="7">
        <v>8.6</v>
      </c>
      <c r="K43" s="7">
        <v>2.2999999999999998</v>
      </c>
      <c r="L43" s="7">
        <v>3.6</v>
      </c>
      <c r="N43" s="14">
        <v>42926</v>
      </c>
      <c r="O43" s="7">
        <v>0</v>
      </c>
      <c r="P43" s="37">
        <f t="shared" si="0"/>
        <v>0</v>
      </c>
      <c r="Q43" s="40">
        <f t="shared" si="2"/>
        <v>5.8295275590551183</v>
      </c>
      <c r="R43" s="15">
        <f t="shared" si="3"/>
        <v>4.6598425196850393</v>
      </c>
      <c r="S43" s="39">
        <v>0</v>
      </c>
    </row>
    <row r="44" spans="1:19">
      <c r="A44" s="14">
        <v>42774</v>
      </c>
      <c r="B44" s="20">
        <v>39</v>
      </c>
      <c r="C44" s="7">
        <v>4</v>
      </c>
      <c r="D44" s="7">
        <v>-1.4</v>
      </c>
      <c r="E44" s="7">
        <v>51.1</v>
      </c>
      <c r="F44" s="7">
        <v>0</v>
      </c>
      <c r="G44" s="7">
        <f t="shared" si="1"/>
        <v>27.689999999999998</v>
      </c>
      <c r="H44" s="7">
        <v>6</v>
      </c>
      <c r="I44" s="7">
        <v>-0.6</v>
      </c>
      <c r="J44" s="7">
        <v>8.1</v>
      </c>
      <c r="K44" s="7">
        <v>1.36</v>
      </c>
      <c r="L44" s="7">
        <v>2.0299999999999998</v>
      </c>
      <c r="N44" s="14">
        <v>42927</v>
      </c>
      <c r="O44" s="7">
        <v>0</v>
      </c>
      <c r="P44" s="37">
        <f t="shared" si="0"/>
        <v>0</v>
      </c>
      <c r="Q44" s="40">
        <f t="shared" si="2"/>
        <v>5.8295275590551183</v>
      </c>
      <c r="R44" s="15">
        <f t="shared" si="3"/>
        <v>4.6598425196850393</v>
      </c>
      <c r="S44" s="39">
        <v>0</v>
      </c>
    </row>
    <row r="45" spans="1:19">
      <c r="A45" s="14">
        <v>42775</v>
      </c>
      <c r="B45" s="20">
        <v>40</v>
      </c>
      <c r="C45" s="7">
        <v>0.6</v>
      </c>
      <c r="D45" s="7">
        <v>-8.1999999999999993</v>
      </c>
      <c r="E45" s="7">
        <v>47.5</v>
      </c>
      <c r="F45" s="7">
        <v>0</v>
      </c>
      <c r="G45" s="7">
        <f t="shared" si="1"/>
        <v>27.689999999999998</v>
      </c>
      <c r="H45" s="7">
        <v>4.7</v>
      </c>
      <c r="I45" s="7">
        <v>-3.2</v>
      </c>
      <c r="J45" s="7">
        <v>13.7</v>
      </c>
      <c r="K45" s="7">
        <v>1.26</v>
      </c>
      <c r="L45" s="7">
        <v>1.85</v>
      </c>
      <c r="N45" s="14">
        <v>42928</v>
      </c>
      <c r="O45" s="7">
        <v>5.84</v>
      </c>
      <c r="P45" s="37">
        <f t="shared" si="0"/>
        <v>0.22992125984251968</v>
      </c>
      <c r="Q45" s="40">
        <f t="shared" si="2"/>
        <v>6.0594488188976383</v>
      </c>
      <c r="R45" s="15">
        <f t="shared" si="3"/>
        <v>4.8897637795275593</v>
      </c>
      <c r="S45" s="39">
        <v>0</v>
      </c>
    </row>
    <row r="46" spans="1:19">
      <c r="A46" s="14">
        <v>42776</v>
      </c>
      <c r="B46" s="20">
        <v>41</v>
      </c>
      <c r="C46" s="7">
        <v>13.5</v>
      </c>
      <c r="D46" s="7">
        <v>-8.6999999999999993</v>
      </c>
      <c r="E46" s="7">
        <v>56.1</v>
      </c>
      <c r="F46" s="7">
        <v>0</v>
      </c>
      <c r="G46" s="7">
        <f t="shared" si="1"/>
        <v>27.689999999999998</v>
      </c>
      <c r="H46" s="7">
        <v>11.7</v>
      </c>
      <c r="I46" s="7">
        <v>-3.4</v>
      </c>
      <c r="J46" s="7">
        <v>13.9</v>
      </c>
      <c r="K46" s="7">
        <v>2.29</v>
      </c>
      <c r="L46" s="7">
        <v>3.54</v>
      </c>
      <c r="N46" s="14">
        <v>42929</v>
      </c>
      <c r="O46" s="7">
        <v>1.27</v>
      </c>
      <c r="P46" s="37">
        <f t="shared" si="0"/>
        <v>0.05</v>
      </c>
      <c r="Q46" s="40">
        <f t="shared" si="2"/>
        <v>6.1094488188976381</v>
      </c>
      <c r="R46" s="15">
        <f t="shared" si="3"/>
        <v>4.9397637795275591</v>
      </c>
      <c r="S46" s="39">
        <v>0</v>
      </c>
    </row>
    <row r="47" spans="1:19">
      <c r="A47" s="14">
        <v>42777</v>
      </c>
      <c r="B47" s="20">
        <v>42</v>
      </c>
      <c r="C47" s="7">
        <v>4</v>
      </c>
      <c r="D47" s="7">
        <v>-6.2</v>
      </c>
      <c r="E47" s="7">
        <v>71.3</v>
      </c>
      <c r="F47" s="7">
        <v>0</v>
      </c>
      <c r="G47" s="7">
        <f t="shared" si="1"/>
        <v>27.689999999999998</v>
      </c>
      <c r="H47" s="7">
        <v>11.2</v>
      </c>
      <c r="I47" s="7">
        <v>-1.9</v>
      </c>
      <c r="J47" s="7">
        <v>11.9</v>
      </c>
      <c r="K47" s="7">
        <v>0.96</v>
      </c>
      <c r="L47" s="7">
        <v>1.24</v>
      </c>
      <c r="N47" s="14">
        <v>42930</v>
      </c>
      <c r="O47" s="7">
        <v>0</v>
      </c>
      <c r="P47" s="37">
        <f t="shared" si="0"/>
        <v>0</v>
      </c>
      <c r="Q47" s="40">
        <f t="shared" si="2"/>
        <v>6.1094488188976381</v>
      </c>
      <c r="R47" s="15">
        <f t="shared" si="3"/>
        <v>4.9397637795275591</v>
      </c>
      <c r="S47" s="39">
        <v>0</v>
      </c>
    </row>
    <row r="48" spans="1:19">
      <c r="A48" s="14">
        <v>42778</v>
      </c>
      <c r="B48" s="20">
        <v>43</v>
      </c>
      <c r="C48" s="7">
        <v>4.8</v>
      </c>
      <c r="D48" s="7">
        <v>-5.2</v>
      </c>
      <c r="E48" s="7">
        <v>66.3</v>
      </c>
      <c r="F48" s="7">
        <v>0</v>
      </c>
      <c r="G48" s="7">
        <f t="shared" si="1"/>
        <v>27.689999999999998</v>
      </c>
      <c r="H48" s="7">
        <v>11.4</v>
      </c>
      <c r="I48" s="7">
        <v>-1.8</v>
      </c>
      <c r="J48" s="7">
        <v>12.4</v>
      </c>
      <c r="K48" s="7">
        <v>1.1000000000000001</v>
      </c>
      <c r="L48" s="7">
        <v>1.47</v>
      </c>
      <c r="N48" s="14">
        <v>42931</v>
      </c>
      <c r="O48" s="7">
        <v>0</v>
      </c>
      <c r="P48" s="37">
        <f t="shared" si="0"/>
        <v>0</v>
      </c>
      <c r="Q48" s="40">
        <f t="shared" si="2"/>
        <v>6.1094488188976381</v>
      </c>
      <c r="R48" s="15">
        <f t="shared" si="3"/>
        <v>4.9397637795275591</v>
      </c>
      <c r="S48" s="42">
        <f>P48</f>
        <v>0</v>
      </c>
    </row>
    <row r="49" spans="1:19">
      <c r="A49" s="14">
        <v>42779</v>
      </c>
      <c r="B49" s="20">
        <v>44</v>
      </c>
      <c r="C49" s="7">
        <v>-3.1</v>
      </c>
      <c r="D49" s="7">
        <v>-7.7</v>
      </c>
      <c r="E49" s="7">
        <v>46.6</v>
      </c>
      <c r="F49" s="7">
        <v>0</v>
      </c>
      <c r="G49" s="7">
        <f t="shared" si="1"/>
        <v>27.689999999999998</v>
      </c>
      <c r="H49" s="7">
        <v>1</v>
      </c>
      <c r="I49" s="7">
        <v>-4.3</v>
      </c>
      <c r="J49" s="7">
        <v>5.7</v>
      </c>
      <c r="K49" s="7">
        <v>1.0900000000000001</v>
      </c>
      <c r="L49" s="7">
        <v>1.64</v>
      </c>
      <c r="N49" s="14">
        <v>42932</v>
      </c>
      <c r="O49" s="7">
        <v>0</v>
      </c>
      <c r="P49" s="37">
        <f t="shared" si="0"/>
        <v>0</v>
      </c>
      <c r="Q49" s="40">
        <f t="shared" si="2"/>
        <v>6.1094488188976381</v>
      </c>
      <c r="R49" s="15">
        <f t="shared" si="3"/>
        <v>4.9397637795275591</v>
      </c>
      <c r="S49" s="42">
        <f>S48+P49</f>
        <v>0</v>
      </c>
    </row>
    <row r="50" spans="1:19">
      <c r="A50" s="14">
        <v>42780</v>
      </c>
      <c r="B50" s="20">
        <v>45</v>
      </c>
      <c r="C50" s="7">
        <v>11.9</v>
      </c>
      <c r="D50" s="7">
        <v>-6</v>
      </c>
      <c r="E50" s="7">
        <v>61.5</v>
      </c>
      <c r="F50" s="7">
        <v>1.78</v>
      </c>
      <c r="G50" s="7">
        <f t="shared" si="1"/>
        <v>29.47</v>
      </c>
      <c r="H50" s="7">
        <v>11.8</v>
      </c>
      <c r="I50" s="7">
        <v>-4.4000000000000004</v>
      </c>
      <c r="J50" s="7">
        <v>14.2</v>
      </c>
      <c r="K50" s="7">
        <v>1.58</v>
      </c>
      <c r="L50" s="7">
        <v>2.2000000000000002</v>
      </c>
      <c r="N50" s="14">
        <v>42933</v>
      </c>
      <c r="O50" s="7">
        <v>0</v>
      </c>
      <c r="P50" s="37">
        <f t="shared" si="0"/>
        <v>0</v>
      </c>
      <c r="Q50" s="40">
        <f t="shared" si="2"/>
        <v>6.1094488188976381</v>
      </c>
      <c r="R50" s="15">
        <f t="shared" si="3"/>
        <v>4.9397637795275591</v>
      </c>
      <c r="S50" s="42">
        <f t="shared" ref="S50:S113" si="4">S49+P50</f>
        <v>0</v>
      </c>
    </row>
    <row r="51" spans="1:19">
      <c r="A51" s="14">
        <v>42781</v>
      </c>
      <c r="B51" s="20">
        <v>46</v>
      </c>
      <c r="C51" s="7">
        <v>12.4</v>
      </c>
      <c r="D51" s="7">
        <v>-0.9</v>
      </c>
      <c r="E51" s="7">
        <v>68.8</v>
      </c>
      <c r="F51" s="7">
        <v>1.78</v>
      </c>
      <c r="G51" s="7">
        <f t="shared" si="1"/>
        <v>31.25</v>
      </c>
      <c r="H51" s="7">
        <v>16.7</v>
      </c>
      <c r="I51" s="7">
        <v>-0.4</v>
      </c>
      <c r="J51" s="7">
        <v>14.4</v>
      </c>
      <c r="K51" s="7">
        <v>1.66</v>
      </c>
      <c r="L51" s="7">
        <v>2.27</v>
      </c>
      <c r="N51" s="14">
        <v>42934</v>
      </c>
      <c r="O51" s="7">
        <v>0</v>
      </c>
      <c r="P51" s="37">
        <f t="shared" si="0"/>
        <v>0</v>
      </c>
      <c r="Q51" s="40">
        <f t="shared" si="2"/>
        <v>6.1094488188976381</v>
      </c>
      <c r="R51" s="15">
        <f t="shared" si="3"/>
        <v>4.9397637795275591</v>
      </c>
      <c r="S51" s="42">
        <f t="shared" si="4"/>
        <v>0</v>
      </c>
    </row>
    <row r="52" spans="1:19">
      <c r="A52" s="14">
        <v>42782</v>
      </c>
      <c r="B52" s="20">
        <v>47</v>
      </c>
      <c r="C52" s="7">
        <v>8.1999999999999993</v>
      </c>
      <c r="D52" s="7">
        <v>-4</v>
      </c>
      <c r="E52" s="7">
        <v>74.3</v>
      </c>
      <c r="F52" s="7">
        <v>0.51</v>
      </c>
      <c r="G52" s="7">
        <f t="shared" si="1"/>
        <v>31.76</v>
      </c>
      <c r="H52" s="7">
        <v>11.2</v>
      </c>
      <c r="I52" s="7">
        <v>0.2</v>
      </c>
      <c r="J52" s="7">
        <v>6</v>
      </c>
      <c r="K52" s="7">
        <v>1.0900000000000001</v>
      </c>
      <c r="L52" s="7">
        <v>1.52</v>
      </c>
      <c r="N52" s="14">
        <v>42935</v>
      </c>
      <c r="O52" s="7">
        <v>0</v>
      </c>
      <c r="P52" s="37">
        <f t="shared" si="0"/>
        <v>0</v>
      </c>
      <c r="Q52" s="40">
        <f t="shared" si="2"/>
        <v>6.1094488188976381</v>
      </c>
      <c r="R52" s="15">
        <f t="shared" si="3"/>
        <v>4.9397637795275591</v>
      </c>
      <c r="S52" s="42">
        <f t="shared" si="4"/>
        <v>0</v>
      </c>
    </row>
    <row r="53" spans="1:19">
      <c r="A53" s="14">
        <v>42783</v>
      </c>
      <c r="B53" s="20">
        <v>48</v>
      </c>
      <c r="C53" s="7">
        <v>16.600000000000001</v>
      </c>
      <c r="D53" s="7">
        <v>-4.4000000000000004</v>
      </c>
      <c r="E53" s="7">
        <v>68.900000000000006</v>
      </c>
      <c r="F53" s="7">
        <v>0</v>
      </c>
      <c r="G53" s="7">
        <f t="shared" si="1"/>
        <v>31.76</v>
      </c>
      <c r="H53" s="7">
        <v>20.100000000000001</v>
      </c>
      <c r="I53" s="7">
        <v>-1.8</v>
      </c>
      <c r="J53" s="7">
        <v>14.5</v>
      </c>
      <c r="K53" s="7">
        <v>2.41</v>
      </c>
      <c r="L53" s="7">
        <v>3.59</v>
      </c>
      <c r="N53" s="14">
        <v>42936</v>
      </c>
      <c r="O53" s="7">
        <v>0</v>
      </c>
      <c r="P53" s="37">
        <f t="shared" si="0"/>
        <v>0</v>
      </c>
      <c r="Q53" s="40">
        <f t="shared" si="2"/>
        <v>6.1094488188976381</v>
      </c>
      <c r="R53" s="15">
        <f t="shared" si="3"/>
        <v>4.9397637795275591</v>
      </c>
      <c r="S53" s="42">
        <f t="shared" si="4"/>
        <v>0</v>
      </c>
    </row>
    <row r="54" spans="1:19">
      <c r="A54" s="14">
        <v>42784</v>
      </c>
      <c r="B54" s="20">
        <v>49</v>
      </c>
      <c r="C54" s="7">
        <v>23.6</v>
      </c>
      <c r="D54" s="7">
        <v>6.3</v>
      </c>
      <c r="E54" s="7">
        <v>49.6</v>
      </c>
      <c r="F54" s="7">
        <v>0</v>
      </c>
      <c r="G54" s="7">
        <f t="shared" si="1"/>
        <v>31.76</v>
      </c>
      <c r="H54" s="7">
        <v>18.5</v>
      </c>
      <c r="I54" s="7">
        <v>4.4000000000000004</v>
      </c>
      <c r="J54" s="7">
        <v>13.4</v>
      </c>
      <c r="K54" s="7">
        <v>5.59</v>
      </c>
      <c r="L54" s="7">
        <v>8.93</v>
      </c>
      <c r="N54" s="14">
        <v>42937</v>
      </c>
      <c r="O54" s="7">
        <v>0</v>
      </c>
      <c r="P54" s="37">
        <f t="shared" si="0"/>
        <v>0</v>
      </c>
      <c r="Q54" s="40">
        <f t="shared" si="2"/>
        <v>6.1094488188976381</v>
      </c>
      <c r="R54" s="15">
        <f t="shared" si="3"/>
        <v>4.9397637795275591</v>
      </c>
      <c r="S54" s="42">
        <f t="shared" si="4"/>
        <v>0</v>
      </c>
    </row>
    <row r="55" spans="1:19">
      <c r="A55" s="14">
        <v>42785</v>
      </c>
      <c r="B55" s="20">
        <v>50</v>
      </c>
      <c r="C55" s="7">
        <v>21.5</v>
      </c>
      <c r="D55" s="7">
        <v>8</v>
      </c>
      <c r="E55" s="7">
        <v>34.9</v>
      </c>
      <c r="F55" s="7">
        <v>0</v>
      </c>
      <c r="G55" s="7">
        <f t="shared" si="1"/>
        <v>31.76</v>
      </c>
      <c r="H55" s="7">
        <v>24</v>
      </c>
      <c r="I55" s="7">
        <v>5.7</v>
      </c>
      <c r="J55" s="7">
        <v>13.2</v>
      </c>
      <c r="K55" s="7">
        <v>4.07</v>
      </c>
      <c r="L55" s="7">
        <v>6.41</v>
      </c>
      <c r="N55" s="14">
        <v>42938</v>
      </c>
      <c r="O55" s="7">
        <v>0</v>
      </c>
      <c r="P55" s="37">
        <f t="shared" si="0"/>
        <v>0</v>
      </c>
      <c r="Q55" s="40">
        <f t="shared" si="2"/>
        <v>6.1094488188976381</v>
      </c>
      <c r="R55" s="15">
        <f t="shared" si="3"/>
        <v>4.9397637795275591</v>
      </c>
      <c r="S55" s="42">
        <f t="shared" si="4"/>
        <v>0</v>
      </c>
    </row>
    <row r="56" spans="1:19">
      <c r="A56" s="14">
        <v>42786</v>
      </c>
      <c r="B56" s="20">
        <v>51</v>
      </c>
      <c r="C56" s="7">
        <v>21</v>
      </c>
      <c r="D56" s="7">
        <v>2.2000000000000002</v>
      </c>
      <c r="E56" s="7">
        <v>62.6</v>
      </c>
      <c r="F56" s="7">
        <v>0</v>
      </c>
      <c r="G56" s="7">
        <f t="shared" si="1"/>
        <v>31.76</v>
      </c>
      <c r="H56" s="7">
        <v>28.2</v>
      </c>
      <c r="I56" s="7">
        <v>1.7</v>
      </c>
      <c r="J56" s="7">
        <v>8.6</v>
      </c>
      <c r="K56" s="7">
        <v>1.61</v>
      </c>
      <c r="L56" s="7">
        <v>2.13</v>
      </c>
      <c r="N56" s="14">
        <v>42939</v>
      </c>
      <c r="O56" s="7">
        <v>0</v>
      </c>
      <c r="P56" s="37">
        <f t="shared" si="0"/>
        <v>0</v>
      </c>
      <c r="Q56" s="40">
        <f t="shared" si="2"/>
        <v>6.1094488188976381</v>
      </c>
      <c r="R56" s="15">
        <f t="shared" si="3"/>
        <v>4.9397637795275591</v>
      </c>
      <c r="S56" s="42">
        <f t="shared" si="4"/>
        <v>0</v>
      </c>
    </row>
    <row r="57" spans="1:19">
      <c r="A57" s="14">
        <v>42787</v>
      </c>
      <c r="B57" s="20">
        <v>52</v>
      </c>
      <c r="C57" s="7">
        <v>14</v>
      </c>
      <c r="D57" s="7">
        <v>1.2</v>
      </c>
      <c r="E57" s="7">
        <v>64.5</v>
      </c>
      <c r="F57" s="7">
        <v>0</v>
      </c>
      <c r="G57" s="7">
        <f t="shared" si="1"/>
        <v>31.76</v>
      </c>
      <c r="H57" s="7">
        <v>22.7</v>
      </c>
      <c r="I57" s="7">
        <v>2.2000000000000002</v>
      </c>
      <c r="J57" s="7">
        <v>15.6</v>
      </c>
      <c r="K57" s="7">
        <v>1.74</v>
      </c>
      <c r="L57" s="7">
        <v>2.25</v>
      </c>
      <c r="N57" s="14">
        <v>42940</v>
      </c>
      <c r="O57" s="7">
        <v>0</v>
      </c>
      <c r="P57" s="37">
        <f t="shared" si="0"/>
        <v>0</v>
      </c>
      <c r="Q57" s="40">
        <f t="shared" si="2"/>
        <v>6.1094488188976381</v>
      </c>
      <c r="R57" s="15">
        <f t="shared" si="3"/>
        <v>4.9397637795275591</v>
      </c>
      <c r="S57" s="42">
        <f t="shared" si="4"/>
        <v>0</v>
      </c>
    </row>
    <row r="58" spans="1:19">
      <c r="A58" s="14">
        <v>42788</v>
      </c>
      <c r="B58" s="20">
        <v>53</v>
      </c>
      <c r="C58" s="7">
        <v>10.8</v>
      </c>
      <c r="D58" s="7">
        <v>-3.4</v>
      </c>
      <c r="E58" s="7">
        <v>75</v>
      </c>
      <c r="F58" s="7">
        <v>0</v>
      </c>
      <c r="G58" s="7">
        <f t="shared" si="1"/>
        <v>31.76</v>
      </c>
      <c r="H58" s="7">
        <v>21.8</v>
      </c>
      <c r="I58" s="7">
        <v>-1.5</v>
      </c>
      <c r="J58" s="7">
        <v>11.9</v>
      </c>
      <c r="K58" s="7">
        <v>1.25</v>
      </c>
      <c r="L58" s="7">
        <v>1.53</v>
      </c>
      <c r="N58" s="14">
        <v>42941</v>
      </c>
      <c r="O58" s="7">
        <v>29.46</v>
      </c>
      <c r="P58" s="37">
        <f t="shared" si="0"/>
        <v>1.1598425196850395</v>
      </c>
      <c r="Q58" s="40">
        <f t="shared" si="2"/>
        <v>7.2692913385826774</v>
      </c>
      <c r="R58" s="15">
        <f t="shared" si="3"/>
        <v>6.0996062992125983</v>
      </c>
      <c r="S58" s="42">
        <f t="shared" si="4"/>
        <v>1.1598425196850395</v>
      </c>
    </row>
    <row r="59" spans="1:19">
      <c r="A59" s="14">
        <v>42789</v>
      </c>
      <c r="B59" s="20">
        <v>54</v>
      </c>
      <c r="C59" s="7">
        <v>9.4</v>
      </c>
      <c r="D59" s="7">
        <v>-0.1</v>
      </c>
      <c r="E59" s="7">
        <v>71.7</v>
      </c>
      <c r="F59" s="7">
        <v>0</v>
      </c>
      <c r="G59" s="7">
        <f t="shared" si="1"/>
        <v>31.76</v>
      </c>
      <c r="H59" s="7">
        <v>13.2</v>
      </c>
      <c r="I59" s="7">
        <v>1.1000000000000001</v>
      </c>
      <c r="J59" s="7">
        <v>6.3</v>
      </c>
      <c r="K59" s="7">
        <v>1.1299999999999999</v>
      </c>
      <c r="L59" s="7">
        <v>1.48</v>
      </c>
      <c r="N59" s="14">
        <v>42942</v>
      </c>
      <c r="O59" s="7">
        <v>0</v>
      </c>
      <c r="P59" s="37">
        <f t="shared" si="0"/>
        <v>0</v>
      </c>
      <c r="Q59" s="40">
        <f t="shared" si="2"/>
        <v>7.2692913385826774</v>
      </c>
      <c r="R59" s="15">
        <f t="shared" si="3"/>
        <v>6.0996062992125983</v>
      </c>
      <c r="S59" s="42">
        <f t="shared" si="4"/>
        <v>1.1598425196850395</v>
      </c>
    </row>
    <row r="60" spans="1:19">
      <c r="A60" s="14">
        <v>42790</v>
      </c>
      <c r="B60" s="20">
        <v>55</v>
      </c>
      <c r="C60" s="7">
        <v>9.1</v>
      </c>
      <c r="D60" s="7">
        <v>-2.1</v>
      </c>
      <c r="E60" s="7">
        <v>58.9</v>
      </c>
      <c r="F60" s="7">
        <v>0</v>
      </c>
      <c r="G60" s="7">
        <f t="shared" si="1"/>
        <v>31.76</v>
      </c>
      <c r="H60" s="7">
        <v>20.9</v>
      </c>
      <c r="I60" s="7">
        <v>-0.9</v>
      </c>
      <c r="J60" s="7">
        <v>15.8</v>
      </c>
      <c r="K60" s="7">
        <v>1.8</v>
      </c>
      <c r="L60" s="7">
        <v>2.48</v>
      </c>
      <c r="N60" s="14">
        <v>42943</v>
      </c>
      <c r="O60" s="7">
        <v>0</v>
      </c>
      <c r="P60" s="37">
        <f t="shared" si="0"/>
        <v>0</v>
      </c>
      <c r="Q60" s="40">
        <f t="shared" si="2"/>
        <v>7.2692913385826774</v>
      </c>
      <c r="R60" s="15">
        <f t="shared" si="3"/>
        <v>6.0996062992125983</v>
      </c>
      <c r="S60" s="42">
        <f t="shared" si="4"/>
        <v>1.1598425196850395</v>
      </c>
    </row>
    <row r="61" spans="1:19">
      <c r="A61" s="14">
        <v>42791</v>
      </c>
      <c r="B61" s="20">
        <v>56</v>
      </c>
      <c r="C61" s="7">
        <v>6</v>
      </c>
      <c r="D61" s="7">
        <v>-3.6</v>
      </c>
      <c r="E61" s="7">
        <v>65.599999999999994</v>
      </c>
      <c r="F61" s="7">
        <v>0</v>
      </c>
      <c r="G61" s="7">
        <f t="shared" si="1"/>
        <v>31.76</v>
      </c>
      <c r="H61" s="7">
        <v>12.8</v>
      </c>
      <c r="I61" s="7">
        <v>-2.1</v>
      </c>
      <c r="J61" s="7">
        <v>8.4</v>
      </c>
      <c r="K61" s="7">
        <v>1.26</v>
      </c>
      <c r="L61" s="7">
        <v>1.74</v>
      </c>
      <c r="N61" s="14">
        <v>42944</v>
      </c>
      <c r="O61" s="7">
        <v>5.08</v>
      </c>
      <c r="P61" s="37">
        <f t="shared" si="0"/>
        <v>0.2</v>
      </c>
      <c r="Q61" s="40">
        <f t="shared" si="2"/>
        <v>7.4692913385826776</v>
      </c>
      <c r="R61" s="15">
        <f t="shared" si="3"/>
        <v>6.2996062992125985</v>
      </c>
      <c r="S61" s="42">
        <f t="shared" si="4"/>
        <v>1.3598425196850394</v>
      </c>
    </row>
    <row r="62" spans="1:19">
      <c r="A62" s="14">
        <v>42792</v>
      </c>
      <c r="B62" s="20">
        <v>57</v>
      </c>
      <c r="C62" s="7">
        <v>13.9</v>
      </c>
      <c r="D62" s="7">
        <v>-9.1</v>
      </c>
      <c r="E62" s="7">
        <v>58.6</v>
      </c>
      <c r="F62" s="7">
        <v>0</v>
      </c>
      <c r="G62" s="7">
        <f t="shared" si="1"/>
        <v>31.76</v>
      </c>
      <c r="H62" s="7">
        <v>18.7</v>
      </c>
      <c r="I62" s="7">
        <v>-5.2</v>
      </c>
      <c r="J62" s="7">
        <v>15.9</v>
      </c>
      <c r="K62" s="7">
        <v>2.4</v>
      </c>
      <c r="L62" s="7">
        <v>3.54</v>
      </c>
      <c r="N62" s="14">
        <v>42945</v>
      </c>
      <c r="O62" s="7">
        <v>0</v>
      </c>
      <c r="P62" s="37">
        <f t="shared" si="0"/>
        <v>0</v>
      </c>
      <c r="Q62" s="40">
        <f t="shared" si="2"/>
        <v>7.4692913385826776</v>
      </c>
      <c r="R62" s="15">
        <f t="shared" si="3"/>
        <v>6.2996062992125985</v>
      </c>
      <c r="S62" s="42">
        <f t="shared" si="4"/>
        <v>1.3598425196850394</v>
      </c>
    </row>
    <row r="63" spans="1:19">
      <c r="A63" s="14">
        <v>42793</v>
      </c>
      <c r="B63" s="20">
        <v>58</v>
      </c>
      <c r="C63" s="7">
        <v>22.8</v>
      </c>
      <c r="D63" s="7">
        <v>-4.9000000000000004</v>
      </c>
      <c r="E63" s="7">
        <v>45.6</v>
      </c>
      <c r="F63" s="7">
        <v>0</v>
      </c>
      <c r="G63" s="7">
        <f t="shared" si="1"/>
        <v>31.76</v>
      </c>
      <c r="H63" s="7">
        <v>26.8</v>
      </c>
      <c r="I63" s="7">
        <v>-3.3</v>
      </c>
      <c r="J63" s="7">
        <v>17.100000000000001</v>
      </c>
      <c r="K63" s="7">
        <v>4.8</v>
      </c>
      <c r="L63" s="7">
        <v>7.59</v>
      </c>
      <c r="N63" s="14">
        <v>42946</v>
      </c>
      <c r="O63" s="7">
        <v>0</v>
      </c>
      <c r="P63" s="37">
        <f t="shared" si="0"/>
        <v>0</v>
      </c>
      <c r="Q63" s="40">
        <f t="shared" si="2"/>
        <v>7.4692913385826776</v>
      </c>
      <c r="R63" s="15">
        <f t="shared" si="3"/>
        <v>6.2996062992125985</v>
      </c>
      <c r="S63" s="42">
        <f t="shared" si="4"/>
        <v>1.3598425196850394</v>
      </c>
    </row>
    <row r="64" spans="1:19">
      <c r="A64" s="14">
        <v>42794</v>
      </c>
      <c r="B64" s="20">
        <v>59</v>
      </c>
      <c r="C64" s="7">
        <v>20.5</v>
      </c>
      <c r="D64" s="7">
        <v>-0.2</v>
      </c>
      <c r="E64" s="7">
        <v>50.8</v>
      </c>
      <c r="F64" s="7">
        <v>0</v>
      </c>
      <c r="G64" s="7">
        <f t="shared" si="1"/>
        <v>31.76</v>
      </c>
      <c r="H64" s="7">
        <v>26.1</v>
      </c>
      <c r="I64" s="7">
        <v>1.2</v>
      </c>
      <c r="J64" s="7">
        <v>15.4</v>
      </c>
      <c r="K64" s="7">
        <v>3.94</v>
      </c>
      <c r="L64" s="7">
        <v>6.06</v>
      </c>
      <c r="N64" s="14">
        <v>42947</v>
      </c>
      <c r="O64" s="7">
        <v>1.02</v>
      </c>
      <c r="P64" s="37">
        <f t="shared" si="0"/>
        <v>4.0157480314960636E-2</v>
      </c>
      <c r="Q64" s="40">
        <f t="shared" si="2"/>
        <v>7.5094488188976385</v>
      </c>
      <c r="R64" s="15">
        <f t="shared" si="3"/>
        <v>6.3397637795275594</v>
      </c>
      <c r="S64" s="42">
        <f t="shared" si="4"/>
        <v>1.4000000000000001</v>
      </c>
    </row>
    <row r="65" spans="1:19">
      <c r="A65" s="22">
        <v>47150</v>
      </c>
      <c r="B65" s="20">
        <v>60</v>
      </c>
      <c r="C65" s="7">
        <v>21.6</v>
      </c>
      <c r="D65" s="7">
        <v>-2.5</v>
      </c>
      <c r="E65" s="7">
        <v>49.1</v>
      </c>
      <c r="F65" s="7">
        <v>0</v>
      </c>
      <c r="G65" s="7">
        <f t="shared" si="1"/>
        <v>31.76</v>
      </c>
      <c r="H65" s="7">
        <v>26.6</v>
      </c>
      <c r="I65" s="7">
        <v>-1.3</v>
      </c>
      <c r="J65" s="7">
        <v>16.399999999999999</v>
      </c>
      <c r="K65" s="7">
        <v>4.6500000000000004</v>
      </c>
      <c r="L65" s="7">
        <v>7.29</v>
      </c>
      <c r="N65" s="14">
        <v>42948</v>
      </c>
      <c r="O65" s="7">
        <v>0</v>
      </c>
      <c r="P65" s="37">
        <f t="shared" si="0"/>
        <v>0</v>
      </c>
      <c r="Q65" s="40">
        <f t="shared" si="2"/>
        <v>7.5094488188976385</v>
      </c>
      <c r="R65" s="15">
        <f t="shared" si="3"/>
        <v>6.3397637795275594</v>
      </c>
      <c r="S65" s="42">
        <f t="shared" si="4"/>
        <v>1.4000000000000001</v>
      </c>
    </row>
    <row r="66" spans="1:19">
      <c r="A66" s="14">
        <v>42795</v>
      </c>
      <c r="B66" s="20">
        <v>61</v>
      </c>
      <c r="C66" s="7">
        <v>13.9</v>
      </c>
      <c r="D66" s="7">
        <v>-4.4000000000000004</v>
      </c>
      <c r="E66" s="7">
        <v>58.4</v>
      </c>
      <c r="F66" s="7">
        <v>0</v>
      </c>
      <c r="G66" s="7">
        <f t="shared" si="1"/>
        <v>31.76</v>
      </c>
      <c r="H66" s="7">
        <v>20.6</v>
      </c>
      <c r="I66" s="7">
        <v>-1.8</v>
      </c>
      <c r="J66" s="7">
        <v>16.899999999999999</v>
      </c>
      <c r="K66" s="7">
        <v>2.1</v>
      </c>
      <c r="L66" s="7">
        <v>2.85</v>
      </c>
      <c r="N66" s="14">
        <v>42949</v>
      </c>
      <c r="O66" s="7">
        <v>0</v>
      </c>
      <c r="P66" s="37">
        <f t="shared" si="0"/>
        <v>0</v>
      </c>
      <c r="Q66" s="40">
        <f t="shared" si="2"/>
        <v>7.5094488188976385</v>
      </c>
      <c r="R66" s="15">
        <f t="shared" si="3"/>
        <v>6.3397637795275594</v>
      </c>
      <c r="S66" s="42">
        <f t="shared" si="4"/>
        <v>1.4000000000000001</v>
      </c>
    </row>
    <row r="67" spans="1:19">
      <c r="A67" s="14">
        <v>42796</v>
      </c>
      <c r="B67" s="20">
        <v>62</v>
      </c>
      <c r="C67" s="7">
        <v>18.2</v>
      </c>
      <c r="D67" s="7">
        <v>-6.8</v>
      </c>
      <c r="E67" s="7">
        <v>50.9</v>
      </c>
      <c r="F67" s="7">
        <v>0</v>
      </c>
      <c r="G67" s="7">
        <f t="shared" si="1"/>
        <v>31.76</v>
      </c>
      <c r="H67" s="7">
        <v>23.8</v>
      </c>
      <c r="I67" s="7">
        <v>-4.2</v>
      </c>
      <c r="J67" s="7">
        <v>13.9</v>
      </c>
      <c r="K67" s="7">
        <v>4.05</v>
      </c>
      <c r="L67" s="7">
        <v>6.36</v>
      </c>
      <c r="N67" s="14">
        <v>42950</v>
      </c>
      <c r="O67" s="7">
        <v>0</v>
      </c>
      <c r="P67" s="37">
        <f t="shared" si="0"/>
        <v>0</v>
      </c>
      <c r="Q67" s="40">
        <f t="shared" si="2"/>
        <v>7.5094488188976385</v>
      </c>
      <c r="R67" s="15">
        <f t="shared" si="3"/>
        <v>6.3397637795275594</v>
      </c>
      <c r="S67" s="42">
        <f t="shared" si="4"/>
        <v>1.4000000000000001</v>
      </c>
    </row>
    <row r="68" spans="1:19">
      <c r="A68" s="14">
        <v>42797</v>
      </c>
      <c r="B68" s="20">
        <v>63</v>
      </c>
      <c r="C68" s="7">
        <v>14</v>
      </c>
      <c r="D68" s="7">
        <v>-0.6</v>
      </c>
      <c r="E68" s="7">
        <v>58.4</v>
      </c>
      <c r="F68" s="7">
        <v>0.25</v>
      </c>
      <c r="G68" s="7">
        <f t="shared" si="1"/>
        <v>32.010000000000005</v>
      </c>
      <c r="H68" s="7">
        <v>26.1</v>
      </c>
      <c r="I68" s="7">
        <v>0.9</v>
      </c>
      <c r="J68" s="7">
        <v>16.399999999999999</v>
      </c>
      <c r="K68" s="7">
        <v>2.09</v>
      </c>
      <c r="L68" s="7">
        <v>2.76</v>
      </c>
      <c r="N68" s="14">
        <v>42951</v>
      </c>
      <c r="O68" s="7">
        <v>0</v>
      </c>
      <c r="P68" s="37">
        <f t="shared" si="0"/>
        <v>0</v>
      </c>
      <c r="Q68" s="40">
        <f t="shared" si="2"/>
        <v>7.5094488188976385</v>
      </c>
      <c r="R68" s="15">
        <f t="shared" si="3"/>
        <v>6.3397637795275594</v>
      </c>
      <c r="S68" s="42">
        <f t="shared" si="4"/>
        <v>1.4000000000000001</v>
      </c>
    </row>
    <row r="69" spans="1:19">
      <c r="A69" s="14">
        <v>42798</v>
      </c>
      <c r="B69" s="20">
        <v>64</v>
      </c>
      <c r="C69" s="7">
        <v>19.7</v>
      </c>
      <c r="D69" s="7">
        <v>-4.8</v>
      </c>
      <c r="E69" s="7">
        <v>59.6</v>
      </c>
      <c r="F69" s="7">
        <v>0</v>
      </c>
      <c r="G69" s="7">
        <f t="shared" si="1"/>
        <v>32.010000000000005</v>
      </c>
      <c r="H69" s="7">
        <v>26.5</v>
      </c>
      <c r="I69" s="7">
        <v>-2.1</v>
      </c>
      <c r="J69" s="7">
        <v>17</v>
      </c>
      <c r="K69" s="7">
        <v>3.38</v>
      </c>
      <c r="L69" s="7">
        <v>5.04</v>
      </c>
      <c r="N69" s="14">
        <v>42952</v>
      </c>
      <c r="O69" s="7">
        <v>6.6</v>
      </c>
      <c r="P69" s="37">
        <f t="shared" si="0"/>
        <v>0.25984251968503935</v>
      </c>
      <c r="Q69" s="40">
        <f t="shared" si="2"/>
        <v>7.7692913385826774</v>
      </c>
      <c r="R69" s="15">
        <f t="shared" si="3"/>
        <v>6.5996062992125992</v>
      </c>
      <c r="S69" s="42">
        <f t="shared" si="4"/>
        <v>1.6598425196850395</v>
      </c>
    </row>
    <row r="70" spans="1:19">
      <c r="A70" s="14">
        <v>42799</v>
      </c>
      <c r="B70" s="20">
        <v>65</v>
      </c>
      <c r="C70" s="7">
        <v>20</v>
      </c>
      <c r="D70" s="7">
        <v>0.1</v>
      </c>
      <c r="E70" s="7">
        <v>47</v>
      </c>
      <c r="F70" s="7">
        <v>0</v>
      </c>
      <c r="G70" s="7">
        <f t="shared" si="1"/>
        <v>32.010000000000005</v>
      </c>
      <c r="H70" s="7">
        <v>33.4</v>
      </c>
      <c r="I70" s="7">
        <v>-0.2</v>
      </c>
      <c r="J70" s="7">
        <v>17.899999999999999</v>
      </c>
      <c r="K70" s="7">
        <v>2.65</v>
      </c>
      <c r="L70" s="7">
        <v>3.61</v>
      </c>
      <c r="N70" s="14">
        <v>42953</v>
      </c>
      <c r="O70" s="7">
        <v>0.25</v>
      </c>
      <c r="P70" s="37">
        <f t="shared" si="0"/>
        <v>9.8425196850393699E-3</v>
      </c>
      <c r="Q70" s="40">
        <f t="shared" si="2"/>
        <v>7.7791338582677172</v>
      </c>
      <c r="R70" s="15">
        <f t="shared" si="3"/>
        <v>6.609448818897639</v>
      </c>
      <c r="S70" s="42">
        <f t="shared" si="4"/>
        <v>1.6696850393700788</v>
      </c>
    </row>
    <row r="71" spans="1:19">
      <c r="A71" s="14">
        <v>42800</v>
      </c>
      <c r="B71" s="20">
        <v>66</v>
      </c>
      <c r="C71" s="7">
        <v>23.4</v>
      </c>
      <c r="D71" s="7">
        <v>5.2</v>
      </c>
      <c r="E71" s="7">
        <v>42</v>
      </c>
      <c r="F71" s="7">
        <v>0</v>
      </c>
      <c r="G71" s="7">
        <f t="shared" si="1"/>
        <v>32.010000000000005</v>
      </c>
      <c r="H71" s="7">
        <v>26.3</v>
      </c>
      <c r="I71" s="7">
        <v>4.2</v>
      </c>
      <c r="J71" s="7">
        <v>11.2</v>
      </c>
      <c r="K71" s="7">
        <v>5.46</v>
      </c>
      <c r="L71" s="7">
        <v>8.66</v>
      </c>
      <c r="N71" s="14">
        <v>42954</v>
      </c>
      <c r="O71" s="7">
        <v>18.54</v>
      </c>
      <c r="P71" s="37">
        <f t="shared" ref="P71:P134" si="5">O71/25.4</f>
        <v>0.72992125984251965</v>
      </c>
      <c r="Q71" s="40">
        <f t="shared" si="2"/>
        <v>8.5090551181102363</v>
      </c>
      <c r="R71" s="15">
        <f t="shared" si="3"/>
        <v>7.339370078740159</v>
      </c>
      <c r="S71" s="42">
        <f t="shared" si="4"/>
        <v>2.3996062992125986</v>
      </c>
    </row>
    <row r="72" spans="1:19">
      <c r="A72" s="14">
        <v>42801</v>
      </c>
      <c r="B72" s="20">
        <v>67</v>
      </c>
      <c r="C72" s="7">
        <v>19.399999999999999</v>
      </c>
      <c r="D72" s="7">
        <v>16</v>
      </c>
      <c r="E72" s="7">
        <v>67.3</v>
      </c>
      <c r="F72" s="7">
        <v>0</v>
      </c>
      <c r="G72" s="7">
        <f t="shared" ref="G72:G135" si="6">F72+G71</f>
        <v>32.010000000000005</v>
      </c>
      <c r="H72" s="7">
        <v>20.7</v>
      </c>
      <c r="I72" s="7">
        <v>14.6</v>
      </c>
      <c r="J72" s="7">
        <v>4.8</v>
      </c>
      <c r="K72" s="7">
        <v>3.58</v>
      </c>
      <c r="L72" s="7">
        <v>5.62</v>
      </c>
      <c r="N72" s="14">
        <v>42955</v>
      </c>
      <c r="O72" s="7">
        <v>2.29</v>
      </c>
      <c r="P72" s="37">
        <f t="shared" si="5"/>
        <v>9.0157480314960639E-2</v>
      </c>
      <c r="Q72" s="40">
        <f t="shared" ref="Q72:Q135" si="7">Q71+P72</f>
        <v>8.599212598425197</v>
      </c>
      <c r="R72" s="15">
        <f t="shared" si="3"/>
        <v>7.4295275590551197</v>
      </c>
      <c r="S72" s="42">
        <f t="shared" si="4"/>
        <v>2.4897637795275593</v>
      </c>
    </row>
    <row r="73" spans="1:19">
      <c r="A73" s="14">
        <v>42802</v>
      </c>
      <c r="B73" s="20">
        <v>68</v>
      </c>
      <c r="C73" s="7">
        <v>18.3</v>
      </c>
      <c r="D73" s="7">
        <v>12.4</v>
      </c>
      <c r="E73" s="7">
        <v>84.9</v>
      </c>
      <c r="F73" s="7">
        <v>6.6</v>
      </c>
      <c r="G73" s="7">
        <f t="shared" si="6"/>
        <v>38.610000000000007</v>
      </c>
      <c r="H73" s="7">
        <v>18.600000000000001</v>
      </c>
      <c r="I73" s="7">
        <v>11.7</v>
      </c>
      <c r="J73" s="7">
        <v>3.1</v>
      </c>
      <c r="K73" s="7">
        <v>1.33</v>
      </c>
      <c r="L73" s="7">
        <v>1.83</v>
      </c>
      <c r="N73" s="14">
        <v>42956</v>
      </c>
      <c r="O73" s="7">
        <v>0.25</v>
      </c>
      <c r="P73" s="37">
        <f t="shared" si="5"/>
        <v>9.8425196850393699E-3</v>
      </c>
      <c r="Q73" s="40">
        <f t="shared" si="7"/>
        <v>8.6090551181102359</v>
      </c>
      <c r="R73" s="15">
        <f t="shared" si="3"/>
        <v>7.4393700787401595</v>
      </c>
      <c r="S73" s="42">
        <f t="shared" si="4"/>
        <v>2.4996062992125987</v>
      </c>
    </row>
    <row r="74" spans="1:19">
      <c r="A74" s="14">
        <v>42803</v>
      </c>
      <c r="B74" s="20">
        <v>69</v>
      </c>
      <c r="C74" s="7">
        <v>17.3</v>
      </c>
      <c r="D74" s="7">
        <v>8.6999999999999993</v>
      </c>
      <c r="E74" s="7">
        <v>84</v>
      </c>
      <c r="F74" s="7">
        <v>0</v>
      </c>
      <c r="G74" s="7">
        <f t="shared" si="6"/>
        <v>38.610000000000007</v>
      </c>
      <c r="H74" s="7">
        <v>26.9</v>
      </c>
      <c r="I74" s="7">
        <v>8.9</v>
      </c>
      <c r="J74" s="7">
        <v>11</v>
      </c>
      <c r="K74" s="7">
        <v>1.66</v>
      </c>
      <c r="L74" s="7">
        <v>1.88</v>
      </c>
      <c r="N74" s="14">
        <v>42957</v>
      </c>
      <c r="O74" s="7">
        <v>0</v>
      </c>
      <c r="P74" s="37">
        <f t="shared" si="5"/>
        <v>0</v>
      </c>
      <c r="Q74" s="40">
        <f t="shared" si="7"/>
        <v>8.6090551181102359</v>
      </c>
      <c r="R74" s="15">
        <f t="shared" si="3"/>
        <v>7.4393700787401595</v>
      </c>
      <c r="S74" s="42">
        <f t="shared" si="4"/>
        <v>2.4996062992125987</v>
      </c>
    </row>
    <row r="75" spans="1:19">
      <c r="A75" s="14">
        <v>42804</v>
      </c>
      <c r="B75" s="20">
        <v>70</v>
      </c>
      <c r="C75" s="7">
        <v>19.899999999999999</v>
      </c>
      <c r="D75" s="7">
        <v>5.2</v>
      </c>
      <c r="E75" s="7">
        <v>65.5</v>
      </c>
      <c r="F75" s="7">
        <v>0</v>
      </c>
      <c r="G75" s="7">
        <f t="shared" si="6"/>
        <v>38.610000000000007</v>
      </c>
      <c r="H75" s="7">
        <v>30.2</v>
      </c>
      <c r="I75" s="7">
        <v>5.4</v>
      </c>
      <c r="J75" s="7">
        <v>16.2</v>
      </c>
      <c r="K75" s="7">
        <v>2.4</v>
      </c>
      <c r="L75" s="7">
        <v>3.01</v>
      </c>
      <c r="N75" s="14">
        <v>42958</v>
      </c>
      <c r="O75" s="7">
        <v>0</v>
      </c>
      <c r="P75" s="37">
        <f t="shared" si="5"/>
        <v>0</v>
      </c>
      <c r="Q75" s="40">
        <f t="shared" si="7"/>
        <v>8.6090551181102359</v>
      </c>
      <c r="R75" s="15">
        <f t="shared" si="3"/>
        <v>7.4393700787401595</v>
      </c>
      <c r="S75" s="42">
        <f t="shared" si="4"/>
        <v>2.4996062992125987</v>
      </c>
    </row>
    <row r="76" spans="1:19">
      <c r="A76" s="14">
        <v>42805</v>
      </c>
      <c r="B76" s="20">
        <v>71</v>
      </c>
      <c r="C76" s="7">
        <v>19.8</v>
      </c>
      <c r="D76" s="7">
        <v>1.2</v>
      </c>
      <c r="E76" s="7">
        <v>64.8</v>
      </c>
      <c r="F76" s="7">
        <v>0</v>
      </c>
      <c r="G76" s="7">
        <f t="shared" si="6"/>
        <v>38.610000000000007</v>
      </c>
      <c r="H76" s="7">
        <v>29</v>
      </c>
      <c r="I76" s="7">
        <v>2.7</v>
      </c>
      <c r="J76" s="7">
        <v>17.7</v>
      </c>
      <c r="K76" s="7">
        <v>3.01</v>
      </c>
      <c r="L76" s="7">
        <v>4.16</v>
      </c>
      <c r="N76" s="14">
        <v>42959</v>
      </c>
      <c r="O76" s="7">
        <v>46.23</v>
      </c>
      <c r="P76" s="37">
        <f t="shared" si="5"/>
        <v>1.8200787401574803</v>
      </c>
      <c r="Q76" s="40">
        <f t="shared" si="7"/>
        <v>10.429133858267717</v>
      </c>
      <c r="R76" s="15">
        <f t="shared" si="3"/>
        <v>9.2594488188976403</v>
      </c>
      <c r="S76" s="42">
        <f t="shared" si="4"/>
        <v>4.3196850393700785</v>
      </c>
    </row>
    <row r="77" spans="1:19">
      <c r="A77" s="14">
        <v>42806</v>
      </c>
      <c r="B77" s="20">
        <v>72</v>
      </c>
      <c r="C77" s="7">
        <v>15</v>
      </c>
      <c r="D77" s="7">
        <v>9.3000000000000007</v>
      </c>
      <c r="E77" s="7">
        <v>94.9</v>
      </c>
      <c r="F77" s="7">
        <v>3.05</v>
      </c>
      <c r="G77" s="7">
        <f t="shared" si="6"/>
        <v>41.660000000000004</v>
      </c>
      <c r="H77" s="7">
        <v>18.8</v>
      </c>
      <c r="I77" s="7">
        <v>9.6999999999999993</v>
      </c>
      <c r="J77" s="7">
        <v>4.7</v>
      </c>
      <c r="K77" s="7">
        <v>1.37</v>
      </c>
      <c r="L77" s="7">
        <v>1.81</v>
      </c>
      <c r="N77" s="14">
        <v>42960</v>
      </c>
      <c r="O77" s="7">
        <v>0</v>
      </c>
      <c r="P77" s="37">
        <f t="shared" si="5"/>
        <v>0</v>
      </c>
      <c r="Q77" s="40">
        <f t="shared" si="7"/>
        <v>10.429133858267717</v>
      </c>
      <c r="R77" s="15">
        <f t="shared" si="3"/>
        <v>9.2594488188976403</v>
      </c>
      <c r="S77" s="42">
        <f t="shared" si="4"/>
        <v>4.3196850393700785</v>
      </c>
    </row>
    <row r="78" spans="1:19">
      <c r="A78" s="14">
        <v>42807</v>
      </c>
      <c r="B78" s="20">
        <v>73</v>
      </c>
      <c r="C78" s="7">
        <v>19.7</v>
      </c>
      <c r="D78" s="7">
        <v>9.3000000000000007</v>
      </c>
      <c r="E78" s="7">
        <v>93.5</v>
      </c>
      <c r="F78" s="7">
        <v>9.14</v>
      </c>
      <c r="G78" s="7">
        <f t="shared" si="6"/>
        <v>50.800000000000004</v>
      </c>
      <c r="H78" s="7">
        <v>30.8</v>
      </c>
      <c r="I78" s="7">
        <v>9.9</v>
      </c>
      <c r="J78" s="7">
        <v>7.6</v>
      </c>
      <c r="K78" s="7">
        <v>1.57</v>
      </c>
      <c r="L78" s="7">
        <v>1.89</v>
      </c>
      <c r="N78" s="14">
        <v>42961</v>
      </c>
      <c r="O78" s="7">
        <v>0</v>
      </c>
      <c r="P78" s="37">
        <f t="shared" si="5"/>
        <v>0</v>
      </c>
      <c r="Q78" s="40">
        <f t="shared" si="7"/>
        <v>10.429133858267717</v>
      </c>
      <c r="R78" s="15">
        <f t="shared" si="3"/>
        <v>9.2594488188976403</v>
      </c>
      <c r="S78" s="42">
        <f t="shared" si="4"/>
        <v>4.3196850393700785</v>
      </c>
    </row>
    <row r="79" spans="1:19">
      <c r="A79" s="14">
        <v>42808</v>
      </c>
      <c r="B79" s="20">
        <v>74</v>
      </c>
      <c r="C79" s="7">
        <v>23.5</v>
      </c>
      <c r="D79" s="7">
        <v>5.3</v>
      </c>
      <c r="E79" s="7">
        <v>79</v>
      </c>
      <c r="F79" s="7">
        <v>0.25</v>
      </c>
      <c r="G79" s="7">
        <f t="shared" si="6"/>
        <v>51.050000000000004</v>
      </c>
      <c r="H79" s="7">
        <v>27.3</v>
      </c>
      <c r="I79" s="7">
        <v>6.4</v>
      </c>
      <c r="J79" s="7">
        <v>17.600000000000001</v>
      </c>
      <c r="K79" s="7">
        <v>3.31</v>
      </c>
      <c r="L79" s="7">
        <v>4.4800000000000004</v>
      </c>
      <c r="N79" s="14">
        <v>42962</v>
      </c>
      <c r="O79" s="7">
        <v>0</v>
      </c>
      <c r="P79" s="37">
        <f t="shared" si="5"/>
        <v>0</v>
      </c>
      <c r="Q79" s="40">
        <f t="shared" si="7"/>
        <v>10.429133858267717</v>
      </c>
      <c r="R79" s="15">
        <f t="shared" si="3"/>
        <v>9.2594488188976403</v>
      </c>
      <c r="S79" s="42">
        <f t="shared" si="4"/>
        <v>4.3196850393700785</v>
      </c>
    </row>
    <row r="80" spans="1:19">
      <c r="A80" s="14">
        <v>42809</v>
      </c>
      <c r="B80" s="20">
        <v>75</v>
      </c>
      <c r="C80" s="7">
        <v>19.600000000000001</v>
      </c>
      <c r="D80" s="7">
        <v>7.4</v>
      </c>
      <c r="E80" s="7">
        <v>67.2</v>
      </c>
      <c r="F80" s="7">
        <v>0</v>
      </c>
      <c r="G80" s="7">
        <f t="shared" si="6"/>
        <v>51.050000000000004</v>
      </c>
      <c r="H80" s="7">
        <v>20.7</v>
      </c>
      <c r="I80" s="7">
        <v>6</v>
      </c>
      <c r="J80" s="7">
        <v>13.9</v>
      </c>
      <c r="K80" s="7">
        <v>3.08</v>
      </c>
      <c r="L80" s="7">
        <v>4.33</v>
      </c>
      <c r="N80" s="14">
        <v>42963</v>
      </c>
      <c r="O80" s="7">
        <v>0</v>
      </c>
      <c r="P80" s="37">
        <f t="shared" si="5"/>
        <v>0</v>
      </c>
      <c r="Q80" s="40">
        <f t="shared" si="7"/>
        <v>10.429133858267717</v>
      </c>
      <c r="R80" s="15">
        <f t="shared" si="3"/>
        <v>9.2594488188976403</v>
      </c>
      <c r="S80" s="42">
        <f t="shared" si="4"/>
        <v>4.3196850393700785</v>
      </c>
    </row>
    <row r="81" spans="1:19">
      <c r="A81" s="14">
        <v>42810</v>
      </c>
      <c r="B81" s="20">
        <v>76</v>
      </c>
      <c r="C81" s="7">
        <v>17</v>
      </c>
      <c r="D81" s="7">
        <v>1.7</v>
      </c>
      <c r="E81" s="7">
        <v>50.5</v>
      </c>
      <c r="F81" s="7">
        <v>0</v>
      </c>
      <c r="G81" s="7">
        <f t="shared" si="6"/>
        <v>51.050000000000004</v>
      </c>
      <c r="H81" s="7">
        <v>19.2</v>
      </c>
      <c r="I81" s="7">
        <v>2.4</v>
      </c>
      <c r="J81" s="7">
        <v>11.7</v>
      </c>
      <c r="K81" s="7">
        <v>2.59</v>
      </c>
      <c r="L81" s="7">
        <v>3.67</v>
      </c>
      <c r="N81" s="14">
        <v>42964</v>
      </c>
      <c r="O81" s="7">
        <v>0</v>
      </c>
      <c r="P81" s="37">
        <f t="shared" si="5"/>
        <v>0</v>
      </c>
      <c r="Q81" s="40">
        <f t="shared" si="7"/>
        <v>10.429133858267717</v>
      </c>
      <c r="R81" s="15">
        <f t="shared" si="3"/>
        <v>9.2594488188976403</v>
      </c>
      <c r="S81" s="42">
        <f t="shared" si="4"/>
        <v>4.3196850393700785</v>
      </c>
    </row>
    <row r="82" spans="1:19">
      <c r="A82" s="14">
        <v>42811</v>
      </c>
      <c r="B82" s="20">
        <v>77</v>
      </c>
      <c r="C82" s="7">
        <v>17.5</v>
      </c>
      <c r="D82" s="7">
        <v>-2.4</v>
      </c>
      <c r="E82" s="7">
        <v>48.8</v>
      </c>
      <c r="F82" s="7">
        <v>0</v>
      </c>
      <c r="G82" s="7">
        <f t="shared" si="6"/>
        <v>51.050000000000004</v>
      </c>
      <c r="H82" s="7">
        <v>29.2</v>
      </c>
      <c r="I82" s="7">
        <v>-1.2</v>
      </c>
      <c r="J82" s="7">
        <v>17.7</v>
      </c>
      <c r="K82" s="7">
        <v>2.34</v>
      </c>
      <c r="L82" s="7">
        <v>2.98</v>
      </c>
      <c r="N82" s="14">
        <v>42965</v>
      </c>
      <c r="O82" s="7">
        <v>0</v>
      </c>
      <c r="P82" s="37">
        <f t="shared" si="5"/>
        <v>0</v>
      </c>
      <c r="Q82" s="40">
        <f t="shared" si="7"/>
        <v>10.429133858267717</v>
      </c>
      <c r="R82" s="15">
        <f t="shared" si="3"/>
        <v>9.2594488188976403</v>
      </c>
      <c r="S82" s="42">
        <f t="shared" si="4"/>
        <v>4.3196850393700785</v>
      </c>
    </row>
    <row r="83" spans="1:19">
      <c r="A83" s="14">
        <v>42812</v>
      </c>
      <c r="B83" s="20">
        <v>78</v>
      </c>
      <c r="C83" s="7">
        <v>8</v>
      </c>
      <c r="D83" s="7">
        <v>0.5</v>
      </c>
      <c r="E83" s="7">
        <v>72.099999999999994</v>
      </c>
      <c r="F83" s="7">
        <v>3.3</v>
      </c>
      <c r="G83" s="7">
        <f t="shared" si="6"/>
        <v>54.35</v>
      </c>
      <c r="H83" s="7">
        <v>12.8</v>
      </c>
      <c r="I83" s="7">
        <v>1.3</v>
      </c>
      <c r="J83" s="7">
        <v>4.9000000000000004</v>
      </c>
      <c r="K83" s="7">
        <v>1</v>
      </c>
      <c r="L83" s="7">
        <v>1.22</v>
      </c>
      <c r="N83" s="14">
        <v>42966</v>
      </c>
      <c r="O83" s="7">
        <v>36.58</v>
      </c>
      <c r="P83" s="37">
        <f t="shared" si="5"/>
        <v>1.4401574803149606</v>
      </c>
      <c r="Q83" s="40">
        <f t="shared" si="7"/>
        <v>11.869291338582677</v>
      </c>
      <c r="R83" s="15">
        <f t="shared" si="3"/>
        <v>10.699606299212601</v>
      </c>
      <c r="S83" s="42">
        <f t="shared" si="4"/>
        <v>5.7598425196850389</v>
      </c>
    </row>
    <row r="84" spans="1:19">
      <c r="A84" s="14">
        <v>42813</v>
      </c>
      <c r="B84" s="20">
        <v>79</v>
      </c>
      <c r="C84" s="7">
        <v>6.5</v>
      </c>
      <c r="D84" s="7">
        <v>-3.5</v>
      </c>
      <c r="E84" s="7">
        <v>61.3</v>
      </c>
      <c r="F84" s="7">
        <v>0</v>
      </c>
      <c r="G84" s="7">
        <f t="shared" si="6"/>
        <v>54.35</v>
      </c>
      <c r="H84" s="7">
        <v>10.6</v>
      </c>
      <c r="I84" s="7">
        <v>-1.8</v>
      </c>
      <c r="J84" s="7">
        <v>11.4</v>
      </c>
      <c r="K84" s="7">
        <v>1.63</v>
      </c>
      <c r="L84" s="7">
        <v>2.1800000000000002</v>
      </c>
      <c r="N84" s="14">
        <v>42967</v>
      </c>
      <c r="O84" s="7">
        <v>0.25</v>
      </c>
      <c r="P84" s="37">
        <f t="shared" si="5"/>
        <v>9.8425196850393699E-3</v>
      </c>
      <c r="Q84" s="40">
        <f t="shared" si="7"/>
        <v>11.879133858267716</v>
      </c>
      <c r="R84" s="15">
        <f t="shared" si="3"/>
        <v>10.70944881889764</v>
      </c>
      <c r="S84" s="42">
        <f t="shared" si="4"/>
        <v>5.7696850393700787</v>
      </c>
    </row>
    <row r="85" spans="1:19">
      <c r="A85" s="14">
        <v>42814</v>
      </c>
      <c r="B85" s="20">
        <v>80</v>
      </c>
      <c r="C85" s="7">
        <v>10</v>
      </c>
      <c r="D85" s="7">
        <v>-2.8</v>
      </c>
      <c r="E85" s="7">
        <v>62.6</v>
      </c>
      <c r="F85" s="7">
        <v>0</v>
      </c>
      <c r="G85" s="7">
        <f t="shared" si="6"/>
        <v>54.35</v>
      </c>
      <c r="H85" s="7">
        <v>20</v>
      </c>
      <c r="I85" s="7">
        <v>-1.3</v>
      </c>
      <c r="J85" s="7">
        <v>13.5</v>
      </c>
      <c r="K85" s="7">
        <v>1.87</v>
      </c>
      <c r="L85" s="7">
        <v>2.44</v>
      </c>
      <c r="N85" s="14">
        <v>42968</v>
      </c>
      <c r="O85" s="7">
        <v>0</v>
      </c>
      <c r="P85" s="37">
        <f t="shared" si="5"/>
        <v>0</v>
      </c>
      <c r="Q85" s="40">
        <f t="shared" si="7"/>
        <v>11.879133858267716</v>
      </c>
      <c r="R85" s="15">
        <f t="shared" si="3"/>
        <v>10.70944881889764</v>
      </c>
      <c r="S85" s="42">
        <f t="shared" si="4"/>
        <v>5.7696850393700787</v>
      </c>
    </row>
    <row r="86" spans="1:19">
      <c r="A86" s="14">
        <v>42815</v>
      </c>
      <c r="B86" s="20">
        <v>81</v>
      </c>
      <c r="C86" s="7">
        <v>18.600000000000001</v>
      </c>
      <c r="D86" s="7">
        <v>-3.7</v>
      </c>
      <c r="E86" s="7">
        <v>51</v>
      </c>
      <c r="F86" s="7">
        <v>0</v>
      </c>
      <c r="G86" s="7">
        <f t="shared" si="6"/>
        <v>54.35</v>
      </c>
      <c r="H86" s="7">
        <v>22.8</v>
      </c>
      <c r="I86" s="7">
        <v>-2.2000000000000002</v>
      </c>
      <c r="J86" s="7">
        <v>20.5</v>
      </c>
      <c r="K86" s="7">
        <v>4.6100000000000003</v>
      </c>
      <c r="L86" s="7">
        <v>7.01</v>
      </c>
      <c r="N86" s="14">
        <v>42969</v>
      </c>
      <c r="O86" s="7">
        <v>0</v>
      </c>
      <c r="P86" s="37">
        <f t="shared" si="5"/>
        <v>0</v>
      </c>
      <c r="Q86" s="40">
        <f t="shared" si="7"/>
        <v>11.879133858267716</v>
      </c>
      <c r="R86" s="15">
        <f t="shared" si="3"/>
        <v>10.70944881889764</v>
      </c>
      <c r="S86" s="42">
        <f t="shared" si="4"/>
        <v>5.7696850393700787</v>
      </c>
    </row>
    <row r="87" spans="1:19">
      <c r="A87" s="14">
        <v>42816</v>
      </c>
      <c r="B87" s="20">
        <v>82</v>
      </c>
      <c r="C87" s="7">
        <v>23.4</v>
      </c>
      <c r="D87" s="7">
        <v>8.8000000000000007</v>
      </c>
      <c r="E87" s="7">
        <v>45.6</v>
      </c>
      <c r="F87" s="7">
        <v>0</v>
      </c>
      <c r="G87" s="7">
        <f t="shared" si="6"/>
        <v>54.35</v>
      </c>
      <c r="H87" s="7">
        <v>26.2</v>
      </c>
      <c r="I87" s="7">
        <v>7.3</v>
      </c>
      <c r="J87" s="7">
        <v>17.7</v>
      </c>
      <c r="K87" s="7">
        <v>6.34</v>
      </c>
      <c r="L87" s="7">
        <v>9.83</v>
      </c>
      <c r="N87" s="14">
        <v>42970</v>
      </c>
      <c r="O87" s="7">
        <v>0</v>
      </c>
      <c r="P87" s="37">
        <f t="shared" si="5"/>
        <v>0</v>
      </c>
      <c r="Q87" s="40">
        <f t="shared" si="7"/>
        <v>11.879133858267716</v>
      </c>
      <c r="R87" s="15">
        <f t="shared" si="3"/>
        <v>10.70944881889764</v>
      </c>
      <c r="S87" s="42">
        <f t="shared" si="4"/>
        <v>5.7696850393700787</v>
      </c>
    </row>
    <row r="88" spans="1:19">
      <c r="A88" s="14">
        <v>42817</v>
      </c>
      <c r="B88" s="20">
        <v>83</v>
      </c>
      <c r="C88" s="7">
        <v>25.7</v>
      </c>
      <c r="D88" s="7">
        <v>8</v>
      </c>
      <c r="E88" s="7">
        <v>54.7</v>
      </c>
      <c r="F88" s="7">
        <v>1.02</v>
      </c>
      <c r="G88" s="7">
        <f t="shared" si="6"/>
        <v>55.370000000000005</v>
      </c>
      <c r="H88" s="7">
        <v>29.8</v>
      </c>
      <c r="I88" s="7">
        <v>8.1999999999999993</v>
      </c>
      <c r="J88" s="7">
        <v>16.3</v>
      </c>
      <c r="K88" s="7">
        <v>7.37</v>
      </c>
      <c r="L88" s="7">
        <v>11.61</v>
      </c>
      <c r="N88" s="14">
        <v>42971</v>
      </c>
      <c r="O88" s="7">
        <v>28.96</v>
      </c>
      <c r="P88" s="37">
        <f t="shared" si="5"/>
        <v>1.1401574803149608</v>
      </c>
      <c r="Q88" s="40">
        <f t="shared" si="7"/>
        <v>13.019291338582677</v>
      </c>
      <c r="R88" s="15">
        <f t="shared" si="3"/>
        <v>11.849606299212601</v>
      </c>
      <c r="S88" s="42">
        <f t="shared" si="4"/>
        <v>6.9098425196850393</v>
      </c>
    </row>
    <row r="89" spans="1:19">
      <c r="A89" s="14">
        <v>42818</v>
      </c>
      <c r="B89" s="20">
        <v>84</v>
      </c>
      <c r="C89" s="7">
        <v>9.9</v>
      </c>
      <c r="D89" s="7">
        <v>-2.5</v>
      </c>
      <c r="E89" s="7">
        <v>75</v>
      </c>
      <c r="F89" s="7">
        <v>0.76</v>
      </c>
      <c r="G89" s="7">
        <f t="shared" si="6"/>
        <v>56.13</v>
      </c>
      <c r="H89" s="7">
        <v>17.100000000000001</v>
      </c>
      <c r="I89" s="7">
        <v>-0.2</v>
      </c>
      <c r="J89" s="7">
        <v>10</v>
      </c>
      <c r="K89" s="7">
        <v>1.67</v>
      </c>
      <c r="L89" s="7">
        <v>2.27</v>
      </c>
      <c r="N89" s="14">
        <v>42972</v>
      </c>
      <c r="O89" s="7">
        <v>8.3800000000000008</v>
      </c>
      <c r="P89" s="37">
        <f t="shared" si="5"/>
        <v>0.32992125984251974</v>
      </c>
      <c r="Q89" s="40">
        <f t="shared" si="7"/>
        <v>13.349212598425197</v>
      </c>
      <c r="R89" s="15">
        <f t="shared" si="3"/>
        <v>12.179527559055121</v>
      </c>
      <c r="S89" s="42">
        <f t="shared" si="4"/>
        <v>7.2397637795275589</v>
      </c>
    </row>
    <row r="90" spans="1:19">
      <c r="A90" s="14">
        <v>42819</v>
      </c>
      <c r="B90" s="20">
        <v>85</v>
      </c>
      <c r="C90" s="7">
        <v>15.6</v>
      </c>
      <c r="D90" s="7">
        <v>-5.6</v>
      </c>
      <c r="E90" s="7">
        <v>62.4</v>
      </c>
      <c r="F90" s="7">
        <v>0</v>
      </c>
      <c r="G90" s="7">
        <f t="shared" si="6"/>
        <v>56.13</v>
      </c>
      <c r="H90" s="7">
        <v>25.9</v>
      </c>
      <c r="I90" s="7">
        <v>-2.6</v>
      </c>
      <c r="J90" s="7">
        <v>20.8</v>
      </c>
      <c r="K90" s="7">
        <v>3.13</v>
      </c>
      <c r="L90" s="7">
        <v>4.37</v>
      </c>
      <c r="N90" s="14">
        <v>42973</v>
      </c>
      <c r="O90" s="7">
        <v>9.14</v>
      </c>
      <c r="P90" s="37">
        <f t="shared" si="5"/>
        <v>0.35984251968503939</v>
      </c>
      <c r="Q90" s="40">
        <f t="shared" si="7"/>
        <v>13.709055118110236</v>
      </c>
      <c r="R90" s="15">
        <f t="shared" si="3"/>
        <v>12.539370078740159</v>
      </c>
      <c r="S90" s="42">
        <f t="shared" si="4"/>
        <v>7.5996062992125983</v>
      </c>
    </row>
    <row r="91" spans="1:19">
      <c r="A91" s="14">
        <v>42820</v>
      </c>
      <c r="B91" s="20">
        <v>86</v>
      </c>
      <c r="C91" s="7">
        <v>16.2</v>
      </c>
      <c r="D91" s="7">
        <v>4</v>
      </c>
      <c r="E91" s="7">
        <v>73.8</v>
      </c>
      <c r="F91" s="7">
        <v>5.59</v>
      </c>
      <c r="G91" s="7">
        <f t="shared" si="6"/>
        <v>61.72</v>
      </c>
      <c r="H91" s="7">
        <v>22.1</v>
      </c>
      <c r="I91" s="7">
        <v>5.6</v>
      </c>
      <c r="J91" s="7">
        <v>10.1</v>
      </c>
      <c r="K91" s="7">
        <v>2.1</v>
      </c>
      <c r="L91" s="7">
        <v>2.82</v>
      </c>
      <c r="N91" s="14">
        <v>42974</v>
      </c>
      <c r="O91" s="7">
        <v>3.3</v>
      </c>
      <c r="P91" s="37">
        <f t="shared" si="5"/>
        <v>0.12992125984251968</v>
      </c>
      <c r="Q91" s="40">
        <f t="shared" si="7"/>
        <v>13.838976377952756</v>
      </c>
      <c r="R91" s="15">
        <f t="shared" si="3"/>
        <v>12.66929133858268</v>
      </c>
      <c r="S91" s="42">
        <f t="shared" si="4"/>
        <v>7.7295275590551178</v>
      </c>
    </row>
    <row r="92" spans="1:19">
      <c r="A92" s="14">
        <v>42821</v>
      </c>
      <c r="B92" s="20">
        <v>87</v>
      </c>
      <c r="C92" s="7">
        <v>11.6</v>
      </c>
      <c r="D92" s="7">
        <v>-0.3</v>
      </c>
      <c r="E92" s="7">
        <v>78.900000000000006</v>
      </c>
      <c r="F92" s="7">
        <v>19.809999999999999</v>
      </c>
      <c r="G92" s="7">
        <f t="shared" si="6"/>
        <v>81.53</v>
      </c>
      <c r="H92" s="7">
        <v>19.8</v>
      </c>
      <c r="I92" s="7">
        <v>0.4</v>
      </c>
      <c r="J92" s="7">
        <v>16.899999999999999</v>
      </c>
      <c r="K92" s="7">
        <v>2.16</v>
      </c>
      <c r="L92" s="7">
        <v>2.67</v>
      </c>
      <c r="N92" s="14">
        <v>42975</v>
      </c>
      <c r="O92" s="7">
        <v>0</v>
      </c>
      <c r="P92" s="37">
        <f t="shared" si="5"/>
        <v>0</v>
      </c>
      <c r="Q92" s="40">
        <f t="shared" si="7"/>
        <v>13.838976377952756</v>
      </c>
      <c r="R92" s="15">
        <f t="shared" ref="R92:R155" si="8">R91+P92</f>
        <v>12.66929133858268</v>
      </c>
      <c r="S92" s="42">
        <f t="shared" si="4"/>
        <v>7.7295275590551178</v>
      </c>
    </row>
    <row r="93" spans="1:19">
      <c r="A93" s="14">
        <v>42822</v>
      </c>
      <c r="B93" s="20">
        <v>88</v>
      </c>
      <c r="C93" s="7">
        <v>18.100000000000001</v>
      </c>
      <c r="D93" s="7">
        <v>-2.2000000000000002</v>
      </c>
      <c r="E93" s="7">
        <v>59.3</v>
      </c>
      <c r="F93" s="7">
        <v>0</v>
      </c>
      <c r="G93" s="7">
        <f t="shared" si="6"/>
        <v>81.53</v>
      </c>
      <c r="H93" s="7">
        <v>22.2</v>
      </c>
      <c r="I93" s="7">
        <v>0.2</v>
      </c>
      <c r="J93" s="7">
        <v>21.5</v>
      </c>
      <c r="K93" s="7">
        <v>3.65</v>
      </c>
      <c r="L93" s="7">
        <v>5.1100000000000003</v>
      </c>
      <c r="N93" s="14">
        <v>42976</v>
      </c>
      <c r="O93" s="7">
        <v>0</v>
      </c>
      <c r="P93" s="37">
        <f t="shared" si="5"/>
        <v>0</v>
      </c>
      <c r="Q93" s="40">
        <f t="shared" si="7"/>
        <v>13.838976377952756</v>
      </c>
      <c r="R93" s="15">
        <f t="shared" si="8"/>
        <v>12.66929133858268</v>
      </c>
      <c r="S93" s="42">
        <f t="shared" si="4"/>
        <v>7.7295275590551178</v>
      </c>
    </row>
    <row r="94" spans="1:19">
      <c r="A94" s="14">
        <v>42823</v>
      </c>
      <c r="B94" s="20">
        <v>89</v>
      </c>
      <c r="C94" s="7">
        <v>19.8</v>
      </c>
      <c r="D94" s="7">
        <v>5.3</v>
      </c>
      <c r="E94" s="7">
        <v>43.5</v>
      </c>
      <c r="F94" s="7">
        <v>0</v>
      </c>
      <c r="G94" s="7">
        <f t="shared" si="6"/>
        <v>81.53</v>
      </c>
      <c r="H94" s="7">
        <v>18.2</v>
      </c>
      <c r="I94" s="7">
        <v>4</v>
      </c>
      <c r="J94" s="7">
        <v>18.100000000000001</v>
      </c>
      <c r="K94" s="7">
        <v>5.0999999999999996</v>
      </c>
      <c r="L94" s="7">
        <v>7.73</v>
      </c>
      <c r="N94" s="14">
        <v>42977</v>
      </c>
      <c r="O94" s="7">
        <v>0</v>
      </c>
      <c r="P94" s="37">
        <f t="shared" si="5"/>
        <v>0</v>
      </c>
      <c r="Q94" s="40">
        <f t="shared" si="7"/>
        <v>13.838976377952756</v>
      </c>
      <c r="R94" s="15">
        <f t="shared" si="8"/>
        <v>12.66929133858268</v>
      </c>
      <c r="S94" s="42">
        <f t="shared" si="4"/>
        <v>7.7295275590551178</v>
      </c>
    </row>
    <row r="95" spans="1:19">
      <c r="A95" s="14">
        <v>42824</v>
      </c>
      <c r="B95" s="20">
        <v>90</v>
      </c>
      <c r="C95" s="7">
        <v>21.6</v>
      </c>
      <c r="D95" s="7">
        <v>11.7</v>
      </c>
      <c r="E95" s="7">
        <v>70.2</v>
      </c>
      <c r="F95" s="7">
        <v>0</v>
      </c>
      <c r="G95" s="7">
        <f t="shared" si="6"/>
        <v>81.53</v>
      </c>
      <c r="H95" s="7">
        <v>21.2</v>
      </c>
      <c r="I95" s="7">
        <v>8.1</v>
      </c>
      <c r="J95" s="7">
        <v>6.6</v>
      </c>
      <c r="K95" s="7">
        <v>3.18</v>
      </c>
      <c r="L95" s="7">
        <v>4.8</v>
      </c>
      <c r="N95" s="14">
        <v>42978</v>
      </c>
      <c r="O95" s="7">
        <v>5.08</v>
      </c>
      <c r="P95" s="37">
        <f t="shared" si="5"/>
        <v>0.2</v>
      </c>
      <c r="Q95" s="40">
        <f t="shared" si="7"/>
        <v>14.038976377952755</v>
      </c>
      <c r="R95" s="15">
        <f t="shared" si="8"/>
        <v>12.869291338582679</v>
      </c>
      <c r="S95" s="42">
        <f t="shared" si="4"/>
        <v>7.929527559055118</v>
      </c>
    </row>
    <row r="96" spans="1:19">
      <c r="A96" s="14">
        <v>42825</v>
      </c>
      <c r="B96" s="20">
        <v>91</v>
      </c>
      <c r="C96" s="7">
        <v>16.3</v>
      </c>
      <c r="D96" s="7">
        <v>3</v>
      </c>
      <c r="E96" s="7">
        <v>68.400000000000006</v>
      </c>
      <c r="F96" s="7">
        <v>0</v>
      </c>
      <c r="G96" s="7">
        <f t="shared" si="6"/>
        <v>81.53</v>
      </c>
      <c r="H96" s="7">
        <v>19.100000000000001</v>
      </c>
      <c r="I96" s="7">
        <v>3.7</v>
      </c>
      <c r="J96" s="7">
        <v>12.5</v>
      </c>
      <c r="K96" s="7">
        <v>2.68</v>
      </c>
      <c r="L96" s="7">
        <v>3.73</v>
      </c>
      <c r="N96" s="14">
        <v>42979</v>
      </c>
      <c r="O96" s="7">
        <v>0</v>
      </c>
      <c r="P96" s="37">
        <f t="shared" si="5"/>
        <v>0</v>
      </c>
      <c r="Q96" s="40">
        <f t="shared" si="7"/>
        <v>14.038976377952755</v>
      </c>
      <c r="R96" s="15">
        <f t="shared" si="8"/>
        <v>12.869291338582679</v>
      </c>
      <c r="S96" s="42">
        <f t="shared" si="4"/>
        <v>7.929527559055118</v>
      </c>
    </row>
    <row r="97" spans="1:19">
      <c r="A97" s="14">
        <v>42826</v>
      </c>
      <c r="B97" s="20">
        <v>92</v>
      </c>
      <c r="C97" s="7">
        <v>12.3</v>
      </c>
      <c r="D97" s="7">
        <v>-0.2</v>
      </c>
      <c r="E97" s="7">
        <v>57.6</v>
      </c>
      <c r="F97" s="7">
        <v>0</v>
      </c>
      <c r="G97" s="7">
        <f t="shared" si="6"/>
        <v>81.53</v>
      </c>
      <c r="H97" s="7">
        <v>15.6</v>
      </c>
      <c r="I97" s="7">
        <v>0.8</v>
      </c>
      <c r="J97" s="7">
        <v>16.3</v>
      </c>
      <c r="K97" s="7">
        <v>2.74</v>
      </c>
      <c r="L97" s="7">
        <v>3.78</v>
      </c>
      <c r="N97" s="14">
        <v>42980</v>
      </c>
      <c r="O97" s="7">
        <v>0</v>
      </c>
      <c r="P97" s="37">
        <f t="shared" si="5"/>
        <v>0</v>
      </c>
      <c r="Q97" s="40">
        <f t="shared" si="7"/>
        <v>14.038976377952755</v>
      </c>
      <c r="R97" s="15">
        <f t="shared" si="8"/>
        <v>12.869291338582679</v>
      </c>
      <c r="S97" s="42">
        <f t="shared" si="4"/>
        <v>7.929527559055118</v>
      </c>
    </row>
    <row r="98" spans="1:19">
      <c r="A98" s="14">
        <v>42827</v>
      </c>
      <c r="B98" s="20">
        <v>93</v>
      </c>
      <c r="C98" s="7">
        <v>19.7</v>
      </c>
      <c r="D98" s="7">
        <v>-3.4</v>
      </c>
      <c r="E98" s="7">
        <v>52.8</v>
      </c>
      <c r="F98" s="7">
        <v>0</v>
      </c>
      <c r="G98" s="7">
        <f t="shared" si="6"/>
        <v>81.53</v>
      </c>
      <c r="H98" s="7">
        <v>23.2</v>
      </c>
      <c r="I98" s="7">
        <v>-1.2</v>
      </c>
      <c r="J98" s="7">
        <v>22.6</v>
      </c>
      <c r="K98" s="7">
        <v>3.45</v>
      </c>
      <c r="L98" s="7">
        <v>4.58</v>
      </c>
      <c r="N98" s="14">
        <v>42981</v>
      </c>
      <c r="O98" s="7">
        <v>0</v>
      </c>
      <c r="P98" s="37">
        <f t="shared" si="5"/>
        <v>0</v>
      </c>
      <c r="Q98" s="40">
        <f t="shared" si="7"/>
        <v>14.038976377952755</v>
      </c>
      <c r="R98" s="15">
        <f t="shared" si="8"/>
        <v>12.869291338582679</v>
      </c>
      <c r="S98" s="42">
        <f t="shared" si="4"/>
        <v>7.929527559055118</v>
      </c>
    </row>
    <row r="99" spans="1:19">
      <c r="A99" s="14">
        <v>42828</v>
      </c>
      <c r="B99" s="20">
        <v>94</v>
      </c>
      <c r="C99" s="7">
        <v>26.2</v>
      </c>
      <c r="D99" s="7">
        <v>2.4</v>
      </c>
      <c r="E99" s="7">
        <v>43.7</v>
      </c>
      <c r="F99" s="7">
        <v>0</v>
      </c>
      <c r="G99" s="7">
        <f t="shared" si="6"/>
        <v>81.53</v>
      </c>
      <c r="H99" s="7">
        <v>28</v>
      </c>
      <c r="I99" s="7">
        <v>1.9</v>
      </c>
      <c r="J99" s="7">
        <v>22.7</v>
      </c>
      <c r="K99" s="7">
        <v>6.27</v>
      </c>
      <c r="L99" s="7">
        <v>9.41</v>
      </c>
      <c r="N99" s="14">
        <v>42982</v>
      </c>
      <c r="O99" s="7">
        <v>0</v>
      </c>
      <c r="P99" s="37">
        <f t="shared" si="5"/>
        <v>0</v>
      </c>
      <c r="Q99" s="40">
        <f t="shared" si="7"/>
        <v>14.038976377952755</v>
      </c>
      <c r="R99" s="15">
        <f t="shared" si="8"/>
        <v>12.869291338582679</v>
      </c>
      <c r="S99" s="42">
        <f t="shared" si="4"/>
        <v>7.929527559055118</v>
      </c>
    </row>
    <row r="100" spans="1:19">
      <c r="A100" s="14">
        <v>42829</v>
      </c>
      <c r="B100" s="20">
        <v>95</v>
      </c>
      <c r="C100" s="7">
        <v>22</v>
      </c>
      <c r="D100" s="7">
        <v>8.5</v>
      </c>
      <c r="E100" s="7">
        <v>42.4</v>
      </c>
      <c r="F100" s="7">
        <v>0</v>
      </c>
      <c r="G100" s="7">
        <f t="shared" si="6"/>
        <v>81.53</v>
      </c>
      <c r="H100" s="7">
        <v>32.9</v>
      </c>
      <c r="I100" s="7">
        <v>5.9</v>
      </c>
      <c r="J100" s="7">
        <v>22.7</v>
      </c>
      <c r="K100" s="7">
        <v>3.67</v>
      </c>
      <c r="L100" s="7">
        <v>4.57</v>
      </c>
      <c r="N100" s="14">
        <v>42983</v>
      </c>
      <c r="O100" s="7">
        <v>0</v>
      </c>
      <c r="P100" s="37">
        <f t="shared" si="5"/>
        <v>0</v>
      </c>
      <c r="Q100" s="40">
        <f t="shared" si="7"/>
        <v>14.038976377952755</v>
      </c>
      <c r="R100" s="15">
        <f t="shared" si="8"/>
        <v>12.869291338582679</v>
      </c>
      <c r="S100" s="42">
        <f t="shared" si="4"/>
        <v>7.929527559055118</v>
      </c>
    </row>
    <row r="101" spans="1:19">
      <c r="A101" s="14">
        <v>42830</v>
      </c>
      <c r="B101" s="20">
        <v>96</v>
      </c>
      <c r="C101" s="7">
        <v>28.2</v>
      </c>
      <c r="D101" s="7">
        <v>5.4</v>
      </c>
      <c r="E101" s="7">
        <v>44.5</v>
      </c>
      <c r="F101" s="7">
        <v>0.25</v>
      </c>
      <c r="G101" s="7">
        <f t="shared" si="6"/>
        <v>81.78</v>
      </c>
      <c r="H101" s="7">
        <v>30.4</v>
      </c>
      <c r="I101" s="7">
        <v>5.6</v>
      </c>
      <c r="J101" s="7">
        <v>18.8</v>
      </c>
      <c r="K101" s="7">
        <v>6.99</v>
      </c>
      <c r="L101" s="7">
        <v>10.73</v>
      </c>
      <c r="N101" s="14">
        <v>42984</v>
      </c>
      <c r="O101" s="7">
        <v>0</v>
      </c>
      <c r="P101" s="37">
        <f t="shared" si="5"/>
        <v>0</v>
      </c>
      <c r="Q101" s="40">
        <f t="shared" si="7"/>
        <v>14.038976377952755</v>
      </c>
      <c r="R101" s="15">
        <f t="shared" si="8"/>
        <v>12.869291338582679</v>
      </c>
      <c r="S101" s="42">
        <f t="shared" si="4"/>
        <v>7.929527559055118</v>
      </c>
    </row>
    <row r="102" spans="1:19">
      <c r="A102" s="14">
        <v>42831</v>
      </c>
      <c r="B102" s="20">
        <v>97</v>
      </c>
      <c r="C102" s="7">
        <v>17.7</v>
      </c>
      <c r="D102" s="7">
        <v>7.3</v>
      </c>
      <c r="E102" s="7">
        <v>55.9</v>
      </c>
      <c r="F102" s="7">
        <v>1.78</v>
      </c>
      <c r="G102" s="7">
        <f t="shared" si="6"/>
        <v>83.56</v>
      </c>
      <c r="H102" s="7">
        <v>23.5</v>
      </c>
      <c r="I102" s="7">
        <v>7.9</v>
      </c>
      <c r="J102" s="7">
        <v>21.4</v>
      </c>
      <c r="K102" s="7">
        <v>3.66</v>
      </c>
      <c r="L102" s="7">
        <v>4.8099999999999996</v>
      </c>
      <c r="N102" s="14">
        <v>42985</v>
      </c>
      <c r="O102" s="7">
        <v>0</v>
      </c>
      <c r="P102" s="37">
        <f t="shared" si="5"/>
        <v>0</v>
      </c>
      <c r="Q102" s="40">
        <f t="shared" si="7"/>
        <v>14.038976377952755</v>
      </c>
      <c r="R102" s="15">
        <f t="shared" si="8"/>
        <v>12.869291338582679</v>
      </c>
      <c r="S102" s="42">
        <f t="shared" si="4"/>
        <v>7.929527559055118</v>
      </c>
    </row>
    <row r="103" spans="1:19">
      <c r="A103" s="14">
        <v>42832</v>
      </c>
      <c r="B103" s="20">
        <v>98</v>
      </c>
      <c r="C103" s="7">
        <v>19.600000000000001</v>
      </c>
      <c r="D103" s="7">
        <v>4.8</v>
      </c>
      <c r="E103" s="7">
        <v>38.9</v>
      </c>
      <c r="F103" s="7">
        <v>0</v>
      </c>
      <c r="G103" s="7">
        <f t="shared" si="6"/>
        <v>83.56</v>
      </c>
      <c r="H103" s="7">
        <v>25.4</v>
      </c>
      <c r="I103" s="7">
        <v>5.0999999999999996</v>
      </c>
      <c r="J103" s="7">
        <v>22</v>
      </c>
      <c r="K103" s="7">
        <v>4.2</v>
      </c>
      <c r="L103" s="7">
        <v>5.81</v>
      </c>
      <c r="N103" s="14">
        <v>42986</v>
      </c>
      <c r="O103" s="7">
        <v>57.91</v>
      </c>
      <c r="P103" s="37">
        <f t="shared" si="5"/>
        <v>2.2799212598425198</v>
      </c>
      <c r="Q103" s="40">
        <f t="shared" si="7"/>
        <v>16.318897637795274</v>
      </c>
      <c r="R103" s="15">
        <f t="shared" si="8"/>
        <v>15.149212598425198</v>
      </c>
      <c r="S103" s="42">
        <f t="shared" si="4"/>
        <v>10.209448818897638</v>
      </c>
    </row>
    <row r="104" spans="1:19">
      <c r="A104" s="14">
        <v>42833</v>
      </c>
      <c r="B104" s="20">
        <v>99</v>
      </c>
      <c r="C104" s="7">
        <v>19.100000000000001</v>
      </c>
      <c r="D104" s="7">
        <v>0.9</v>
      </c>
      <c r="E104" s="7">
        <v>43.3</v>
      </c>
      <c r="F104" s="7">
        <v>0</v>
      </c>
      <c r="G104" s="7">
        <f t="shared" si="6"/>
        <v>83.56</v>
      </c>
      <c r="H104" s="7">
        <v>28</v>
      </c>
      <c r="I104" s="7">
        <v>2.9</v>
      </c>
      <c r="J104" s="7">
        <v>23.2</v>
      </c>
      <c r="K104" s="7">
        <v>3.67</v>
      </c>
      <c r="L104" s="7">
        <v>4.8</v>
      </c>
      <c r="N104" s="14">
        <v>42987</v>
      </c>
      <c r="O104" s="7">
        <v>35.049999999999997</v>
      </c>
      <c r="P104" s="37">
        <f t="shared" si="5"/>
        <v>1.3799212598425197</v>
      </c>
      <c r="Q104" s="40">
        <f t="shared" si="7"/>
        <v>17.698818897637793</v>
      </c>
      <c r="R104" s="15">
        <f t="shared" si="8"/>
        <v>16.529133858267716</v>
      </c>
      <c r="S104" s="42">
        <f t="shared" si="4"/>
        <v>11.589370078740158</v>
      </c>
    </row>
    <row r="105" spans="1:19">
      <c r="A105" s="14">
        <v>42834</v>
      </c>
      <c r="B105" s="20">
        <v>1</v>
      </c>
      <c r="C105" s="7">
        <v>18.8</v>
      </c>
      <c r="D105" s="7">
        <v>0.2</v>
      </c>
      <c r="E105" s="7">
        <v>39.1</v>
      </c>
      <c r="F105" s="7">
        <v>0</v>
      </c>
      <c r="G105" s="7">
        <f t="shared" si="6"/>
        <v>83.56</v>
      </c>
      <c r="H105" s="7">
        <v>25.9</v>
      </c>
      <c r="I105" s="7">
        <v>1.8</v>
      </c>
      <c r="J105" s="7">
        <v>21.3</v>
      </c>
      <c r="K105" s="7">
        <v>4.9000000000000004</v>
      </c>
      <c r="L105" s="7">
        <v>7.27</v>
      </c>
      <c r="N105" s="14">
        <v>42988</v>
      </c>
      <c r="O105" s="7">
        <v>0</v>
      </c>
      <c r="P105" s="37">
        <f t="shared" si="5"/>
        <v>0</v>
      </c>
      <c r="Q105" s="40">
        <f t="shared" si="7"/>
        <v>17.698818897637793</v>
      </c>
      <c r="R105" s="15">
        <f t="shared" si="8"/>
        <v>16.529133858267716</v>
      </c>
      <c r="S105" s="42">
        <f t="shared" si="4"/>
        <v>11.589370078740158</v>
      </c>
    </row>
    <row r="106" spans="1:19">
      <c r="A106" s="14">
        <v>42835</v>
      </c>
      <c r="B106" s="20">
        <v>101</v>
      </c>
      <c r="C106" s="7">
        <v>27.4</v>
      </c>
      <c r="D106" s="7">
        <v>12.7</v>
      </c>
      <c r="E106" s="7">
        <v>61.4</v>
      </c>
      <c r="F106" s="7">
        <v>0</v>
      </c>
      <c r="G106" s="7">
        <f t="shared" si="6"/>
        <v>83.56</v>
      </c>
      <c r="H106" s="7">
        <v>33</v>
      </c>
      <c r="I106" s="7">
        <v>11.4</v>
      </c>
      <c r="J106" s="7">
        <v>14.6</v>
      </c>
      <c r="K106" s="7">
        <v>4.9400000000000004</v>
      </c>
      <c r="L106" s="7">
        <v>7.21</v>
      </c>
      <c r="N106" s="14">
        <v>42989</v>
      </c>
      <c r="O106" s="7">
        <v>0</v>
      </c>
      <c r="P106" s="37">
        <f t="shared" si="5"/>
        <v>0</v>
      </c>
      <c r="Q106" s="40">
        <f t="shared" si="7"/>
        <v>17.698818897637793</v>
      </c>
      <c r="R106" s="15">
        <f t="shared" si="8"/>
        <v>16.529133858267716</v>
      </c>
      <c r="S106" s="42">
        <f t="shared" si="4"/>
        <v>11.589370078740158</v>
      </c>
    </row>
    <row r="107" spans="1:19">
      <c r="A107" s="14">
        <v>42836</v>
      </c>
      <c r="B107" s="20">
        <v>102</v>
      </c>
      <c r="C107" s="7">
        <v>16.5</v>
      </c>
      <c r="D107" s="7">
        <v>2.4</v>
      </c>
      <c r="E107" s="7">
        <v>40.200000000000003</v>
      </c>
      <c r="F107" s="7">
        <v>0</v>
      </c>
      <c r="G107" s="7">
        <f t="shared" si="6"/>
        <v>83.56</v>
      </c>
      <c r="H107" s="7">
        <v>28.5</v>
      </c>
      <c r="I107" s="7">
        <v>3.7</v>
      </c>
      <c r="J107" s="7">
        <v>18.3</v>
      </c>
      <c r="K107" s="7">
        <v>2.84</v>
      </c>
      <c r="L107" s="7">
        <v>3.56</v>
      </c>
      <c r="N107" s="14">
        <v>42990</v>
      </c>
      <c r="O107" s="7">
        <v>0</v>
      </c>
      <c r="P107" s="37">
        <f t="shared" si="5"/>
        <v>0</v>
      </c>
      <c r="Q107" s="40">
        <f t="shared" si="7"/>
        <v>17.698818897637793</v>
      </c>
      <c r="R107" s="15">
        <f t="shared" si="8"/>
        <v>16.529133858267716</v>
      </c>
      <c r="S107" s="42">
        <f t="shared" si="4"/>
        <v>11.589370078740158</v>
      </c>
    </row>
    <row r="108" spans="1:19">
      <c r="A108" s="14">
        <v>42837</v>
      </c>
      <c r="B108" s="20">
        <v>103</v>
      </c>
      <c r="C108" s="7">
        <v>16.899999999999999</v>
      </c>
      <c r="D108" s="7">
        <v>-2.1</v>
      </c>
      <c r="E108" s="7">
        <v>42.6</v>
      </c>
      <c r="F108" s="7">
        <v>0</v>
      </c>
      <c r="G108" s="7">
        <f t="shared" si="6"/>
        <v>83.56</v>
      </c>
      <c r="H108" s="7">
        <v>29.6</v>
      </c>
      <c r="I108" s="7">
        <v>0.7</v>
      </c>
      <c r="J108" s="7">
        <v>23.9</v>
      </c>
      <c r="K108" s="7">
        <v>3.56</v>
      </c>
      <c r="L108" s="7">
        <v>4.6900000000000004</v>
      </c>
      <c r="N108" s="14">
        <v>42991</v>
      </c>
      <c r="O108" s="7">
        <v>0</v>
      </c>
      <c r="P108" s="37">
        <f t="shared" si="5"/>
        <v>0</v>
      </c>
      <c r="Q108" s="40">
        <f t="shared" si="7"/>
        <v>17.698818897637793</v>
      </c>
      <c r="R108" s="15">
        <f t="shared" si="8"/>
        <v>16.529133858267716</v>
      </c>
      <c r="S108" s="42">
        <f t="shared" si="4"/>
        <v>11.589370078740158</v>
      </c>
    </row>
    <row r="109" spans="1:19">
      <c r="A109" s="14">
        <v>42838</v>
      </c>
      <c r="B109" s="20">
        <v>104</v>
      </c>
      <c r="C109" s="7">
        <v>22.7</v>
      </c>
      <c r="D109" s="7">
        <v>0.7</v>
      </c>
      <c r="E109" s="7">
        <v>54.4</v>
      </c>
      <c r="F109" s="7">
        <v>0</v>
      </c>
      <c r="G109" s="7">
        <f t="shared" si="6"/>
        <v>83.56</v>
      </c>
      <c r="H109" s="7">
        <v>32</v>
      </c>
      <c r="I109" s="7">
        <v>2.7</v>
      </c>
      <c r="J109" s="7">
        <v>23.6</v>
      </c>
      <c r="K109" s="7">
        <v>4.3600000000000003</v>
      </c>
      <c r="L109" s="7">
        <v>5.91</v>
      </c>
      <c r="N109" s="14">
        <v>42992</v>
      </c>
      <c r="O109" s="7">
        <v>0.76</v>
      </c>
      <c r="P109" s="37">
        <f t="shared" si="5"/>
        <v>2.9921259842519688E-2</v>
      </c>
      <c r="Q109" s="40">
        <f t="shared" si="7"/>
        <v>17.728740157480313</v>
      </c>
      <c r="R109" s="15">
        <f t="shared" si="8"/>
        <v>16.559055118110237</v>
      </c>
      <c r="S109" s="42">
        <f t="shared" si="4"/>
        <v>11.619291338582677</v>
      </c>
    </row>
    <row r="110" spans="1:19">
      <c r="A110" s="14">
        <v>42839</v>
      </c>
      <c r="B110" s="20">
        <v>105</v>
      </c>
      <c r="C110" s="7">
        <v>22.3</v>
      </c>
      <c r="D110" s="7">
        <v>2.9</v>
      </c>
      <c r="E110" s="7">
        <v>60.1</v>
      </c>
      <c r="F110" s="7">
        <v>0</v>
      </c>
      <c r="G110" s="7">
        <f t="shared" si="6"/>
        <v>83.56</v>
      </c>
      <c r="H110" s="7">
        <v>31.8</v>
      </c>
      <c r="I110" s="7">
        <v>4</v>
      </c>
      <c r="J110" s="7">
        <v>23.7</v>
      </c>
      <c r="K110" s="7">
        <v>4.32</v>
      </c>
      <c r="L110" s="7">
        <v>5.77</v>
      </c>
      <c r="N110" s="14">
        <v>42993</v>
      </c>
      <c r="O110" s="7">
        <v>0</v>
      </c>
      <c r="P110" s="37">
        <f t="shared" si="5"/>
        <v>0</v>
      </c>
      <c r="Q110" s="40">
        <f t="shared" si="7"/>
        <v>17.728740157480313</v>
      </c>
      <c r="R110" s="15">
        <f t="shared" si="8"/>
        <v>16.559055118110237</v>
      </c>
      <c r="S110" s="42">
        <f t="shared" si="4"/>
        <v>11.619291338582677</v>
      </c>
    </row>
    <row r="111" spans="1:19">
      <c r="A111" s="14">
        <v>42840</v>
      </c>
      <c r="B111" s="20">
        <v>106</v>
      </c>
      <c r="C111" s="7">
        <v>23.2</v>
      </c>
      <c r="D111" s="7">
        <v>8.6999999999999993</v>
      </c>
      <c r="E111" s="7">
        <v>60.2</v>
      </c>
      <c r="F111" s="7">
        <v>0</v>
      </c>
      <c r="G111" s="7">
        <f t="shared" si="6"/>
        <v>83.56</v>
      </c>
      <c r="H111" s="7">
        <v>29.6</v>
      </c>
      <c r="I111" s="7">
        <v>8.6</v>
      </c>
      <c r="J111" s="7">
        <v>17.3</v>
      </c>
      <c r="K111" s="7">
        <v>4.41</v>
      </c>
      <c r="L111" s="7">
        <v>6.26</v>
      </c>
      <c r="N111" s="14">
        <v>42994</v>
      </c>
      <c r="O111" s="7">
        <v>22.61</v>
      </c>
      <c r="P111" s="37">
        <f t="shared" si="5"/>
        <v>0.89015748031496067</v>
      </c>
      <c r="Q111" s="40">
        <f t="shared" si="7"/>
        <v>18.618897637795275</v>
      </c>
      <c r="R111" s="15">
        <f t="shared" si="8"/>
        <v>17.449212598425198</v>
      </c>
      <c r="S111" s="42">
        <f t="shared" si="4"/>
        <v>12.509448818897638</v>
      </c>
    </row>
    <row r="112" spans="1:19">
      <c r="A112" s="14">
        <v>42841</v>
      </c>
      <c r="B112" s="20">
        <v>107</v>
      </c>
      <c r="C112" s="7">
        <v>23.2</v>
      </c>
      <c r="D112" s="7">
        <v>11.8</v>
      </c>
      <c r="E112" s="7">
        <v>72.8</v>
      </c>
      <c r="F112" s="7">
        <v>0</v>
      </c>
      <c r="G112" s="7">
        <f t="shared" si="6"/>
        <v>83.56</v>
      </c>
      <c r="H112" s="7">
        <v>27.7</v>
      </c>
      <c r="I112" s="7">
        <v>11.1</v>
      </c>
      <c r="J112" s="7">
        <v>10.7</v>
      </c>
      <c r="K112" s="7">
        <v>3.47</v>
      </c>
      <c r="L112" s="7">
        <v>4.99</v>
      </c>
      <c r="N112" s="14">
        <v>42995</v>
      </c>
      <c r="O112" s="7">
        <v>0</v>
      </c>
      <c r="P112" s="37">
        <f t="shared" si="5"/>
        <v>0</v>
      </c>
      <c r="Q112" s="40">
        <f t="shared" si="7"/>
        <v>18.618897637795275</v>
      </c>
      <c r="R112" s="15">
        <f t="shared" si="8"/>
        <v>17.449212598425198</v>
      </c>
      <c r="S112" s="42">
        <f t="shared" si="4"/>
        <v>12.509448818897638</v>
      </c>
    </row>
    <row r="113" spans="1:19">
      <c r="A113" s="14">
        <v>42842</v>
      </c>
      <c r="B113" s="20">
        <v>108</v>
      </c>
      <c r="C113" s="7">
        <v>25.4</v>
      </c>
      <c r="D113" s="7">
        <v>12.9</v>
      </c>
      <c r="E113" s="7">
        <v>76.8</v>
      </c>
      <c r="F113" s="7">
        <v>9.91</v>
      </c>
      <c r="G113" s="7">
        <f t="shared" si="6"/>
        <v>93.47</v>
      </c>
      <c r="H113" s="7">
        <v>30</v>
      </c>
      <c r="I113" s="7">
        <v>12.3</v>
      </c>
      <c r="J113" s="7">
        <v>11.1</v>
      </c>
      <c r="K113" s="7">
        <v>3.68</v>
      </c>
      <c r="L113" s="7">
        <v>5.24</v>
      </c>
      <c r="N113" s="14">
        <v>42996</v>
      </c>
      <c r="O113" s="7">
        <v>0</v>
      </c>
      <c r="P113" s="37">
        <f t="shared" si="5"/>
        <v>0</v>
      </c>
      <c r="Q113" s="40">
        <f t="shared" si="7"/>
        <v>18.618897637795275</v>
      </c>
      <c r="R113" s="15">
        <f t="shared" si="8"/>
        <v>17.449212598425198</v>
      </c>
      <c r="S113" s="42">
        <f t="shared" si="4"/>
        <v>12.509448818897638</v>
      </c>
    </row>
    <row r="114" spans="1:19">
      <c r="A114" s="14">
        <v>42843</v>
      </c>
      <c r="B114" s="20">
        <v>109</v>
      </c>
      <c r="C114" s="7">
        <v>19.2</v>
      </c>
      <c r="D114" s="7">
        <v>14.7</v>
      </c>
      <c r="E114" s="7">
        <v>90</v>
      </c>
      <c r="F114" s="7">
        <v>6.86</v>
      </c>
      <c r="G114" s="7">
        <f t="shared" si="6"/>
        <v>100.33</v>
      </c>
      <c r="H114" s="7">
        <v>20.7</v>
      </c>
      <c r="I114" s="7">
        <v>14.1</v>
      </c>
      <c r="J114" s="7">
        <v>6.2</v>
      </c>
      <c r="K114" s="7">
        <v>1.61</v>
      </c>
      <c r="L114" s="7">
        <v>1.98</v>
      </c>
      <c r="N114" s="14">
        <v>42997</v>
      </c>
      <c r="O114" s="7">
        <v>0</v>
      </c>
      <c r="P114" s="37">
        <f t="shared" si="5"/>
        <v>0</v>
      </c>
      <c r="Q114" s="40">
        <f t="shared" si="7"/>
        <v>18.618897637795275</v>
      </c>
      <c r="R114" s="15">
        <f t="shared" si="8"/>
        <v>17.449212598425198</v>
      </c>
      <c r="S114" s="42">
        <f t="shared" ref="S114:S155" si="9">S113+P114</f>
        <v>12.509448818897638</v>
      </c>
    </row>
    <row r="115" spans="1:19">
      <c r="A115" s="14">
        <v>42844</v>
      </c>
      <c r="B115" s="20">
        <v>110</v>
      </c>
      <c r="C115" s="7">
        <v>19.100000000000001</v>
      </c>
      <c r="D115" s="7">
        <v>12.5</v>
      </c>
      <c r="E115" s="7">
        <v>80.900000000000006</v>
      </c>
      <c r="F115" s="7">
        <v>5.59</v>
      </c>
      <c r="G115" s="7">
        <f t="shared" si="6"/>
        <v>105.92</v>
      </c>
      <c r="H115" s="7">
        <v>21.9</v>
      </c>
      <c r="I115" s="7">
        <v>13</v>
      </c>
      <c r="J115" s="7">
        <v>11.5</v>
      </c>
      <c r="K115" s="7">
        <v>2.09</v>
      </c>
      <c r="L115" s="7">
        <v>2.27</v>
      </c>
      <c r="N115" s="14">
        <v>42998</v>
      </c>
      <c r="O115" s="7">
        <v>0</v>
      </c>
      <c r="P115" s="37">
        <f t="shared" si="5"/>
        <v>0</v>
      </c>
      <c r="Q115" s="40">
        <f t="shared" si="7"/>
        <v>18.618897637795275</v>
      </c>
      <c r="R115" s="15">
        <f t="shared" si="8"/>
        <v>17.449212598425198</v>
      </c>
      <c r="S115" s="42">
        <f t="shared" si="9"/>
        <v>12.509448818897638</v>
      </c>
    </row>
    <row r="116" spans="1:19">
      <c r="A116" s="14">
        <v>42845</v>
      </c>
      <c r="B116" s="20">
        <v>111</v>
      </c>
      <c r="C116" s="7">
        <v>19.600000000000001</v>
      </c>
      <c r="D116" s="7">
        <v>9.9</v>
      </c>
      <c r="E116" s="7">
        <v>77.7</v>
      </c>
      <c r="F116" s="7">
        <v>1.52</v>
      </c>
      <c r="G116" s="7">
        <f t="shared" si="6"/>
        <v>107.44</v>
      </c>
      <c r="H116" s="7">
        <v>22.5</v>
      </c>
      <c r="I116" s="7">
        <v>10.8</v>
      </c>
      <c r="J116" s="7">
        <v>18.600000000000001</v>
      </c>
      <c r="K116" s="7">
        <v>3.29</v>
      </c>
      <c r="L116" s="7">
        <v>4.07</v>
      </c>
      <c r="N116" s="14">
        <v>42999</v>
      </c>
      <c r="O116" s="7">
        <v>3.05</v>
      </c>
      <c r="P116" s="37">
        <f t="shared" si="5"/>
        <v>0.12007874015748031</v>
      </c>
      <c r="Q116" s="40">
        <f t="shared" si="7"/>
        <v>18.738976377952756</v>
      </c>
      <c r="R116" s="15">
        <f t="shared" si="8"/>
        <v>17.56929133858268</v>
      </c>
      <c r="S116" s="42">
        <f t="shared" si="9"/>
        <v>12.629527559055118</v>
      </c>
    </row>
    <row r="117" spans="1:19">
      <c r="A117" s="14">
        <v>42846</v>
      </c>
      <c r="B117" s="20">
        <v>112</v>
      </c>
      <c r="C117" s="7">
        <v>19.399999999999999</v>
      </c>
      <c r="D117" s="7">
        <v>9.1</v>
      </c>
      <c r="E117" s="7">
        <v>75.599999999999994</v>
      </c>
      <c r="F117" s="7">
        <v>0</v>
      </c>
      <c r="G117" s="7">
        <f t="shared" si="6"/>
        <v>107.44</v>
      </c>
      <c r="H117" s="7">
        <v>19.100000000000001</v>
      </c>
      <c r="I117" s="7">
        <v>9.5</v>
      </c>
      <c r="J117" s="7">
        <v>10.3</v>
      </c>
      <c r="K117" s="7">
        <v>2.2599999999999998</v>
      </c>
      <c r="L117" s="7">
        <v>2.82</v>
      </c>
      <c r="N117" s="14">
        <v>43000</v>
      </c>
      <c r="O117" s="7">
        <v>0</v>
      </c>
      <c r="P117" s="37">
        <f t="shared" si="5"/>
        <v>0</v>
      </c>
      <c r="Q117" s="40">
        <f t="shared" si="7"/>
        <v>18.738976377952756</v>
      </c>
      <c r="R117" s="15">
        <f t="shared" si="8"/>
        <v>17.56929133858268</v>
      </c>
      <c r="S117" s="42">
        <f t="shared" si="9"/>
        <v>12.629527559055118</v>
      </c>
    </row>
    <row r="118" spans="1:19">
      <c r="A118" s="14">
        <v>42847</v>
      </c>
      <c r="B118" s="20">
        <v>113</v>
      </c>
      <c r="C118" s="7">
        <v>21.7</v>
      </c>
      <c r="D118" s="7">
        <v>8.6999999999999993</v>
      </c>
      <c r="E118" s="7">
        <v>80.2</v>
      </c>
      <c r="F118" s="7">
        <v>0</v>
      </c>
      <c r="G118" s="7">
        <f t="shared" si="6"/>
        <v>107.44</v>
      </c>
      <c r="H118" s="7">
        <v>25.8</v>
      </c>
      <c r="I118" s="7">
        <v>9.5</v>
      </c>
      <c r="J118" s="7">
        <v>15.7</v>
      </c>
      <c r="K118" s="7">
        <v>2.67</v>
      </c>
      <c r="L118" s="7">
        <v>2.97</v>
      </c>
      <c r="N118" s="14">
        <v>43001</v>
      </c>
      <c r="O118" s="7">
        <v>0</v>
      </c>
      <c r="P118" s="37">
        <f t="shared" si="5"/>
        <v>0</v>
      </c>
      <c r="Q118" s="40">
        <f t="shared" si="7"/>
        <v>18.738976377952756</v>
      </c>
      <c r="R118" s="15">
        <f t="shared" si="8"/>
        <v>17.56929133858268</v>
      </c>
      <c r="S118" s="42">
        <f t="shared" si="9"/>
        <v>12.629527559055118</v>
      </c>
    </row>
    <row r="119" spans="1:19">
      <c r="A119" s="14">
        <v>42848</v>
      </c>
      <c r="B119" s="20">
        <v>114</v>
      </c>
      <c r="C119" s="7">
        <v>26.7</v>
      </c>
      <c r="D119" s="7">
        <v>8.3000000000000007</v>
      </c>
      <c r="E119" s="7">
        <v>65.5</v>
      </c>
      <c r="F119" s="7">
        <v>0</v>
      </c>
      <c r="G119" s="7">
        <f t="shared" si="6"/>
        <v>107.44</v>
      </c>
      <c r="H119" s="7">
        <v>29</v>
      </c>
      <c r="I119" s="7">
        <v>8.5</v>
      </c>
      <c r="J119" s="7">
        <v>25.3</v>
      </c>
      <c r="K119" s="7">
        <v>5.53</v>
      </c>
      <c r="L119" s="7">
        <v>7.52</v>
      </c>
      <c r="N119" s="14">
        <v>43002</v>
      </c>
      <c r="O119" s="7">
        <v>6.6</v>
      </c>
      <c r="P119" s="37">
        <f t="shared" si="5"/>
        <v>0.25984251968503935</v>
      </c>
      <c r="Q119" s="40">
        <f t="shared" si="7"/>
        <v>18.998818897637797</v>
      </c>
      <c r="R119" s="15">
        <f t="shared" si="8"/>
        <v>17.829133858267721</v>
      </c>
      <c r="S119" s="42">
        <f t="shared" si="9"/>
        <v>12.889370078740157</v>
      </c>
    </row>
    <row r="120" spans="1:19">
      <c r="A120" s="14">
        <v>42849</v>
      </c>
      <c r="B120" s="20">
        <v>115</v>
      </c>
      <c r="C120" s="7">
        <v>26.7</v>
      </c>
      <c r="D120" s="7">
        <v>14.7</v>
      </c>
      <c r="E120" s="7">
        <v>56</v>
      </c>
      <c r="F120" s="7">
        <v>0</v>
      </c>
      <c r="G120" s="7">
        <f t="shared" si="6"/>
        <v>107.44</v>
      </c>
      <c r="H120" s="7">
        <v>28.3</v>
      </c>
      <c r="I120" s="7">
        <v>12.6</v>
      </c>
      <c r="J120" s="7">
        <v>23.2</v>
      </c>
      <c r="K120" s="7">
        <v>6.46</v>
      </c>
      <c r="L120" s="7">
        <v>9.3000000000000007</v>
      </c>
      <c r="N120" s="14">
        <v>43003</v>
      </c>
      <c r="O120" s="7">
        <v>24.64</v>
      </c>
      <c r="P120" s="37">
        <f t="shared" si="5"/>
        <v>0.97007874015748041</v>
      </c>
      <c r="Q120" s="40">
        <f t="shared" si="7"/>
        <v>19.968897637795276</v>
      </c>
      <c r="R120" s="15">
        <f t="shared" si="8"/>
        <v>18.7992125984252</v>
      </c>
      <c r="S120" s="42">
        <f t="shared" si="9"/>
        <v>13.859448818897638</v>
      </c>
    </row>
    <row r="121" spans="1:19">
      <c r="A121" s="14">
        <v>42850</v>
      </c>
      <c r="B121" s="20">
        <v>116</v>
      </c>
      <c r="C121" s="7">
        <v>24.4</v>
      </c>
      <c r="D121" s="7">
        <v>15.9</v>
      </c>
      <c r="E121" s="7">
        <v>77.099999999999994</v>
      </c>
      <c r="F121" s="7">
        <v>3.05</v>
      </c>
      <c r="G121" s="7">
        <f t="shared" si="6"/>
        <v>110.49</v>
      </c>
      <c r="H121" s="7">
        <v>25.7</v>
      </c>
      <c r="I121" s="7">
        <v>14.7</v>
      </c>
      <c r="J121" s="7">
        <v>13.8</v>
      </c>
      <c r="K121" s="7">
        <v>3.45</v>
      </c>
      <c r="L121" s="7">
        <v>4.5599999999999996</v>
      </c>
      <c r="N121" s="14">
        <v>43004</v>
      </c>
      <c r="O121" s="7">
        <v>0</v>
      </c>
      <c r="P121" s="37">
        <f t="shared" si="5"/>
        <v>0</v>
      </c>
      <c r="Q121" s="40">
        <f t="shared" si="7"/>
        <v>19.968897637795276</v>
      </c>
      <c r="R121" s="15">
        <f t="shared" si="8"/>
        <v>18.7992125984252</v>
      </c>
      <c r="S121" s="42">
        <f t="shared" si="9"/>
        <v>13.859448818897638</v>
      </c>
    </row>
    <row r="122" spans="1:19">
      <c r="A122" s="14">
        <v>42851</v>
      </c>
      <c r="B122" s="20">
        <v>117</v>
      </c>
      <c r="C122" s="7">
        <v>22.7</v>
      </c>
      <c r="D122" s="7">
        <v>7.1</v>
      </c>
      <c r="E122" s="7">
        <v>86.8</v>
      </c>
      <c r="F122" s="7">
        <v>50.04</v>
      </c>
      <c r="G122" s="7">
        <f t="shared" si="6"/>
        <v>160.53</v>
      </c>
      <c r="H122" s="7">
        <v>28.7</v>
      </c>
      <c r="I122" s="7">
        <v>2.4</v>
      </c>
      <c r="J122" s="7">
        <v>11.6</v>
      </c>
      <c r="K122" s="7">
        <v>2.48</v>
      </c>
      <c r="L122" s="7">
        <v>3.19</v>
      </c>
      <c r="N122" s="14">
        <v>43005</v>
      </c>
      <c r="O122" s="7">
        <v>0</v>
      </c>
      <c r="P122" s="37">
        <f t="shared" si="5"/>
        <v>0</v>
      </c>
      <c r="Q122" s="40">
        <f t="shared" si="7"/>
        <v>19.968897637795276</v>
      </c>
      <c r="R122" s="15">
        <f t="shared" si="8"/>
        <v>18.7992125984252</v>
      </c>
      <c r="S122" s="42">
        <f t="shared" si="9"/>
        <v>13.859448818897638</v>
      </c>
    </row>
    <row r="123" spans="1:19">
      <c r="A123" s="14">
        <v>42852</v>
      </c>
      <c r="B123" s="20">
        <v>118</v>
      </c>
      <c r="C123" s="7">
        <v>20.8</v>
      </c>
      <c r="D123" s="7">
        <v>9.3000000000000007</v>
      </c>
      <c r="E123" s="7">
        <v>78.5</v>
      </c>
      <c r="F123" s="7">
        <v>13.72</v>
      </c>
      <c r="G123" s="7">
        <f t="shared" si="6"/>
        <v>174.25</v>
      </c>
      <c r="H123" s="7">
        <v>23.3</v>
      </c>
      <c r="I123" s="7">
        <v>9.5</v>
      </c>
      <c r="J123" s="7">
        <v>19.899999999999999</v>
      </c>
      <c r="K123" s="7">
        <v>3.55</v>
      </c>
      <c r="L123" s="7">
        <v>4.5</v>
      </c>
      <c r="N123" s="14">
        <v>43006</v>
      </c>
      <c r="O123" s="7">
        <v>0</v>
      </c>
      <c r="P123" s="37">
        <f t="shared" si="5"/>
        <v>0</v>
      </c>
      <c r="Q123" s="40">
        <f t="shared" si="7"/>
        <v>19.968897637795276</v>
      </c>
      <c r="R123" s="15">
        <f t="shared" si="8"/>
        <v>18.7992125984252</v>
      </c>
      <c r="S123" s="42">
        <f t="shared" si="9"/>
        <v>13.859448818897638</v>
      </c>
    </row>
    <row r="124" spans="1:19">
      <c r="A124" s="14">
        <v>42853</v>
      </c>
      <c r="B124" s="20">
        <v>119</v>
      </c>
      <c r="C124" s="7">
        <v>18.100000000000001</v>
      </c>
      <c r="D124" s="7">
        <v>5.4</v>
      </c>
      <c r="E124" s="7">
        <v>70.400000000000006</v>
      </c>
      <c r="F124" s="7">
        <v>0</v>
      </c>
      <c r="G124" s="7">
        <f t="shared" si="6"/>
        <v>174.25</v>
      </c>
      <c r="H124" s="7">
        <v>24</v>
      </c>
      <c r="I124" s="7">
        <v>7</v>
      </c>
      <c r="J124" s="7">
        <v>24.8</v>
      </c>
      <c r="K124" s="7">
        <v>3.58</v>
      </c>
      <c r="L124" s="7">
        <v>4.2</v>
      </c>
      <c r="N124" s="14">
        <v>43007</v>
      </c>
      <c r="O124" s="7">
        <v>0</v>
      </c>
      <c r="P124" s="37">
        <f t="shared" si="5"/>
        <v>0</v>
      </c>
      <c r="Q124" s="40">
        <f t="shared" si="7"/>
        <v>19.968897637795276</v>
      </c>
      <c r="R124" s="15">
        <f t="shared" si="8"/>
        <v>18.7992125984252</v>
      </c>
      <c r="S124" s="42">
        <f t="shared" si="9"/>
        <v>13.859448818897638</v>
      </c>
    </row>
    <row r="125" spans="1:19">
      <c r="A125" s="14">
        <v>42854</v>
      </c>
      <c r="B125" s="20">
        <v>120</v>
      </c>
      <c r="C125" s="7">
        <v>15.2</v>
      </c>
      <c r="D125" s="7">
        <v>8.5</v>
      </c>
      <c r="E125" s="7">
        <v>84.1</v>
      </c>
      <c r="F125" s="7">
        <v>6.6</v>
      </c>
      <c r="G125" s="7">
        <f t="shared" si="6"/>
        <v>180.85</v>
      </c>
      <c r="H125" s="7">
        <v>17</v>
      </c>
      <c r="I125" s="7">
        <v>10.199999999999999</v>
      </c>
      <c r="J125" s="7">
        <v>8.8000000000000007</v>
      </c>
      <c r="K125" s="7">
        <v>1.82</v>
      </c>
      <c r="L125" s="7">
        <v>2.2599999999999998</v>
      </c>
      <c r="N125" s="14">
        <v>43008</v>
      </c>
      <c r="O125" s="7">
        <v>0</v>
      </c>
      <c r="P125" s="37">
        <f t="shared" si="5"/>
        <v>0</v>
      </c>
      <c r="Q125" s="40">
        <f t="shared" si="7"/>
        <v>19.968897637795276</v>
      </c>
      <c r="R125" s="15">
        <f t="shared" si="8"/>
        <v>18.7992125984252</v>
      </c>
      <c r="S125" s="42">
        <f t="shared" si="9"/>
        <v>13.859448818897638</v>
      </c>
    </row>
    <row r="126" spans="1:19">
      <c r="A126" s="14">
        <v>42855</v>
      </c>
      <c r="B126" s="20">
        <v>121</v>
      </c>
      <c r="C126" s="7">
        <v>19.3</v>
      </c>
      <c r="D126" s="7">
        <v>10.3</v>
      </c>
      <c r="E126" s="7">
        <v>78.7</v>
      </c>
      <c r="F126" s="7">
        <v>0</v>
      </c>
      <c r="G126" s="7">
        <f t="shared" si="6"/>
        <v>180.85</v>
      </c>
      <c r="H126" s="7">
        <v>23.6</v>
      </c>
      <c r="I126" s="7">
        <v>11.7</v>
      </c>
      <c r="J126" s="7">
        <v>20.399999999999999</v>
      </c>
      <c r="K126" s="7">
        <v>3.5</v>
      </c>
      <c r="L126" s="7">
        <v>4.28</v>
      </c>
      <c r="N126" s="14">
        <v>43009</v>
      </c>
      <c r="O126" s="7">
        <v>0</v>
      </c>
      <c r="P126" s="37">
        <f t="shared" si="5"/>
        <v>0</v>
      </c>
      <c r="Q126" s="40">
        <f t="shared" si="7"/>
        <v>19.968897637795276</v>
      </c>
      <c r="R126" s="15">
        <f t="shared" si="8"/>
        <v>18.7992125984252</v>
      </c>
      <c r="S126" s="42">
        <f t="shared" si="9"/>
        <v>13.859448818897638</v>
      </c>
    </row>
    <row r="127" spans="1:19">
      <c r="A127" s="14">
        <v>42856</v>
      </c>
      <c r="B127" s="20">
        <v>122</v>
      </c>
      <c r="C127" s="7">
        <v>16.8</v>
      </c>
      <c r="D127" s="7">
        <v>5.8</v>
      </c>
      <c r="E127" s="7">
        <v>76.2</v>
      </c>
      <c r="F127" s="7">
        <v>0</v>
      </c>
      <c r="G127" s="7">
        <f t="shared" si="6"/>
        <v>180.85</v>
      </c>
      <c r="H127" s="7">
        <v>20.6</v>
      </c>
      <c r="I127" s="7">
        <v>8.1</v>
      </c>
      <c r="J127" s="7">
        <v>16.899999999999999</v>
      </c>
      <c r="K127" s="7">
        <v>2.71</v>
      </c>
      <c r="L127" s="7">
        <v>3.2</v>
      </c>
      <c r="N127" s="14">
        <v>43010</v>
      </c>
      <c r="O127" s="7">
        <v>0</v>
      </c>
      <c r="P127" s="37">
        <f t="shared" si="5"/>
        <v>0</v>
      </c>
      <c r="Q127" s="40">
        <f t="shared" si="7"/>
        <v>19.968897637795276</v>
      </c>
      <c r="R127" s="15">
        <f t="shared" si="8"/>
        <v>18.7992125984252</v>
      </c>
      <c r="S127" s="42">
        <f t="shared" si="9"/>
        <v>13.859448818897638</v>
      </c>
    </row>
    <row r="128" spans="1:19">
      <c r="A128" s="14">
        <v>42857</v>
      </c>
      <c r="B128" s="20">
        <v>123</v>
      </c>
      <c r="C128" s="7">
        <v>13.6</v>
      </c>
      <c r="D128" s="7">
        <v>5.3</v>
      </c>
      <c r="E128" s="7">
        <v>79</v>
      </c>
      <c r="F128" s="7">
        <v>0</v>
      </c>
      <c r="G128" s="7">
        <f t="shared" si="6"/>
        <v>180.85</v>
      </c>
      <c r="H128" s="7">
        <v>15.5</v>
      </c>
      <c r="I128" s="7">
        <v>7.6</v>
      </c>
      <c r="J128" s="7">
        <v>6.5</v>
      </c>
      <c r="K128" s="7">
        <v>1.32</v>
      </c>
      <c r="L128" s="7">
        <v>1.48</v>
      </c>
      <c r="N128" s="14">
        <v>43011</v>
      </c>
      <c r="O128" s="7">
        <v>0</v>
      </c>
      <c r="P128" s="37">
        <f t="shared" si="5"/>
        <v>0</v>
      </c>
      <c r="Q128" s="40">
        <f t="shared" si="7"/>
        <v>19.968897637795276</v>
      </c>
      <c r="R128" s="15">
        <f t="shared" si="8"/>
        <v>18.7992125984252</v>
      </c>
      <c r="S128" s="42">
        <f t="shared" si="9"/>
        <v>13.859448818897638</v>
      </c>
    </row>
    <row r="129" spans="1:19">
      <c r="A129" s="14">
        <v>42858</v>
      </c>
      <c r="B129" s="20">
        <v>124</v>
      </c>
      <c r="C129" s="7">
        <v>21.1</v>
      </c>
      <c r="D129" s="7">
        <v>2.6</v>
      </c>
      <c r="E129" s="7">
        <v>69.400000000000006</v>
      </c>
      <c r="F129" s="7">
        <v>0</v>
      </c>
      <c r="G129" s="7">
        <f t="shared" si="6"/>
        <v>180.85</v>
      </c>
      <c r="H129" s="7">
        <v>27.1</v>
      </c>
      <c r="I129" s="7">
        <v>5.4</v>
      </c>
      <c r="J129" s="7">
        <v>25</v>
      </c>
      <c r="K129" s="7">
        <v>3.66</v>
      </c>
      <c r="L129" s="7">
        <v>4.18</v>
      </c>
      <c r="N129" s="14">
        <v>43012</v>
      </c>
      <c r="O129" s="7">
        <v>10.92</v>
      </c>
      <c r="P129" s="37">
        <f t="shared" si="5"/>
        <v>0.42992125984251972</v>
      </c>
      <c r="Q129" s="40">
        <f t="shared" si="7"/>
        <v>20.398818897637796</v>
      </c>
      <c r="R129" s="15">
        <f t="shared" si="8"/>
        <v>19.229133858267719</v>
      </c>
      <c r="S129" s="42">
        <f t="shared" si="9"/>
        <v>14.289370078740157</v>
      </c>
    </row>
    <row r="130" spans="1:19">
      <c r="A130" s="14">
        <v>42859</v>
      </c>
      <c r="B130" s="20">
        <v>125</v>
      </c>
      <c r="C130" s="7">
        <v>22</v>
      </c>
      <c r="D130" s="7">
        <v>9.3000000000000007</v>
      </c>
      <c r="E130" s="7">
        <v>51.7</v>
      </c>
      <c r="F130" s="7">
        <v>0</v>
      </c>
      <c r="G130" s="7">
        <f t="shared" si="6"/>
        <v>180.85</v>
      </c>
      <c r="H130" s="7">
        <v>24.6</v>
      </c>
      <c r="I130" s="7">
        <v>10</v>
      </c>
      <c r="J130" s="7">
        <v>27.1</v>
      </c>
      <c r="K130" s="7">
        <v>4.4000000000000004</v>
      </c>
      <c r="L130" s="7">
        <v>5.19</v>
      </c>
      <c r="N130" s="14">
        <v>43013</v>
      </c>
      <c r="O130" s="7">
        <v>2.54</v>
      </c>
      <c r="P130" s="37">
        <f t="shared" si="5"/>
        <v>0.1</v>
      </c>
      <c r="Q130" s="40">
        <f t="shared" si="7"/>
        <v>20.498818897637797</v>
      </c>
      <c r="R130" s="15">
        <f t="shared" si="8"/>
        <v>19.329133858267721</v>
      </c>
      <c r="S130" s="42">
        <f t="shared" si="9"/>
        <v>14.389370078740157</v>
      </c>
    </row>
    <row r="131" spans="1:19">
      <c r="A131" s="14">
        <v>42860</v>
      </c>
      <c r="B131" s="20">
        <v>126</v>
      </c>
      <c r="C131" s="7">
        <v>24.6</v>
      </c>
      <c r="D131" s="7">
        <v>6.7</v>
      </c>
      <c r="E131" s="7">
        <v>54.2</v>
      </c>
      <c r="F131" s="7">
        <v>0</v>
      </c>
      <c r="G131" s="7">
        <f t="shared" si="6"/>
        <v>180.85</v>
      </c>
      <c r="H131" s="7">
        <v>29.3</v>
      </c>
      <c r="I131" s="7">
        <v>8.1</v>
      </c>
      <c r="J131" s="7">
        <v>26.1</v>
      </c>
      <c r="K131" s="7">
        <v>4.1399999999999997</v>
      </c>
      <c r="L131" s="7">
        <v>4.74</v>
      </c>
      <c r="N131" s="14">
        <v>43014</v>
      </c>
      <c r="O131" s="7">
        <v>12.95</v>
      </c>
      <c r="P131" s="37">
        <f t="shared" si="5"/>
        <v>0.50984251968503935</v>
      </c>
      <c r="Q131" s="40">
        <f t="shared" si="7"/>
        <v>21.008661417322838</v>
      </c>
      <c r="R131" s="15">
        <f t="shared" si="8"/>
        <v>19.838976377952761</v>
      </c>
      <c r="S131" s="42">
        <f t="shared" si="9"/>
        <v>14.899212598425196</v>
      </c>
    </row>
    <row r="132" spans="1:19">
      <c r="A132" s="14">
        <v>42861</v>
      </c>
      <c r="B132" s="20">
        <v>127</v>
      </c>
      <c r="C132" s="7">
        <v>27.6</v>
      </c>
      <c r="D132" s="7">
        <v>7.6</v>
      </c>
      <c r="E132" s="7">
        <v>58.4</v>
      </c>
      <c r="F132" s="7">
        <v>0</v>
      </c>
      <c r="G132" s="7">
        <f t="shared" si="6"/>
        <v>180.85</v>
      </c>
      <c r="H132" s="7">
        <v>30.3</v>
      </c>
      <c r="I132" s="7">
        <v>9</v>
      </c>
      <c r="J132" s="7">
        <v>25.8</v>
      </c>
      <c r="K132" s="7">
        <v>5.7</v>
      </c>
      <c r="L132" s="7">
        <v>7.67</v>
      </c>
      <c r="N132" s="14">
        <v>43015</v>
      </c>
      <c r="O132" s="7">
        <v>0.25</v>
      </c>
      <c r="P132" s="37">
        <f t="shared" si="5"/>
        <v>9.8425196850393699E-3</v>
      </c>
      <c r="Q132" s="40">
        <f t="shared" si="7"/>
        <v>21.018503937007878</v>
      </c>
      <c r="R132" s="15">
        <f t="shared" si="8"/>
        <v>19.848818897637802</v>
      </c>
      <c r="S132" s="42">
        <f t="shared" si="9"/>
        <v>14.909055118110235</v>
      </c>
    </row>
    <row r="133" spans="1:19">
      <c r="A133" s="14">
        <v>42862</v>
      </c>
      <c r="B133" s="20">
        <v>128</v>
      </c>
      <c r="C133" s="7">
        <v>29.8</v>
      </c>
      <c r="D133" s="7">
        <v>12.8</v>
      </c>
      <c r="E133" s="7">
        <v>56.8</v>
      </c>
      <c r="F133" s="7">
        <v>0</v>
      </c>
      <c r="G133" s="7">
        <f t="shared" si="6"/>
        <v>180.85</v>
      </c>
      <c r="H133" s="7">
        <v>30.8</v>
      </c>
      <c r="I133" s="7">
        <v>11.9</v>
      </c>
      <c r="J133" s="7">
        <v>25.6</v>
      </c>
      <c r="K133" s="7">
        <v>6.13</v>
      </c>
      <c r="L133" s="7">
        <v>8.18</v>
      </c>
      <c r="N133" s="14">
        <v>43016</v>
      </c>
      <c r="O133" s="7">
        <v>0</v>
      </c>
      <c r="P133" s="37">
        <f t="shared" si="5"/>
        <v>0</v>
      </c>
      <c r="Q133" s="40">
        <f t="shared" si="7"/>
        <v>21.018503937007878</v>
      </c>
      <c r="R133" s="15">
        <f t="shared" si="8"/>
        <v>19.848818897637802</v>
      </c>
      <c r="S133" s="42">
        <f t="shared" si="9"/>
        <v>14.909055118110235</v>
      </c>
    </row>
    <row r="134" spans="1:19">
      <c r="A134" s="14">
        <v>42863</v>
      </c>
      <c r="B134" s="20">
        <v>129</v>
      </c>
      <c r="C134" s="7">
        <v>22</v>
      </c>
      <c r="D134" s="7">
        <v>14.7</v>
      </c>
      <c r="E134" s="7">
        <v>84.4</v>
      </c>
      <c r="F134" s="7">
        <v>28.7</v>
      </c>
      <c r="G134" s="7">
        <f t="shared" si="6"/>
        <v>209.54999999999998</v>
      </c>
      <c r="H134" s="7">
        <v>21.6</v>
      </c>
      <c r="I134" s="7">
        <v>13.6</v>
      </c>
      <c r="J134" s="7">
        <v>5.5</v>
      </c>
      <c r="K134" s="7">
        <v>2.12</v>
      </c>
      <c r="L134" s="7">
        <v>2.9</v>
      </c>
      <c r="N134" s="14">
        <v>43017</v>
      </c>
      <c r="O134" s="7">
        <v>0</v>
      </c>
      <c r="P134" s="37">
        <f t="shared" si="5"/>
        <v>0</v>
      </c>
      <c r="Q134" s="40">
        <f t="shared" si="7"/>
        <v>21.018503937007878</v>
      </c>
      <c r="R134" s="15">
        <f t="shared" si="8"/>
        <v>19.848818897637802</v>
      </c>
      <c r="S134" s="42">
        <f t="shared" si="9"/>
        <v>14.909055118110235</v>
      </c>
    </row>
    <row r="135" spans="1:19">
      <c r="A135" s="14">
        <v>42864</v>
      </c>
      <c r="B135" s="20">
        <v>130</v>
      </c>
      <c r="C135" s="7">
        <v>23.8</v>
      </c>
      <c r="D135" s="7">
        <v>13.6</v>
      </c>
      <c r="E135" s="7">
        <v>80.900000000000006</v>
      </c>
      <c r="F135" s="7">
        <v>1.52</v>
      </c>
      <c r="G135" s="7">
        <f t="shared" si="6"/>
        <v>211.07</v>
      </c>
      <c r="H135" s="7">
        <v>28.3</v>
      </c>
      <c r="I135" s="7">
        <v>14</v>
      </c>
      <c r="J135" s="7">
        <v>14.6</v>
      </c>
      <c r="K135" s="7">
        <v>3.75</v>
      </c>
      <c r="L135" s="7">
        <v>5.09</v>
      </c>
      <c r="N135" s="14">
        <v>43018</v>
      </c>
      <c r="O135" s="7">
        <v>0.51</v>
      </c>
      <c r="P135" s="37">
        <f t="shared" ref="P135:P155" si="10">O135/25.4</f>
        <v>2.0078740157480318E-2</v>
      </c>
      <c r="Q135" s="40">
        <f t="shared" si="7"/>
        <v>21.038582677165358</v>
      </c>
      <c r="R135" s="15">
        <f t="shared" si="8"/>
        <v>19.868897637795282</v>
      </c>
      <c r="S135" s="42">
        <f t="shared" si="9"/>
        <v>14.929133858267715</v>
      </c>
    </row>
    <row r="136" spans="1:19">
      <c r="A136" s="14">
        <v>42865</v>
      </c>
      <c r="B136" s="20">
        <v>131</v>
      </c>
      <c r="C136" s="7">
        <v>28.2</v>
      </c>
      <c r="D136" s="7">
        <v>11.7</v>
      </c>
      <c r="E136" s="7">
        <v>74.5</v>
      </c>
      <c r="F136" s="7">
        <v>0</v>
      </c>
      <c r="G136" s="7">
        <f t="shared" ref="G136:G199" si="11">F136+G135</f>
        <v>211.07</v>
      </c>
      <c r="H136" s="7">
        <v>34</v>
      </c>
      <c r="I136" s="7">
        <v>12.3</v>
      </c>
      <c r="J136" s="7">
        <v>26.4</v>
      </c>
      <c r="K136" s="7">
        <v>4.91</v>
      </c>
      <c r="L136" s="7">
        <v>5.74</v>
      </c>
      <c r="N136" s="14">
        <v>43019</v>
      </c>
      <c r="O136" s="7">
        <v>0</v>
      </c>
      <c r="P136" s="37">
        <f t="shared" si="10"/>
        <v>0</v>
      </c>
      <c r="Q136" s="40">
        <f t="shared" ref="Q136:Q155" si="12">Q135+P136</f>
        <v>21.038582677165358</v>
      </c>
      <c r="R136" s="15">
        <f t="shared" si="8"/>
        <v>19.868897637795282</v>
      </c>
      <c r="S136" s="42">
        <f t="shared" si="9"/>
        <v>14.929133858267715</v>
      </c>
    </row>
    <row r="137" spans="1:19">
      <c r="A137" s="14">
        <v>42866</v>
      </c>
      <c r="B137" s="20">
        <v>132</v>
      </c>
      <c r="C137" s="7">
        <v>25.1</v>
      </c>
      <c r="D137" s="7">
        <v>14.6</v>
      </c>
      <c r="E137" s="7">
        <v>78.900000000000006</v>
      </c>
      <c r="F137" s="7">
        <v>14.48</v>
      </c>
      <c r="G137" s="7">
        <f t="shared" si="11"/>
        <v>225.54999999999998</v>
      </c>
      <c r="H137" s="7">
        <v>25.2</v>
      </c>
      <c r="I137" s="7">
        <v>15</v>
      </c>
      <c r="J137" s="7">
        <v>13.1</v>
      </c>
      <c r="K137" s="7">
        <v>3.16</v>
      </c>
      <c r="L137" s="7">
        <v>3.97</v>
      </c>
      <c r="N137" s="14">
        <v>43020</v>
      </c>
      <c r="O137" s="7">
        <v>2.29</v>
      </c>
      <c r="P137" s="37">
        <f t="shared" si="10"/>
        <v>9.0157480314960639E-2</v>
      </c>
      <c r="Q137" s="40">
        <f t="shared" si="12"/>
        <v>21.128740157480319</v>
      </c>
      <c r="R137" s="15">
        <f t="shared" si="8"/>
        <v>19.959055118110243</v>
      </c>
      <c r="S137" s="42">
        <f t="shared" si="9"/>
        <v>15.019291338582676</v>
      </c>
    </row>
    <row r="138" spans="1:19">
      <c r="A138" s="14">
        <v>42867</v>
      </c>
      <c r="B138" s="20">
        <v>133</v>
      </c>
      <c r="C138" s="7">
        <v>22.3</v>
      </c>
      <c r="D138" s="7">
        <v>10.4</v>
      </c>
      <c r="E138" s="7">
        <v>59.6</v>
      </c>
      <c r="F138" s="7">
        <v>0</v>
      </c>
      <c r="G138" s="7">
        <f t="shared" si="11"/>
        <v>225.54999999999998</v>
      </c>
      <c r="H138" s="7">
        <v>25.8</v>
      </c>
      <c r="I138" s="7">
        <v>12.1</v>
      </c>
      <c r="J138" s="7">
        <v>27.3</v>
      </c>
      <c r="K138" s="7">
        <v>4.5599999999999996</v>
      </c>
      <c r="L138" s="7">
        <v>5.34</v>
      </c>
      <c r="N138" s="14">
        <v>43021</v>
      </c>
      <c r="O138" s="7">
        <v>0</v>
      </c>
      <c r="P138" s="37">
        <f t="shared" si="10"/>
        <v>0</v>
      </c>
      <c r="Q138" s="40">
        <f t="shared" si="12"/>
        <v>21.128740157480319</v>
      </c>
      <c r="R138" s="15">
        <f t="shared" si="8"/>
        <v>19.959055118110243</v>
      </c>
      <c r="S138" s="42">
        <f t="shared" si="9"/>
        <v>15.019291338582676</v>
      </c>
    </row>
    <row r="139" spans="1:19">
      <c r="A139" s="14">
        <v>42868</v>
      </c>
      <c r="B139" s="20">
        <v>134</v>
      </c>
      <c r="C139" s="7">
        <v>26.7</v>
      </c>
      <c r="D139" s="7">
        <v>8.5</v>
      </c>
      <c r="E139" s="7">
        <v>67.3</v>
      </c>
      <c r="F139" s="7">
        <v>0.51</v>
      </c>
      <c r="G139" s="7">
        <f t="shared" si="11"/>
        <v>226.05999999999997</v>
      </c>
      <c r="H139" s="7">
        <v>24</v>
      </c>
      <c r="I139" s="7">
        <v>9.6999999999999993</v>
      </c>
      <c r="J139" s="7">
        <v>18</v>
      </c>
      <c r="K139" s="7">
        <v>4.83</v>
      </c>
      <c r="L139" s="7">
        <v>6.69</v>
      </c>
      <c r="N139" s="14">
        <v>43022</v>
      </c>
      <c r="O139" s="7">
        <v>0</v>
      </c>
      <c r="P139" s="37">
        <f t="shared" si="10"/>
        <v>0</v>
      </c>
      <c r="Q139" s="40">
        <f t="shared" si="12"/>
        <v>21.128740157480319</v>
      </c>
      <c r="R139" s="15">
        <f t="shared" si="8"/>
        <v>19.959055118110243</v>
      </c>
      <c r="S139" s="42">
        <f t="shared" si="9"/>
        <v>15.019291338582676</v>
      </c>
    </row>
    <row r="140" spans="1:19">
      <c r="A140" s="14">
        <v>42869</v>
      </c>
      <c r="B140" s="20">
        <v>135</v>
      </c>
      <c r="C140" s="7">
        <v>16.2</v>
      </c>
      <c r="D140" s="7">
        <v>5.4</v>
      </c>
      <c r="E140" s="7">
        <v>54.8</v>
      </c>
      <c r="F140" s="7">
        <v>0</v>
      </c>
      <c r="G140" s="7">
        <f t="shared" si="11"/>
        <v>226.05999999999997</v>
      </c>
      <c r="H140" s="7">
        <v>23.2</v>
      </c>
      <c r="I140" s="7">
        <v>7.1</v>
      </c>
      <c r="J140" s="7">
        <v>21.5</v>
      </c>
      <c r="K140" s="7">
        <v>3.3</v>
      </c>
      <c r="L140" s="7">
        <v>3.91</v>
      </c>
      <c r="N140" s="14">
        <v>43023</v>
      </c>
      <c r="O140" s="7">
        <v>0</v>
      </c>
      <c r="P140" s="37">
        <f t="shared" si="10"/>
        <v>0</v>
      </c>
      <c r="Q140" s="40">
        <f t="shared" si="12"/>
        <v>21.128740157480319</v>
      </c>
      <c r="R140" s="15">
        <f t="shared" si="8"/>
        <v>19.959055118110243</v>
      </c>
      <c r="S140" s="42">
        <f t="shared" si="9"/>
        <v>15.019291338582676</v>
      </c>
    </row>
    <row r="141" spans="1:19">
      <c r="A141" s="14">
        <v>42870</v>
      </c>
      <c r="B141" s="20">
        <v>136</v>
      </c>
      <c r="C141" s="7">
        <v>18.3</v>
      </c>
      <c r="D141" s="7">
        <v>5.2</v>
      </c>
      <c r="E141" s="7">
        <v>61</v>
      </c>
      <c r="F141" s="7">
        <v>1.78</v>
      </c>
      <c r="G141" s="7">
        <f t="shared" si="11"/>
        <v>227.83999999999997</v>
      </c>
      <c r="H141" s="7">
        <v>25.4</v>
      </c>
      <c r="I141" s="7">
        <v>7.9</v>
      </c>
      <c r="J141" s="7">
        <v>14.9</v>
      </c>
      <c r="K141" s="7">
        <v>2.71</v>
      </c>
      <c r="L141" s="7">
        <v>3.25</v>
      </c>
      <c r="N141" s="14">
        <v>43024</v>
      </c>
      <c r="O141" s="7">
        <v>0</v>
      </c>
      <c r="P141" s="37">
        <f t="shared" si="10"/>
        <v>0</v>
      </c>
      <c r="Q141" s="40">
        <f t="shared" si="12"/>
        <v>21.128740157480319</v>
      </c>
      <c r="R141" s="15">
        <f t="shared" si="8"/>
        <v>19.959055118110243</v>
      </c>
      <c r="S141" s="42">
        <f t="shared" si="9"/>
        <v>15.019291338582676</v>
      </c>
    </row>
    <row r="142" spans="1:19">
      <c r="A142" s="14">
        <v>42871</v>
      </c>
      <c r="B142" s="20">
        <v>137</v>
      </c>
      <c r="C142" s="7">
        <v>12.4</v>
      </c>
      <c r="D142" s="7">
        <v>9.6999999999999993</v>
      </c>
      <c r="E142" s="7">
        <v>92.7</v>
      </c>
      <c r="F142" s="7"/>
      <c r="G142" s="7">
        <f t="shared" si="11"/>
        <v>227.83999999999997</v>
      </c>
      <c r="H142" s="7">
        <v>13.5</v>
      </c>
      <c r="I142" s="7">
        <v>10.1</v>
      </c>
      <c r="J142" s="7">
        <v>3.4</v>
      </c>
      <c r="K142" s="7">
        <v>1.07</v>
      </c>
      <c r="L142" s="7">
        <v>1.35</v>
      </c>
      <c r="N142" s="14">
        <v>43025</v>
      </c>
      <c r="O142" s="7">
        <v>0</v>
      </c>
      <c r="P142" s="37">
        <f t="shared" si="10"/>
        <v>0</v>
      </c>
      <c r="Q142" s="40">
        <f t="shared" si="12"/>
        <v>21.128740157480319</v>
      </c>
      <c r="R142" s="15">
        <f t="shared" si="8"/>
        <v>19.959055118110243</v>
      </c>
      <c r="S142" s="42">
        <f t="shared" si="9"/>
        <v>15.019291338582676</v>
      </c>
    </row>
    <row r="143" spans="1:19">
      <c r="A143" s="14">
        <v>42872</v>
      </c>
      <c r="B143" s="20">
        <v>138</v>
      </c>
      <c r="C143" s="7">
        <v>14.7</v>
      </c>
      <c r="D143" s="7">
        <v>7.2</v>
      </c>
      <c r="E143" s="7">
        <v>88.8</v>
      </c>
      <c r="F143" s="7">
        <v>10.41</v>
      </c>
      <c r="G143" s="7">
        <f t="shared" si="11"/>
        <v>238.24999999999997</v>
      </c>
      <c r="H143" s="7">
        <v>16.7</v>
      </c>
      <c r="I143" s="7">
        <v>9</v>
      </c>
      <c r="J143" s="7">
        <v>9.6</v>
      </c>
      <c r="K143" s="7">
        <v>1.75</v>
      </c>
      <c r="L143" s="7">
        <v>1.97</v>
      </c>
      <c r="N143" s="14">
        <v>43026</v>
      </c>
      <c r="O143" s="7">
        <v>0</v>
      </c>
      <c r="P143" s="37">
        <f t="shared" si="10"/>
        <v>0</v>
      </c>
      <c r="Q143" s="40">
        <f t="shared" si="12"/>
        <v>21.128740157480319</v>
      </c>
      <c r="R143" s="15">
        <f t="shared" si="8"/>
        <v>19.959055118110243</v>
      </c>
      <c r="S143" s="42">
        <f t="shared" si="9"/>
        <v>15.019291338582676</v>
      </c>
    </row>
    <row r="144" spans="1:19">
      <c r="A144" s="14">
        <v>42873</v>
      </c>
      <c r="B144" s="20">
        <v>139</v>
      </c>
      <c r="C144" s="7">
        <v>19.7</v>
      </c>
      <c r="D144" s="7">
        <v>5.2</v>
      </c>
      <c r="E144" s="7">
        <v>74.7</v>
      </c>
      <c r="F144" s="7">
        <v>0</v>
      </c>
      <c r="G144" s="7">
        <f t="shared" si="11"/>
        <v>238.24999999999997</v>
      </c>
      <c r="H144" s="7">
        <v>27</v>
      </c>
      <c r="I144" s="7">
        <v>7.6</v>
      </c>
      <c r="J144" s="7">
        <v>22.2</v>
      </c>
      <c r="K144" s="7">
        <v>3.36</v>
      </c>
      <c r="L144" s="7">
        <v>3.72</v>
      </c>
      <c r="N144" s="14">
        <v>43027</v>
      </c>
      <c r="O144" s="7">
        <v>0</v>
      </c>
      <c r="P144" s="37">
        <f t="shared" si="10"/>
        <v>0</v>
      </c>
      <c r="Q144" s="40">
        <f t="shared" si="12"/>
        <v>21.128740157480319</v>
      </c>
      <c r="R144" s="15">
        <f t="shared" si="8"/>
        <v>19.959055118110243</v>
      </c>
      <c r="S144" s="42">
        <f t="shared" si="9"/>
        <v>15.019291338582676</v>
      </c>
    </row>
    <row r="145" spans="1:19">
      <c r="A145" s="14">
        <v>42874</v>
      </c>
      <c r="B145" s="20">
        <v>140</v>
      </c>
      <c r="C145" s="7">
        <v>18.8</v>
      </c>
      <c r="D145" s="7">
        <v>7.2</v>
      </c>
      <c r="E145" s="7">
        <v>77.900000000000006</v>
      </c>
      <c r="F145" s="7">
        <v>0.25</v>
      </c>
      <c r="G145" s="7">
        <f t="shared" si="11"/>
        <v>238.49999999999997</v>
      </c>
      <c r="H145" s="7">
        <v>23</v>
      </c>
      <c r="I145" s="7">
        <v>8.9</v>
      </c>
      <c r="J145" s="7">
        <v>12.7</v>
      </c>
      <c r="K145" s="7">
        <v>2.68</v>
      </c>
      <c r="L145" s="7">
        <v>3.37</v>
      </c>
      <c r="N145" s="14">
        <v>43028</v>
      </c>
      <c r="O145" s="7">
        <v>0.76</v>
      </c>
      <c r="P145" s="37">
        <f t="shared" si="10"/>
        <v>2.9921259842519688E-2</v>
      </c>
      <c r="Q145" s="40">
        <f t="shared" si="12"/>
        <v>21.15866141732284</v>
      </c>
      <c r="R145" s="15">
        <f t="shared" si="8"/>
        <v>19.988976377952763</v>
      </c>
      <c r="S145" s="42">
        <f t="shared" si="9"/>
        <v>15.049212598425195</v>
      </c>
    </row>
    <row r="146" spans="1:19">
      <c r="A146" s="14">
        <v>42875</v>
      </c>
      <c r="B146" s="20">
        <v>141</v>
      </c>
      <c r="C146" s="7">
        <v>19.100000000000001</v>
      </c>
      <c r="D146" s="7">
        <v>12.3</v>
      </c>
      <c r="E146" s="7">
        <v>80.3</v>
      </c>
      <c r="F146" s="7">
        <v>1.02</v>
      </c>
      <c r="G146" s="7">
        <f t="shared" si="11"/>
        <v>239.51999999999998</v>
      </c>
      <c r="H146" s="7">
        <v>27.6</v>
      </c>
      <c r="I146" s="7">
        <v>12</v>
      </c>
      <c r="J146" s="7">
        <v>12.9</v>
      </c>
      <c r="K146" s="7">
        <v>2.57</v>
      </c>
      <c r="L146" s="7">
        <v>3.04</v>
      </c>
      <c r="N146" s="14">
        <v>43029</v>
      </c>
      <c r="O146" s="7">
        <v>0</v>
      </c>
      <c r="P146" s="37">
        <f t="shared" si="10"/>
        <v>0</v>
      </c>
      <c r="Q146" s="40">
        <f t="shared" si="12"/>
        <v>21.15866141732284</v>
      </c>
      <c r="R146" s="15">
        <f t="shared" si="8"/>
        <v>19.988976377952763</v>
      </c>
      <c r="S146" s="42">
        <f t="shared" si="9"/>
        <v>15.049212598425195</v>
      </c>
    </row>
    <row r="147" spans="1:19">
      <c r="A147" s="14">
        <v>42876</v>
      </c>
      <c r="B147" s="20">
        <v>142</v>
      </c>
      <c r="C147" s="7">
        <v>23</v>
      </c>
      <c r="D147" s="7">
        <v>10.4</v>
      </c>
      <c r="E147" s="7">
        <v>71.900000000000006</v>
      </c>
      <c r="F147" s="7">
        <v>0.76</v>
      </c>
      <c r="G147" s="7">
        <f t="shared" si="11"/>
        <v>240.27999999999997</v>
      </c>
      <c r="H147" s="7">
        <v>29.9</v>
      </c>
      <c r="I147" s="7">
        <v>11.4</v>
      </c>
      <c r="J147" s="7">
        <v>25</v>
      </c>
      <c r="K147" s="7">
        <v>4.4800000000000004</v>
      </c>
      <c r="L147" s="7">
        <v>5.42</v>
      </c>
      <c r="N147" s="14">
        <v>43030</v>
      </c>
      <c r="O147" s="7">
        <v>0</v>
      </c>
      <c r="P147" s="37">
        <f t="shared" si="10"/>
        <v>0</v>
      </c>
      <c r="Q147" s="40">
        <f t="shared" si="12"/>
        <v>21.15866141732284</v>
      </c>
      <c r="R147" s="15">
        <f t="shared" si="8"/>
        <v>19.988976377952763</v>
      </c>
      <c r="S147" s="42">
        <f t="shared" si="9"/>
        <v>15.049212598425195</v>
      </c>
    </row>
    <row r="148" spans="1:19">
      <c r="A148" s="14">
        <v>42877</v>
      </c>
      <c r="B148" s="20">
        <v>143</v>
      </c>
      <c r="C148" s="7">
        <v>27.3</v>
      </c>
      <c r="D148" s="7">
        <v>12.5</v>
      </c>
      <c r="E148" s="7">
        <v>71.7</v>
      </c>
      <c r="F148" s="7">
        <v>0</v>
      </c>
      <c r="G148" s="7">
        <f t="shared" si="11"/>
        <v>240.27999999999997</v>
      </c>
      <c r="H148" s="7">
        <v>29.1</v>
      </c>
      <c r="I148" s="7">
        <v>12.6</v>
      </c>
      <c r="J148" s="7">
        <v>24.8</v>
      </c>
      <c r="K148" s="7">
        <v>5.17</v>
      </c>
      <c r="L148" s="7">
        <v>6.6</v>
      </c>
      <c r="N148" s="14">
        <v>43031</v>
      </c>
      <c r="O148" s="7">
        <v>0</v>
      </c>
      <c r="P148" s="37">
        <f t="shared" si="10"/>
        <v>0</v>
      </c>
      <c r="Q148" s="40">
        <f t="shared" si="12"/>
        <v>21.15866141732284</v>
      </c>
      <c r="R148" s="15">
        <f t="shared" si="8"/>
        <v>19.988976377952763</v>
      </c>
      <c r="S148" s="42">
        <f t="shared" si="9"/>
        <v>15.049212598425195</v>
      </c>
    </row>
    <row r="149" spans="1:19">
      <c r="A149" s="14">
        <v>42878</v>
      </c>
      <c r="B149" s="20">
        <v>144</v>
      </c>
      <c r="C149" s="7">
        <v>22.5</v>
      </c>
      <c r="D149" s="7">
        <v>15.7</v>
      </c>
      <c r="E149" s="7">
        <v>82.1</v>
      </c>
      <c r="F149" s="7">
        <v>11.18</v>
      </c>
      <c r="G149" s="7">
        <f t="shared" si="11"/>
        <v>251.45999999999998</v>
      </c>
      <c r="H149" s="7">
        <v>20.6</v>
      </c>
      <c r="I149" s="7">
        <v>14.9</v>
      </c>
      <c r="J149" s="7">
        <v>6.5</v>
      </c>
      <c r="K149" s="7">
        <v>2.4</v>
      </c>
      <c r="L149" s="7">
        <v>3.31</v>
      </c>
      <c r="N149" s="14">
        <v>43032</v>
      </c>
      <c r="O149" s="7">
        <v>0</v>
      </c>
      <c r="P149" s="37">
        <f t="shared" si="10"/>
        <v>0</v>
      </c>
      <c r="Q149" s="40">
        <f t="shared" si="12"/>
        <v>21.15866141732284</v>
      </c>
      <c r="R149" s="15">
        <f t="shared" si="8"/>
        <v>19.988976377952763</v>
      </c>
      <c r="S149" s="42">
        <f t="shared" si="9"/>
        <v>15.049212598425195</v>
      </c>
    </row>
    <row r="150" spans="1:19">
      <c r="A150" s="14">
        <v>42879</v>
      </c>
      <c r="B150" s="20">
        <v>145</v>
      </c>
      <c r="C150" s="7">
        <v>26.3</v>
      </c>
      <c r="D150" s="7">
        <v>15.5</v>
      </c>
      <c r="E150" s="7">
        <v>85.2</v>
      </c>
      <c r="F150" s="7">
        <v>7.11</v>
      </c>
      <c r="G150" s="7">
        <f t="shared" si="11"/>
        <v>258.57</v>
      </c>
      <c r="H150" s="7">
        <v>29.5</v>
      </c>
      <c r="I150" s="7">
        <v>15</v>
      </c>
      <c r="J150" s="7">
        <v>21.6</v>
      </c>
      <c r="K150" s="7">
        <v>4.3600000000000003</v>
      </c>
      <c r="L150" s="7">
        <v>5.28</v>
      </c>
      <c r="N150" s="14">
        <v>43033</v>
      </c>
      <c r="O150" s="7">
        <v>0</v>
      </c>
      <c r="P150" s="37">
        <f t="shared" si="10"/>
        <v>0</v>
      </c>
      <c r="Q150" s="40">
        <f t="shared" si="12"/>
        <v>21.15866141732284</v>
      </c>
      <c r="R150" s="15">
        <f t="shared" si="8"/>
        <v>19.988976377952763</v>
      </c>
      <c r="S150" s="42">
        <f t="shared" si="9"/>
        <v>15.049212598425195</v>
      </c>
    </row>
    <row r="151" spans="1:19">
      <c r="A151" s="14">
        <v>42880</v>
      </c>
      <c r="B151" s="20">
        <v>146</v>
      </c>
      <c r="C151" s="7">
        <v>27.1</v>
      </c>
      <c r="D151" s="7">
        <v>16.600000000000001</v>
      </c>
      <c r="E151" s="7">
        <v>75.400000000000006</v>
      </c>
      <c r="F151" s="7">
        <v>11.68</v>
      </c>
      <c r="G151" s="7">
        <f t="shared" si="11"/>
        <v>270.25</v>
      </c>
      <c r="H151" s="7">
        <v>29.7</v>
      </c>
      <c r="I151" s="7">
        <v>15.8</v>
      </c>
      <c r="J151" s="7">
        <v>20.2</v>
      </c>
      <c r="K151" s="7">
        <v>4.68</v>
      </c>
      <c r="L151" s="7">
        <v>6.05</v>
      </c>
      <c r="N151" s="14">
        <v>43034</v>
      </c>
      <c r="O151" s="7">
        <v>2.54</v>
      </c>
      <c r="P151" s="37">
        <f t="shared" si="10"/>
        <v>0.1</v>
      </c>
      <c r="Q151" s="40">
        <f t="shared" si="12"/>
        <v>21.258661417322841</v>
      </c>
      <c r="R151" s="15">
        <f t="shared" si="8"/>
        <v>20.088976377952765</v>
      </c>
      <c r="S151" s="42">
        <f t="shared" si="9"/>
        <v>15.149212598425194</v>
      </c>
    </row>
    <row r="152" spans="1:19">
      <c r="A152" s="14">
        <v>42881</v>
      </c>
      <c r="B152" s="20">
        <v>147</v>
      </c>
      <c r="C152" s="7">
        <v>29.5</v>
      </c>
      <c r="D152" s="7">
        <v>16.399999999999999</v>
      </c>
      <c r="E152" s="7">
        <v>81.7</v>
      </c>
      <c r="F152" s="7">
        <v>33.78</v>
      </c>
      <c r="G152" s="7">
        <f t="shared" si="11"/>
        <v>304.02999999999997</v>
      </c>
      <c r="H152" s="7">
        <v>30.4</v>
      </c>
      <c r="I152" s="7">
        <v>16.7</v>
      </c>
      <c r="J152" s="7">
        <v>13</v>
      </c>
      <c r="K152" s="7">
        <v>4</v>
      </c>
      <c r="L152" s="7">
        <v>5.41</v>
      </c>
      <c r="N152" s="14">
        <v>43035</v>
      </c>
      <c r="O152" s="7">
        <v>0</v>
      </c>
      <c r="P152" s="37">
        <f t="shared" si="10"/>
        <v>0</v>
      </c>
      <c r="Q152" s="40">
        <f t="shared" si="12"/>
        <v>21.258661417322841</v>
      </c>
      <c r="R152" s="15">
        <f t="shared" si="8"/>
        <v>20.088976377952765</v>
      </c>
      <c r="S152" s="42">
        <f t="shared" si="9"/>
        <v>15.149212598425194</v>
      </c>
    </row>
    <row r="153" spans="1:19">
      <c r="A153" s="14">
        <v>42882</v>
      </c>
      <c r="B153" s="20">
        <v>148</v>
      </c>
      <c r="C153" s="7">
        <v>22.6</v>
      </c>
      <c r="D153" s="7">
        <v>14.1</v>
      </c>
      <c r="E153" s="7">
        <v>89.2</v>
      </c>
      <c r="F153" s="7">
        <v>30.73</v>
      </c>
      <c r="G153" s="7">
        <f t="shared" si="11"/>
        <v>334.76</v>
      </c>
      <c r="H153" s="7">
        <v>24.2</v>
      </c>
      <c r="I153" s="7">
        <v>14.9</v>
      </c>
      <c r="J153" s="7">
        <v>11.5</v>
      </c>
      <c r="K153" s="7">
        <v>2.63</v>
      </c>
      <c r="L153" s="7">
        <v>3.24</v>
      </c>
      <c r="N153" s="14">
        <v>43036</v>
      </c>
      <c r="O153" s="7">
        <v>0</v>
      </c>
      <c r="P153" s="37">
        <f t="shared" si="10"/>
        <v>0</v>
      </c>
      <c r="Q153" s="40">
        <f t="shared" si="12"/>
        <v>21.258661417322841</v>
      </c>
      <c r="R153" s="15">
        <f t="shared" si="8"/>
        <v>20.088976377952765</v>
      </c>
      <c r="S153" s="42">
        <f t="shared" si="9"/>
        <v>15.149212598425194</v>
      </c>
    </row>
    <row r="154" spans="1:19">
      <c r="A154" s="14">
        <v>42883</v>
      </c>
      <c r="B154" s="20">
        <v>149</v>
      </c>
      <c r="C154" s="7">
        <v>25.4</v>
      </c>
      <c r="D154" s="7">
        <v>13.9</v>
      </c>
      <c r="E154" s="7">
        <v>79.099999999999994</v>
      </c>
      <c r="F154" s="7">
        <v>0</v>
      </c>
      <c r="G154" s="7">
        <f t="shared" si="11"/>
        <v>334.76</v>
      </c>
      <c r="H154" s="7">
        <v>30.8</v>
      </c>
      <c r="I154" s="7">
        <v>14.4</v>
      </c>
      <c r="J154" s="7">
        <v>25.3</v>
      </c>
      <c r="K154" s="7">
        <v>4.67</v>
      </c>
      <c r="L154" s="7">
        <v>5.43</v>
      </c>
      <c r="N154" s="14">
        <v>43037</v>
      </c>
      <c r="O154" s="7">
        <v>0</v>
      </c>
      <c r="P154" s="37">
        <f t="shared" si="10"/>
        <v>0</v>
      </c>
      <c r="Q154" s="40">
        <f t="shared" si="12"/>
        <v>21.258661417322841</v>
      </c>
      <c r="R154" s="15">
        <f t="shared" si="8"/>
        <v>20.088976377952765</v>
      </c>
      <c r="S154" s="42">
        <f t="shared" si="9"/>
        <v>15.149212598425194</v>
      </c>
    </row>
    <row r="155" spans="1:19">
      <c r="A155" s="14">
        <v>42884</v>
      </c>
      <c r="B155" s="20">
        <v>150</v>
      </c>
      <c r="C155" s="7">
        <v>29.7</v>
      </c>
      <c r="D155" s="7">
        <v>14.8</v>
      </c>
      <c r="E155" s="7">
        <v>69.900000000000006</v>
      </c>
      <c r="F155" s="7">
        <v>0</v>
      </c>
      <c r="G155" s="7">
        <f t="shared" si="11"/>
        <v>334.76</v>
      </c>
      <c r="H155" s="7">
        <v>34.799999999999997</v>
      </c>
      <c r="I155" s="7">
        <v>14.5</v>
      </c>
      <c r="J155" s="7">
        <v>25.1</v>
      </c>
      <c r="K155" s="7">
        <v>4.96</v>
      </c>
      <c r="L155" s="7">
        <v>5.71</v>
      </c>
      <c r="N155" s="14">
        <v>43038</v>
      </c>
      <c r="O155" s="7">
        <v>0</v>
      </c>
      <c r="P155" s="37">
        <f t="shared" si="10"/>
        <v>0</v>
      </c>
      <c r="Q155" s="40">
        <f t="shared" si="12"/>
        <v>21.258661417322841</v>
      </c>
      <c r="R155" s="15">
        <f t="shared" si="8"/>
        <v>20.088976377952765</v>
      </c>
      <c r="S155" s="42">
        <f t="shared" si="9"/>
        <v>15.149212598425194</v>
      </c>
    </row>
    <row r="156" spans="1:19">
      <c r="A156" s="14">
        <v>42885</v>
      </c>
      <c r="B156" s="20">
        <v>151</v>
      </c>
      <c r="C156" s="7">
        <v>27.4</v>
      </c>
      <c r="D156" s="7">
        <v>16</v>
      </c>
      <c r="E156" s="7">
        <v>79</v>
      </c>
      <c r="F156" s="7">
        <v>0</v>
      </c>
      <c r="G156" s="7">
        <f t="shared" si="11"/>
        <v>334.76</v>
      </c>
      <c r="H156" s="7">
        <v>30.3</v>
      </c>
      <c r="I156" s="7">
        <v>16.2</v>
      </c>
      <c r="J156" s="7">
        <v>23.6</v>
      </c>
      <c r="K156" s="7">
        <v>4.8099999999999996</v>
      </c>
      <c r="L156" s="7">
        <v>5.78</v>
      </c>
    </row>
    <row r="157" spans="1:19">
      <c r="A157" s="14">
        <v>42886</v>
      </c>
      <c r="B157" s="20">
        <v>152</v>
      </c>
      <c r="C157" s="7">
        <v>26.2</v>
      </c>
      <c r="D157" s="7">
        <v>15.5</v>
      </c>
      <c r="E157" s="7">
        <v>83.8</v>
      </c>
      <c r="F157" s="7">
        <v>0</v>
      </c>
      <c r="G157" s="7">
        <f t="shared" si="11"/>
        <v>334.76</v>
      </c>
      <c r="H157" s="7">
        <v>31.2</v>
      </c>
      <c r="I157" s="7">
        <v>15.5</v>
      </c>
      <c r="J157" s="7">
        <v>13.9</v>
      </c>
      <c r="K157" s="7">
        <v>2.88</v>
      </c>
      <c r="L157" s="7">
        <v>3.15</v>
      </c>
    </row>
    <row r="158" spans="1:19">
      <c r="A158" s="14">
        <v>42887</v>
      </c>
      <c r="B158" s="20">
        <v>153</v>
      </c>
      <c r="C158" s="7">
        <v>28.4</v>
      </c>
      <c r="D158" s="7">
        <v>16.100000000000001</v>
      </c>
      <c r="E158" s="7">
        <v>69.3</v>
      </c>
      <c r="F158" s="7">
        <v>0</v>
      </c>
      <c r="G158" s="7">
        <f t="shared" si="11"/>
        <v>334.76</v>
      </c>
      <c r="H158" s="7">
        <v>36.799999999999997</v>
      </c>
      <c r="I158" s="7">
        <v>15.8</v>
      </c>
      <c r="J158" s="7">
        <v>25.7</v>
      </c>
      <c r="K158" s="7">
        <v>4.6500000000000004</v>
      </c>
      <c r="L158" s="7">
        <v>4.93</v>
      </c>
    </row>
    <row r="159" spans="1:19">
      <c r="A159" s="14">
        <v>42888</v>
      </c>
      <c r="B159" s="20">
        <v>154</v>
      </c>
      <c r="C159" s="7">
        <v>27.6</v>
      </c>
      <c r="D159" s="7">
        <v>13.9</v>
      </c>
      <c r="E159" s="7">
        <v>62</v>
      </c>
      <c r="F159" s="7">
        <v>0</v>
      </c>
      <c r="G159" s="7">
        <f t="shared" si="11"/>
        <v>334.76</v>
      </c>
      <c r="H159" s="7">
        <v>34.200000000000003</v>
      </c>
      <c r="I159" s="7">
        <v>15.1</v>
      </c>
      <c r="J159" s="7">
        <v>27.7</v>
      </c>
      <c r="K159" s="7">
        <v>5.52</v>
      </c>
      <c r="L159" s="7">
        <v>6.7</v>
      </c>
    </row>
    <row r="160" spans="1:19">
      <c r="A160" s="14">
        <v>42889</v>
      </c>
      <c r="B160" s="20">
        <v>155</v>
      </c>
      <c r="C160" s="7">
        <v>28.6</v>
      </c>
      <c r="D160" s="7">
        <v>15.2</v>
      </c>
      <c r="E160" s="7">
        <v>74.599999999999994</v>
      </c>
      <c r="F160" s="7">
        <v>0</v>
      </c>
      <c r="G160" s="7">
        <f t="shared" si="11"/>
        <v>334.76</v>
      </c>
      <c r="H160" s="7">
        <v>35</v>
      </c>
      <c r="I160" s="7">
        <v>15.6</v>
      </c>
      <c r="J160" s="7">
        <v>22.7</v>
      </c>
      <c r="K160" s="7">
        <v>4.7</v>
      </c>
      <c r="L160" s="7">
        <v>5.55</v>
      </c>
    </row>
    <row r="161" spans="1:12">
      <c r="A161" s="14">
        <v>42890</v>
      </c>
      <c r="B161" s="20">
        <v>156</v>
      </c>
      <c r="C161" s="7">
        <v>28.6</v>
      </c>
      <c r="D161" s="7">
        <v>16.7</v>
      </c>
      <c r="E161" s="7">
        <v>64.099999999999994</v>
      </c>
      <c r="F161" s="7">
        <v>3.3</v>
      </c>
      <c r="G161" s="7">
        <f t="shared" si="11"/>
        <v>338.06</v>
      </c>
      <c r="H161" s="7">
        <v>33.9</v>
      </c>
      <c r="I161" s="7">
        <v>16.5</v>
      </c>
      <c r="J161" s="7">
        <v>27.6</v>
      </c>
      <c r="K161" s="7">
        <v>5.45</v>
      </c>
      <c r="L161" s="7">
        <v>6.31</v>
      </c>
    </row>
    <row r="162" spans="1:12">
      <c r="A162" s="14">
        <v>42891</v>
      </c>
      <c r="B162" s="20">
        <v>157</v>
      </c>
      <c r="C162" s="7">
        <v>29.2</v>
      </c>
      <c r="D162" s="7">
        <v>15.3</v>
      </c>
      <c r="E162" s="7">
        <v>58.6</v>
      </c>
      <c r="F162" s="7">
        <v>0</v>
      </c>
      <c r="G162" s="7">
        <f t="shared" si="11"/>
        <v>338.06</v>
      </c>
      <c r="H162" s="7">
        <v>36.5</v>
      </c>
      <c r="I162" s="7">
        <v>14.9</v>
      </c>
      <c r="J162" s="7">
        <v>28</v>
      </c>
      <c r="K162" s="7">
        <v>5.24</v>
      </c>
      <c r="L162" s="7">
        <v>5.9</v>
      </c>
    </row>
    <row r="163" spans="1:12">
      <c r="A163" s="14">
        <v>42892</v>
      </c>
      <c r="B163" s="20">
        <v>158</v>
      </c>
      <c r="C163" s="7">
        <v>31.7</v>
      </c>
      <c r="D163" s="7">
        <v>14.6</v>
      </c>
      <c r="E163" s="7">
        <v>54.9</v>
      </c>
      <c r="F163" s="7">
        <v>0</v>
      </c>
      <c r="G163" s="7">
        <f t="shared" si="11"/>
        <v>338.06</v>
      </c>
      <c r="H163" s="7">
        <v>37.9</v>
      </c>
      <c r="I163" s="7">
        <v>14.5</v>
      </c>
      <c r="J163" s="7">
        <v>28</v>
      </c>
      <c r="K163" s="7">
        <v>5.64</v>
      </c>
      <c r="L163" s="7">
        <v>6.6</v>
      </c>
    </row>
    <row r="164" spans="1:12">
      <c r="A164" s="14">
        <v>42893</v>
      </c>
      <c r="B164" s="20">
        <v>159</v>
      </c>
      <c r="C164" s="7">
        <v>27.6</v>
      </c>
      <c r="D164" s="7">
        <v>14.8</v>
      </c>
      <c r="E164" s="7">
        <v>51.2</v>
      </c>
      <c r="F164" s="7">
        <v>0</v>
      </c>
      <c r="G164" s="7">
        <f t="shared" si="11"/>
        <v>338.06</v>
      </c>
      <c r="H164" s="7">
        <v>38.6</v>
      </c>
      <c r="I164" s="7">
        <v>15.1</v>
      </c>
      <c r="J164" s="7">
        <v>29.4</v>
      </c>
      <c r="K164" s="7">
        <v>5.27</v>
      </c>
      <c r="L164" s="7">
        <v>5.9</v>
      </c>
    </row>
    <row r="165" spans="1:12">
      <c r="A165" s="14">
        <v>42894</v>
      </c>
      <c r="B165" s="20">
        <v>160</v>
      </c>
      <c r="C165" s="7">
        <v>31.8</v>
      </c>
      <c r="D165" s="7">
        <v>14.9</v>
      </c>
      <c r="E165" s="7">
        <v>59.8</v>
      </c>
      <c r="F165" s="7">
        <v>0</v>
      </c>
      <c r="G165" s="7">
        <f t="shared" si="11"/>
        <v>338.06</v>
      </c>
      <c r="H165" s="7">
        <v>37.1</v>
      </c>
      <c r="I165" s="7">
        <v>16</v>
      </c>
      <c r="J165" s="7">
        <v>27.6</v>
      </c>
      <c r="K165" s="7">
        <v>6.64</v>
      </c>
      <c r="L165" s="7">
        <v>8.6300000000000008</v>
      </c>
    </row>
    <row r="166" spans="1:12">
      <c r="A166" s="14">
        <v>42895</v>
      </c>
      <c r="B166" s="20">
        <v>161</v>
      </c>
      <c r="C166" s="7">
        <v>32.9</v>
      </c>
      <c r="D166" s="7">
        <v>20.2</v>
      </c>
      <c r="E166" s="7">
        <v>57.1</v>
      </c>
      <c r="F166" s="7">
        <v>0</v>
      </c>
      <c r="G166" s="7">
        <f t="shared" si="11"/>
        <v>338.06</v>
      </c>
      <c r="H166" s="7">
        <v>36.9</v>
      </c>
      <c r="I166" s="7">
        <v>19</v>
      </c>
      <c r="J166" s="7">
        <v>27.5</v>
      </c>
      <c r="K166" s="7">
        <v>7.67</v>
      </c>
      <c r="L166" s="7">
        <v>10.37</v>
      </c>
    </row>
    <row r="167" spans="1:12">
      <c r="A167" s="14">
        <v>42896</v>
      </c>
      <c r="B167" s="20">
        <v>162</v>
      </c>
      <c r="C167" s="7">
        <v>33.1</v>
      </c>
      <c r="D167" s="7">
        <v>20.6</v>
      </c>
      <c r="E167" s="7">
        <v>60.3</v>
      </c>
      <c r="F167" s="7">
        <v>0</v>
      </c>
      <c r="G167" s="7">
        <f t="shared" si="11"/>
        <v>338.06</v>
      </c>
      <c r="H167" s="7">
        <v>39</v>
      </c>
      <c r="I167" s="7">
        <v>19.3</v>
      </c>
      <c r="J167" s="7">
        <v>27.1</v>
      </c>
      <c r="K167" s="7">
        <v>7.24</v>
      </c>
      <c r="L167" s="7">
        <v>9.5299999999999994</v>
      </c>
    </row>
    <row r="168" spans="1:12">
      <c r="A168" s="14">
        <v>42897</v>
      </c>
      <c r="B168" s="20">
        <v>163</v>
      </c>
      <c r="C168" s="7">
        <v>33.1</v>
      </c>
      <c r="D168" s="7">
        <v>21.5</v>
      </c>
      <c r="E168" s="7">
        <v>61.9</v>
      </c>
      <c r="F168" s="7">
        <v>0</v>
      </c>
      <c r="G168" s="7">
        <f t="shared" si="11"/>
        <v>338.06</v>
      </c>
      <c r="H168" s="7">
        <v>39</v>
      </c>
      <c r="I168" s="7">
        <v>20.5</v>
      </c>
      <c r="J168" s="7">
        <v>22.8</v>
      </c>
      <c r="K168" s="7">
        <v>6.06</v>
      </c>
      <c r="L168" s="7">
        <v>7.74</v>
      </c>
    </row>
    <row r="169" spans="1:12">
      <c r="A169" s="14">
        <v>42898</v>
      </c>
      <c r="B169" s="20">
        <v>164</v>
      </c>
      <c r="C169" s="7">
        <v>33.4</v>
      </c>
      <c r="D169" s="7">
        <v>19.399999999999999</v>
      </c>
      <c r="E169" s="7">
        <v>72.5</v>
      </c>
      <c r="F169" s="7">
        <v>0</v>
      </c>
      <c r="G169" s="7">
        <f t="shared" si="11"/>
        <v>338.06</v>
      </c>
      <c r="H169" s="7">
        <v>42.5</v>
      </c>
      <c r="I169" s="7">
        <v>19.600000000000001</v>
      </c>
      <c r="J169" s="7">
        <v>21.7</v>
      </c>
      <c r="K169" s="7">
        <v>5.25</v>
      </c>
      <c r="L169" s="7">
        <v>6.34</v>
      </c>
    </row>
    <row r="170" spans="1:12">
      <c r="A170" s="14">
        <v>42899</v>
      </c>
      <c r="B170" s="20">
        <v>165</v>
      </c>
      <c r="C170" s="7">
        <v>30.7</v>
      </c>
      <c r="D170" s="7">
        <v>18.600000000000001</v>
      </c>
      <c r="E170" s="7">
        <v>81.099999999999994</v>
      </c>
      <c r="F170" s="7">
        <v>0</v>
      </c>
      <c r="G170" s="7">
        <f t="shared" si="11"/>
        <v>338.06</v>
      </c>
      <c r="H170" s="7">
        <v>39.9</v>
      </c>
      <c r="I170" s="7">
        <v>17.899999999999999</v>
      </c>
      <c r="J170" s="7">
        <v>21.1</v>
      </c>
      <c r="K170" s="7">
        <v>4.6500000000000004</v>
      </c>
      <c r="L170" s="7">
        <v>5.41</v>
      </c>
    </row>
    <row r="171" spans="1:12">
      <c r="A171" s="14">
        <v>42900</v>
      </c>
      <c r="B171" s="20">
        <v>166</v>
      </c>
      <c r="C171" s="7">
        <v>33.9</v>
      </c>
      <c r="D171" s="7">
        <v>20.7</v>
      </c>
      <c r="E171" s="7">
        <v>69</v>
      </c>
      <c r="F171" s="7">
        <v>0</v>
      </c>
      <c r="G171" s="7">
        <f t="shared" si="11"/>
        <v>338.06</v>
      </c>
      <c r="H171" s="7">
        <v>40.5</v>
      </c>
      <c r="I171" s="7">
        <v>20.2</v>
      </c>
      <c r="J171" s="7">
        <v>26.2</v>
      </c>
      <c r="K171" s="7">
        <v>6.63</v>
      </c>
      <c r="L171" s="7">
        <v>8.36</v>
      </c>
    </row>
    <row r="172" spans="1:12">
      <c r="A172" s="14">
        <v>42901</v>
      </c>
      <c r="B172" s="20">
        <v>167</v>
      </c>
      <c r="C172" s="7">
        <v>37.700000000000003</v>
      </c>
      <c r="D172" s="7">
        <v>20.7</v>
      </c>
      <c r="E172" s="7">
        <v>59.4</v>
      </c>
      <c r="F172" s="7">
        <v>19.3</v>
      </c>
      <c r="G172" s="7">
        <f t="shared" si="11"/>
        <v>357.36</v>
      </c>
      <c r="H172" s="7">
        <v>48.6</v>
      </c>
      <c r="I172" s="7">
        <v>19.600000000000001</v>
      </c>
      <c r="J172" s="7">
        <v>27.4</v>
      </c>
      <c r="K172" s="7">
        <v>6.72</v>
      </c>
      <c r="L172" s="7">
        <v>8.19</v>
      </c>
    </row>
    <row r="173" spans="1:12">
      <c r="A173" s="14">
        <v>42902</v>
      </c>
      <c r="B173" s="20">
        <v>168</v>
      </c>
      <c r="C173" s="7">
        <v>32</v>
      </c>
      <c r="D173" s="7">
        <v>20.6</v>
      </c>
      <c r="E173" s="7">
        <v>73.5</v>
      </c>
      <c r="F173" s="7">
        <v>7.11</v>
      </c>
      <c r="G173" s="7">
        <f t="shared" si="11"/>
        <v>364.47</v>
      </c>
      <c r="H173" s="7">
        <v>36.5</v>
      </c>
      <c r="I173" s="7">
        <v>18.899999999999999</v>
      </c>
      <c r="J173" s="7">
        <v>14.6</v>
      </c>
      <c r="K173" s="7">
        <v>4.18</v>
      </c>
      <c r="L173" s="7">
        <v>5.31</v>
      </c>
    </row>
    <row r="174" spans="1:12">
      <c r="A174" s="14">
        <v>42903</v>
      </c>
      <c r="B174" s="20">
        <v>169</v>
      </c>
      <c r="C174" s="7">
        <v>34.799999999999997</v>
      </c>
      <c r="D174" s="7">
        <v>23.3</v>
      </c>
      <c r="E174" s="7">
        <v>77.2</v>
      </c>
      <c r="F174" s="7">
        <v>0</v>
      </c>
      <c r="G174" s="7">
        <f t="shared" si="11"/>
        <v>364.47</v>
      </c>
      <c r="H174" s="7">
        <v>40.4</v>
      </c>
      <c r="I174" s="7">
        <v>22.2</v>
      </c>
      <c r="J174" s="7">
        <v>25.4</v>
      </c>
      <c r="K174" s="7">
        <v>5.94</v>
      </c>
      <c r="L174" s="7">
        <v>6.83</v>
      </c>
    </row>
    <row r="175" spans="1:12">
      <c r="A175" s="14">
        <v>42904</v>
      </c>
      <c r="B175" s="20">
        <v>170</v>
      </c>
      <c r="C175" s="7">
        <v>31.2</v>
      </c>
      <c r="D175" s="7">
        <v>21.1</v>
      </c>
      <c r="E175" s="7">
        <v>67.5</v>
      </c>
      <c r="F175" s="7">
        <v>0</v>
      </c>
      <c r="G175" s="7">
        <f t="shared" si="11"/>
        <v>364.47</v>
      </c>
      <c r="H175" s="7">
        <v>36.5</v>
      </c>
      <c r="I175" s="7">
        <v>20.9</v>
      </c>
      <c r="J175" s="7">
        <v>24.8</v>
      </c>
      <c r="K175" s="7">
        <v>5.86</v>
      </c>
      <c r="L175" s="7">
        <v>7.18</v>
      </c>
    </row>
    <row r="176" spans="1:12">
      <c r="A176" s="14">
        <v>42905</v>
      </c>
      <c r="B176" s="20">
        <v>171</v>
      </c>
      <c r="C176" s="7">
        <v>31.9</v>
      </c>
      <c r="D176" s="7">
        <v>19.399999999999999</v>
      </c>
      <c r="E176" s="7">
        <v>67.2</v>
      </c>
      <c r="F176" s="7">
        <v>0</v>
      </c>
      <c r="G176" s="7">
        <f t="shared" si="11"/>
        <v>364.47</v>
      </c>
      <c r="H176" s="7">
        <v>37.5</v>
      </c>
      <c r="I176" s="7">
        <v>19.3</v>
      </c>
      <c r="J176" s="7">
        <v>26.6</v>
      </c>
      <c r="K176" s="7">
        <v>5.96</v>
      </c>
      <c r="L176" s="7">
        <v>7.14</v>
      </c>
    </row>
    <row r="177" spans="1:12">
      <c r="A177" s="14">
        <v>42906</v>
      </c>
      <c r="B177" s="20">
        <v>172</v>
      </c>
      <c r="C177" s="7">
        <v>34.299999999999997</v>
      </c>
      <c r="D177" s="7">
        <v>21</v>
      </c>
      <c r="E177" s="7">
        <v>66.5</v>
      </c>
      <c r="F177" s="7">
        <v>0</v>
      </c>
      <c r="G177" s="7">
        <f t="shared" si="11"/>
        <v>364.47</v>
      </c>
      <c r="H177" s="7">
        <v>39.1</v>
      </c>
      <c r="I177" s="7">
        <v>20.100000000000001</v>
      </c>
      <c r="J177" s="7">
        <v>26.8</v>
      </c>
      <c r="K177" s="7">
        <v>6.42</v>
      </c>
      <c r="L177" s="7">
        <v>7.77</v>
      </c>
    </row>
    <row r="178" spans="1:12">
      <c r="A178" s="14">
        <v>42907</v>
      </c>
      <c r="B178" s="20">
        <v>173</v>
      </c>
      <c r="C178" s="7">
        <v>35</v>
      </c>
      <c r="D178" s="7">
        <v>22.2</v>
      </c>
      <c r="E178" s="7">
        <v>60.2</v>
      </c>
      <c r="F178" s="7">
        <v>0</v>
      </c>
      <c r="G178" s="7">
        <f t="shared" si="11"/>
        <v>364.47</v>
      </c>
      <c r="H178" s="7">
        <v>38.9</v>
      </c>
      <c r="I178" s="7">
        <v>21.3</v>
      </c>
      <c r="J178" s="7">
        <v>26.8</v>
      </c>
      <c r="K178" s="7">
        <v>6.86</v>
      </c>
      <c r="L178" s="7">
        <v>8.57</v>
      </c>
    </row>
    <row r="179" spans="1:12">
      <c r="A179" s="14">
        <v>42908</v>
      </c>
      <c r="B179" s="20">
        <v>174</v>
      </c>
      <c r="C179" s="7">
        <v>37</v>
      </c>
      <c r="D179" s="7">
        <v>24.3</v>
      </c>
      <c r="E179" s="7">
        <v>55.4</v>
      </c>
      <c r="F179" s="7">
        <v>0</v>
      </c>
      <c r="G179" s="7">
        <f t="shared" si="11"/>
        <v>364.47</v>
      </c>
      <c r="H179" s="7">
        <v>36</v>
      </c>
      <c r="I179" s="7">
        <v>22</v>
      </c>
      <c r="J179" s="7">
        <v>27.2</v>
      </c>
      <c r="K179" s="7">
        <v>9.0500000000000007</v>
      </c>
      <c r="L179" s="7">
        <v>12.57</v>
      </c>
    </row>
    <row r="180" spans="1:12">
      <c r="A180" s="14">
        <v>42909</v>
      </c>
      <c r="B180" s="20">
        <v>175</v>
      </c>
      <c r="C180" s="7">
        <v>33.799999999999997</v>
      </c>
      <c r="D180" s="7">
        <v>21.4</v>
      </c>
      <c r="E180" s="7">
        <v>62</v>
      </c>
      <c r="F180" s="7">
        <v>0</v>
      </c>
      <c r="G180" s="7">
        <f t="shared" si="11"/>
        <v>364.47</v>
      </c>
      <c r="H180" s="7">
        <v>41.3</v>
      </c>
      <c r="I180" s="7">
        <v>21.4</v>
      </c>
      <c r="J180" s="7">
        <v>20.2</v>
      </c>
      <c r="K180" s="7">
        <v>5.2</v>
      </c>
      <c r="L180" s="7">
        <v>6.37</v>
      </c>
    </row>
    <row r="181" spans="1:12">
      <c r="A181" s="14">
        <v>42910</v>
      </c>
      <c r="B181" s="20">
        <v>176</v>
      </c>
      <c r="C181" s="7">
        <v>29.7</v>
      </c>
      <c r="D181" s="7">
        <v>20.3</v>
      </c>
      <c r="E181" s="7">
        <v>79.900000000000006</v>
      </c>
      <c r="F181" s="7">
        <v>0</v>
      </c>
      <c r="G181" s="7">
        <f t="shared" si="11"/>
        <v>364.47</v>
      </c>
      <c r="H181" s="7">
        <v>33.700000000000003</v>
      </c>
      <c r="I181" s="7">
        <v>20.2</v>
      </c>
      <c r="J181" s="7">
        <v>14.1</v>
      </c>
      <c r="K181" s="7">
        <v>3.61</v>
      </c>
      <c r="L181" s="7">
        <v>4.3899999999999997</v>
      </c>
    </row>
    <row r="182" spans="1:12">
      <c r="A182" s="14">
        <v>42911</v>
      </c>
      <c r="B182" s="20">
        <v>177</v>
      </c>
      <c r="C182" s="7">
        <v>33.4</v>
      </c>
      <c r="D182" s="7">
        <v>23.5</v>
      </c>
      <c r="E182" s="7">
        <v>63.3</v>
      </c>
      <c r="F182" s="7">
        <v>0</v>
      </c>
      <c r="G182" s="7">
        <f t="shared" si="11"/>
        <v>364.47</v>
      </c>
      <c r="H182" s="7">
        <v>39</v>
      </c>
      <c r="I182" s="7">
        <v>21.5</v>
      </c>
      <c r="J182" s="7">
        <v>27.2</v>
      </c>
      <c r="K182" s="7">
        <v>7.02</v>
      </c>
      <c r="L182" s="7">
        <v>8.91</v>
      </c>
    </row>
    <row r="183" spans="1:12">
      <c r="A183" s="14">
        <v>42912</v>
      </c>
      <c r="B183" s="20">
        <v>178</v>
      </c>
      <c r="C183" s="7">
        <v>32.5</v>
      </c>
      <c r="D183" s="7">
        <v>21.6</v>
      </c>
      <c r="E183" s="7">
        <v>74.400000000000006</v>
      </c>
      <c r="F183" s="7">
        <v>2.0299999999999998</v>
      </c>
      <c r="G183" s="7">
        <f t="shared" si="11"/>
        <v>366.5</v>
      </c>
      <c r="H183" s="7">
        <v>36.799999999999997</v>
      </c>
      <c r="I183" s="7">
        <v>20.6</v>
      </c>
      <c r="J183" s="7">
        <v>19.399999999999999</v>
      </c>
      <c r="K183" s="7">
        <v>4.5199999999999996</v>
      </c>
      <c r="L183" s="7">
        <v>5.17</v>
      </c>
    </row>
    <row r="184" spans="1:12">
      <c r="A184" s="14">
        <v>42913</v>
      </c>
      <c r="B184" s="20">
        <v>179</v>
      </c>
      <c r="C184" s="7">
        <v>33.700000000000003</v>
      </c>
      <c r="D184" s="7">
        <v>20.3</v>
      </c>
      <c r="E184" s="7">
        <v>76.7</v>
      </c>
      <c r="F184" s="7">
        <v>0</v>
      </c>
      <c r="G184" s="7">
        <f t="shared" si="11"/>
        <v>366.5</v>
      </c>
      <c r="H184" s="7">
        <v>41.7</v>
      </c>
      <c r="I184" s="7">
        <v>19.7</v>
      </c>
      <c r="J184" s="7">
        <v>26</v>
      </c>
      <c r="K184" s="7">
        <v>5.43</v>
      </c>
      <c r="L184" s="7">
        <v>5.9</v>
      </c>
    </row>
    <row r="185" spans="1:12">
      <c r="A185" s="14">
        <v>42914</v>
      </c>
      <c r="B185" s="20">
        <v>180</v>
      </c>
      <c r="C185" s="7">
        <v>30.5</v>
      </c>
      <c r="D185" s="7">
        <v>19.399999999999999</v>
      </c>
      <c r="E185" s="7">
        <v>70.599999999999994</v>
      </c>
      <c r="F185" s="7">
        <v>0</v>
      </c>
      <c r="G185" s="7">
        <f t="shared" si="11"/>
        <v>366.5</v>
      </c>
      <c r="H185" s="7">
        <v>40.299999999999997</v>
      </c>
      <c r="I185" s="7">
        <v>18.899999999999999</v>
      </c>
      <c r="J185" s="7">
        <v>22.9</v>
      </c>
      <c r="K185" s="7">
        <v>5</v>
      </c>
      <c r="L185" s="7">
        <v>5.81</v>
      </c>
    </row>
    <row r="186" spans="1:12">
      <c r="A186" s="14">
        <v>42915</v>
      </c>
      <c r="B186" s="20">
        <v>181</v>
      </c>
      <c r="C186" s="7">
        <v>31.1</v>
      </c>
      <c r="D186" s="7">
        <v>16.3</v>
      </c>
      <c r="E186" s="7">
        <v>78</v>
      </c>
      <c r="F186" s="7">
        <v>15.75</v>
      </c>
      <c r="G186" s="7">
        <f t="shared" si="11"/>
        <v>382.25</v>
      </c>
      <c r="H186" s="7">
        <v>39.700000000000003</v>
      </c>
      <c r="I186" s="7">
        <v>16.7</v>
      </c>
      <c r="J186" s="7">
        <v>19.7</v>
      </c>
      <c r="K186" s="7">
        <v>4.63</v>
      </c>
      <c r="L186" s="7">
        <v>5.62</v>
      </c>
    </row>
    <row r="187" spans="1:12">
      <c r="A187" s="14">
        <v>42916</v>
      </c>
      <c r="B187" s="20">
        <v>182</v>
      </c>
      <c r="C187" s="7">
        <v>33.9</v>
      </c>
      <c r="D187" s="7">
        <v>20.5</v>
      </c>
      <c r="E187" s="7">
        <v>69.099999999999994</v>
      </c>
      <c r="F187" s="7">
        <v>0</v>
      </c>
      <c r="G187" s="7">
        <f t="shared" si="11"/>
        <v>382.25</v>
      </c>
      <c r="H187" s="7">
        <v>35.799999999999997</v>
      </c>
      <c r="I187" s="7">
        <v>19.7</v>
      </c>
      <c r="J187" s="7">
        <v>26.3</v>
      </c>
      <c r="K187" s="7">
        <v>5.7</v>
      </c>
      <c r="L187" s="7">
        <v>6.45</v>
      </c>
    </row>
    <row r="188" spans="1:12">
      <c r="A188" s="14">
        <v>42917</v>
      </c>
      <c r="B188" s="20">
        <v>183</v>
      </c>
      <c r="C188" s="7">
        <v>26.6</v>
      </c>
      <c r="D188" s="7">
        <v>19.899999999999999</v>
      </c>
      <c r="E188" s="7">
        <v>68.400000000000006</v>
      </c>
      <c r="F188" s="7">
        <v>0</v>
      </c>
      <c r="G188" s="7">
        <f t="shared" si="11"/>
        <v>382.25</v>
      </c>
      <c r="H188" s="7">
        <v>28.5</v>
      </c>
      <c r="I188" s="7">
        <v>19.7</v>
      </c>
      <c r="J188" s="7">
        <v>19.3</v>
      </c>
      <c r="K188" s="7">
        <v>4.26</v>
      </c>
      <c r="L188" s="7">
        <v>5.03</v>
      </c>
    </row>
    <row r="189" spans="1:12">
      <c r="A189" s="14">
        <v>42918</v>
      </c>
      <c r="B189" s="20">
        <v>184</v>
      </c>
      <c r="C189" s="7">
        <v>23.1</v>
      </c>
      <c r="D189" s="7">
        <v>18.100000000000001</v>
      </c>
      <c r="E189" s="7">
        <v>93.1</v>
      </c>
      <c r="F189" s="7">
        <v>55.37</v>
      </c>
      <c r="G189" s="7">
        <f t="shared" si="11"/>
        <v>437.62</v>
      </c>
      <c r="H189" s="7">
        <v>22.8</v>
      </c>
      <c r="I189" s="7">
        <v>18.3</v>
      </c>
      <c r="J189" s="7">
        <v>4.9000000000000004</v>
      </c>
      <c r="K189" s="7">
        <v>1.75</v>
      </c>
      <c r="L189" s="7">
        <v>2.23</v>
      </c>
    </row>
    <row r="190" spans="1:12">
      <c r="A190" s="14">
        <v>42919</v>
      </c>
      <c r="B190" s="20">
        <v>185</v>
      </c>
      <c r="C190" s="7">
        <v>24.5</v>
      </c>
      <c r="D190" s="7">
        <v>18.399999999999999</v>
      </c>
      <c r="E190" s="7">
        <v>94.5</v>
      </c>
      <c r="F190" s="7">
        <v>11.68</v>
      </c>
      <c r="G190" s="7">
        <f t="shared" si="11"/>
        <v>449.3</v>
      </c>
      <c r="H190" s="7">
        <v>24.4</v>
      </c>
      <c r="I190" s="7">
        <v>18.5</v>
      </c>
      <c r="J190" s="7">
        <v>6.1</v>
      </c>
      <c r="K190" s="7">
        <v>1.58</v>
      </c>
      <c r="L190" s="7">
        <v>1.77</v>
      </c>
    </row>
    <row r="191" spans="1:12">
      <c r="A191" s="14">
        <v>42920</v>
      </c>
      <c r="B191" s="20">
        <v>186</v>
      </c>
      <c r="C191" s="7">
        <v>30.4</v>
      </c>
      <c r="D191" s="7">
        <v>18.2</v>
      </c>
      <c r="E191" s="7">
        <v>84.9</v>
      </c>
      <c r="F191" s="7">
        <v>1.52</v>
      </c>
      <c r="G191" s="7">
        <f t="shared" si="11"/>
        <v>450.82</v>
      </c>
      <c r="H191" s="7">
        <v>32.4</v>
      </c>
      <c r="I191" s="7">
        <v>18.600000000000001</v>
      </c>
      <c r="J191" s="7">
        <v>18.100000000000001</v>
      </c>
      <c r="K191" s="7">
        <v>3.81</v>
      </c>
      <c r="L191" s="7">
        <v>4.1399999999999997</v>
      </c>
    </row>
    <row r="192" spans="1:12">
      <c r="A192" s="14">
        <v>42921</v>
      </c>
      <c r="B192" s="20">
        <v>187</v>
      </c>
      <c r="C192" s="7">
        <v>34.200000000000003</v>
      </c>
      <c r="D192" s="7">
        <v>22.4</v>
      </c>
      <c r="E192" s="7">
        <v>78.8</v>
      </c>
      <c r="F192" s="7">
        <v>0</v>
      </c>
      <c r="G192" s="7">
        <f t="shared" si="11"/>
        <v>450.82</v>
      </c>
      <c r="H192" s="7">
        <v>35</v>
      </c>
      <c r="I192" s="7">
        <v>21.1</v>
      </c>
      <c r="J192" s="7">
        <v>25.3</v>
      </c>
      <c r="K192" s="7">
        <v>6.07</v>
      </c>
      <c r="L192" s="7">
        <v>7.25</v>
      </c>
    </row>
    <row r="193" spans="1:12">
      <c r="A193" s="14">
        <v>42922</v>
      </c>
      <c r="B193" s="20">
        <v>188</v>
      </c>
      <c r="C193" s="7">
        <v>32.799999999999997</v>
      </c>
      <c r="D193" s="7">
        <v>22</v>
      </c>
      <c r="E193" s="7">
        <v>74.900000000000006</v>
      </c>
      <c r="F193" s="7">
        <v>1.78</v>
      </c>
      <c r="G193" s="7">
        <f t="shared" si="11"/>
        <v>452.59999999999997</v>
      </c>
      <c r="H193" s="7">
        <v>37.200000000000003</v>
      </c>
      <c r="I193" s="7">
        <v>21.4</v>
      </c>
      <c r="J193" s="7">
        <v>25</v>
      </c>
      <c r="K193" s="7">
        <v>5.73</v>
      </c>
      <c r="L193" s="7">
        <v>6.72</v>
      </c>
    </row>
    <row r="194" spans="1:12">
      <c r="A194" s="14">
        <v>42923</v>
      </c>
      <c r="B194" s="20">
        <v>189</v>
      </c>
      <c r="C194" s="7">
        <v>30.7</v>
      </c>
      <c r="D194" s="7">
        <v>18.8</v>
      </c>
      <c r="E194" s="7">
        <v>81</v>
      </c>
      <c r="F194" s="7">
        <v>30.23</v>
      </c>
      <c r="G194" s="7">
        <f t="shared" si="11"/>
        <v>482.83</v>
      </c>
      <c r="H194" s="7">
        <v>32.799999999999997</v>
      </c>
      <c r="I194" s="7">
        <v>19.399999999999999</v>
      </c>
      <c r="J194" s="7">
        <v>21.1</v>
      </c>
      <c r="K194" s="7">
        <v>4.7300000000000004</v>
      </c>
      <c r="L194" s="7">
        <v>5.62</v>
      </c>
    </row>
    <row r="195" spans="1:12">
      <c r="A195" s="14">
        <v>42924</v>
      </c>
      <c r="B195" s="20">
        <v>190</v>
      </c>
      <c r="C195" s="7">
        <v>30.9</v>
      </c>
      <c r="D195" s="7">
        <v>19.899999999999999</v>
      </c>
      <c r="E195" s="7">
        <v>84.7</v>
      </c>
      <c r="F195" s="7">
        <v>0</v>
      </c>
      <c r="G195" s="7">
        <f t="shared" si="11"/>
        <v>482.83</v>
      </c>
      <c r="H195" s="7">
        <v>34.299999999999997</v>
      </c>
      <c r="I195" s="7">
        <v>19.600000000000001</v>
      </c>
      <c r="J195" s="7">
        <v>18.899999999999999</v>
      </c>
      <c r="K195" s="7">
        <v>4.0999999999999996</v>
      </c>
      <c r="L195" s="7">
        <v>4.55</v>
      </c>
    </row>
    <row r="196" spans="1:12">
      <c r="A196" s="14">
        <v>42925</v>
      </c>
      <c r="B196" s="20">
        <v>191</v>
      </c>
      <c r="C196" s="7">
        <v>31.9</v>
      </c>
      <c r="D196" s="7">
        <v>22.2</v>
      </c>
      <c r="E196" s="7">
        <v>83.4</v>
      </c>
      <c r="F196" s="7">
        <v>0</v>
      </c>
      <c r="G196" s="7">
        <f t="shared" si="11"/>
        <v>482.83</v>
      </c>
      <c r="H196" s="7">
        <v>36.9</v>
      </c>
      <c r="I196" s="7">
        <v>20.9</v>
      </c>
      <c r="J196" s="7">
        <v>19.600000000000001</v>
      </c>
      <c r="K196" s="7">
        <v>4.51</v>
      </c>
      <c r="L196" s="7">
        <v>5.14</v>
      </c>
    </row>
    <row r="197" spans="1:12">
      <c r="A197" s="14">
        <v>42926</v>
      </c>
      <c r="B197" s="20">
        <v>192</v>
      </c>
      <c r="C197" s="7">
        <v>31.8</v>
      </c>
      <c r="D197" s="7">
        <v>21.9</v>
      </c>
      <c r="E197" s="7">
        <v>74.8</v>
      </c>
      <c r="F197" s="7">
        <v>0</v>
      </c>
      <c r="G197" s="7">
        <f t="shared" si="11"/>
        <v>482.83</v>
      </c>
      <c r="H197" s="7">
        <v>36</v>
      </c>
      <c r="I197" s="7">
        <v>20.9</v>
      </c>
      <c r="J197" s="7">
        <v>26.9</v>
      </c>
      <c r="K197" s="7">
        <v>6.02</v>
      </c>
      <c r="L197" s="7">
        <v>7.14</v>
      </c>
    </row>
    <row r="198" spans="1:12">
      <c r="A198" s="14">
        <v>42927</v>
      </c>
      <c r="B198" s="20">
        <v>193</v>
      </c>
      <c r="C198" s="7">
        <v>32.200000000000003</v>
      </c>
      <c r="D198" s="7">
        <v>22.1</v>
      </c>
      <c r="E198" s="7">
        <v>73.7</v>
      </c>
      <c r="F198" s="7">
        <v>0</v>
      </c>
      <c r="G198" s="7">
        <f t="shared" si="11"/>
        <v>482.83</v>
      </c>
      <c r="H198" s="7">
        <v>34.299999999999997</v>
      </c>
      <c r="I198" s="7">
        <v>20.9</v>
      </c>
      <c r="J198" s="7">
        <v>24.7</v>
      </c>
      <c r="K198" s="7">
        <v>6.05</v>
      </c>
      <c r="L198" s="7">
        <v>7.59</v>
      </c>
    </row>
    <row r="199" spans="1:12">
      <c r="A199" s="14">
        <v>42928</v>
      </c>
      <c r="B199" s="20">
        <v>194</v>
      </c>
      <c r="C199" s="7">
        <v>27.4</v>
      </c>
      <c r="D199" s="7">
        <v>18.7</v>
      </c>
      <c r="E199" s="7">
        <v>79.599999999999994</v>
      </c>
      <c r="F199" s="7">
        <v>5.84</v>
      </c>
      <c r="G199" s="7">
        <f t="shared" si="11"/>
        <v>488.66999999999996</v>
      </c>
      <c r="H199" s="7">
        <v>31.7</v>
      </c>
      <c r="I199" s="7">
        <v>17.600000000000001</v>
      </c>
      <c r="J199" s="7">
        <v>15.2</v>
      </c>
      <c r="K199" s="7">
        <v>3.58</v>
      </c>
      <c r="L199" s="7">
        <v>4.34</v>
      </c>
    </row>
    <row r="200" spans="1:12">
      <c r="A200" s="14">
        <v>42929</v>
      </c>
      <c r="B200" s="20">
        <v>195</v>
      </c>
      <c r="C200" s="7">
        <v>31.3</v>
      </c>
      <c r="D200" s="7">
        <v>22.3</v>
      </c>
      <c r="E200" s="7">
        <v>81.5</v>
      </c>
      <c r="F200" s="7">
        <v>1.27</v>
      </c>
      <c r="G200" s="7">
        <f t="shared" ref="G200:G263" si="13">F200+G199</f>
        <v>489.93999999999994</v>
      </c>
      <c r="H200" s="7">
        <v>34.299999999999997</v>
      </c>
      <c r="I200" s="7">
        <v>20.399999999999999</v>
      </c>
      <c r="J200" s="7">
        <v>15.4</v>
      </c>
      <c r="K200" s="7">
        <v>3.75</v>
      </c>
      <c r="L200" s="7">
        <v>4.3899999999999997</v>
      </c>
    </row>
    <row r="201" spans="1:12">
      <c r="A201" s="14">
        <v>42930</v>
      </c>
      <c r="B201" s="20">
        <v>196</v>
      </c>
      <c r="C201" s="7">
        <v>29.5</v>
      </c>
      <c r="D201" s="7">
        <v>19.3</v>
      </c>
      <c r="E201" s="7">
        <v>83</v>
      </c>
      <c r="F201" s="7">
        <v>0</v>
      </c>
      <c r="G201" s="7">
        <f t="shared" si="13"/>
        <v>489.93999999999994</v>
      </c>
      <c r="H201" s="7">
        <v>32</v>
      </c>
      <c r="I201" s="7">
        <v>19.399999999999999</v>
      </c>
      <c r="J201" s="7">
        <v>11.2</v>
      </c>
      <c r="K201" s="7">
        <v>2.86</v>
      </c>
      <c r="L201" s="7">
        <v>3.34</v>
      </c>
    </row>
    <row r="202" spans="1:12">
      <c r="A202" s="14">
        <v>42931</v>
      </c>
      <c r="B202" s="20">
        <v>197</v>
      </c>
      <c r="C202" s="7">
        <v>31.5</v>
      </c>
      <c r="D202" s="7">
        <v>17.399999999999999</v>
      </c>
      <c r="E202" s="7">
        <v>75</v>
      </c>
      <c r="F202" s="7">
        <v>0</v>
      </c>
      <c r="G202" s="7">
        <f t="shared" si="13"/>
        <v>489.93999999999994</v>
      </c>
      <c r="H202" s="7">
        <v>36.5</v>
      </c>
      <c r="I202" s="7">
        <v>17.3</v>
      </c>
      <c r="J202" s="7">
        <v>25</v>
      </c>
      <c r="K202" s="7">
        <v>4.9800000000000004</v>
      </c>
      <c r="L202" s="7">
        <v>5.45</v>
      </c>
    </row>
    <row r="203" spans="1:12">
      <c r="A203" s="14">
        <v>42932</v>
      </c>
      <c r="B203" s="20">
        <v>198</v>
      </c>
      <c r="C203" s="7">
        <v>30.8</v>
      </c>
      <c r="D203" s="7">
        <v>19.5</v>
      </c>
      <c r="E203" s="7">
        <v>76.3</v>
      </c>
      <c r="F203" s="7">
        <v>0</v>
      </c>
      <c r="G203" s="7">
        <f t="shared" si="13"/>
        <v>489.93999999999994</v>
      </c>
      <c r="H203" s="7">
        <v>36.4</v>
      </c>
      <c r="I203" s="7">
        <v>19.600000000000001</v>
      </c>
      <c r="J203" s="7">
        <v>24.3</v>
      </c>
      <c r="K203" s="7">
        <v>5.19</v>
      </c>
      <c r="L203" s="7">
        <v>5.98</v>
      </c>
    </row>
    <row r="204" spans="1:12">
      <c r="A204" s="14">
        <v>42933</v>
      </c>
      <c r="B204" s="20">
        <v>199</v>
      </c>
      <c r="C204" s="7">
        <v>33.700000000000003</v>
      </c>
      <c r="D204" s="7">
        <v>23.4</v>
      </c>
      <c r="E204" s="7">
        <v>71.7</v>
      </c>
      <c r="F204" s="7">
        <v>0</v>
      </c>
      <c r="G204" s="7">
        <f t="shared" si="13"/>
        <v>489.93999999999994</v>
      </c>
      <c r="H204" s="7">
        <v>37</v>
      </c>
      <c r="I204" s="7">
        <v>21.7</v>
      </c>
      <c r="J204" s="7">
        <v>25.8</v>
      </c>
      <c r="K204" s="7">
        <v>6.19</v>
      </c>
      <c r="L204" s="7">
        <v>7.45</v>
      </c>
    </row>
    <row r="205" spans="1:12">
      <c r="A205" s="14">
        <v>42934</v>
      </c>
      <c r="B205" s="20">
        <v>2</v>
      </c>
      <c r="C205" s="7">
        <v>33.4</v>
      </c>
      <c r="D205" s="7">
        <v>21.4</v>
      </c>
      <c r="E205" s="7">
        <v>72.599999999999994</v>
      </c>
      <c r="F205" s="7">
        <v>0</v>
      </c>
      <c r="G205" s="7">
        <f t="shared" si="13"/>
        <v>489.93999999999994</v>
      </c>
      <c r="H205" s="7">
        <v>36.700000000000003</v>
      </c>
      <c r="I205" s="7">
        <v>20.9</v>
      </c>
      <c r="J205" s="7">
        <v>25.4</v>
      </c>
      <c r="K205" s="7">
        <v>5.74</v>
      </c>
      <c r="L205" s="7">
        <v>6.68</v>
      </c>
    </row>
    <row r="206" spans="1:12">
      <c r="A206" s="14">
        <v>42935</v>
      </c>
      <c r="B206" s="20">
        <v>201</v>
      </c>
      <c r="C206" s="7">
        <v>33.5</v>
      </c>
      <c r="D206" s="7">
        <v>22.3</v>
      </c>
      <c r="E206" s="7">
        <v>75.2</v>
      </c>
      <c r="F206" s="7">
        <v>0</v>
      </c>
      <c r="G206" s="7">
        <f t="shared" si="13"/>
        <v>489.93999999999994</v>
      </c>
      <c r="H206" s="7">
        <v>36.700000000000003</v>
      </c>
      <c r="I206" s="7">
        <v>21.6</v>
      </c>
      <c r="J206" s="7">
        <v>23.2</v>
      </c>
      <c r="K206" s="7">
        <v>5.37</v>
      </c>
      <c r="L206" s="7">
        <v>6.22</v>
      </c>
    </row>
    <row r="207" spans="1:12">
      <c r="A207" s="14">
        <v>42936</v>
      </c>
      <c r="B207" s="20">
        <v>202</v>
      </c>
      <c r="C207" s="7">
        <v>34.5</v>
      </c>
      <c r="D207" s="7">
        <v>23.2</v>
      </c>
      <c r="E207" s="7">
        <v>71.5</v>
      </c>
      <c r="F207" s="7">
        <v>0</v>
      </c>
      <c r="G207" s="7">
        <f t="shared" si="13"/>
        <v>489.93999999999994</v>
      </c>
      <c r="H207" s="7">
        <v>36.4</v>
      </c>
      <c r="I207" s="7">
        <v>22.4</v>
      </c>
      <c r="J207" s="7">
        <v>25.9</v>
      </c>
      <c r="K207" s="7">
        <v>6.25</v>
      </c>
      <c r="L207" s="7">
        <v>7.49</v>
      </c>
    </row>
    <row r="208" spans="1:12">
      <c r="A208" s="14">
        <v>42937</v>
      </c>
      <c r="B208" s="20">
        <v>203</v>
      </c>
      <c r="C208" s="7">
        <v>35.4</v>
      </c>
      <c r="D208" s="7">
        <v>24</v>
      </c>
      <c r="E208" s="7">
        <v>67.099999999999994</v>
      </c>
      <c r="F208" s="7">
        <v>0</v>
      </c>
      <c r="G208" s="7">
        <f t="shared" si="13"/>
        <v>489.93999999999994</v>
      </c>
      <c r="H208" s="7">
        <v>38.1</v>
      </c>
      <c r="I208" s="7">
        <v>22.9</v>
      </c>
      <c r="J208" s="7">
        <v>26.2</v>
      </c>
      <c r="K208" s="7">
        <v>6.66</v>
      </c>
      <c r="L208" s="7">
        <v>8.19</v>
      </c>
    </row>
    <row r="209" spans="1:12">
      <c r="A209" s="14">
        <v>42938</v>
      </c>
      <c r="B209" s="20">
        <v>204</v>
      </c>
      <c r="C209" s="7">
        <v>36.1</v>
      </c>
      <c r="D209" s="7">
        <v>24.2</v>
      </c>
      <c r="E209" s="7">
        <v>63.2</v>
      </c>
      <c r="F209" s="7">
        <v>0</v>
      </c>
      <c r="G209" s="7">
        <f t="shared" si="13"/>
        <v>489.93999999999994</v>
      </c>
      <c r="H209" s="7">
        <v>41</v>
      </c>
      <c r="I209" s="7">
        <v>23</v>
      </c>
      <c r="J209" s="7">
        <v>25.6</v>
      </c>
      <c r="K209" s="7">
        <v>6.63</v>
      </c>
      <c r="L209" s="7">
        <v>8.19</v>
      </c>
    </row>
    <row r="210" spans="1:12">
      <c r="A210" s="14">
        <v>42939</v>
      </c>
      <c r="B210" s="20">
        <v>205</v>
      </c>
      <c r="C210" s="7">
        <v>33.299999999999997</v>
      </c>
      <c r="D210" s="7">
        <v>23.2</v>
      </c>
      <c r="E210" s="7">
        <v>70.099999999999994</v>
      </c>
      <c r="F210" s="7">
        <v>0</v>
      </c>
      <c r="G210" s="7">
        <f t="shared" si="13"/>
        <v>489.93999999999994</v>
      </c>
      <c r="H210" s="7">
        <v>36.200000000000003</v>
      </c>
      <c r="I210" s="7">
        <v>22.7</v>
      </c>
      <c r="J210" s="7">
        <v>16.600000000000001</v>
      </c>
      <c r="K210" s="7">
        <v>4.22</v>
      </c>
      <c r="L210" s="7">
        <v>5</v>
      </c>
    </row>
    <row r="211" spans="1:12">
      <c r="A211" s="14">
        <v>42940</v>
      </c>
      <c r="B211" s="20">
        <v>206</v>
      </c>
      <c r="C211" s="7">
        <v>36.6</v>
      </c>
      <c r="D211" s="7">
        <v>23.8</v>
      </c>
      <c r="E211" s="7">
        <v>67</v>
      </c>
      <c r="F211" s="7">
        <v>0</v>
      </c>
      <c r="G211" s="7">
        <f t="shared" si="13"/>
        <v>489.93999999999994</v>
      </c>
      <c r="H211" s="7">
        <v>44.1</v>
      </c>
      <c r="I211" s="7">
        <v>22.9</v>
      </c>
      <c r="J211" s="7">
        <v>23.4</v>
      </c>
      <c r="K211" s="7">
        <v>5.41</v>
      </c>
      <c r="L211" s="7">
        <v>6.1</v>
      </c>
    </row>
    <row r="212" spans="1:12">
      <c r="A212" s="14">
        <v>42941</v>
      </c>
      <c r="B212" s="20">
        <v>207</v>
      </c>
      <c r="C212" s="7">
        <v>29.2</v>
      </c>
      <c r="D212" s="7">
        <v>20.8</v>
      </c>
      <c r="E212" s="7">
        <v>88.1</v>
      </c>
      <c r="F212" s="7">
        <v>29.46</v>
      </c>
      <c r="G212" s="7">
        <f t="shared" si="13"/>
        <v>519.4</v>
      </c>
      <c r="H212" s="7">
        <v>31.1</v>
      </c>
      <c r="I212" s="7">
        <v>20.8</v>
      </c>
      <c r="J212" s="7">
        <v>8.8000000000000007</v>
      </c>
      <c r="K212" s="7">
        <v>2.2799999999999998</v>
      </c>
      <c r="L212" s="7">
        <v>2.58</v>
      </c>
    </row>
    <row r="213" spans="1:12">
      <c r="A213" s="14">
        <v>42942</v>
      </c>
      <c r="B213" s="20">
        <v>208</v>
      </c>
      <c r="C213" s="7">
        <v>29.9</v>
      </c>
      <c r="D213" s="7">
        <v>21</v>
      </c>
      <c r="E213" s="7">
        <v>77.400000000000006</v>
      </c>
      <c r="F213" s="7">
        <v>0</v>
      </c>
      <c r="G213" s="7">
        <f t="shared" si="13"/>
        <v>519.4</v>
      </c>
      <c r="H213" s="7">
        <v>34.299999999999997</v>
      </c>
      <c r="I213" s="7">
        <v>20.3</v>
      </c>
      <c r="J213" s="7">
        <v>23.5</v>
      </c>
      <c r="K213" s="7">
        <v>4.97</v>
      </c>
      <c r="L213" s="7">
        <v>5.66</v>
      </c>
    </row>
    <row r="214" spans="1:12">
      <c r="A214" s="14">
        <v>42943</v>
      </c>
      <c r="B214" s="20">
        <v>209</v>
      </c>
      <c r="C214" s="7">
        <v>33.5</v>
      </c>
      <c r="D214" s="7">
        <v>21.1</v>
      </c>
      <c r="E214" s="7">
        <v>76.900000000000006</v>
      </c>
      <c r="F214" s="7">
        <v>0</v>
      </c>
      <c r="G214" s="7">
        <f t="shared" si="13"/>
        <v>519.4</v>
      </c>
      <c r="H214" s="7">
        <v>37.9</v>
      </c>
      <c r="I214" s="7">
        <v>21</v>
      </c>
      <c r="J214" s="7">
        <v>22.9</v>
      </c>
      <c r="K214" s="7">
        <v>4.7300000000000004</v>
      </c>
      <c r="L214" s="7">
        <v>5</v>
      </c>
    </row>
    <row r="215" spans="1:12">
      <c r="A215" s="14">
        <v>42944</v>
      </c>
      <c r="B215" s="20">
        <v>210</v>
      </c>
      <c r="C215" s="7">
        <v>33.5</v>
      </c>
      <c r="D215" s="7">
        <v>19.600000000000001</v>
      </c>
      <c r="E215" s="7">
        <v>75.400000000000006</v>
      </c>
      <c r="F215" s="7">
        <v>5.08</v>
      </c>
      <c r="G215" s="7">
        <f t="shared" si="13"/>
        <v>524.48</v>
      </c>
      <c r="H215" s="7">
        <v>38</v>
      </c>
      <c r="I215" s="7">
        <v>20</v>
      </c>
      <c r="J215" s="7">
        <v>24.6</v>
      </c>
      <c r="K215" s="7">
        <v>5</v>
      </c>
      <c r="L215" s="7">
        <v>5.42</v>
      </c>
    </row>
    <row r="216" spans="1:12">
      <c r="A216" s="14">
        <v>42945</v>
      </c>
      <c r="B216" s="20">
        <v>211</v>
      </c>
      <c r="C216" s="7">
        <v>30.3</v>
      </c>
      <c r="D216" s="7">
        <v>18.7</v>
      </c>
      <c r="E216" s="7">
        <v>80.7</v>
      </c>
      <c r="F216" s="7">
        <v>0</v>
      </c>
      <c r="G216" s="7">
        <f t="shared" si="13"/>
        <v>524.48</v>
      </c>
      <c r="H216" s="7">
        <v>35.9</v>
      </c>
      <c r="I216" s="7">
        <v>19.3</v>
      </c>
      <c r="J216" s="7">
        <v>20</v>
      </c>
      <c r="K216" s="7">
        <v>3.96</v>
      </c>
      <c r="L216" s="7">
        <v>4.17</v>
      </c>
    </row>
    <row r="217" spans="1:12">
      <c r="A217" s="14">
        <v>42946</v>
      </c>
      <c r="B217" s="20">
        <v>212</v>
      </c>
      <c r="C217" s="7">
        <v>30.8</v>
      </c>
      <c r="D217" s="7">
        <v>18.600000000000001</v>
      </c>
      <c r="E217" s="7">
        <v>77.599999999999994</v>
      </c>
      <c r="F217" s="7">
        <v>0</v>
      </c>
      <c r="G217" s="7">
        <f t="shared" si="13"/>
        <v>524.48</v>
      </c>
      <c r="H217" s="7">
        <v>38.799999999999997</v>
      </c>
      <c r="I217" s="7">
        <v>19.2</v>
      </c>
      <c r="J217" s="7">
        <v>23.7</v>
      </c>
      <c r="K217" s="7">
        <v>4.78</v>
      </c>
      <c r="L217" s="7">
        <v>5.3</v>
      </c>
    </row>
    <row r="218" spans="1:12">
      <c r="A218" s="14">
        <v>42947</v>
      </c>
      <c r="B218" s="20">
        <v>213</v>
      </c>
      <c r="C218" s="7">
        <v>30.3</v>
      </c>
      <c r="D218" s="7">
        <v>21</v>
      </c>
      <c r="E218" s="7">
        <v>86</v>
      </c>
      <c r="F218" s="7">
        <v>1.02</v>
      </c>
      <c r="G218" s="7">
        <f t="shared" si="13"/>
        <v>525.5</v>
      </c>
      <c r="H218" s="7">
        <v>32.9</v>
      </c>
      <c r="I218" s="7">
        <v>20.399999999999999</v>
      </c>
      <c r="J218" s="7">
        <v>16.2</v>
      </c>
      <c r="K218" s="7">
        <v>3.82</v>
      </c>
      <c r="L218" s="7">
        <v>4.57</v>
      </c>
    </row>
    <row r="219" spans="1:12">
      <c r="A219" s="14">
        <v>42948</v>
      </c>
      <c r="B219" s="20">
        <v>214</v>
      </c>
      <c r="C219" s="7">
        <v>30.1</v>
      </c>
      <c r="D219" s="7">
        <v>21.6</v>
      </c>
      <c r="E219" s="7">
        <v>79.099999999999994</v>
      </c>
      <c r="F219" s="7">
        <v>0</v>
      </c>
      <c r="G219" s="7">
        <f t="shared" si="13"/>
        <v>525.5</v>
      </c>
      <c r="H219" s="7">
        <v>32.4</v>
      </c>
      <c r="I219" s="7">
        <v>21.1</v>
      </c>
      <c r="J219" s="7">
        <v>22.9</v>
      </c>
      <c r="K219" s="7">
        <v>5.09</v>
      </c>
      <c r="L219" s="7">
        <v>6.16</v>
      </c>
    </row>
    <row r="220" spans="1:12">
      <c r="A220" s="14">
        <v>42949</v>
      </c>
      <c r="B220" s="20">
        <v>215</v>
      </c>
      <c r="C220" s="7">
        <v>33.299999999999997</v>
      </c>
      <c r="D220" s="7">
        <v>22.4</v>
      </c>
      <c r="E220" s="7">
        <v>75.7</v>
      </c>
      <c r="F220" s="7">
        <v>0</v>
      </c>
      <c r="G220" s="7">
        <f t="shared" si="13"/>
        <v>525.5</v>
      </c>
      <c r="H220" s="7">
        <v>39.5</v>
      </c>
      <c r="I220" s="7">
        <v>21.3</v>
      </c>
      <c r="J220" s="7">
        <v>20.7</v>
      </c>
      <c r="K220" s="7">
        <v>4.59</v>
      </c>
      <c r="L220" s="7">
        <v>5.09</v>
      </c>
    </row>
    <row r="221" spans="1:12">
      <c r="A221" s="14">
        <v>42950</v>
      </c>
      <c r="B221" s="20">
        <v>216</v>
      </c>
      <c r="C221" s="7">
        <v>34.1</v>
      </c>
      <c r="D221" s="7">
        <v>23</v>
      </c>
      <c r="E221" s="7">
        <v>76.3</v>
      </c>
      <c r="F221" s="7">
        <v>0</v>
      </c>
      <c r="G221" s="7">
        <f t="shared" si="13"/>
        <v>525.5</v>
      </c>
      <c r="H221" s="7">
        <v>37.4</v>
      </c>
      <c r="I221" s="7">
        <v>22.3</v>
      </c>
      <c r="J221" s="7">
        <v>23.6</v>
      </c>
      <c r="K221" s="7">
        <v>5.47</v>
      </c>
      <c r="L221" s="7">
        <v>6.39</v>
      </c>
    </row>
    <row r="222" spans="1:12">
      <c r="A222" s="14">
        <v>42951</v>
      </c>
      <c r="B222" s="20">
        <v>217</v>
      </c>
      <c r="C222" s="7">
        <v>35.4</v>
      </c>
      <c r="D222" s="7">
        <v>21.9</v>
      </c>
      <c r="E222" s="7">
        <v>72.400000000000006</v>
      </c>
      <c r="F222" s="7">
        <v>0</v>
      </c>
      <c r="G222" s="7">
        <f t="shared" si="13"/>
        <v>525.5</v>
      </c>
      <c r="H222" s="7">
        <v>39.700000000000003</v>
      </c>
      <c r="I222" s="7">
        <v>21.6</v>
      </c>
      <c r="J222" s="7">
        <v>23.4</v>
      </c>
      <c r="K222" s="7">
        <v>5.55</v>
      </c>
      <c r="L222" s="7">
        <v>6.53</v>
      </c>
    </row>
    <row r="223" spans="1:12">
      <c r="A223" s="14">
        <v>42952</v>
      </c>
      <c r="B223" s="20">
        <v>218</v>
      </c>
      <c r="C223" s="7">
        <v>29.1</v>
      </c>
      <c r="D223" s="7">
        <v>21.5</v>
      </c>
      <c r="E223" s="7">
        <v>81.7</v>
      </c>
      <c r="F223" s="7">
        <v>6.6</v>
      </c>
      <c r="G223" s="7">
        <f t="shared" si="13"/>
        <v>532.1</v>
      </c>
      <c r="H223" s="7">
        <v>35</v>
      </c>
      <c r="I223" s="7">
        <v>20.7</v>
      </c>
      <c r="J223" s="7">
        <v>11.2</v>
      </c>
      <c r="K223" s="7">
        <v>2.66</v>
      </c>
      <c r="L223" s="7">
        <v>2.96</v>
      </c>
    </row>
    <row r="224" spans="1:12">
      <c r="A224" s="14">
        <v>42953</v>
      </c>
      <c r="B224" s="20">
        <v>219</v>
      </c>
      <c r="C224" s="7">
        <v>28.3</v>
      </c>
      <c r="D224" s="7">
        <v>21</v>
      </c>
      <c r="E224" s="7">
        <v>79.5</v>
      </c>
      <c r="F224" s="7">
        <v>0.25</v>
      </c>
      <c r="G224" s="7">
        <f t="shared" si="13"/>
        <v>532.35</v>
      </c>
      <c r="H224" s="7">
        <v>33.6</v>
      </c>
      <c r="I224" s="7">
        <v>20.3</v>
      </c>
      <c r="J224" s="7">
        <v>15.8</v>
      </c>
      <c r="K224" s="7">
        <v>3.57</v>
      </c>
      <c r="L224" s="7">
        <v>4.13</v>
      </c>
    </row>
    <row r="225" spans="1:12">
      <c r="A225" s="14">
        <v>42954</v>
      </c>
      <c r="B225" s="20">
        <v>220</v>
      </c>
      <c r="C225" s="7">
        <v>25.2</v>
      </c>
      <c r="D225" s="7">
        <v>18.899999999999999</v>
      </c>
      <c r="E225" s="7">
        <v>85.3</v>
      </c>
      <c r="F225" s="7">
        <v>18.54</v>
      </c>
      <c r="G225" s="7">
        <f t="shared" si="13"/>
        <v>550.89</v>
      </c>
      <c r="H225" s="7">
        <v>26.2</v>
      </c>
      <c r="I225" s="7">
        <v>18.5</v>
      </c>
      <c r="J225" s="7">
        <v>9.8000000000000007</v>
      </c>
      <c r="K225" s="7">
        <v>2.2599999999999998</v>
      </c>
      <c r="L225" s="7">
        <v>2.59</v>
      </c>
    </row>
    <row r="226" spans="1:12">
      <c r="A226" s="14">
        <v>42955</v>
      </c>
      <c r="B226" s="20">
        <v>221</v>
      </c>
      <c r="C226" s="7">
        <v>28.6</v>
      </c>
      <c r="D226" s="7">
        <v>20.2</v>
      </c>
      <c r="E226" s="7">
        <v>88.3</v>
      </c>
      <c r="F226" s="7">
        <v>2.29</v>
      </c>
      <c r="G226" s="7">
        <f t="shared" si="13"/>
        <v>553.17999999999995</v>
      </c>
      <c r="H226" s="7">
        <v>33.200000000000003</v>
      </c>
      <c r="I226" s="7">
        <v>19.399999999999999</v>
      </c>
      <c r="J226" s="7">
        <v>12.6</v>
      </c>
      <c r="K226" s="7">
        <v>2.76</v>
      </c>
      <c r="L226" s="7">
        <v>2.99</v>
      </c>
    </row>
    <row r="227" spans="1:12">
      <c r="A227" s="14">
        <v>42956</v>
      </c>
      <c r="B227" s="20">
        <v>222</v>
      </c>
      <c r="C227" s="7">
        <v>33.200000000000003</v>
      </c>
      <c r="D227" s="7">
        <v>21.4</v>
      </c>
      <c r="E227" s="7">
        <v>83.1</v>
      </c>
      <c r="F227" s="7">
        <v>0.25</v>
      </c>
      <c r="G227" s="7">
        <f t="shared" si="13"/>
        <v>553.42999999999995</v>
      </c>
      <c r="H227" s="7">
        <v>38.5</v>
      </c>
      <c r="I227" s="7">
        <v>20.399999999999999</v>
      </c>
      <c r="J227" s="7">
        <v>22.5</v>
      </c>
      <c r="K227" s="7">
        <v>4.8499999999999996</v>
      </c>
      <c r="L227" s="7">
        <v>5.4</v>
      </c>
    </row>
    <row r="228" spans="1:12">
      <c r="A228" s="14">
        <v>42957</v>
      </c>
      <c r="B228" s="20">
        <v>223</v>
      </c>
      <c r="C228" s="7">
        <v>33.799999999999997</v>
      </c>
      <c r="D228" s="7">
        <v>22</v>
      </c>
      <c r="E228" s="7">
        <v>78.900000000000006</v>
      </c>
      <c r="F228" s="7">
        <v>0</v>
      </c>
      <c r="G228" s="7">
        <f t="shared" si="13"/>
        <v>553.42999999999995</v>
      </c>
      <c r="H228" s="7">
        <v>37.5</v>
      </c>
      <c r="I228" s="7">
        <v>21.6</v>
      </c>
      <c r="J228" s="7">
        <v>22.6</v>
      </c>
      <c r="K228" s="7">
        <v>5.18</v>
      </c>
      <c r="L228" s="7">
        <v>6.03</v>
      </c>
    </row>
    <row r="229" spans="1:12">
      <c r="A229" s="14">
        <v>42958</v>
      </c>
      <c r="B229" s="20">
        <v>224</v>
      </c>
      <c r="C229" s="7">
        <v>34.799999999999997</v>
      </c>
      <c r="D229" s="7">
        <v>24.3</v>
      </c>
      <c r="E229" s="7">
        <v>72.5</v>
      </c>
      <c r="F229" s="7">
        <v>0</v>
      </c>
      <c r="G229" s="7">
        <f t="shared" si="13"/>
        <v>553.42999999999995</v>
      </c>
      <c r="H229" s="7">
        <v>37.200000000000003</v>
      </c>
      <c r="I229" s="7">
        <v>22.9</v>
      </c>
      <c r="J229" s="7">
        <v>22.6</v>
      </c>
      <c r="K229" s="7">
        <v>5.85</v>
      </c>
      <c r="L229" s="7">
        <v>7.24</v>
      </c>
    </row>
    <row r="230" spans="1:12">
      <c r="A230" s="14">
        <v>42959</v>
      </c>
      <c r="B230" s="20">
        <v>225</v>
      </c>
      <c r="C230" s="7">
        <v>29.5</v>
      </c>
      <c r="D230" s="7">
        <v>20.8</v>
      </c>
      <c r="E230" s="7">
        <v>88.2</v>
      </c>
      <c r="F230" s="7">
        <v>46.23</v>
      </c>
      <c r="G230" s="7">
        <f t="shared" si="13"/>
        <v>599.66</v>
      </c>
      <c r="H230" s="7">
        <v>32.799999999999997</v>
      </c>
      <c r="I230" s="7">
        <v>20.6</v>
      </c>
      <c r="J230" s="7">
        <v>11.5</v>
      </c>
      <c r="K230" s="7">
        <v>2.76</v>
      </c>
      <c r="L230" s="7">
        <v>3.15</v>
      </c>
    </row>
    <row r="231" spans="1:12">
      <c r="A231" s="14">
        <v>42960</v>
      </c>
      <c r="B231" s="20">
        <v>226</v>
      </c>
      <c r="C231" s="7">
        <v>30.9</v>
      </c>
      <c r="D231" s="7">
        <v>18.600000000000001</v>
      </c>
      <c r="E231" s="7">
        <v>75.900000000000006</v>
      </c>
      <c r="F231" s="7">
        <v>0</v>
      </c>
      <c r="G231" s="7">
        <f t="shared" si="13"/>
        <v>599.66</v>
      </c>
      <c r="H231" s="7">
        <v>36.299999999999997</v>
      </c>
      <c r="I231" s="7">
        <v>18.100000000000001</v>
      </c>
      <c r="J231" s="7">
        <v>24.1</v>
      </c>
      <c r="K231" s="7">
        <v>4.5199999999999996</v>
      </c>
      <c r="L231" s="7">
        <v>4.7699999999999996</v>
      </c>
    </row>
    <row r="232" spans="1:12">
      <c r="A232" s="14">
        <v>42961</v>
      </c>
      <c r="B232" s="20">
        <v>227</v>
      </c>
      <c r="C232" s="7">
        <v>31.3</v>
      </c>
      <c r="D232" s="7">
        <v>18.3</v>
      </c>
      <c r="E232" s="7">
        <v>71.5</v>
      </c>
      <c r="F232" s="7">
        <v>0</v>
      </c>
      <c r="G232" s="7">
        <f t="shared" si="13"/>
        <v>599.66</v>
      </c>
      <c r="H232" s="7">
        <v>35.4</v>
      </c>
      <c r="I232" s="7">
        <v>18.600000000000001</v>
      </c>
      <c r="J232" s="7">
        <v>22.1</v>
      </c>
      <c r="K232" s="7">
        <v>4.25</v>
      </c>
      <c r="L232" s="7">
        <v>4.5999999999999996</v>
      </c>
    </row>
    <row r="233" spans="1:12">
      <c r="A233" s="14">
        <v>42962</v>
      </c>
      <c r="B233" s="20">
        <v>228</v>
      </c>
      <c r="C233" s="7">
        <v>27.4</v>
      </c>
      <c r="D233" s="7">
        <v>18.2</v>
      </c>
      <c r="E233" s="7">
        <v>80.2</v>
      </c>
      <c r="F233" s="7">
        <v>0</v>
      </c>
      <c r="G233" s="7">
        <f t="shared" si="13"/>
        <v>599.66</v>
      </c>
      <c r="H233" s="7">
        <v>32.6</v>
      </c>
      <c r="I233" s="7">
        <v>18.8</v>
      </c>
      <c r="J233" s="7">
        <v>13</v>
      </c>
      <c r="K233" s="7">
        <v>2.71</v>
      </c>
      <c r="L233" s="7">
        <v>2.94</v>
      </c>
    </row>
    <row r="234" spans="1:12">
      <c r="A234" s="14">
        <v>42963</v>
      </c>
      <c r="B234" s="20">
        <v>229</v>
      </c>
      <c r="C234" s="7">
        <v>30.1</v>
      </c>
      <c r="D234" s="7">
        <v>15.7</v>
      </c>
      <c r="E234" s="7">
        <v>78.400000000000006</v>
      </c>
      <c r="F234" s="7">
        <v>0</v>
      </c>
      <c r="G234" s="7">
        <f t="shared" si="13"/>
        <v>599.66</v>
      </c>
      <c r="H234" s="7">
        <v>36.1</v>
      </c>
      <c r="I234" s="7">
        <v>16.2</v>
      </c>
      <c r="J234" s="7">
        <v>23.6</v>
      </c>
      <c r="K234" s="7">
        <v>4.7300000000000004</v>
      </c>
      <c r="L234" s="7">
        <v>5.53</v>
      </c>
    </row>
    <row r="235" spans="1:12">
      <c r="A235" s="14">
        <v>42964</v>
      </c>
      <c r="B235" s="20">
        <v>230</v>
      </c>
      <c r="C235" s="7">
        <v>31.5</v>
      </c>
      <c r="D235" s="7">
        <v>18.7</v>
      </c>
      <c r="E235" s="7">
        <v>74.2</v>
      </c>
      <c r="F235" s="7">
        <v>0</v>
      </c>
      <c r="G235" s="7">
        <f t="shared" si="13"/>
        <v>599.66</v>
      </c>
      <c r="H235" s="7">
        <v>35.4</v>
      </c>
      <c r="I235" s="7">
        <v>18.3</v>
      </c>
      <c r="J235" s="7">
        <v>22.7</v>
      </c>
      <c r="K235" s="7">
        <v>5.0199999999999996</v>
      </c>
      <c r="L235" s="7">
        <v>6.06</v>
      </c>
    </row>
    <row r="236" spans="1:12">
      <c r="A236" s="14">
        <v>42965</v>
      </c>
      <c r="B236" s="20">
        <v>231</v>
      </c>
      <c r="C236" s="7">
        <v>30</v>
      </c>
      <c r="D236" s="7">
        <v>19.5</v>
      </c>
      <c r="E236" s="7">
        <v>80.900000000000006</v>
      </c>
      <c r="F236" s="7">
        <v>0</v>
      </c>
      <c r="G236" s="7">
        <f t="shared" si="13"/>
        <v>599.66</v>
      </c>
      <c r="H236" s="7">
        <v>34.700000000000003</v>
      </c>
      <c r="I236" s="7">
        <v>19.399999999999999</v>
      </c>
      <c r="J236" s="7">
        <v>21.9</v>
      </c>
      <c r="K236" s="7">
        <v>4.5599999999999996</v>
      </c>
      <c r="L236" s="7">
        <v>5.29</v>
      </c>
    </row>
    <row r="237" spans="1:12">
      <c r="A237" s="14">
        <v>42966</v>
      </c>
      <c r="B237" s="20">
        <v>232</v>
      </c>
      <c r="C237" s="7">
        <v>30.7</v>
      </c>
      <c r="D237" s="7">
        <v>19.100000000000001</v>
      </c>
      <c r="E237" s="7">
        <v>84.3</v>
      </c>
      <c r="F237" s="7">
        <v>36.58</v>
      </c>
      <c r="G237" s="7">
        <f t="shared" si="13"/>
        <v>636.24</v>
      </c>
      <c r="H237" s="7">
        <v>36.799999999999997</v>
      </c>
      <c r="I237" s="7">
        <v>19.8</v>
      </c>
      <c r="J237" s="7">
        <v>19.600000000000001</v>
      </c>
      <c r="K237" s="7">
        <v>4.3099999999999996</v>
      </c>
      <c r="L237" s="7">
        <v>5.13</v>
      </c>
    </row>
    <row r="238" spans="1:12">
      <c r="A238" s="14">
        <v>42967</v>
      </c>
      <c r="B238" s="20">
        <v>233</v>
      </c>
      <c r="C238" s="7">
        <v>25.4</v>
      </c>
      <c r="D238" s="7">
        <v>14.4</v>
      </c>
      <c r="E238" s="7">
        <v>80.900000000000006</v>
      </c>
      <c r="F238" s="7">
        <v>0.25</v>
      </c>
      <c r="G238" s="7">
        <f t="shared" si="13"/>
        <v>636.49</v>
      </c>
      <c r="H238" s="7">
        <v>32.4</v>
      </c>
      <c r="I238" s="7">
        <v>16</v>
      </c>
      <c r="J238" s="7">
        <v>19.7</v>
      </c>
      <c r="K238" s="7">
        <v>3.56</v>
      </c>
      <c r="L238" s="7">
        <v>3.98</v>
      </c>
    </row>
    <row r="239" spans="1:12">
      <c r="A239" s="14">
        <v>42968</v>
      </c>
      <c r="B239" s="20">
        <v>234</v>
      </c>
      <c r="C239" s="7">
        <v>27.3</v>
      </c>
      <c r="D239" s="7">
        <v>12</v>
      </c>
      <c r="E239" s="7">
        <v>70.099999999999994</v>
      </c>
      <c r="F239" s="7">
        <v>0</v>
      </c>
      <c r="G239" s="7">
        <f t="shared" si="13"/>
        <v>636.49</v>
      </c>
      <c r="H239" s="7">
        <v>34.299999999999997</v>
      </c>
      <c r="I239" s="7">
        <v>13.6</v>
      </c>
      <c r="J239" s="7">
        <v>24</v>
      </c>
      <c r="K239" s="7">
        <v>4.05</v>
      </c>
      <c r="L239" s="7">
        <v>4.5</v>
      </c>
    </row>
    <row r="240" spans="1:12">
      <c r="A240" s="14">
        <v>42969</v>
      </c>
      <c r="B240" s="20">
        <v>235</v>
      </c>
      <c r="C240" s="7">
        <v>27.6</v>
      </c>
      <c r="D240" s="7">
        <v>12.7</v>
      </c>
      <c r="E240" s="7">
        <v>73</v>
      </c>
      <c r="F240" s="7">
        <v>0</v>
      </c>
      <c r="G240" s="7">
        <f t="shared" si="13"/>
        <v>636.49</v>
      </c>
      <c r="H240" s="7">
        <v>32.200000000000003</v>
      </c>
      <c r="I240" s="7">
        <v>14.1</v>
      </c>
      <c r="J240" s="7">
        <v>23.6</v>
      </c>
      <c r="K240" s="7">
        <v>4.5599999999999996</v>
      </c>
      <c r="L240" s="7">
        <v>5.56</v>
      </c>
    </row>
    <row r="241" spans="1:12">
      <c r="A241" s="14">
        <v>42970</v>
      </c>
      <c r="B241" s="20">
        <v>236</v>
      </c>
      <c r="C241" s="7">
        <v>29.5</v>
      </c>
      <c r="D241" s="7">
        <v>18</v>
      </c>
      <c r="E241" s="7">
        <v>80.8</v>
      </c>
      <c r="F241" s="7">
        <v>0</v>
      </c>
      <c r="G241" s="7">
        <f t="shared" si="13"/>
        <v>636.49</v>
      </c>
      <c r="H241" s="7">
        <v>30.5</v>
      </c>
      <c r="I241" s="7">
        <v>17.399999999999999</v>
      </c>
      <c r="J241" s="7">
        <v>13.1</v>
      </c>
      <c r="K241" s="7">
        <v>3.45</v>
      </c>
      <c r="L241" s="7">
        <v>4.45</v>
      </c>
    </row>
    <row r="242" spans="1:12">
      <c r="A242" s="14">
        <v>42971</v>
      </c>
      <c r="B242" s="20">
        <v>237</v>
      </c>
      <c r="C242" s="7">
        <v>31.8</v>
      </c>
      <c r="D242" s="7">
        <v>19.899999999999999</v>
      </c>
      <c r="E242" s="7">
        <v>81.2</v>
      </c>
      <c r="F242" s="7">
        <v>28.96</v>
      </c>
      <c r="G242" s="7">
        <f t="shared" si="13"/>
        <v>665.45</v>
      </c>
      <c r="H242" s="7">
        <v>35.799999999999997</v>
      </c>
      <c r="I242" s="7">
        <v>20.399999999999999</v>
      </c>
      <c r="J242" s="7">
        <v>14.6</v>
      </c>
      <c r="K242" s="7">
        <v>3.69</v>
      </c>
      <c r="L242" s="7">
        <v>4.5199999999999996</v>
      </c>
    </row>
    <row r="243" spans="1:12">
      <c r="A243" s="14">
        <v>42972</v>
      </c>
      <c r="B243" s="20">
        <v>238</v>
      </c>
      <c r="C243" s="7">
        <v>30.1</v>
      </c>
      <c r="D243" s="7">
        <v>19.600000000000001</v>
      </c>
      <c r="E243" s="7">
        <v>84.4</v>
      </c>
      <c r="F243" s="7">
        <v>8.3800000000000008</v>
      </c>
      <c r="G243" s="7">
        <f t="shared" si="13"/>
        <v>673.83</v>
      </c>
      <c r="H243" s="7">
        <v>35.299999999999997</v>
      </c>
      <c r="I243" s="7">
        <v>19.8</v>
      </c>
      <c r="J243" s="7">
        <v>18.399999999999999</v>
      </c>
      <c r="K243" s="7">
        <v>3.66</v>
      </c>
      <c r="L243" s="7">
        <v>3.96</v>
      </c>
    </row>
    <row r="244" spans="1:12">
      <c r="A244" s="14">
        <v>42973</v>
      </c>
      <c r="B244" s="20">
        <v>239</v>
      </c>
      <c r="C244" s="7">
        <v>29.7</v>
      </c>
      <c r="D244" s="7">
        <v>19.8</v>
      </c>
      <c r="E244" s="7">
        <v>84.8</v>
      </c>
      <c r="F244" s="7">
        <v>9.14</v>
      </c>
      <c r="G244" s="7">
        <f t="shared" si="13"/>
        <v>682.97</v>
      </c>
      <c r="H244" s="7">
        <v>31.2</v>
      </c>
      <c r="I244" s="7">
        <v>20.5</v>
      </c>
      <c r="J244" s="7">
        <v>15.6</v>
      </c>
      <c r="K244" s="7">
        <v>3.5</v>
      </c>
      <c r="L244" s="7">
        <v>4.12</v>
      </c>
    </row>
    <row r="245" spans="1:12">
      <c r="A245" s="14">
        <v>42974</v>
      </c>
      <c r="B245" s="20">
        <v>240</v>
      </c>
      <c r="C245" s="7">
        <v>31.3</v>
      </c>
      <c r="D245" s="7">
        <v>19.899999999999999</v>
      </c>
      <c r="E245" s="7">
        <v>84.3</v>
      </c>
      <c r="F245" s="7">
        <v>3.3</v>
      </c>
      <c r="G245" s="7">
        <f t="shared" si="13"/>
        <v>686.27</v>
      </c>
      <c r="H245" s="7">
        <v>35.1</v>
      </c>
      <c r="I245" s="7">
        <v>19.5</v>
      </c>
      <c r="J245" s="7">
        <v>18</v>
      </c>
      <c r="K245" s="7">
        <v>3.87</v>
      </c>
      <c r="L245" s="7">
        <v>4.41</v>
      </c>
    </row>
    <row r="246" spans="1:12">
      <c r="A246" s="14">
        <v>42975</v>
      </c>
      <c r="B246" s="20">
        <v>241</v>
      </c>
      <c r="C246" s="7">
        <v>31.5</v>
      </c>
      <c r="D246" s="7">
        <v>20.2</v>
      </c>
      <c r="E246" s="7">
        <v>81.099999999999994</v>
      </c>
      <c r="F246" s="7">
        <v>0</v>
      </c>
      <c r="G246" s="7">
        <f t="shared" si="13"/>
        <v>686.27</v>
      </c>
      <c r="H246" s="7">
        <v>35.9</v>
      </c>
      <c r="I246" s="7">
        <v>19.7</v>
      </c>
      <c r="J246" s="7">
        <v>18.399999999999999</v>
      </c>
      <c r="K246" s="7">
        <v>3.95</v>
      </c>
      <c r="L246" s="7">
        <v>4.5199999999999996</v>
      </c>
    </row>
    <row r="247" spans="1:12">
      <c r="A247" s="14">
        <v>42976</v>
      </c>
      <c r="B247" s="20">
        <v>242</v>
      </c>
      <c r="C247" s="7">
        <v>31.8</v>
      </c>
      <c r="D247" s="7">
        <v>19.399999999999999</v>
      </c>
      <c r="E247" s="7">
        <v>79.400000000000006</v>
      </c>
      <c r="F247" s="7">
        <v>0</v>
      </c>
      <c r="G247" s="7">
        <f t="shared" si="13"/>
        <v>686.27</v>
      </c>
      <c r="H247" s="7">
        <v>36.200000000000003</v>
      </c>
      <c r="I247" s="7">
        <v>19.3</v>
      </c>
      <c r="J247" s="7">
        <v>17.100000000000001</v>
      </c>
      <c r="K247" s="7">
        <v>3.69</v>
      </c>
      <c r="L247" s="7">
        <v>4.21</v>
      </c>
    </row>
    <row r="248" spans="1:12">
      <c r="A248" s="14">
        <v>42977</v>
      </c>
      <c r="B248" s="20">
        <v>243</v>
      </c>
      <c r="C248" s="7">
        <v>30.6</v>
      </c>
      <c r="D248" s="7">
        <v>21.6</v>
      </c>
      <c r="E248" s="7">
        <v>82.6</v>
      </c>
      <c r="F248" s="7">
        <v>0</v>
      </c>
      <c r="G248" s="7">
        <f t="shared" si="13"/>
        <v>686.27</v>
      </c>
      <c r="H248" s="7">
        <v>36.4</v>
      </c>
      <c r="I248" s="7">
        <v>21.4</v>
      </c>
      <c r="J248" s="7">
        <v>13.7</v>
      </c>
      <c r="K248" s="7">
        <v>2.98</v>
      </c>
      <c r="L248" s="7">
        <v>3.26</v>
      </c>
    </row>
    <row r="249" spans="1:12">
      <c r="A249" s="14">
        <v>42978</v>
      </c>
      <c r="B249" s="20">
        <v>244</v>
      </c>
      <c r="C249" s="7">
        <v>27.7</v>
      </c>
      <c r="D249" s="7">
        <v>19</v>
      </c>
      <c r="E249" s="7">
        <v>89.2</v>
      </c>
      <c r="F249" s="7">
        <v>5.08</v>
      </c>
      <c r="G249" s="7">
        <f t="shared" si="13"/>
        <v>691.35</v>
      </c>
      <c r="H249" s="7">
        <v>32.799999999999997</v>
      </c>
      <c r="I249" s="7">
        <v>19.899999999999999</v>
      </c>
      <c r="J249" s="7">
        <v>12.6</v>
      </c>
      <c r="K249" s="7">
        <v>2.56</v>
      </c>
      <c r="L249" s="7">
        <v>2.73</v>
      </c>
    </row>
    <row r="250" spans="1:12">
      <c r="A250" s="14">
        <v>42979</v>
      </c>
      <c r="B250" s="20">
        <v>245</v>
      </c>
      <c r="C250" s="7">
        <v>26.2</v>
      </c>
      <c r="D250" s="7">
        <v>15.8</v>
      </c>
      <c r="E250" s="7">
        <v>76.400000000000006</v>
      </c>
      <c r="F250" s="7">
        <v>0</v>
      </c>
      <c r="G250" s="7">
        <f t="shared" si="13"/>
        <v>691.35</v>
      </c>
      <c r="H250" s="7">
        <v>31.4</v>
      </c>
      <c r="I250" s="7">
        <v>16.600000000000001</v>
      </c>
      <c r="J250" s="7">
        <v>20.399999999999999</v>
      </c>
      <c r="K250" s="7">
        <v>3.71</v>
      </c>
      <c r="L250" s="7">
        <v>4.22</v>
      </c>
    </row>
    <row r="251" spans="1:12">
      <c r="A251" s="14">
        <v>42980</v>
      </c>
      <c r="B251" s="20">
        <v>246</v>
      </c>
      <c r="C251" s="7">
        <v>25.1</v>
      </c>
      <c r="D251" s="7">
        <v>13.4</v>
      </c>
      <c r="E251" s="7">
        <v>73.5</v>
      </c>
      <c r="F251" s="7">
        <v>0</v>
      </c>
      <c r="G251" s="7">
        <f t="shared" si="13"/>
        <v>691.35</v>
      </c>
      <c r="H251" s="7">
        <v>31.1</v>
      </c>
      <c r="I251" s="7">
        <v>14.4</v>
      </c>
      <c r="J251" s="7">
        <v>19.899999999999999</v>
      </c>
      <c r="K251" s="7">
        <v>3.71</v>
      </c>
      <c r="L251" s="7">
        <v>4.47</v>
      </c>
    </row>
    <row r="252" spans="1:12">
      <c r="A252" s="14">
        <v>42981</v>
      </c>
      <c r="B252" s="20">
        <v>247</v>
      </c>
      <c r="C252" s="7">
        <v>26.3</v>
      </c>
      <c r="D252" s="7">
        <v>13.1</v>
      </c>
      <c r="E252" s="7">
        <v>75.3</v>
      </c>
      <c r="F252" s="7">
        <v>0</v>
      </c>
      <c r="G252" s="7">
        <f t="shared" si="13"/>
        <v>691.35</v>
      </c>
      <c r="H252" s="7">
        <v>30.7</v>
      </c>
      <c r="I252" s="7">
        <v>13.6</v>
      </c>
      <c r="J252" s="7">
        <v>21.7</v>
      </c>
      <c r="K252" s="7">
        <v>4.04</v>
      </c>
      <c r="L252" s="7">
        <v>4.91</v>
      </c>
    </row>
    <row r="253" spans="1:12">
      <c r="A253" s="14">
        <v>42982</v>
      </c>
      <c r="B253" s="20">
        <v>248</v>
      </c>
      <c r="C253" s="7">
        <v>29.2</v>
      </c>
      <c r="D253" s="7">
        <v>15.7</v>
      </c>
      <c r="E253" s="7">
        <v>70.2</v>
      </c>
      <c r="F253" s="7">
        <v>0</v>
      </c>
      <c r="G253" s="7">
        <f t="shared" si="13"/>
        <v>691.35</v>
      </c>
      <c r="H253" s="7">
        <v>29.8</v>
      </c>
      <c r="I253" s="7">
        <v>15.4</v>
      </c>
      <c r="J253" s="7">
        <v>18.100000000000001</v>
      </c>
      <c r="K253" s="7">
        <v>4.26</v>
      </c>
      <c r="L253" s="7">
        <v>5.53</v>
      </c>
    </row>
    <row r="254" spans="1:12">
      <c r="A254" s="14">
        <v>42983</v>
      </c>
      <c r="B254" s="20">
        <v>249</v>
      </c>
      <c r="C254" s="7">
        <v>32.299999999999997</v>
      </c>
      <c r="D254" s="7">
        <v>21.1</v>
      </c>
      <c r="E254" s="7">
        <v>68.3</v>
      </c>
      <c r="F254" s="7">
        <v>0</v>
      </c>
      <c r="G254" s="7">
        <f t="shared" si="13"/>
        <v>691.35</v>
      </c>
      <c r="H254" s="7">
        <v>32.5</v>
      </c>
      <c r="I254" s="7">
        <v>18.600000000000001</v>
      </c>
      <c r="J254" s="7">
        <v>19.2</v>
      </c>
      <c r="K254" s="7">
        <v>5.25</v>
      </c>
      <c r="L254" s="7">
        <v>7.01</v>
      </c>
    </row>
    <row r="255" spans="1:12">
      <c r="A255" s="14">
        <v>42984</v>
      </c>
      <c r="B255" s="20">
        <v>250</v>
      </c>
      <c r="C255" s="7">
        <v>32.6</v>
      </c>
      <c r="D255" s="7">
        <v>23</v>
      </c>
      <c r="E255" s="7">
        <v>69.5</v>
      </c>
      <c r="F255" s="7">
        <v>0</v>
      </c>
      <c r="G255" s="7">
        <f t="shared" si="13"/>
        <v>691.35</v>
      </c>
      <c r="H255" s="7">
        <v>34.6</v>
      </c>
      <c r="I255" s="7">
        <v>20.8</v>
      </c>
      <c r="J255" s="7">
        <v>19</v>
      </c>
      <c r="K255" s="7">
        <v>5.2</v>
      </c>
      <c r="L255" s="7">
        <v>6.86</v>
      </c>
    </row>
    <row r="256" spans="1:12">
      <c r="A256" s="14">
        <v>42985</v>
      </c>
      <c r="B256" s="20">
        <v>251</v>
      </c>
      <c r="C256" s="7">
        <v>32.299999999999997</v>
      </c>
      <c r="D256" s="7">
        <v>23.9</v>
      </c>
      <c r="E256" s="7">
        <v>71.7</v>
      </c>
      <c r="F256" s="7">
        <v>0</v>
      </c>
      <c r="G256" s="7">
        <f t="shared" si="13"/>
        <v>691.35</v>
      </c>
      <c r="H256" s="7">
        <v>33.799999999999997</v>
      </c>
      <c r="I256" s="7">
        <v>21.7</v>
      </c>
      <c r="J256" s="7">
        <v>13.5</v>
      </c>
      <c r="K256" s="7">
        <v>4.55</v>
      </c>
      <c r="L256" s="7">
        <v>6.26</v>
      </c>
    </row>
    <row r="257" spans="1:12">
      <c r="A257" s="14">
        <v>42986</v>
      </c>
      <c r="B257" s="20">
        <v>252</v>
      </c>
      <c r="C257" s="7">
        <v>26.3</v>
      </c>
      <c r="D257" s="7">
        <v>21.5</v>
      </c>
      <c r="E257" s="7">
        <v>90.9</v>
      </c>
      <c r="F257" s="7">
        <v>57.91</v>
      </c>
      <c r="G257" s="7">
        <f t="shared" si="13"/>
        <v>749.26</v>
      </c>
      <c r="H257" s="7">
        <v>27.4</v>
      </c>
      <c r="I257" s="7">
        <v>20.8</v>
      </c>
      <c r="J257" s="7">
        <v>7.9</v>
      </c>
      <c r="K257" s="7">
        <v>2</v>
      </c>
      <c r="L257" s="7">
        <v>2.4</v>
      </c>
    </row>
    <row r="258" spans="1:12">
      <c r="A258" s="14">
        <v>42987</v>
      </c>
      <c r="B258" s="20">
        <v>253</v>
      </c>
      <c r="C258" s="7">
        <v>29.2</v>
      </c>
      <c r="D258" s="7">
        <v>19</v>
      </c>
      <c r="E258" s="7">
        <v>89</v>
      </c>
      <c r="F258" s="7">
        <v>35.049999999999997</v>
      </c>
      <c r="G258" s="7">
        <f t="shared" si="13"/>
        <v>784.31</v>
      </c>
      <c r="H258" s="7">
        <v>31</v>
      </c>
      <c r="I258" s="7">
        <v>19.399999999999999</v>
      </c>
      <c r="J258" s="7">
        <v>12.8</v>
      </c>
      <c r="K258" s="7">
        <v>2.89</v>
      </c>
      <c r="L258" s="7">
        <v>3.43</v>
      </c>
    </row>
    <row r="259" spans="1:12">
      <c r="A259" s="14">
        <v>42988</v>
      </c>
      <c r="B259" s="20">
        <v>254</v>
      </c>
      <c r="C259" s="7">
        <v>24</v>
      </c>
      <c r="D259" s="7">
        <v>13</v>
      </c>
      <c r="E259" s="7">
        <v>72.8</v>
      </c>
      <c r="F259" s="7">
        <v>0</v>
      </c>
      <c r="G259" s="7">
        <f t="shared" si="13"/>
        <v>784.31</v>
      </c>
      <c r="H259" s="7">
        <v>29.6</v>
      </c>
      <c r="I259" s="7">
        <v>15</v>
      </c>
      <c r="J259" s="7">
        <v>20.399999999999999</v>
      </c>
      <c r="K259" s="7">
        <v>3.37</v>
      </c>
      <c r="L259" s="7">
        <v>3.86</v>
      </c>
    </row>
    <row r="260" spans="1:12">
      <c r="A260" s="14">
        <v>42989</v>
      </c>
      <c r="B260" s="20">
        <v>255</v>
      </c>
      <c r="C260" s="7">
        <v>25.1</v>
      </c>
      <c r="D260" s="7">
        <v>10.7</v>
      </c>
      <c r="E260" s="7">
        <v>74.900000000000006</v>
      </c>
      <c r="F260" s="7">
        <v>0</v>
      </c>
      <c r="G260" s="7">
        <f t="shared" si="13"/>
        <v>784.31</v>
      </c>
      <c r="H260" s="7">
        <v>30.2</v>
      </c>
      <c r="I260" s="7">
        <v>11.9</v>
      </c>
      <c r="J260" s="7">
        <v>21.1</v>
      </c>
      <c r="K260" s="7">
        <v>3.8</v>
      </c>
      <c r="L260" s="7">
        <v>4.72</v>
      </c>
    </row>
    <row r="261" spans="1:12">
      <c r="A261" s="14">
        <v>42990</v>
      </c>
      <c r="B261" s="20">
        <v>256</v>
      </c>
      <c r="C261" s="7">
        <v>29</v>
      </c>
      <c r="D261" s="7">
        <v>15.3</v>
      </c>
      <c r="E261" s="7">
        <v>71</v>
      </c>
      <c r="F261" s="7">
        <v>0</v>
      </c>
      <c r="G261" s="7">
        <f t="shared" si="13"/>
        <v>784.31</v>
      </c>
      <c r="H261" s="7">
        <v>30.9</v>
      </c>
      <c r="I261" s="7">
        <v>14.7</v>
      </c>
      <c r="J261" s="7">
        <v>18.7</v>
      </c>
      <c r="K261" s="7">
        <v>4.4000000000000004</v>
      </c>
      <c r="L261" s="7">
        <v>5.83</v>
      </c>
    </row>
    <row r="262" spans="1:12">
      <c r="A262" s="14">
        <v>42991</v>
      </c>
      <c r="B262" s="20">
        <v>257</v>
      </c>
      <c r="C262" s="7">
        <v>29</v>
      </c>
      <c r="D262" s="7">
        <v>18.7</v>
      </c>
      <c r="E262" s="7">
        <v>80.8</v>
      </c>
      <c r="F262" s="7">
        <v>0</v>
      </c>
      <c r="G262" s="7">
        <f t="shared" si="13"/>
        <v>784.31</v>
      </c>
      <c r="H262" s="7">
        <v>33.299999999999997</v>
      </c>
      <c r="I262" s="7">
        <v>17.899999999999999</v>
      </c>
      <c r="J262" s="7">
        <v>12.4</v>
      </c>
      <c r="K262" s="7">
        <v>2.91</v>
      </c>
      <c r="L262" s="7">
        <v>3.55</v>
      </c>
    </row>
    <row r="263" spans="1:12">
      <c r="A263" s="14">
        <v>42992</v>
      </c>
      <c r="B263" s="20">
        <v>258</v>
      </c>
      <c r="C263" s="7">
        <v>26.4</v>
      </c>
      <c r="D263" s="7">
        <v>18.3</v>
      </c>
      <c r="E263" s="7">
        <v>84.5</v>
      </c>
      <c r="F263" s="7">
        <v>0.76</v>
      </c>
      <c r="G263" s="7">
        <f t="shared" si="13"/>
        <v>785.06999999999994</v>
      </c>
      <c r="H263" s="7">
        <v>32.799999999999997</v>
      </c>
      <c r="I263" s="7">
        <v>17.399999999999999</v>
      </c>
      <c r="J263" s="7">
        <v>11.9</v>
      </c>
      <c r="K263" s="7">
        <v>2.63</v>
      </c>
      <c r="L263" s="7">
        <v>3.14</v>
      </c>
    </row>
    <row r="264" spans="1:12">
      <c r="A264" s="14">
        <v>42993</v>
      </c>
      <c r="B264" s="20">
        <v>259</v>
      </c>
      <c r="C264" s="7">
        <v>30.1</v>
      </c>
      <c r="D264" s="7">
        <v>17.399999999999999</v>
      </c>
      <c r="E264" s="7">
        <v>81</v>
      </c>
      <c r="F264" s="7">
        <v>0</v>
      </c>
      <c r="G264" s="7">
        <f t="shared" ref="G264:G327" si="14">F264+G263</f>
        <v>785.06999999999994</v>
      </c>
      <c r="H264" s="7">
        <v>34</v>
      </c>
      <c r="I264" s="7">
        <v>17.2</v>
      </c>
      <c r="J264" s="7">
        <v>16.8</v>
      </c>
      <c r="K264" s="7">
        <v>3.65</v>
      </c>
      <c r="L264" s="7">
        <v>4.4800000000000004</v>
      </c>
    </row>
    <row r="265" spans="1:12">
      <c r="A265" s="14">
        <v>42994</v>
      </c>
      <c r="B265" s="20">
        <v>260</v>
      </c>
      <c r="C265" s="7">
        <v>20.2</v>
      </c>
      <c r="D265" s="7">
        <v>16.3</v>
      </c>
      <c r="E265" s="7">
        <v>97</v>
      </c>
      <c r="F265" s="7">
        <v>22.61</v>
      </c>
      <c r="G265" s="7">
        <f t="shared" si="14"/>
        <v>807.68</v>
      </c>
      <c r="H265" s="7">
        <v>20.100000000000001</v>
      </c>
      <c r="I265" s="7">
        <v>16.2</v>
      </c>
      <c r="J265" s="7">
        <v>2.8</v>
      </c>
      <c r="K265" s="7">
        <v>0.88</v>
      </c>
      <c r="L265" s="7">
        <v>0.95</v>
      </c>
    </row>
    <row r="266" spans="1:12">
      <c r="A266" s="14">
        <v>42995</v>
      </c>
      <c r="B266" s="20">
        <v>261</v>
      </c>
      <c r="C266" s="7">
        <v>28.6</v>
      </c>
      <c r="D266" s="7">
        <v>14.3</v>
      </c>
      <c r="E266" s="7">
        <v>83.5</v>
      </c>
      <c r="F266" s="7">
        <v>0</v>
      </c>
      <c r="G266" s="7">
        <f t="shared" si="14"/>
        <v>807.68</v>
      </c>
      <c r="H266" s="7">
        <v>32.1</v>
      </c>
      <c r="I266" s="7">
        <v>14.8</v>
      </c>
      <c r="J266" s="7">
        <v>16.399999999999999</v>
      </c>
      <c r="K266" s="7">
        <v>3.02</v>
      </c>
      <c r="L266" s="7">
        <v>3.45</v>
      </c>
    </row>
    <row r="267" spans="1:12">
      <c r="A267" s="14">
        <v>42996</v>
      </c>
      <c r="B267" s="20">
        <v>262</v>
      </c>
      <c r="C267" s="7">
        <v>29</v>
      </c>
      <c r="D267" s="7">
        <v>14.9</v>
      </c>
      <c r="E267" s="7">
        <v>79.900000000000006</v>
      </c>
      <c r="F267" s="7">
        <v>0</v>
      </c>
      <c r="G267" s="7">
        <f t="shared" si="14"/>
        <v>807.68</v>
      </c>
      <c r="H267" s="7">
        <v>34.200000000000003</v>
      </c>
      <c r="I267" s="7">
        <v>15.1</v>
      </c>
      <c r="J267" s="7">
        <v>17.7</v>
      </c>
      <c r="K267" s="7">
        <v>3.43</v>
      </c>
      <c r="L267" s="7">
        <v>4.09</v>
      </c>
    </row>
    <row r="268" spans="1:12">
      <c r="A268" s="14">
        <v>42997</v>
      </c>
      <c r="B268" s="20">
        <v>263</v>
      </c>
      <c r="C268" s="7">
        <v>32.9</v>
      </c>
      <c r="D268" s="7">
        <v>17.399999999999999</v>
      </c>
      <c r="E268" s="7">
        <v>81</v>
      </c>
      <c r="F268" s="7">
        <v>0</v>
      </c>
      <c r="G268" s="7">
        <f t="shared" si="14"/>
        <v>807.68</v>
      </c>
      <c r="H268" s="7">
        <v>34</v>
      </c>
      <c r="I268" s="7">
        <v>16.8</v>
      </c>
      <c r="J268" s="7">
        <v>17.2</v>
      </c>
      <c r="K268" s="7">
        <v>3.88</v>
      </c>
      <c r="L268" s="7">
        <v>4.79</v>
      </c>
    </row>
    <row r="269" spans="1:12">
      <c r="A269" s="14">
        <v>42998</v>
      </c>
      <c r="B269" s="20">
        <v>264</v>
      </c>
      <c r="C269" s="7">
        <v>33.299999999999997</v>
      </c>
      <c r="D269" s="7">
        <v>21.8</v>
      </c>
      <c r="E269" s="7">
        <v>80</v>
      </c>
      <c r="F269" s="7">
        <v>0</v>
      </c>
      <c r="G269" s="7">
        <f t="shared" si="14"/>
        <v>807.68</v>
      </c>
      <c r="H269" s="7">
        <v>35.9</v>
      </c>
      <c r="I269" s="7">
        <v>20.100000000000001</v>
      </c>
      <c r="J269" s="7">
        <v>14.7</v>
      </c>
      <c r="K269" s="7">
        <v>3.62</v>
      </c>
      <c r="L269" s="7">
        <v>4.4400000000000004</v>
      </c>
    </row>
    <row r="270" spans="1:12">
      <c r="A270" s="14">
        <v>42999</v>
      </c>
      <c r="B270" s="20">
        <v>265</v>
      </c>
      <c r="C270" s="7">
        <v>32.1</v>
      </c>
      <c r="D270" s="7">
        <v>20.8</v>
      </c>
      <c r="E270" s="7">
        <v>77.2</v>
      </c>
      <c r="F270" s="7">
        <v>3.05</v>
      </c>
      <c r="G270" s="7">
        <f t="shared" si="14"/>
        <v>810.7299999999999</v>
      </c>
      <c r="H270" s="7">
        <v>34.5</v>
      </c>
      <c r="I270" s="7">
        <v>19.7</v>
      </c>
      <c r="J270" s="7">
        <v>14.7</v>
      </c>
      <c r="K270" s="7">
        <v>3.84</v>
      </c>
      <c r="L270" s="7">
        <v>4.97</v>
      </c>
    </row>
    <row r="271" spans="1:12">
      <c r="A271" s="14">
        <v>43000</v>
      </c>
      <c r="B271" s="20">
        <v>266</v>
      </c>
      <c r="C271" s="7">
        <v>31.3</v>
      </c>
      <c r="D271" s="7">
        <v>18.8</v>
      </c>
      <c r="E271" s="7">
        <v>75.400000000000006</v>
      </c>
      <c r="F271" s="7">
        <v>0</v>
      </c>
      <c r="G271" s="7">
        <f t="shared" si="14"/>
        <v>810.7299999999999</v>
      </c>
      <c r="H271" s="7">
        <v>32.700000000000003</v>
      </c>
      <c r="I271" s="7">
        <v>17.899999999999999</v>
      </c>
      <c r="J271" s="7">
        <v>16.7</v>
      </c>
      <c r="K271" s="7">
        <v>4.08</v>
      </c>
      <c r="L271" s="7">
        <v>5.32</v>
      </c>
    </row>
    <row r="272" spans="1:12">
      <c r="A272" s="14">
        <v>43001</v>
      </c>
      <c r="B272" s="20">
        <v>267</v>
      </c>
      <c r="C272" s="7">
        <v>30.9</v>
      </c>
      <c r="D272" s="7">
        <v>16.600000000000001</v>
      </c>
      <c r="E272" s="7">
        <v>75</v>
      </c>
      <c r="F272" s="7">
        <v>0</v>
      </c>
      <c r="G272" s="7">
        <f t="shared" si="14"/>
        <v>810.7299999999999</v>
      </c>
      <c r="H272" s="7">
        <v>33.6</v>
      </c>
      <c r="I272" s="7">
        <v>16.2</v>
      </c>
      <c r="J272" s="7">
        <v>16.2</v>
      </c>
      <c r="K272" s="7">
        <v>3.85</v>
      </c>
      <c r="L272" s="7">
        <v>5.01</v>
      </c>
    </row>
    <row r="273" spans="1:12">
      <c r="A273" s="14">
        <v>43002</v>
      </c>
      <c r="B273" s="20">
        <v>268</v>
      </c>
      <c r="C273" s="7">
        <v>31.1</v>
      </c>
      <c r="D273" s="7">
        <v>19.100000000000001</v>
      </c>
      <c r="E273" s="7">
        <v>77.7</v>
      </c>
      <c r="F273" s="7">
        <v>6.6</v>
      </c>
      <c r="G273" s="7">
        <f t="shared" si="14"/>
        <v>817.32999999999993</v>
      </c>
      <c r="H273" s="7">
        <v>31.9</v>
      </c>
      <c r="I273" s="7">
        <v>18.100000000000001</v>
      </c>
      <c r="J273" s="7">
        <v>14</v>
      </c>
      <c r="K273" s="7">
        <v>3.73</v>
      </c>
      <c r="L273" s="7">
        <v>4.95</v>
      </c>
    </row>
    <row r="274" spans="1:12">
      <c r="A274" s="14">
        <v>43003</v>
      </c>
      <c r="B274" s="20">
        <v>269</v>
      </c>
      <c r="C274" s="7">
        <v>20</v>
      </c>
      <c r="D274" s="7">
        <v>14.4</v>
      </c>
      <c r="E274" s="7">
        <v>91.5</v>
      </c>
      <c r="F274" s="7">
        <v>24.64</v>
      </c>
      <c r="G274" s="7">
        <f t="shared" si="14"/>
        <v>841.96999999999991</v>
      </c>
      <c r="H274" s="7">
        <v>20.7</v>
      </c>
      <c r="I274" s="7">
        <v>15</v>
      </c>
      <c r="J274" s="7">
        <v>3.7</v>
      </c>
      <c r="K274" s="7">
        <v>1.1000000000000001</v>
      </c>
      <c r="L274" s="7">
        <v>1.28</v>
      </c>
    </row>
    <row r="275" spans="1:12">
      <c r="A275" s="14">
        <v>43004</v>
      </c>
      <c r="B275" s="20">
        <v>270</v>
      </c>
      <c r="C275" s="7">
        <v>23.2</v>
      </c>
      <c r="D275" s="7">
        <v>8.9</v>
      </c>
      <c r="E275" s="7">
        <v>66.2</v>
      </c>
      <c r="F275" s="7">
        <v>0</v>
      </c>
      <c r="G275" s="7">
        <f t="shared" si="14"/>
        <v>841.96999999999991</v>
      </c>
      <c r="H275" s="7">
        <v>29</v>
      </c>
      <c r="I275" s="7">
        <v>10.4</v>
      </c>
      <c r="J275" s="7">
        <v>18</v>
      </c>
      <c r="K275" s="7">
        <v>2.68</v>
      </c>
      <c r="L275" s="7">
        <v>3.2</v>
      </c>
    </row>
    <row r="276" spans="1:12">
      <c r="A276" s="14">
        <v>43005</v>
      </c>
      <c r="B276" s="20">
        <v>271</v>
      </c>
      <c r="C276" s="7">
        <v>28.4</v>
      </c>
      <c r="D276" s="7">
        <v>8.4</v>
      </c>
      <c r="E276" s="7">
        <v>70.099999999999994</v>
      </c>
      <c r="F276" s="7">
        <v>0</v>
      </c>
      <c r="G276" s="7">
        <f t="shared" si="14"/>
        <v>841.96999999999991</v>
      </c>
      <c r="H276" s="7">
        <v>32.799999999999997</v>
      </c>
      <c r="I276" s="7">
        <v>10</v>
      </c>
      <c r="J276" s="7">
        <v>17.2</v>
      </c>
      <c r="K276" s="7">
        <v>3.07</v>
      </c>
      <c r="L276" s="7">
        <v>3.82</v>
      </c>
    </row>
    <row r="277" spans="1:12">
      <c r="A277" s="14">
        <v>43006</v>
      </c>
      <c r="B277" s="20">
        <v>272</v>
      </c>
      <c r="C277" s="7">
        <v>21.5</v>
      </c>
      <c r="D277" s="7">
        <v>10.1</v>
      </c>
      <c r="E277" s="7">
        <v>69.099999999999994</v>
      </c>
      <c r="F277" s="7">
        <v>0</v>
      </c>
      <c r="G277" s="7">
        <f t="shared" si="14"/>
        <v>841.96999999999991</v>
      </c>
      <c r="H277" s="7">
        <v>29.8</v>
      </c>
      <c r="I277" s="7">
        <v>11.5</v>
      </c>
      <c r="J277" s="7">
        <v>18.7</v>
      </c>
      <c r="K277" s="7">
        <v>2.63</v>
      </c>
      <c r="L277" s="7">
        <v>3.01</v>
      </c>
    </row>
    <row r="278" spans="1:12">
      <c r="A278" s="14">
        <v>43007</v>
      </c>
      <c r="B278" s="20">
        <v>273</v>
      </c>
      <c r="C278" s="7">
        <v>22.6</v>
      </c>
      <c r="D278" s="7">
        <v>8.6999999999999993</v>
      </c>
      <c r="E278" s="7">
        <v>72.900000000000006</v>
      </c>
      <c r="F278" s="7">
        <v>0</v>
      </c>
      <c r="G278" s="7">
        <f t="shared" si="14"/>
        <v>841.96999999999991</v>
      </c>
      <c r="H278" s="7">
        <v>29.9</v>
      </c>
      <c r="I278" s="7">
        <v>9.6</v>
      </c>
      <c r="J278" s="7">
        <v>18.3</v>
      </c>
      <c r="K278" s="7">
        <v>2.56</v>
      </c>
      <c r="L278" s="7">
        <v>2.96</v>
      </c>
    </row>
    <row r="279" spans="1:12">
      <c r="A279" s="14">
        <v>43008</v>
      </c>
      <c r="B279" s="20">
        <v>274</v>
      </c>
      <c r="C279" s="7">
        <v>24.4</v>
      </c>
      <c r="D279" s="7">
        <v>8.8000000000000007</v>
      </c>
      <c r="E279" s="7">
        <v>73.2</v>
      </c>
      <c r="F279" s="7">
        <v>0</v>
      </c>
      <c r="G279" s="7">
        <f t="shared" si="14"/>
        <v>841.96999999999991</v>
      </c>
      <c r="H279" s="7">
        <v>30.9</v>
      </c>
      <c r="I279" s="7">
        <v>9.6999999999999993</v>
      </c>
      <c r="J279" s="7">
        <v>16.7</v>
      </c>
      <c r="K279" s="7">
        <v>2.44</v>
      </c>
      <c r="L279" s="7">
        <v>2.81</v>
      </c>
    </row>
    <row r="280" spans="1:12">
      <c r="A280" s="14">
        <v>43009</v>
      </c>
      <c r="B280" s="20">
        <v>275</v>
      </c>
      <c r="C280" s="7">
        <v>23.2</v>
      </c>
      <c r="D280" s="7">
        <v>8.8000000000000007</v>
      </c>
      <c r="E280" s="7">
        <v>79.099999999999994</v>
      </c>
      <c r="F280" s="7">
        <v>0</v>
      </c>
      <c r="G280" s="7">
        <f t="shared" si="14"/>
        <v>841.96999999999991</v>
      </c>
      <c r="H280" s="7">
        <v>30.7</v>
      </c>
      <c r="I280" s="7">
        <v>10.199999999999999</v>
      </c>
      <c r="J280" s="7">
        <v>15.1</v>
      </c>
      <c r="K280" s="7">
        <v>2.23</v>
      </c>
      <c r="L280" s="7">
        <v>2.54</v>
      </c>
    </row>
    <row r="281" spans="1:12">
      <c r="A281" s="14">
        <v>43010</v>
      </c>
      <c r="B281" s="20">
        <v>276</v>
      </c>
      <c r="C281" s="7">
        <v>25.4</v>
      </c>
      <c r="D281" s="7">
        <v>8.8000000000000007</v>
      </c>
      <c r="E281" s="7">
        <v>77.5</v>
      </c>
      <c r="F281" s="7">
        <v>0</v>
      </c>
      <c r="G281" s="7">
        <f t="shared" si="14"/>
        <v>841.96999999999991</v>
      </c>
      <c r="H281" s="7">
        <v>32.6</v>
      </c>
      <c r="I281" s="7">
        <v>10.199999999999999</v>
      </c>
      <c r="J281" s="7">
        <v>16.5</v>
      </c>
      <c r="K281" s="7">
        <v>2.69</v>
      </c>
      <c r="L281" s="7">
        <v>3.28</v>
      </c>
    </row>
    <row r="282" spans="1:12">
      <c r="A282" s="14">
        <v>43011</v>
      </c>
      <c r="B282" s="20">
        <v>277</v>
      </c>
      <c r="C282" s="7">
        <v>27.3</v>
      </c>
      <c r="D282" s="7">
        <v>12.5</v>
      </c>
      <c r="E282" s="7">
        <v>73.599999999999994</v>
      </c>
      <c r="F282" s="7">
        <v>0</v>
      </c>
      <c r="G282" s="7">
        <f t="shared" si="14"/>
        <v>841.96999999999991</v>
      </c>
      <c r="H282" s="7">
        <v>30.4</v>
      </c>
      <c r="I282" s="7">
        <v>12.1</v>
      </c>
      <c r="J282" s="7">
        <v>15.2</v>
      </c>
      <c r="K282" s="7">
        <v>3.63</v>
      </c>
      <c r="L282" s="7">
        <v>5.03</v>
      </c>
    </row>
    <row r="283" spans="1:12">
      <c r="A283" s="14">
        <v>43012</v>
      </c>
      <c r="B283" s="20">
        <v>278</v>
      </c>
      <c r="C283" s="7">
        <v>26</v>
      </c>
      <c r="D283" s="7">
        <v>15.9</v>
      </c>
      <c r="E283" s="7">
        <v>69.8</v>
      </c>
      <c r="F283" s="7">
        <v>10.92</v>
      </c>
      <c r="G283" s="7">
        <f t="shared" si="14"/>
        <v>852.88999999999987</v>
      </c>
      <c r="H283" s="7">
        <v>25.8</v>
      </c>
      <c r="I283" s="7">
        <v>14.1</v>
      </c>
      <c r="J283" s="7">
        <v>8.9</v>
      </c>
      <c r="K283" s="7">
        <v>3.4</v>
      </c>
      <c r="L283" s="7">
        <v>5.04</v>
      </c>
    </row>
    <row r="284" spans="1:12">
      <c r="A284" s="14">
        <v>43013</v>
      </c>
      <c r="B284" s="20">
        <v>279</v>
      </c>
      <c r="C284" s="7">
        <v>24.6</v>
      </c>
      <c r="D284" s="7">
        <v>13.3</v>
      </c>
      <c r="E284" s="7">
        <v>90.9</v>
      </c>
      <c r="F284" s="7">
        <v>2.54</v>
      </c>
      <c r="G284" s="7">
        <f t="shared" si="14"/>
        <v>855.42999999999984</v>
      </c>
      <c r="H284" s="7">
        <v>28.7</v>
      </c>
      <c r="I284" s="7">
        <v>12.6</v>
      </c>
      <c r="J284" s="7">
        <v>9.1</v>
      </c>
      <c r="K284" s="7">
        <v>1.91</v>
      </c>
      <c r="L284" s="7">
        <v>2.35</v>
      </c>
    </row>
    <row r="285" spans="1:12">
      <c r="A285" s="14">
        <v>43014</v>
      </c>
      <c r="B285" s="20">
        <v>280</v>
      </c>
      <c r="C285" s="7">
        <v>24.5</v>
      </c>
      <c r="D285" s="7">
        <v>9.3000000000000007</v>
      </c>
      <c r="E285" s="7">
        <v>87.8</v>
      </c>
      <c r="F285" s="7">
        <v>12.95</v>
      </c>
      <c r="G285" s="7">
        <f t="shared" si="14"/>
        <v>868.37999999999988</v>
      </c>
      <c r="H285" s="7">
        <v>26</v>
      </c>
      <c r="I285" s="7">
        <v>12</v>
      </c>
      <c r="J285" s="7">
        <v>5.8</v>
      </c>
      <c r="K285" s="7">
        <v>2.1</v>
      </c>
      <c r="L285" s="7">
        <v>3.02</v>
      </c>
    </row>
    <row r="286" spans="1:12">
      <c r="A286" s="14">
        <v>43015</v>
      </c>
      <c r="B286" s="20">
        <v>281</v>
      </c>
      <c r="C286" s="7">
        <v>17.5</v>
      </c>
      <c r="D286" s="7">
        <v>6.6</v>
      </c>
      <c r="E286" s="7">
        <v>74.5</v>
      </c>
      <c r="F286" s="7">
        <v>0.25</v>
      </c>
      <c r="G286" s="7">
        <f t="shared" si="14"/>
        <v>868.62999999999988</v>
      </c>
      <c r="H286" s="7">
        <v>25.5</v>
      </c>
      <c r="I286" s="7">
        <v>8.6999999999999993</v>
      </c>
      <c r="J286" s="7">
        <v>16.7</v>
      </c>
      <c r="K286" s="7">
        <v>2.11</v>
      </c>
      <c r="L286" s="7">
        <v>2.5</v>
      </c>
    </row>
    <row r="287" spans="1:12">
      <c r="A287" s="14">
        <v>43016</v>
      </c>
      <c r="B287" s="20">
        <v>282</v>
      </c>
      <c r="C287" s="7">
        <v>21.6</v>
      </c>
      <c r="D287" s="7">
        <v>3.3</v>
      </c>
      <c r="E287" s="7">
        <v>71.7</v>
      </c>
      <c r="F287" s="7">
        <v>0</v>
      </c>
      <c r="G287" s="7">
        <f t="shared" si="14"/>
        <v>868.62999999999988</v>
      </c>
      <c r="H287" s="7">
        <v>27.9</v>
      </c>
      <c r="I287" s="7">
        <v>5.8</v>
      </c>
      <c r="J287" s="7">
        <v>17.100000000000001</v>
      </c>
      <c r="K287" s="7">
        <v>2.5299999999999998</v>
      </c>
      <c r="L287" s="7">
        <v>3.29</v>
      </c>
    </row>
    <row r="288" spans="1:12">
      <c r="A288" s="14">
        <v>43017</v>
      </c>
      <c r="B288" s="20">
        <v>283</v>
      </c>
      <c r="C288" s="7">
        <v>21</v>
      </c>
      <c r="D288" s="7">
        <v>5.6</v>
      </c>
      <c r="E288" s="7">
        <v>73.400000000000006</v>
      </c>
      <c r="F288" s="7">
        <v>0</v>
      </c>
      <c r="G288" s="7">
        <f t="shared" si="14"/>
        <v>868.62999999999988</v>
      </c>
      <c r="H288" s="7">
        <v>24.9</v>
      </c>
      <c r="I288" s="7">
        <v>7.1</v>
      </c>
      <c r="J288" s="7">
        <v>10.8</v>
      </c>
      <c r="K288" s="7">
        <v>2.2000000000000002</v>
      </c>
      <c r="L288" s="7">
        <v>2.98</v>
      </c>
    </row>
    <row r="289" spans="1:12">
      <c r="A289" s="14">
        <v>43018</v>
      </c>
      <c r="B289" s="20">
        <v>284</v>
      </c>
      <c r="C289" s="7">
        <v>23.1</v>
      </c>
      <c r="D289" s="7">
        <v>9.9</v>
      </c>
      <c r="E289" s="7">
        <v>67.5</v>
      </c>
      <c r="F289" s="7">
        <v>0.51</v>
      </c>
      <c r="G289" s="7">
        <f t="shared" si="14"/>
        <v>869.13999999999987</v>
      </c>
      <c r="H289" s="7">
        <v>26.4</v>
      </c>
      <c r="I289" s="7">
        <v>9.9</v>
      </c>
      <c r="J289" s="7">
        <v>11.2</v>
      </c>
      <c r="K289" s="7">
        <v>3.05</v>
      </c>
      <c r="L289" s="7">
        <v>4.43</v>
      </c>
    </row>
    <row r="290" spans="1:12">
      <c r="A290" s="14">
        <v>43019</v>
      </c>
      <c r="B290" s="20">
        <v>285</v>
      </c>
      <c r="C290" s="7">
        <v>26.9</v>
      </c>
      <c r="D290" s="7">
        <v>10.9</v>
      </c>
      <c r="E290" s="7">
        <v>62</v>
      </c>
      <c r="F290" s="7">
        <v>0</v>
      </c>
      <c r="G290" s="7">
        <f t="shared" si="14"/>
        <v>869.13999999999987</v>
      </c>
      <c r="H290" s="7">
        <v>28.3</v>
      </c>
      <c r="I290" s="7">
        <v>9.6999999999999993</v>
      </c>
      <c r="J290" s="7">
        <v>12.3</v>
      </c>
      <c r="K290" s="7">
        <v>3.89</v>
      </c>
      <c r="L290" s="7">
        <v>5.8</v>
      </c>
    </row>
    <row r="291" spans="1:12">
      <c r="A291" s="14">
        <v>43020</v>
      </c>
      <c r="B291" s="20">
        <v>286</v>
      </c>
      <c r="C291" s="7">
        <v>17.600000000000001</v>
      </c>
      <c r="D291" s="7">
        <v>5.2</v>
      </c>
      <c r="E291" s="7">
        <v>83.8</v>
      </c>
      <c r="F291" s="7">
        <v>2.29</v>
      </c>
      <c r="G291" s="7">
        <f t="shared" si="14"/>
        <v>871.42999999999984</v>
      </c>
      <c r="H291" s="7">
        <v>19.399999999999999</v>
      </c>
      <c r="I291" s="7">
        <v>6.4</v>
      </c>
      <c r="J291" s="7">
        <v>5.9</v>
      </c>
      <c r="K291" s="7">
        <v>1.2</v>
      </c>
      <c r="L291" s="7">
        <v>1.47</v>
      </c>
    </row>
    <row r="292" spans="1:12">
      <c r="A292" s="14">
        <v>43021</v>
      </c>
      <c r="B292" s="20">
        <v>287</v>
      </c>
      <c r="C292" s="7">
        <v>14.8</v>
      </c>
      <c r="D292" s="7">
        <v>1.8</v>
      </c>
      <c r="E292" s="7">
        <v>77</v>
      </c>
      <c r="F292" s="7">
        <v>0</v>
      </c>
      <c r="G292" s="7">
        <f t="shared" si="14"/>
        <v>871.42999999999984</v>
      </c>
      <c r="H292" s="7">
        <v>23</v>
      </c>
      <c r="I292" s="7">
        <v>3.6</v>
      </c>
      <c r="J292" s="7">
        <v>13.4</v>
      </c>
      <c r="K292" s="7">
        <v>1.72</v>
      </c>
      <c r="L292" s="7">
        <v>2.17</v>
      </c>
    </row>
    <row r="293" spans="1:12">
      <c r="A293" s="14">
        <v>43022</v>
      </c>
      <c r="B293" s="20">
        <v>288</v>
      </c>
      <c r="C293" s="7">
        <v>22</v>
      </c>
      <c r="D293" s="7">
        <v>10.8</v>
      </c>
      <c r="E293" s="7">
        <v>87.7</v>
      </c>
      <c r="F293" s="7">
        <v>0</v>
      </c>
      <c r="G293" s="7">
        <f t="shared" si="14"/>
        <v>871.42999999999984</v>
      </c>
      <c r="H293" s="7">
        <v>25.7</v>
      </c>
      <c r="I293" s="7">
        <v>10.5</v>
      </c>
      <c r="J293" s="7">
        <v>7.7</v>
      </c>
      <c r="K293" s="7">
        <v>2</v>
      </c>
      <c r="L293" s="7">
        <v>2.77</v>
      </c>
    </row>
    <row r="294" spans="1:12">
      <c r="A294" s="14">
        <v>43023</v>
      </c>
      <c r="B294" s="20">
        <v>289</v>
      </c>
      <c r="C294" s="7">
        <v>22.9</v>
      </c>
      <c r="D294" s="7">
        <v>17.600000000000001</v>
      </c>
      <c r="E294" s="7">
        <v>82.4</v>
      </c>
      <c r="F294" s="7">
        <v>0</v>
      </c>
      <c r="G294" s="7">
        <f t="shared" si="14"/>
        <v>871.42999999999984</v>
      </c>
      <c r="H294" s="7">
        <v>20.8</v>
      </c>
      <c r="I294" s="7">
        <v>15.8</v>
      </c>
      <c r="J294" s="7">
        <v>3.7</v>
      </c>
      <c r="K294" s="7">
        <v>1.87</v>
      </c>
      <c r="L294" s="7">
        <v>2.75</v>
      </c>
    </row>
    <row r="295" spans="1:12">
      <c r="A295" s="14">
        <v>43024</v>
      </c>
      <c r="B295" s="20">
        <v>290</v>
      </c>
      <c r="C295" s="7">
        <v>30.1</v>
      </c>
      <c r="D295" s="7">
        <v>19.3</v>
      </c>
      <c r="E295" s="7">
        <v>73</v>
      </c>
      <c r="F295" s="7">
        <v>0</v>
      </c>
      <c r="G295" s="7">
        <f t="shared" si="14"/>
        <v>871.42999999999984</v>
      </c>
      <c r="H295" s="7">
        <v>30.9</v>
      </c>
      <c r="I295" s="7">
        <v>16.8</v>
      </c>
      <c r="J295" s="7">
        <v>12.6</v>
      </c>
      <c r="K295" s="7">
        <v>4.25</v>
      </c>
      <c r="L295" s="7">
        <v>6.28</v>
      </c>
    </row>
    <row r="296" spans="1:12">
      <c r="A296" s="14">
        <v>43025</v>
      </c>
      <c r="B296" s="20">
        <v>291</v>
      </c>
      <c r="C296" s="7">
        <v>30.7</v>
      </c>
      <c r="D296" s="7">
        <v>21.6</v>
      </c>
      <c r="E296" s="7">
        <v>65.7</v>
      </c>
      <c r="F296" s="7">
        <v>0</v>
      </c>
      <c r="G296" s="7">
        <f t="shared" si="14"/>
        <v>871.42999999999984</v>
      </c>
      <c r="H296" s="7">
        <v>30.4</v>
      </c>
      <c r="I296" s="7">
        <v>18.600000000000001</v>
      </c>
      <c r="J296" s="7">
        <v>12.3</v>
      </c>
      <c r="K296" s="7">
        <v>5.61</v>
      </c>
      <c r="L296" s="7">
        <v>8.66</v>
      </c>
    </row>
    <row r="297" spans="1:12">
      <c r="A297" s="14">
        <v>43026</v>
      </c>
      <c r="B297" s="20">
        <v>292</v>
      </c>
      <c r="C297" s="7">
        <v>24.6</v>
      </c>
      <c r="D297" s="7">
        <v>11.9</v>
      </c>
      <c r="E297" s="7">
        <v>62.9</v>
      </c>
      <c r="F297" s="7">
        <v>0</v>
      </c>
      <c r="G297" s="7">
        <f t="shared" si="14"/>
        <v>871.42999999999984</v>
      </c>
      <c r="H297" s="7">
        <v>32.799999999999997</v>
      </c>
      <c r="I297" s="7">
        <v>12.2</v>
      </c>
      <c r="J297" s="7">
        <v>14.1</v>
      </c>
      <c r="K297" s="7">
        <v>2.2000000000000002</v>
      </c>
      <c r="L297" s="7">
        <v>2.73</v>
      </c>
    </row>
    <row r="298" spans="1:12">
      <c r="A298" s="14">
        <v>43027</v>
      </c>
      <c r="B298" s="20">
        <v>293</v>
      </c>
      <c r="C298" s="7">
        <v>21.4</v>
      </c>
      <c r="D298" s="7">
        <v>11.5</v>
      </c>
      <c r="E298" s="7">
        <v>66.3</v>
      </c>
      <c r="F298" s="7">
        <v>0</v>
      </c>
      <c r="G298" s="7">
        <f t="shared" si="14"/>
        <v>871.42999999999984</v>
      </c>
      <c r="H298" s="7">
        <v>24.7</v>
      </c>
      <c r="I298" s="7">
        <v>11</v>
      </c>
      <c r="J298" s="7">
        <v>10.1</v>
      </c>
      <c r="K298" s="7">
        <v>2.0699999999999998</v>
      </c>
      <c r="L298" s="7">
        <v>2.77</v>
      </c>
    </row>
    <row r="299" spans="1:12">
      <c r="A299" s="14">
        <v>43028</v>
      </c>
      <c r="B299" s="20">
        <v>294</v>
      </c>
      <c r="C299" s="7">
        <v>15.9</v>
      </c>
      <c r="D299" s="7">
        <v>4.5999999999999996</v>
      </c>
      <c r="E299" s="7">
        <v>71.099999999999994</v>
      </c>
      <c r="F299" s="7">
        <v>0.76</v>
      </c>
      <c r="G299" s="7">
        <f t="shared" si="14"/>
        <v>872.18999999999983</v>
      </c>
      <c r="H299" s="7">
        <v>25.9</v>
      </c>
      <c r="I299" s="7">
        <v>6.3</v>
      </c>
      <c r="J299" s="7">
        <v>10.1</v>
      </c>
      <c r="K299" s="7">
        <v>1.5</v>
      </c>
      <c r="L299" s="7">
        <v>1.91</v>
      </c>
    </row>
    <row r="300" spans="1:12">
      <c r="A300" s="14">
        <v>43029</v>
      </c>
      <c r="B300" s="20">
        <v>295</v>
      </c>
      <c r="C300" s="7">
        <v>17.8</v>
      </c>
      <c r="D300" s="7">
        <v>1.6</v>
      </c>
      <c r="E300" s="7">
        <v>72.5</v>
      </c>
      <c r="F300" s="7">
        <v>0</v>
      </c>
      <c r="G300" s="7">
        <f t="shared" si="14"/>
        <v>872.18999999999983</v>
      </c>
      <c r="H300" s="7">
        <v>26.2</v>
      </c>
      <c r="I300" s="7">
        <v>3.5</v>
      </c>
      <c r="J300" s="7">
        <v>15</v>
      </c>
      <c r="K300" s="7">
        <v>1.97</v>
      </c>
      <c r="L300" s="7">
        <v>2.63</v>
      </c>
    </row>
    <row r="301" spans="1:12">
      <c r="A301" s="14">
        <v>43030</v>
      </c>
      <c r="B301" s="20">
        <v>296</v>
      </c>
      <c r="C301" s="7">
        <v>23.6</v>
      </c>
      <c r="D301" s="7">
        <v>5.4</v>
      </c>
      <c r="E301" s="7">
        <v>65.8</v>
      </c>
      <c r="F301" s="7">
        <v>0</v>
      </c>
      <c r="G301" s="7">
        <f t="shared" si="14"/>
        <v>872.18999999999983</v>
      </c>
      <c r="H301" s="7">
        <v>29</v>
      </c>
      <c r="I301" s="7">
        <v>5.3</v>
      </c>
      <c r="J301" s="7">
        <v>14.5</v>
      </c>
      <c r="K301" s="7">
        <v>2.8</v>
      </c>
      <c r="L301" s="7">
        <v>4.03</v>
      </c>
    </row>
    <row r="302" spans="1:12">
      <c r="A302" s="14">
        <v>43031</v>
      </c>
      <c r="B302" s="20">
        <v>297</v>
      </c>
      <c r="C302" s="7">
        <v>25.5</v>
      </c>
      <c r="D302" s="7">
        <v>11.1</v>
      </c>
      <c r="E302" s="7">
        <v>62.1</v>
      </c>
      <c r="F302" s="7">
        <v>0</v>
      </c>
      <c r="G302" s="7">
        <f t="shared" si="14"/>
        <v>872.18999999999983</v>
      </c>
      <c r="H302" s="7">
        <v>31.8</v>
      </c>
      <c r="I302" s="7">
        <v>9.1</v>
      </c>
      <c r="J302" s="7">
        <v>13.3</v>
      </c>
      <c r="K302" s="7">
        <v>2.65</v>
      </c>
      <c r="L302" s="7">
        <v>3.69</v>
      </c>
    </row>
    <row r="303" spans="1:12">
      <c r="A303" s="14">
        <v>43032</v>
      </c>
      <c r="B303" s="20">
        <v>298</v>
      </c>
      <c r="C303" s="7">
        <v>22</v>
      </c>
      <c r="D303" s="7">
        <v>8.5</v>
      </c>
      <c r="E303" s="7">
        <v>63.3</v>
      </c>
      <c r="F303" s="7">
        <v>0</v>
      </c>
      <c r="G303" s="7">
        <f t="shared" si="14"/>
        <v>872.18999999999983</v>
      </c>
      <c r="H303" s="7">
        <v>28.6</v>
      </c>
      <c r="I303" s="7">
        <v>8.3000000000000007</v>
      </c>
      <c r="J303" s="7">
        <v>13.9</v>
      </c>
      <c r="K303" s="7">
        <v>2.44</v>
      </c>
      <c r="L303" s="7">
        <v>3.41</v>
      </c>
    </row>
    <row r="304" spans="1:12">
      <c r="A304" s="14">
        <v>43033</v>
      </c>
      <c r="B304" s="20">
        <v>299</v>
      </c>
      <c r="C304" s="7">
        <v>25.8</v>
      </c>
      <c r="D304" s="7">
        <v>10.9</v>
      </c>
      <c r="E304" s="7">
        <v>73.400000000000006</v>
      </c>
      <c r="F304" s="7">
        <v>0</v>
      </c>
      <c r="G304" s="7">
        <f t="shared" si="14"/>
        <v>872.18999999999983</v>
      </c>
      <c r="H304" s="7">
        <v>27.4</v>
      </c>
      <c r="I304" s="7">
        <v>10.4</v>
      </c>
      <c r="J304" s="7">
        <v>8.6999999999999993</v>
      </c>
      <c r="K304" s="7">
        <v>2.9</v>
      </c>
      <c r="L304" s="7">
        <v>4.34</v>
      </c>
    </row>
    <row r="305" spans="1:12">
      <c r="A305" s="14">
        <v>43034</v>
      </c>
      <c r="B305" s="20">
        <v>3</v>
      </c>
      <c r="C305" s="7">
        <v>24.5</v>
      </c>
      <c r="D305" s="7">
        <v>10.199999999999999</v>
      </c>
      <c r="E305" s="7">
        <v>81.8</v>
      </c>
      <c r="F305" s="7">
        <v>2.54</v>
      </c>
      <c r="G305" s="7">
        <f t="shared" si="14"/>
        <v>874.72999999999979</v>
      </c>
      <c r="H305" s="7">
        <v>29.5</v>
      </c>
      <c r="I305" s="7">
        <v>10</v>
      </c>
      <c r="J305" s="7">
        <v>7.6</v>
      </c>
      <c r="K305" s="7">
        <v>1.98</v>
      </c>
      <c r="L305" s="7">
        <v>2.77</v>
      </c>
    </row>
    <row r="306" spans="1:12">
      <c r="A306" s="14">
        <v>43035</v>
      </c>
      <c r="B306" s="20">
        <v>301</v>
      </c>
      <c r="C306" s="7">
        <v>22.4</v>
      </c>
      <c r="D306" s="7">
        <v>6.6</v>
      </c>
      <c r="E306" s="7">
        <v>85</v>
      </c>
      <c r="F306" s="7">
        <v>0</v>
      </c>
      <c r="G306" s="7">
        <f t="shared" si="14"/>
        <v>874.72999999999979</v>
      </c>
      <c r="H306" s="7">
        <v>28.7</v>
      </c>
      <c r="I306" s="7">
        <v>8.6999999999999993</v>
      </c>
      <c r="J306" s="7">
        <v>11.3</v>
      </c>
      <c r="K306" s="7">
        <v>1.79</v>
      </c>
      <c r="L306" s="7">
        <v>2.33</v>
      </c>
    </row>
    <row r="307" spans="1:12">
      <c r="A307" s="14">
        <v>43036</v>
      </c>
      <c r="B307" s="20">
        <v>302</v>
      </c>
      <c r="C307" s="7">
        <v>27.8</v>
      </c>
      <c r="D307" s="7">
        <v>10.5</v>
      </c>
      <c r="E307" s="7">
        <v>76</v>
      </c>
      <c r="F307" s="7">
        <v>0</v>
      </c>
      <c r="G307" s="7">
        <f t="shared" si="14"/>
        <v>874.72999999999979</v>
      </c>
      <c r="H307" s="7">
        <v>28.1</v>
      </c>
      <c r="I307" s="7">
        <v>10.1</v>
      </c>
      <c r="J307" s="7">
        <v>10.3</v>
      </c>
      <c r="K307" s="7">
        <v>3.4</v>
      </c>
      <c r="L307" s="7">
        <v>5.16</v>
      </c>
    </row>
    <row r="308" spans="1:12">
      <c r="A308" s="14">
        <v>43037</v>
      </c>
      <c r="B308" s="20">
        <v>303</v>
      </c>
      <c r="C308" s="7">
        <v>27.3</v>
      </c>
      <c r="D308" s="7">
        <v>17.100000000000001</v>
      </c>
      <c r="E308" s="7">
        <v>62.7</v>
      </c>
      <c r="F308" s="7">
        <v>0</v>
      </c>
      <c r="G308" s="7">
        <f t="shared" si="14"/>
        <v>874.72999999999979</v>
      </c>
      <c r="H308" s="7">
        <v>28.7</v>
      </c>
      <c r="I308" s="7">
        <v>14.6</v>
      </c>
      <c r="J308" s="7">
        <v>10.3</v>
      </c>
      <c r="K308" s="7">
        <v>4.13</v>
      </c>
      <c r="L308" s="7">
        <v>6.41</v>
      </c>
    </row>
    <row r="309" spans="1:12">
      <c r="A309" s="14">
        <v>43038</v>
      </c>
      <c r="B309" s="20">
        <v>304</v>
      </c>
      <c r="C309" s="7">
        <v>17.600000000000001</v>
      </c>
      <c r="D309" s="7">
        <v>11.7</v>
      </c>
      <c r="E309" s="7">
        <v>79.3</v>
      </c>
      <c r="F309" s="7">
        <v>0</v>
      </c>
      <c r="G309" s="7">
        <f t="shared" si="14"/>
        <v>874.72999999999979</v>
      </c>
      <c r="H309" s="7">
        <v>24.2</v>
      </c>
      <c r="I309" s="7">
        <v>12.5</v>
      </c>
      <c r="J309" s="7">
        <v>7.5</v>
      </c>
      <c r="K309" s="7">
        <v>1.36</v>
      </c>
      <c r="L309" s="7">
        <v>1.74</v>
      </c>
    </row>
    <row r="310" spans="1:12">
      <c r="A310" s="14">
        <v>43039</v>
      </c>
      <c r="B310" s="20">
        <v>305</v>
      </c>
      <c r="C310" s="7">
        <v>26.9</v>
      </c>
      <c r="D310" s="7">
        <v>13.2</v>
      </c>
      <c r="E310" s="7">
        <v>73.400000000000006</v>
      </c>
      <c r="F310" s="7">
        <v>0</v>
      </c>
      <c r="G310" s="7">
        <f t="shared" si="14"/>
        <v>874.72999999999979</v>
      </c>
      <c r="H310" s="7">
        <v>26.2</v>
      </c>
      <c r="I310" s="7">
        <v>13</v>
      </c>
      <c r="J310" s="7">
        <v>7.7</v>
      </c>
      <c r="K310" s="7">
        <v>3.52</v>
      </c>
      <c r="L310" s="7">
        <v>5.48</v>
      </c>
    </row>
    <row r="311" spans="1:12">
      <c r="A311" s="14">
        <v>43040</v>
      </c>
      <c r="B311" s="20">
        <v>306</v>
      </c>
      <c r="C311" s="7">
        <v>26.6</v>
      </c>
      <c r="D311" s="7">
        <v>13.9</v>
      </c>
      <c r="E311" s="7">
        <v>65.8</v>
      </c>
      <c r="F311" s="7">
        <v>0</v>
      </c>
      <c r="G311" s="7">
        <f t="shared" si="14"/>
        <v>874.72999999999979</v>
      </c>
      <c r="H311" s="7">
        <v>30.5</v>
      </c>
      <c r="I311" s="7">
        <v>12.3</v>
      </c>
      <c r="J311" s="7">
        <v>10.3</v>
      </c>
      <c r="K311" s="7">
        <v>3.38</v>
      </c>
      <c r="L311" s="7">
        <v>5.15</v>
      </c>
    </row>
    <row r="312" spans="1:12">
      <c r="A312" s="14">
        <v>43041</v>
      </c>
      <c r="B312" s="20">
        <v>307</v>
      </c>
      <c r="C312" s="7">
        <v>25.4</v>
      </c>
      <c r="D312" s="7">
        <v>15.9</v>
      </c>
      <c r="E312" s="7">
        <v>84.2</v>
      </c>
      <c r="F312" s="7">
        <v>0</v>
      </c>
      <c r="G312" s="7">
        <f t="shared" si="14"/>
        <v>874.72999999999979</v>
      </c>
      <c r="H312" s="7">
        <v>26.9</v>
      </c>
      <c r="I312" s="7">
        <v>15.4</v>
      </c>
      <c r="J312" s="7">
        <v>5</v>
      </c>
      <c r="K312" s="7">
        <v>1.64</v>
      </c>
      <c r="L312" s="7">
        <v>2.2799999999999998</v>
      </c>
    </row>
    <row r="313" spans="1:12">
      <c r="A313" s="14">
        <v>43042</v>
      </c>
      <c r="B313" s="20">
        <v>308</v>
      </c>
      <c r="C313" s="7">
        <v>23.4</v>
      </c>
      <c r="D313" s="7">
        <v>8.5</v>
      </c>
      <c r="E313" s="7">
        <v>73.8</v>
      </c>
      <c r="F313" s="7">
        <v>0</v>
      </c>
      <c r="G313" s="7">
        <f t="shared" si="14"/>
        <v>874.72999999999979</v>
      </c>
      <c r="H313" s="7">
        <v>31.1</v>
      </c>
      <c r="I313" s="7">
        <v>9.3000000000000007</v>
      </c>
      <c r="J313" s="7">
        <v>9.9</v>
      </c>
      <c r="K313" s="7">
        <v>1.53</v>
      </c>
      <c r="L313" s="7">
        <v>1.99</v>
      </c>
    </row>
    <row r="314" spans="1:12">
      <c r="A314" s="14">
        <v>43043</v>
      </c>
      <c r="B314" s="20">
        <v>309</v>
      </c>
      <c r="C314" s="7">
        <v>23.8</v>
      </c>
      <c r="D314" s="7">
        <v>5.6</v>
      </c>
      <c r="E314" s="7">
        <v>65.099999999999994</v>
      </c>
      <c r="F314" s="7">
        <v>0</v>
      </c>
      <c r="G314" s="7">
        <f t="shared" si="14"/>
        <v>874.72999999999979</v>
      </c>
      <c r="H314" s="7">
        <v>31.2</v>
      </c>
      <c r="I314" s="7">
        <v>6.5</v>
      </c>
      <c r="J314" s="7">
        <v>11.9</v>
      </c>
      <c r="K314" s="7">
        <v>1.72</v>
      </c>
      <c r="L314" s="7">
        <v>2.36</v>
      </c>
    </row>
    <row r="315" spans="1:12">
      <c r="A315" s="14">
        <v>43044</v>
      </c>
      <c r="B315" s="20">
        <v>310</v>
      </c>
      <c r="C315" s="7">
        <v>22.4</v>
      </c>
      <c r="D315" s="7">
        <v>7.2</v>
      </c>
      <c r="E315" s="7">
        <v>65.099999999999994</v>
      </c>
      <c r="F315" s="7">
        <v>0</v>
      </c>
      <c r="G315" s="7">
        <f t="shared" si="14"/>
        <v>874.72999999999979</v>
      </c>
      <c r="H315" s="7">
        <v>32</v>
      </c>
      <c r="I315" s="7">
        <v>7.1</v>
      </c>
      <c r="J315" s="7">
        <v>10.5</v>
      </c>
      <c r="K315" s="7">
        <v>1.84</v>
      </c>
      <c r="L315" s="7">
        <v>2.62</v>
      </c>
    </row>
    <row r="316" spans="1:12">
      <c r="A316" s="14">
        <v>43045</v>
      </c>
      <c r="B316" s="20">
        <v>311</v>
      </c>
      <c r="C316" s="7">
        <v>19.2</v>
      </c>
      <c r="D316" s="7">
        <v>3</v>
      </c>
      <c r="E316" s="7">
        <v>67.900000000000006</v>
      </c>
      <c r="F316" s="7">
        <v>0</v>
      </c>
      <c r="G316" s="7">
        <f t="shared" si="14"/>
        <v>874.72999999999979</v>
      </c>
      <c r="H316" s="7">
        <v>26.5</v>
      </c>
      <c r="I316" s="7">
        <v>4.5</v>
      </c>
      <c r="J316" s="7">
        <v>12</v>
      </c>
      <c r="K316" s="7">
        <v>1.9</v>
      </c>
      <c r="L316" s="7">
        <v>2.76</v>
      </c>
    </row>
    <row r="317" spans="1:12">
      <c r="A317" s="14">
        <v>43046</v>
      </c>
      <c r="B317" s="20">
        <v>312</v>
      </c>
      <c r="C317" s="7">
        <v>19.899999999999999</v>
      </c>
      <c r="D317" s="7">
        <v>8.3000000000000007</v>
      </c>
      <c r="E317" s="7">
        <v>83.4</v>
      </c>
      <c r="F317" s="7">
        <v>3.3</v>
      </c>
      <c r="G317" s="7">
        <f t="shared" si="14"/>
        <v>878.02999999999975</v>
      </c>
      <c r="H317" s="7">
        <v>28.1</v>
      </c>
      <c r="I317" s="7">
        <v>8</v>
      </c>
      <c r="J317" s="7">
        <v>5.5</v>
      </c>
      <c r="K317" s="7">
        <v>1.1599999999999999</v>
      </c>
      <c r="L317" s="7">
        <v>1.49</v>
      </c>
    </row>
    <row r="318" spans="1:12">
      <c r="A318" s="14">
        <v>43047</v>
      </c>
      <c r="B318" s="20">
        <v>313</v>
      </c>
      <c r="C318" s="7">
        <v>19.8</v>
      </c>
      <c r="D318" s="7">
        <v>6.4</v>
      </c>
      <c r="E318" s="7">
        <v>79.5</v>
      </c>
      <c r="F318" s="7">
        <v>0</v>
      </c>
      <c r="G318" s="7">
        <f t="shared" si="14"/>
        <v>878.02999999999975</v>
      </c>
      <c r="H318" s="7">
        <v>27.2</v>
      </c>
      <c r="I318" s="7">
        <v>5.6</v>
      </c>
      <c r="J318" s="7">
        <v>9</v>
      </c>
      <c r="K318" s="7">
        <v>1.24</v>
      </c>
      <c r="L318" s="7">
        <v>1.57</v>
      </c>
    </row>
    <row r="319" spans="1:12">
      <c r="A319" s="14">
        <v>43048</v>
      </c>
      <c r="B319" s="20">
        <v>314</v>
      </c>
      <c r="C319" s="7">
        <v>17.2</v>
      </c>
      <c r="D319" s="7">
        <v>2.1</v>
      </c>
      <c r="E319" s="7">
        <v>69.900000000000006</v>
      </c>
      <c r="F319" s="7">
        <v>0</v>
      </c>
      <c r="G319" s="7">
        <f t="shared" si="14"/>
        <v>878.02999999999975</v>
      </c>
      <c r="H319" s="7">
        <v>26.8</v>
      </c>
      <c r="I319" s="7">
        <v>2.9</v>
      </c>
      <c r="J319" s="7">
        <v>12.7</v>
      </c>
      <c r="K319" s="7">
        <v>1.1100000000000001</v>
      </c>
      <c r="L319" s="7">
        <v>1.4</v>
      </c>
    </row>
    <row r="320" spans="1:12">
      <c r="A320" s="14">
        <v>43049</v>
      </c>
      <c r="B320" s="20">
        <v>315</v>
      </c>
      <c r="C320" s="7">
        <v>20.8</v>
      </c>
      <c r="D320" s="7">
        <v>0.9</v>
      </c>
      <c r="E320" s="7">
        <v>69.599999999999994</v>
      </c>
      <c r="F320" s="7">
        <v>0</v>
      </c>
      <c r="G320" s="7">
        <f t="shared" si="14"/>
        <v>878.02999999999975</v>
      </c>
      <c r="H320" s="7">
        <v>24.7</v>
      </c>
      <c r="I320" s="7">
        <v>1.7</v>
      </c>
      <c r="J320" s="7">
        <v>12.7</v>
      </c>
      <c r="K320" s="7">
        <v>2.31</v>
      </c>
      <c r="L320" s="7">
        <v>3.54</v>
      </c>
    </row>
    <row r="321" spans="1:12">
      <c r="A321" s="14">
        <v>43050</v>
      </c>
      <c r="B321" s="20">
        <v>316</v>
      </c>
      <c r="C321" s="7">
        <v>15.3</v>
      </c>
      <c r="D321" s="7">
        <v>2.6</v>
      </c>
      <c r="E321" s="7">
        <v>67.2</v>
      </c>
      <c r="F321" s="7">
        <v>0</v>
      </c>
      <c r="G321" s="7">
        <f t="shared" si="14"/>
        <v>878.02999999999975</v>
      </c>
      <c r="H321" s="7">
        <v>18.899999999999999</v>
      </c>
      <c r="I321" s="7">
        <v>2.8</v>
      </c>
      <c r="J321" s="7">
        <v>8.4</v>
      </c>
      <c r="K321" s="7">
        <v>1.0900000000000001</v>
      </c>
      <c r="L321" s="7">
        <v>1.45</v>
      </c>
    </row>
    <row r="322" spans="1:12">
      <c r="A322" s="14">
        <v>43051</v>
      </c>
      <c r="B322" s="20">
        <v>317</v>
      </c>
      <c r="C322" s="7">
        <v>13.7</v>
      </c>
      <c r="D322" s="7">
        <v>-0.5</v>
      </c>
      <c r="E322" s="7">
        <v>71.5</v>
      </c>
      <c r="F322" s="7">
        <v>0</v>
      </c>
      <c r="G322" s="7">
        <f t="shared" si="14"/>
        <v>878.02999999999975</v>
      </c>
      <c r="H322" s="7">
        <v>25.1</v>
      </c>
      <c r="I322" s="7">
        <v>0.6</v>
      </c>
      <c r="J322" s="7">
        <v>12.5</v>
      </c>
      <c r="K322" s="7">
        <v>1.1100000000000001</v>
      </c>
      <c r="L322" s="7">
        <v>1.49</v>
      </c>
    </row>
    <row r="323" spans="1:12">
      <c r="A323" s="14">
        <v>43052</v>
      </c>
      <c r="B323" s="20">
        <v>318</v>
      </c>
      <c r="C323" s="7">
        <v>17.3</v>
      </c>
      <c r="D323" s="7">
        <v>-1.8</v>
      </c>
      <c r="E323" s="7">
        <v>75</v>
      </c>
      <c r="F323" s="7">
        <v>0</v>
      </c>
      <c r="G323" s="7">
        <f t="shared" si="14"/>
        <v>878.02999999999975</v>
      </c>
      <c r="H323" s="7">
        <v>22.6</v>
      </c>
      <c r="I323" s="7">
        <v>-0.8</v>
      </c>
      <c r="J323" s="7">
        <v>12.2</v>
      </c>
      <c r="K323" s="7">
        <v>1.95</v>
      </c>
      <c r="L323" s="7">
        <v>2.97</v>
      </c>
    </row>
    <row r="324" spans="1:12">
      <c r="A324" s="14">
        <v>43053</v>
      </c>
      <c r="B324" s="20">
        <v>319</v>
      </c>
      <c r="C324" s="7">
        <v>20.9</v>
      </c>
      <c r="D324" s="7">
        <v>4</v>
      </c>
      <c r="E324" s="7">
        <v>70.400000000000006</v>
      </c>
      <c r="F324" s="7">
        <v>0</v>
      </c>
      <c r="G324" s="7">
        <f t="shared" si="14"/>
        <v>878.02999999999975</v>
      </c>
      <c r="H324" s="7">
        <v>28.3</v>
      </c>
      <c r="I324" s="7">
        <v>3.9</v>
      </c>
      <c r="J324" s="7">
        <v>10.8</v>
      </c>
      <c r="K324" s="7">
        <v>1.54</v>
      </c>
      <c r="L324" s="7">
        <v>2.2000000000000002</v>
      </c>
    </row>
    <row r="325" spans="1:12">
      <c r="A325" s="14">
        <v>43054</v>
      </c>
      <c r="B325" s="20">
        <v>320</v>
      </c>
      <c r="C325" s="7">
        <v>22</v>
      </c>
      <c r="D325" s="7">
        <v>2</v>
      </c>
      <c r="E325" s="7">
        <v>71.8</v>
      </c>
      <c r="F325" s="7">
        <v>0</v>
      </c>
      <c r="G325" s="7">
        <f t="shared" si="14"/>
        <v>878.02999999999975</v>
      </c>
      <c r="H325" s="7">
        <v>27.8</v>
      </c>
      <c r="I325" s="7">
        <v>3.1</v>
      </c>
      <c r="J325" s="7">
        <v>11.3</v>
      </c>
      <c r="K325" s="7">
        <v>1.83</v>
      </c>
      <c r="L325" s="7">
        <v>2.73</v>
      </c>
    </row>
    <row r="326" spans="1:12">
      <c r="A326" s="14">
        <v>43055</v>
      </c>
      <c r="B326" s="20">
        <v>321</v>
      </c>
      <c r="C326" s="7">
        <v>25.8</v>
      </c>
      <c r="D326" s="7">
        <v>2.9</v>
      </c>
      <c r="E326" s="7">
        <v>64.8</v>
      </c>
      <c r="F326" s="7">
        <v>0</v>
      </c>
      <c r="G326" s="7">
        <f t="shared" si="14"/>
        <v>878.02999999999975</v>
      </c>
      <c r="H326" s="7">
        <v>28.7</v>
      </c>
      <c r="I326" s="7">
        <v>3.4</v>
      </c>
      <c r="J326" s="7">
        <v>10.9</v>
      </c>
      <c r="K326" s="7">
        <v>3.52</v>
      </c>
      <c r="L326" s="7">
        <v>5.67</v>
      </c>
    </row>
    <row r="327" spans="1:12">
      <c r="A327" s="14">
        <v>43056</v>
      </c>
      <c r="B327" s="20">
        <v>322</v>
      </c>
      <c r="C327" s="7">
        <v>24.5</v>
      </c>
      <c r="D327" s="7">
        <v>16.899999999999999</v>
      </c>
      <c r="E327" s="7">
        <v>49.6</v>
      </c>
      <c r="F327" s="7">
        <v>0</v>
      </c>
      <c r="G327" s="7">
        <f t="shared" si="14"/>
        <v>878.02999999999975</v>
      </c>
      <c r="H327" s="7">
        <v>25.8</v>
      </c>
      <c r="I327" s="7">
        <v>14.1</v>
      </c>
      <c r="J327" s="7">
        <v>9.1999999999999993</v>
      </c>
      <c r="K327" s="7">
        <v>5.21</v>
      </c>
      <c r="L327" s="7">
        <v>8.48</v>
      </c>
    </row>
    <row r="328" spans="1:12">
      <c r="A328" s="14">
        <v>43057</v>
      </c>
      <c r="B328" s="20">
        <v>323</v>
      </c>
      <c r="C328" s="7">
        <v>19.2</v>
      </c>
      <c r="D328" s="7">
        <v>-0.2</v>
      </c>
      <c r="E328" s="7">
        <v>62.1</v>
      </c>
      <c r="F328" s="7">
        <v>0</v>
      </c>
      <c r="G328" s="7">
        <f t="shared" ref="G328:G371" si="15">F328+G327</f>
        <v>878.02999999999975</v>
      </c>
      <c r="H328" s="7">
        <v>16.7</v>
      </c>
      <c r="I328" s="7">
        <v>0.1</v>
      </c>
      <c r="J328" s="7">
        <v>4</v>
      </c>
      <c r="K328" s="7">
        <v>2.4700000000000002</v>
      </c>
      <c r="L328" s="7">
        <v>3.93</v>
      </c>
    </row>
    <row r="329" spans="1:12">
      <c r="A329" s="14">
        <v>43058</v>
      </c>
      <c r="B329" s="20">
        <v>324</v>
      </c>
      <c r="C329" s="7">
        <v>7.9</v>
      </c>
      <c r="D329" s="7">
        <v>-3.8</v>
      </c>
      <c r="E329" s="7">
        <v>62.4</v>
      </c>
      <c r="F329" s="7">
        <v>0</v>
      </c>
      <c r="G329" s="7">
        <f t="shared" si="15"/>
        <v>878.02999999999975</v>
      </c>
      <c r="H329" s="7">
        <v>20.399999999999999</v>
      </c>
      <c r="I329" s="7">
        <v>-2.8</v>
      </c>
      <c r="J329" s="7">
        <v>11.7</v>
      </c>
      <c r="K329" s="7">
        <v>1.03</v>
      </c>
      <c r="L329" s="7">
        <v>1.51</v>
      </c>
    </row>
    <row r="330" spans="1:12">
      <c r="A330" s="14">
        <v>43059</v>
      </c>
      <c r="B330" s="20">
        <v>325</v>
      </c>
      <c r="C330" s="7">
        <v>12.3</v>
      </c>
      <c r="D330" s="7">
        <v>-4.5</v>
      </c>
      <c r="E330" s="7">
        <v>62.3</v>
      </c>
      <c r="F330" s="7">
        <v>0</v>
      </c>
      <c r="G330" s="7">
        <f t="shared" si="15"/>
        <v>878.02999999999975</v>
      </c>
      <c r="H330" s="7">
        <v>19.600000000000001</v>
      </c>
      <c r="I330" s="7">
        <v>-3.2</v>
      </c>
      <c r="J330" s="7">
        <v>10.8</v>
      </c>
      <c r="K330" s="7">
        <v>1.6</v>
      </c>
      <c r="L330" s="7">
        <v>2.5</v>
      </c>
    </row>
    <row r="331" spans="1:12">
      <c r="A331" s="14">
        <v>43060</v>
      </c>
      <c r="B331" s="20">
        <v>326</v>
      </c>
      <c r="C331" s="7">
        <v>12.2</v>
      </c>
      <c r="D331" s="7">
        <v>-1.4</v>
      </c>
      <c r="E331" s="7">
        <v>60</v>
      </c>
      <c r="F331" s="7">
        <v>0</v>
      </c>
      <c r="G331" s="7">
        <f t="shared" si="15"/>
        <v>878.02999999999975</v>
      </c>
      <c r="H331" s="7">
        <v>16.100000000000001</v>
      </c>
      <c r="I331" s="7">
        <v>-1.2</v>
      </c>
      <c r="J331" s="7">
        <v>5.8</v>
      </c>
      <c r="K331" s="7">
        <v>1.57</v>
      </c>
      <c r="L331" s="7">
        <v>2.4300000000000002</v>
      </c>
    </row>
    <row r="332" spans="1:12">
      <c r="A332" s="14">
        <v>43061</v>
      </c>
      <c r="B332" s="20">
        <v>327</v>
      </c>
      <c r="C332" s="7">
        <v>15.7</v>
      </c>
      <c r="D332" s="7">
        <v>7.3</v>
      </c>
      <c r="E332" s="7">
        <v>77.3</v>
      </c>
      <c r="F332" s="7">
        <v>1.78</v>
      </c>
      <c r="G332" s="7">
        <f t="shared" si="15"/>
        <v>879.80999999999972</v>
      </c>
      <c r="H332" s="7">
        <v>13.9</v>
      </c>
      <c r="I332" s="7">
        <v>6.3</v>
      </c>
      <c r="J332" s="7">
        <v>2.4</v>
      </c>
      <c r="K332" s="7">
        <v>1.91</v>
      </c>
      <c r="L332" s="7">
        <v>2.98</v>
      </c>
    </row>
    <row r="333" spans="1:12">
      <c r="A333" s="14">
        <v>43062</v>
      </c>
      <c r="B333" s="20">
        <v>328</v>
      </c>
      <c r="C333" s="7">
        <v>13.8</v>
      </c>
      <c r="D333" s="7">
        <v>4.9000000000000004</v>
      </c>
      <c r="E333" s="7">
        <v>82.7</v>
      </c>
      <c r="F333" s="7">
        <v>0</v>
      </c>
      <c r="G333" s="7">
        <f t="shared" si="15"/>
        <v>879.80999999999972</v>
      </c>
      <c r="H333" s="7">
        <v>12.1</v>
      </c>
      <c r="I333" s="7">
        <v>5.6</v>
      </c>
      <c r="J333" s="7">
        <v>2.4</v>
      </c>
      <c r="K333" s="7">
        <v>0.85</v>
      </c>
      <c r="L333" s="7">
        <v>1.1599999999999999</v>
      </c>
    </row>
    <row r="334" spans="1:12">
      <c r="A334" s="14">
        <v>43063</v>
      </c>
      <c r="B334" s="20">
        <v>329</v>
      </c>
      <c r="C334" s="7">
        <v>11.7</v>
      </c>
      <c r="D334" s="7">
        <v>3.7</v>
      </c>
      <c r="E334" s="7">
        <v>72.2</v>
      </c>
      <c r="F334" s="7">
        <v>0</v>
      </c>
      <c r="G334" s="7">
        <f t="shared" si="15"/>
        <v>879.80999999999972</v>
      </c>
      <c r="H334" s="7">
        <v>18.600000000000001</v>
      </c>
      <c r="I334" s="7">
        <v>4.2</v>
      </c>
      <c r="J334" s="7">
        <v>8.3000000000000007</v>
      </c>
      <c r="K334" s="7">
        <v>1.19</v>
      </c>
      <c r="L334" s="7">
        <v>1.75</v>
      </c>
    </row>
    <row r="335" spans="1:12">
      <c r="A335" s="14">
        <v>43064</v>
      </c>
      <c r="B335" s="20">
        <v>330</v>
      </c>
      <c r="C335" s="7">
        <v>13.3</v>
      </c>
      <c r="D335" s="7">
        <v>-1.1000000000000001</v>
      </c>
      <c r="E335" s="7">
        <v>71.7</v>
      </c>
      <c r="F335" s="7">
        <v>0</v>
      </c>
      <c r="G335" s="7">
        <f t="shared" si="15"/>
        <v>879.80999999999972</v>
      </c>
      <c r="H335" s="7">
        <v>22.5</v>
      </c>
      <c r="I335" s="7">
        <v>-0.4</v>
      </c>
      <c r="J335" s="7">
        <v>9.6</v>
      </c>
      <c r="K335" s="7">
        <v>1.01</v>
      </c>
      <c r="L335" s="7">
        <v>1.45</v>
      </c>
    </row>
    <row r="336" spans="1:12">
      <c r="A336" s="14">
        <v>43065</v>
      </c>
      <c r="B336" s="20">
        <v>331</v>
      </c>
      <c r="C336" s="7">
        <v>14.3</v>
      </c>
      <c r="D336" s="7">
        <v>-1.9</v>
      </c>
      <c r="E336" s="7">
        <v>74.5</v>
      </c>
      <c r="F336" s="7">
        <v>0</v>
      </c>
      <c r="G336" s="7">
        <f t="shared" si="15"/>
        <v>879.80999999999972</v>
      </c>
      <c r="H336" s="7">
        <v>19.2</v>
      </c>
      <c r="I336" s="7">
        <v>-1.5</v>
      </c>
      <c r="J336" s="7">
        <v>10.7</v>
      </c>
      <c r="K336" s="7">
        <v>1.86</v>
      </c>
      <c r="L336" s="7">
        <v>2.96</v>
      </c>
    </row>
    <row r="337" spans="1:12">
      <c r="A337" s="14">
        <v>43066</v>
      </c>
      <c r="B337" s="20">
        <v>332</v>
      </c>
      <c r="C337" s="7">
        <v>12.9</v>
      </c>
      <c r="D337" s="7">
        <v>5.3</v>
      </c>
      <c r="E337" s="7">
        <v>84.3</v>
      </c>
      <c r="F337" s="7">
        <v>1.52</v>
      </c>
      <c r="G337" s="7">
        <f t="shared" si="15"/>
        <v>881.3299999999997</v>
      </c>
      <c r="H337" s="7">
        <v>12</v>
      </c>
      <c r="I337" s="7">
        <v>4.0999999999999996</v>
      </c>
      <c r="J337" s="7">
        <v>1</v>
      </c>
      <c r="K337" s="7">
        <v>1.24</v>
      </c>
      <c r="L337" s="7">
        <v>1.9</v>
      </c>
    </row>
    <row r="338" spans="1:12">
      <c r="A338" s="14">
        <v>43067</v>
      </c>
      <c r="B338" s="20">
        <v>333</v>
      </c>
      <c r="C338" s="7">
        <v>15.7</v>
      </c>
      <c r="D338" s="7">
        <v>1.6</v>
      </c>
      <c r="E338" s="7">
        <v>65.099999999999994</v>
      </c>
      <c r="F338" s="7">
        <v>0</v>
      </c>
      <c r="G338" s="7">
        <f t="shared" si="15"/>
        <v>881.3299999999997</v>
      </c>
      <c r="H338" s="7">
        <v>22.3</v>
      </c>
      <c r="I338" s="7">
        <v>1.5</v>
      </c>
      <c r="J338" s="7">
        <v>9.1</v>
      </c>
      <c r="K338" s="7">
        <v>2.31</v>
      </c>
      <c r="L338" s="7">
        <v>3.74</v>
      </c>
    </row>
    <row r="339" spans="1:12">
      <c r="A339" s="14">
        <v>43068</v>
      </c>
      <c r="B339" s="20">
        <v>334</v>
      </c>
      <c r="C339" s="7">
        <v>10.9</v>
      </c>
      <c r="D339" s="7">
        <v>-2.1</v>
      </c>
      <c r="E339" s="7">
        <v>63.1</v>
      </c>
      <c r="F339" s="7">
        <v>0</v>
      </c>
      <c r="G339" s="7">
        <f t="shared" si="15"/>
        <v>881.3299999999997</v>
      </c>
      <c r="H339" s="7">
        <v>19.399999999999999</v>
      </c>
      <c r="I339" s="7">
        <v>-1</v>
      </c>
      <c r="J339" s="7">
        <v>10.4</v>
      </c>
      <c r="K339" s="7">
        <v>1.01</v>
      </c>
      <c r="L339" s="7">
        <v>1.52</v>
      </c>
    </row>
    <row r="340" spans="1:12">
      <c r="A340" s="14">
        <v>43069</v>
      </c>
      <c r="B340" s="20">
        <v>335</v>
      </c>
      <c r="C340" s="7">
        <v>6.7</v>
      </c>
      <c r="D340" s="7">
        <v>-3.2</v>
      </c>
      <c r="E340" s="7">
        <v>64.5</v>
      </c>
      <c r="F340" s="7">
        <v>0</v>
      </c>
      <c r="G340" s="7">
        <f t="shared" si="15"/>
        <v>881.3299999999997</v>
      </c>
      <c r="H340" s="7">
        <v>16.100000000000001</v>
      </c>
      <c r="I340" s="7">
        <v>-2.2999999999999998</v>
      </c>
      <c r="J340" s="7">
        <v>9.1</v>
      </c>
      <c r="K340" s="7">
        <v>1.07</v>
      </c>
      <c r="L340" s="7">
        <v>1.65</v>
      </c>
    </row>
    <row r="341" spans="1:12">
      <c r="A341" s="14">
        <v>43070</v>
      </c>
      <c r="B341" s="20">
        <v>336</v>
      </c>
      <c r="C341" s="7">
        <v>8.9</v>
      </c>
      <c r="D341" s="7">
        <v>-6.2</v>
      </c>
      <c r="E341" s="7">
        <v>65.5</v>
      </c>
      <c r="F341" s="7">
        <v>0</v>
      </c>
      <c r="G341" s="7">
        <f t="shared" si="15"/>
        <v>881.3299999999997</v>
      </c>
      <c r="H341" s="7">
        <v>19.3</v>
      </c>
      <c r="I341" s="7">
        <v>-4.8</v>
      </c>
      <c r="J341" s="7">
        <v>10</v>
      </c>
      <c r="K341" s="7">
        <v>0.79</v>
      </c>
      <c r="L341" s="7">
        <v>1.1599999999999999</v>
      </c>
    </row>
    <row r="342" spans="1:12">
      <c r="A342" s="14">
        <v>43071</v>
      </c>
      <c r="B342" s="20">
        <v>337</v>
      </c>
      <c r="C342" s="7">
        <v>11.4</v>
      </c>
      <c r="D342" s="7">
        <v>-1.8</v>
      </c>
      <c r="E342" s="7">
        <v>64.8</v>
      </c>
      <c r="F342" s="7">
        <v>0</v>
      </c>
      <c r="G342" s="7">
        <f t="shared" si="15"/>
        <v>881.3299999999997</v>
      </c>
      <c r="H342" s="7">
        <v>19.600000000000001</v>
      </c>
      <c r="I342" s="7">
        <v>-2.2000000000000002</v>
      </c>
      <c r="J342" s="7">
        <v>8.9</v>
      </c>
      <c r="K342" s="7">
        <v>0.64</v>
      </c>
      <c r="L342" s="7">
        <v>0.87</v>
      </c>
    </row>
    <row r="343" spans="1:12">
      <c r="A343" s="14">
        <v>43072</v>
      </c>
      <c r="B343" s="20">
        <v>338</v>
      </c>
      <c r="C343" s="7">
        <v>9.6</v>
      </c>
      <c r="D343" s="7">
        <v>0.2</v>
      </c>
      <c r="E343" s="7">
        <v>69.599999999999994</v>
      </c>
      <c r="F343" s="7">
        <v>2.79</v>
      </c>
      <c r="G343" s="7">
        <f t="shared" si="15"/>
        <v>884.11999999999966</v>
      </c>
      <c r="H343" s="7">
        <v>12.2</v>
      </c>
      <c r="I343" s="7">
        <v>1.1000000000000001</v>
      </c>
      <c r="J343" s="7">
        <v>3.5</v>
      </c>
      <c r="K343" s="7">
        <v>1</v>
      </c>
      <c r="L343" s="7">
        <v>1.47</v>
      </c>
    </row>
    <row r="344" spans="1:12">
      <c r="A344" s="14">
        <v>43073</v>
      </c>
      <c r="B344" s="20">
        <v>339</v>
      </c>
      <c r="C344" s="7">
        <v>7.6</v>
      </c>
      <c r="D344" s="7">
        <v>-2.2000000000000002</v>
      </c>
      <c r="E344" s="7">
        <v>93.5</v>
      </c>
      <c r="F344" s="7">
        <v>9.4</v>
      </c>
      <c r="G344" s="7">
        <f t="shared" si="15"/>
        <v>893.51999999999964</v>
      </c>
      <c r="H344" s="7">
        <v>13.1</v>
      </c>
      <c r="I344" s="7">
        <v>-0.4</v>
      </c>
      <c r="J344" s="7">
        <v>4.9000000000000004</v>
      </c>
      <c r="K344" s="7">
        <v>0.62</v>
      </c>
      <c r="L344" s="7">
        <v>0.83</v>
      </c>
    </row>
    <row r="345" spans="1:12">
      <c r="A345" s="14">
        <v>43074</v>
      </c>
      <c r="B345" s="20">
        <v>340</v>
      </c>
      <c r="C345" s="7">
        <v>11</v>
      </c>
      <c r="D345" s="7">
        <v>-2.5</v>
      </c>
      <c r="E345" s="7">
        <v>86.5</v>
      </c>
      <c r="F345" s="7">
        <v>0.25</v>
      </c>
      <c r="G345" s="7">
        <f t="shared" si="15"/>
        <v>893.76999999999964</v>
      </c>
      <c r="H345" s="7">
        <v>15.4</v>
      </c>
      <c r="I345" s="7">
        <v>-1.3</v>
      </c>
      <c r="J345" s="7">
        <v>8.9</v>
      </c>
      <c r="K345" s="7">
        <v>1.26</v>
      </c>
      <c r="L345" s="7">
        <v>1.96</v>
      </c>
    </row>
    <row r="346" spans="1:12">
      <c r="A346" s="14">
        <v>43075</v>
      </c>
      <c r="B346" s="20">
        <v>341</v>
      </c>
      <c r="C346" s="7">
        <v>3.9</v>
      </c>
      <c r="D346" s="7">
        <v>-3</v>
      </c>
      <c r="E346" s="7">
        <v>62.6</v>
      </c>
      <c r="F346" s="7">
        <v>0</v>
      </c>
      <c r="G346" s="7">
        <f t="shared" si="15"/>
        <v>893.76999999999964</v>
      </c>
      <c r="H346" s="7">
        <v>13.5</v>
      </c>
      <c r="I346" s="7">
        <v>-1</v>
      </c>
      <c r="J346" s="7">
        <v>10.1</v>
      </c>
      <c r="K346" s="7">
        <v>0.72</v>
      </c>
      <c r="L346" s="7">
        <v>1.07</v>
      </c>
    </row>
    <row r="347" spans="1:12">
      <c r="A347" s="14">
        <v>43076</v>
      </c>
      <c r="B347" s="20">
        <v>342</v>
      </c>
      <c r="C347" s="7">
        <v>-0.1</v>
      </c>
      <c r="D347" s="7">
        <v>-8.9</v>
      </c>
      <c r="E347" s="7">
        <v>71.8</v>
      </c>
      <c r="F347" s="7">
        <v>0</v>
      </c>
      <c r="G347" s="7">
        <f t="shared" si="15"/>
        <v>893.76999999999964</v>
      </c>
      <c r="H347" s="7">
        <v>1.3</v>
      </c>
      <c r="I347" s="7">
        <v>-3.9</v>
      </c>
      <c r="J347" s="7">
        <v>3.1</v>
      </c>
      <c r="K347" s="7">
        <v>0.49</v>
      </c>
      <c r="L347" s="7">
        <v>0.65</v>
      </c>
    </row>
    <row r="348" spans="1:12">
      <c r="A348" s="14">
        <v>43077</v>
      </c>
      <c r="B348" s="20">
        <v>343</v>
      </c>
      <c r="C348" s="7">
        <v>-3.1</v>
      </c>
      <c r="D348" s="7">
        <v>-10.4</v>
      </c>
      <c r="E348" s="7">
        <v>65.5</v>
      </c>
      <c r="F348" s="7">
        <v>0</v>
      </c>
      <c r="G348" s="7">
        <f t="shared" si="15"/>
        <v>893.76999999999964</v>
      </c>
      <c r="H348" s="7">
        <v>6.3</v>
      </c>
      <c r="I348" s="7">
        <v>-6.5</v>
      </c>
      <c r="J348" s="7">
        <v>10.5</v>
      </c>
      <c r="K348" s="7">
        <v>0.53</v>
      </c>
      <c r="L348" s="7">
        <v>0.78</v>
      </c>
    </row>
    <row r="349" spans="1:12">
      <c r="A349" s="14">
        <v>43078</v>
      </c>
      <c r="B349" s="20">
        <v>344</v>
      </c>
      <c r="C349" s="7">
        <v>-2.6</v>
      </c>
      <c r="D349" s="7">
        <v>-13.4</v>
      </c>
      <c r="E349" s="7">
        <v>71.5</v>
      </c>
      <c r="F349" s="7">
        <v>0</v>
      </c>
      <c r="G349" s="7">
        <f t="shared" si="15"/>
        <v>893.76999999999964</v>
      </c>
      <c r="H349" s="7">
        <v>2.5</v>
      </c>
      <c r="I349" s="7">
        <v>-7.6</v>
      </c>
      <c r="J349" s="7">
        <v>6</v>
      </c>
      <c r="K349" s="7">
        <v>0.51</v>
      </c>
      <c r="L349" s="7">
        <v>0.74</v>
      </c>
    </row>
    <row r="350" spans="1:12">
      <c r="A350" s="14">
        <v>43079</v>
      </c>
      <c r="B350" s="20">
        <v>345</v>
      </c>
      <c r="C350" s="7">
        <v>3.6</v>
      </c>
      <c r="D350" s="7">
        <v>-6</v>
      </c>
      <c r="E350" s="7">
        <v>62.6</v>
      </c>
      <c r="F350" s="7">
        <v>0</v>
      </c>
      <c r="G350" s="7">
        <f t="shared" si="15"/>
        <v>893.76999999999964</v>
      </c>
      <c r="H350" s="7">
        <v>2</v>
      </c>
      <c r="I350" s="7">
        <v>-4.0999999999999996</v>
      </c>
      <c r="J350" s="7">
        <v>2.5</v>
      </c>
      <c r="K350" s="7">
        <v>1.1299999999999999</v>
      </c>
      <c r="L350" s="7">
        <v>1.75</v>
      </c>
    </row>
    <row r="351" spans="1:12">
      <c r="A351" s="14">
        <v>43080</v>
      </c>
      <c r="B351" s="20">
        <v>346</v>
      </c>
      <c r="C351" s="7">
        <v>7.1</v>
      </c>
      <c r="D351" s="7">
        <v>-4.5</v>
      </c>
      <c r="E351" s="7">
        <v>79</v>
      </c>
      <c r="F351" s="7">
        <v>0.25</v>
      </c>
      <c r="G351" s="7">
        <f t="shared" si="15"/>
        <v>894.01999999999964</v>
      </c>
      <c r="H351" s="7">
        <v>6.1</v>
      </c>
      <c r="I351" s="7">
        <v>-2.5</v>
      </c>
      <c r="J351" s="7">
        <v>0.9</v>
      </c>
      <c r="K351" s="7">
        <v>1</v>
      </c>
      <c r="L351" s="7">
        <v>1.52</v>
      </c>
    </row>
    <row r="352" spans="1:12">
      <c r="A352" s="14">
        <v>43081</v>
      </c>
      <c r="B352" s="20">
        <v>347</v>
      </c>
      <c r="C352" s="7">
        <v>0.3</v>
      </c>
      <c r="D352" s="7">
        <v>-10</v>
      </c>
      <c r="E352" s="7">
        <v>76.400000000000006</v>
      </c>
      <c r="F352" s="7">
        <v>0</v>
      </c>
      <c r="G352" s="7">
        <f t="shared" si="15"/>
        <v>894.01999999999964</v>
      </c>
      <c r="H352" s="7">
        <v>3.2</v>
      </c>
      <c r="I352" s="7">
        <v>-5.6</v>
      </c>
      <c r="J352" s="7">
        <v>6.2</v>
      </c>
      <c r="K352" s="7">
        <v>0.5</v>
      </c>
      <c r="L352" s="7">
        <v>0.7</v>
      </c>
    </row>
    <row r="353" spans="1:12">
      <c r="A353" s="14">
        <v>43082</v>
      </c>
      <c r="B353" s="20">
        <v>348</v>
      </c>
      <c r="C353" s="7">
        <v>-1.2</v>
      </c>
      <c r="D353" s="7">
        <v>-9.9</v>
      </c>
      <c r="E353" s="7">
        <v>65.8</v>
      </c>
      <c r="F353" s="7">
        <v>0</v>
      </c>
      <c r="G353" s="7">
        <f t="shared" si="15"/>
        <v>894.01999999999964</v>
      </c>
      <c r="H353" s="7">
        <v>8.6</v>
      </c>
      <c r="I353" s="7">
        <v>-5.5</v>
      </c>
      <c r="J353" s="7">
        <v>9.1</v>
      </c>
      <c r="K353" s="7">
        <v>0.51</v>
      </c>
      <c r="L353" s="7">
        <v>0.74</v>
      </c>
    </row>
    <row r="354" spans="1:12">
      <c r="A354" s="14">
        <v>43083</v>
      </c>
      <c r="B354" s="20">
        <v>349</v>
      </c>
      <c r="C354" s="7">
        <v>-1.7</v>
      </c>
      <c r="D354" s="7">
        <v>-10.4</v>
      </c>
      <c r="E354" s="7">
        <v>57.7</v>
      </c>
      <c r="F354" s="7">
        <v>0</v>
      </c>
      <c r="G354" s="7">
        <f t="shared" si="15"/>
        <v>894.01999999999964</v>
      </c>
      <c r="H354" s="7">
        <v>1</v>
      </c>
      <c r="I354" s="7">
        <v>-6.3</v>
      </c>
      <c r="J354" s="7">
        <v>5</v>
      </c>
      <c r="K354" s="7">
        <v>0.5</v>
      </c>
      <c r="L354" s="7">
        <v>0.71</v>
      </c>
    </row>
    <row r="355" spans="1:12">
      <c r="A355" s="14">
        <v>43084</v>
      </c>
      <c r="B355" s="20">
        <v>350</v>
      </c>
      <c r="C355" s="7">
        <v>-2.1</v>
      </c>
      <c r="D355" s="7">
        <v>-6.1</v>
      </c>
      <c r="E355" s="7">
        <v>37.6</v>
      </c>
      <c r="F355" s="7">
        <v>0</v>
      </c>
      <c r="G355" s="7">
        <f t="shared" si="15"/>
        <v>894.01999999999964</v>
      </c>
      <c r="H355" s="7">
        <v>3.4</v>
      </c>
      <c r="I355" s="7">
        <v>-3.9</v>
      </c>
      <c r="J355" s="7">
        <v>6.1</v>
      </c>
      <c r="K355" s="7">
        <v>1.1599999999999999</v>
      </c>
      <c r="L355" s="7">
        <v>1.86</v>
      </c>
    </row>
    <row r="356" spans="1:12">
      <c r="A356" s="14">
        <v>43085</v>
      </c>
      <c r="B356" s="20">
        <v>351</v>
      </c>
      <c r="C356" s="7">
        <v>1.2</v>
      </c>
      <c r="D356" s="7">
        <v>-2.4</v>
      </c>
      <c r="E356" s="7">
        <v>88.2</v>
      </c>
      <c r="F356" s="7">
        <v>2.29</v>
      </c>
      <c r="G356" s="7">
        <f t="shared" si="15"/>
        <v>896.3099999999996</v>
      </c>
      <c r="H356" s="7">
        <v>-0.1</v>
      </c>
      <c r="I356" s="7">
        <v>-1.9</v>
      </c>
      <c r="J356" s="7">
        <v>1.2</v>
      </c>
      <c r="K356" s="7">
        <v>0.93</v>
      </c>
      <c r="L356" s="7">
        <v>1.42</v>
      </c>
    </row>
    <row r="357" spans="1:12">
      <c r="A357" s="14">
        <v>43086</v>
      </c>
      <c r="B357" s="20">
        <v>352</v>
      </c>
      <c r="C357" s="7">
        <v>-0.6</v>
      </c>
      <c r="D357" s="7">
        <v>-16.5</v>
      </c>
      <c r="E357" s="7">
        <v>90.2</v>
      </c>
      <c r="F357" s="7">
        <v>0</v>
      </c>
      <c r="G357" s="7">
        <f t="shared" si="15"/>
        <v>896.3099999999996</v>
      </c>
      <c r="H357" s="7">
        <v>-0.2</v>
      </c>
      <c r="I357" s="7">
        <v>-5.0999999999999996</v>
      </c>
      <c r="J357" s="7">
        <v>2</v>
      </c>
      <c r="K357" s="7">
        <v>0.37</v>
      </c>
      <c r="L357" s="7">
        <v>0.5</v>
      </c>
    </row>
    <row r="358" spans="1:12">
      <c r="A358" s="14">
        <v>43087</v>
      </c>
      <c r="B358" s="20">
        <v>353</v>
      </c>
      <c r="C358" s="7">
        <v>-11.8</v>
      </c>
      <c r="D358" s="7">
        <v>-22.5</v>
      </c>
      <c r="E358" s="7">
        <v>76.7</v>
      </c>
      <c r="F358" s="7">
        <v>0</v>
      </c>
      <c r="G358" s="7">
        <f t="shared" si="15"/>
        <v>896.3099999999996</v>
      </c>
      <c r="H358" s="7">
        <v>-0.9</v>
      </c>
      <c r="I358" s="7">
        <v>-5.2</v>
      </c>
      <c r="J358" s="7">
        <v>11.2</v>
      </c>
      <c r="K358" s="7">
        <v>0.24</v>
      </c>
      <c r="L358" s="7">
        <v>0.32</v>
      </c>
    </row>
    <row r="359" spans="1:12">
      <c r="A359" s="14">
        <v>43088</v>
      </c>
      <c r="B359" s="20">
        <v>354</v>
      </c>
      <c r="C359" s="7">
        <v>-4.5</v>
      </c>
      <c r="D359" s="7">
        <v>-20.5</v>
      </c>
      <c r="E359" s="7">
        <v>66.7</v>
      </c>
      <c r="F359" s="7">
        <v>0</v>
      </c>
      <c r="G359" s="7">
        <f t="shared" si="15"/>
        <v>896.3099999999996</v>
      </c>
      <c r="H359" s="7">
        <v>-1.4</v>
      </c>
      <c r="I359" s="7">
        <v>-6.2</v>
      </c>
      <c r="J359" s="7">
        <v>10.4</v>
      </c>
      <c r="K359" s="7">
        <v>0.62</v>
      </c>
      <c r="L359" s="7">
        <v>0.98</v>
      </c>
    </row>
    <row r="360" spans="1:12">
      <c r="A360" s="14">
        <v>43089</v>
      </c>
      <c r="B360" s="20">
        <v>355</v>
      </c>
      <c r="C360" s="7">
        <v>4.3</v>
      </c>
      <c r="D360" s="7">
        <v>-9.1</v>
      </c>
      <c r="E360" s="7">
        <v>61</v>
      </c>
      <c r="F360" s="7">
        <v>0.25</v>
      </c>
      <c r="G360" s="7">
        <f t="shared" si="15"/>
        <v>896.5599999999996</v>
      </c>
      <c r="H360" s="7">
        <v>4.5</v>
      </c>
      <c r="I360" s="7">
        <v>-4.8</v>
      </c>
      <c r="J360" s="7">
        <v>9.5</v>
      </c>
      <c r="K360" s="7">
        <v>0.92</v>
      </c>
      <c r="L360" s="7">
        <v>1.46</v>
      </c>
    </row>
    <row r="361" spans="1:12">
      <c r="A361" s="14">
        <v>43090</v>
      </c>
      <c r="B361" s="20">
        <v>356</v>
      </c>
      <c r="C361" s="7">
        <v>8.4</v>
      </c>
      <c r="D361" s="7">
        <v>-5.9</v>
      </c>
      <c r="E361" s="7">
        <v>68.400000000000006</v>
      </c>
      <c r="F361" s="7">
        <v>0</v>
      </c>
      <c r="G361" s="7">
        <f t="shared" si="15"/>
        <v>896.5599999999996</v>
      </c>
      <c r="H361" s="7">
        <v>7</v>
      </c>
      <c r="I361" s="7">
        <v>-4.2</v>
      </c>
      <c r="J361" s="7">
        <v>6.3</v>
      </c>
      <c r="K361" s="7">
        <v>0.83</v>
      </c>
      <c r="L361" s="7">
        <v>1.23</v>
      </c>
    </row>
    <row r="362" spans="1:12">
      <c r="A362" s="14">
        <v>43091</v>
      </c>
      <c r="B362" s="20">
        <v>357</v>
      </c>
      <c r="C362" s="7">
        <v>6.5</v>
      </c>
      <c r="D362" s="7">
        <v>-3.7</v>
      </c>
      <c r="E362" s="7">
        <v>69.2</v>
      </c>
      <c r="F362" s="7">
        <v>0</v>
      </c>
      <c r="G362" s="7">
        <f t="shared" si="15"/>
        <v>896.5599999999996</v>
      </c>
      <c r="H362" s="7">
        <v>7.7</v>
      </c>
      <c r="I362" s="7">
        <v>-3.7</v>
      </c>
      <c r="J362" s="7">
        <v>7.1</v>
      </c>
      <c r="K362" s="7">
        <v>0.62</v>
      </c>
      <c r="L362" s="7">
        <v>0.88</v>
      </c>
    </row>
    <row r="363" spans="1:12">
      <c r="A363" s="14">
        <v>43092</v>
      </c>
      <c r="B363" s="20">
        <v>358</v>
      </c>
      <c r="C363" s="7">
        <v>9</v>
      </c>
      <c r="D363" s="7">
        <v>-0.6</v>
      </c>
      <c r="E363" s="7">
        <v>79.599999999999994</v>
      </c>
      <c r="F363" s="7">
        <v>0.51</v>
      </c>
      <c r="G363" s="7">
        <f t="shared" si="15"/>
        <v>897.0699999999996</v>
      </c>
      <c r="H363" s="7">
        <v>12</v>
      </c>
      <c r="I363" s="7">
        <v>-0.5</v>
      </c>
      <c r="J363" s="7">
        <v>5</v>
      </c>
      <c r="K363" s="7">
        <v>0.97</v>
      </c>
      <c r="L363" s="7">
        <v>1.47</v>
      </c>
    </row>
    <row r="364" spans="1:12">
      <c r="A364" s="14">
        <v>43093</v>
      </c>
      <c r="B364" s="20">
        <v>359</v>
      </c>
      <c r="C364" s="7">
        <v>5.7</v>
      </c>
      <c r="D364" s="7">
        <v>-5.6</v>
      </c>
      <c r="E364" s="7">
        <v>98.9</v>
      </c>
      <c r="F364" s="7">
        <v>0.25</v>
      </c>
      <c r="G364" s="7">
        <f t="shared" si="15"/>
        <v>897.3199999999996</v>
      </c>
      <c r="H364" s="7">
        <v>5.3</v>
      </c>
      <c r="I364" s="7">
        <v>-2.4</v>
      </c>
      <c r="J364" s="7">
        <v>2.4</v>
      </c>
      <c r="K364" s="7">
        <v>0.34</v>
      </c>
      <c r="L364" s="7">
        <v>0.38</v>
      </c>
    </row>
    <row r="365" spans="1:12">
      <c r="A365" s="14">
        <v>43094</v>
      </c>
      <c r="B365" s="20">
        <v>360</v>
      </c>
      <c r="C365" s="7">
        <v>19.600000000000001</v>
      </c>
      <c r="D365" s="7">
        <v>4.2</v>
      </c>
      <c r="E365" s="7">
        <v>90.4</v>
      </c>
      <c r="F365" s="7">
        <v>6.1</v>
      </c>
      <c r="G365" s="7">
        <f t="shared" si="15"/>
        <v>903.41999999999962</v>
      </c>
      <c r="H365" s="7">
        <v>17.2</v>
      </c>
      <c r="I365" s="7">
        <v>3.7</v>
      </c>
      <c r="J365" s="7">
        <v>2.5</v>
      </c>
      <c r="K365" s="7">
        <v>1.92</v>
      </c>
      <c r="L365" s="7">
        <v>3.03</v>
      </c>
    </row>
    <row r="366" spans="1:12">
      <c r="A366" s="14">
        <v>43095</v>
      </c>
      <c r="B366" s="20">
        <v>361</v>
      </c>
      <c r="C366" s="7">
        <v>9.9</v>
      </c>
      <c r="D366" s="7">
        <v>-2.1</v>
      </c>
      <c r="E366" s="7">
        <v>58</v>
      </c>
      <c r="F366" s="7">
        <v>0</v>
      </c>
      <c r="G366" s="7">
        <f t="shared" si="15"/>
        <v>903.41999999999962</v>
      </c>
      <c r="H366" s="7">
        <v>15</v>
      </c>
      <c r="I366" s="7">
        <v>-0.2</v>
      </c>
      <c r="J366" s="7">
        <v>9.1</v>
      </c>
      <c r="K366" s="7">
        <v>1.1399999999999999</v>
      </c>
      <c r="L366" s="7">
        <v>1.81</v>
      </c>
    </row>
    <row r="367" spans="1:12">
      <c r="A367" s="14">
        <v>43096</v>
      </c>
      <c r="B367" s="20">
        <v>362</v>
      </c>
      <c r="C367" s="7">
        <v>10.4</v>
      </c>
      <c r="D367" s="7">
        <v>-6.2</v>
      </c>
      <c r="E367" s="7">
        <v>68.3</v>
      </c>
      <c r="F367" s="7">
        <v>0</v>
      </c>
      <c r="G367" s="7">
        <f t="shared" si="15"/>
        <v>903.41999999999962</v>
      </c>
      <c r="H367" s="7">
        <v>16.3</v>
      </c>
      <c r="I367" s="7">
        <v>-3.3</v>
      </c>
      <c r="J367" s="7">
        <v>9.8000000000000007</v>
      </c>
      <c r="K367" s="7">
        <v>0.96</v>
      </c>
      <c r="L367" s="7">
        <v>1.51</v>
      </c>
    </row>
    <row r="368" spans="1:12">
      <c r="A368" s="14">
        <v>43097</v>
      </c>
      <c r="B368" s="20">
        <v>363</v>
      </c>
      <c r="C368" s="7">
        <v>11.5</v>
      </c>
      <c r="D368" s="7">
        <v>-3.2</v>
      </c>
      <c r="E368" s="7">
        <v>64.900000000000006</v>
      </c>
      <c r="F368" s="7">
        <v>0</v>
      </c>
      <c r="G368" s="7">
        <f t="shared" si="15"/>
        <v>903.41999999999962</v>
      </c>
      <c r="H368" s="7">
        <v>18.100000000000001</v>
      </c>
      <c r="I368" s="7">
        <v>-2</v>
      </c>
      <c r="J368" s="7">
        <v>8.8000000000000007</v>
      </c>
      <c r="K368" s="7">
        <v>0.87</v>
      </c>
      <c r="L368" s="7">
        <v>1.33</v>
      </c>
    </row>
    <row r="369" spans="1:12">
      <c r="A369" s="14">
        <v>43098</v>
      </c>
      <c r="B369" s="20">
        <v>364</v>
      </c>
      <c r="C369" s="7">
        <v>8.5</v>
      </c>
      <c r="D369" s="7">
        <v>-2.2000000000000002</v>
      </c>
      <c r="E369" s="7">
        <v>44.2</v>
      </c>
      <c r="F369" s="7">
        <v>0</v>
      </c>
      <c r="G369" s="7">
        <f t="shared" si="15"/>
        <v>903.41999999999962</v>
      </c>
      <c r="H369" s="7">
        <v>14.4</v>
      </c>
      <c r="I369" s="7">
        <v>-2.6</v>
      </c>
      <c r="J369" s="7">
        <v>10.3</v>
      </c>
      <c r="K369" s="7">
        <v>1.66</v>
      </c>
      <c r="L369" s="7">
        <v>2.75</v>
      </c>
    </row>
    <row r="370" spans="1:12">
      <c r="A370" s="14">
        <v>43099</v>
      </c>
      <c r="B370" s="20">
        <v>365</v>
      </c>
      <c r="C370" s="7">
        <v>14</v>
      </c>
      <c r="D370" s="7">
        <v>-6.9</v>
      </c>
      <c r="E370" s="7">
        <v>45.5</v>
      </c>
      <c r="F370" s="7">
        <v>0</v>
      </c>
      <c r="G370" s="7">
        <f t="shared" si="15"/>
        <v>903.41999999999962</v>
      </c>
      <c r="H370" s="7">
        <v>14.6</v>
      </c>
      <c r="I370" s="7">
        <v>-4.4000000000000004</v>
      </c>
      <c r="J370" s="7">
        <v>10</v>
      </c>
      <c r="K370" s="7">
        <v>2.89</v>
      </c>
      <c r="L370" s="7">
        <v>4.8099999999999996</v>
      </c>
    </row>
    <row r="371" spans="1:12">
      <c r="A371" s="14">
        <v>43100</v>
      </c>
      <c r="B371" s="20">
        <v>366</v>
      </c>
      <c r="C371" s="7">
        <v>7.9</v>
      </c>
      <c r="D371" s="7">
        <v>-6.1</v>
      </c>
      <c r="E371" s="7">
        <v>58.2</v>
      </c>
      <c r="F371" s="7">
        <v>0</v>
      </c>
      <c r="G371" s="7">
        <f t="shared" si="15"/>
        <v>903.41999999999962</v>
      </c>
      <c r="H371" s="7">
        <v>17.5</v>
      </c>
      <c r="I371" s="7">
        <v>-3.5</v>
      </c>
      <c r="J371" s="7">
        <v>10</v>
      </c>
      <c r="K371" s="7">
        <v>0.77</v>
      </c>
      <c r="L371" s="7">
        <v>1.17</v>
      </c>
    </row>
    <row r="372" spans="1:12">
      <c r="A372" s="3" t="s">
        <v>54</v>
      </c>
      <c r="B372" s="20">
        <v>367</v>
      </c>
      <c r="C372" s="7">
        <v>20.399999999999999</v>
      </c>
      <c r="D372" s="7">
        <v>7.8</v>
      </c>
      <c r="E372" s="7">
        <v>71.2</v>
      </c>
      <c r="F372" s="7">
        <v>903.42</v>
      </c>
      <c r="G372" s="7"/>
      <c r="H372" s="7">
        <v>24.6</v>
      </c>
      <c r="I372" s="7">
        <v>8.6999999999999993</v>
      </c>
      <c r="J372" s="7">
        <v>14.7</v>
      </c>
      <c r="K372" s="7">
        <v>1110.57</v>
      </c>
      <c r="L372" s="7">
        <v>1436.86</v>
      </c>
    </row>
  </sheetData>
  <mergeCells count="4">
    <mergeCell ref="C4:D4"/>
    <mergeCell ref="H4:I4"/>
    <mergeCell ref="K4:L4"/>
    <mergeCell ref="B4:B5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9"/>
  <sheetViews>
    <sheetView workbookViewId="0">
      <selection activeCell="O22" sqref="O22"/>
    </sheetView>
  </sheetViews>
  <sheetFormatPr defaultColWidth="11.42578125" defaultRowHeight="15"/>
  <sheetData>
    <row r="1" spans="1:12">
      <c r="A1">
        <v>1987</v>
      </c>
      <c r="B1">
        <v>2017</v>
      </c>
      <c r="C1" s="36" t="s">
        <v>90</v>
      </c>
      <c r="D1" s="36"/>
      <c r="E1" s="36" t="s">
        <v>0</v>
      </c>
      <c r="F1" s="36"/>
      <c r="G1" s="36" t="s">
        <v>69</v>
      </c>
      <c r="H1" s="36"/>
      <c r="I1" s="36" t="s">
        <v>76</v>
      </c>
      <c r="J1" s="36"/>
      <c r="K1" s="36" t="s">
        <v>73</v>
      </c>
      <c r="L1" s="36"/>
    </row>
    <row r="2" spans="1:12">
      <c r="B2" t="s">
        <v>88</v>
      </c>
      <c r="C2" s="28" t="s">
        <v>91</v>
      </c>
      <c r="D2" s="28" t="s">
        <v>92</v>
      </c>
      <c r="E2" s="28" t="s">
        <v>89</v>
      </c>
      <c r="F2" s="28" t="s">
        <v>92</v>
      </c>
      <c r="G2" s="28" t="s">
        <v>89</v>
      </c>
      <c r="H2" s="28" t="s">
        <v>92</v>
      </c>
      <c r="I2" s="28" t="s">
        <v>89</v>
      </c>
      <c r="J2" s="28" t="s">
        <v>92</v>
      </c>
      <c r="K2" s="28" t="s">
        <v>89</v>
      </c>
      <c r="L2" s="28" t="s">
        <v>92</v>
      </c>
    </row>
    <row r="3" spans="1:12">
      <c r="B3" s="24">
        <v>42736</v>
      </c>
      <c r="C3">
        <v>0.254</v>
      </c>
      <c r="D3">
        <f>+C3</f>
        <v>0.254</v>
      </c>
      <c r="E3">
        <v>0.254</v>
      </c>
      <c r="F3">
        <f>+E3</f>
        <v>0.254</v>
      </c>
      <c r="G3">
        <v>0.50800000000000001</v>
      </c>
      <c r="H3">
        <f>+G3</f>
        <v>0.50800000000000001</v>
      </c>
      <c r="I3">
        <v>0.7619999999999999</v>
      </c>
      <c r="J3">
        <f>+I3</f>
        <v>0.7619999999999999</v>
      </c>
      <c r="K3" s="26">
        <v>0</v>
      </c>
      <c r="L3" s="27">
        <f>+K3</f>
        <v>0</v>
      </c>
    </row>
    <row r="4" spans="1:12">
      <c r="B4" s="24">
        <v>42737</v>
      </c>
      <c r="C4">
        <v>0.7619999999999999</v>
      </c>
      <c r="D4">
        <f>+C4+D3</f>
        <v>1.016</v>
      </c>
      <c r="E4">
        <v>0.254</v>
      </c>
      <c r="F4">
        <f>+E4+F3</f>
        <v>0.50800000000000001</v>
      </c>
      <c r="G4">
        <v>0.7619999999999999</v>
      </c>
      <c r="H4">
        <f>+G4+H3</f>
        <v>1.27</v>
      </c>
      <c r="I4">
        <v>0.7619999999999999</v>
      </c>
      <c r="J4">
        <f>+I4+J3</f>
        <v>1.5239999999999998</v>
      </c>
      <c r="K4" s="26">
        <v>0.254</v>
      </c>
      <c r="L4" s="27">
        <f>+K4+L3</f>
        <v>0.254</v>
      </c>
    </row>
    <row r="5" spans="1:12">
      <c r="B5" s="24">
        <v>42738</v>
      </c>
      <c r="C5">
        <v>1.5239999999999998</v>
      </c>
      <c r="D5">
        <f t="shared" ref="D5:D68" si="0">+C5+D4</f>
        <v>2.54</v>
      </c>
      <c r="E5">
        <v>0.7619999999999999</v>
      </c>
      <c r="F5">
        <f t="shared" ref="F5:F68" si="1">+E5+F4</f>
        <v>1.27</v>
      </c>
      <c r="G5">
        <v>1.5239999999999998</v>
      </c>
      <c r="H5">
        <f t="shared" ref="H5:H68" si="2">+G5+H4</f>
        <v>2.7939999999999996</v>
      </c>
      <c r="I5">
        <v>1.016</v>
      </c>
      <c r="J5">
        <f t="shared" ref="J5:J68" si="3">+I5+J4</f>
        <v>2.54</v>
      </c>
      <c r="K5" s="26">
        <v>1.27</v>
      </c>
      <c r="L5" s="27">
        <f t="shared" ref="L5:L68" si="4">+K5+L4</f>
        <v>1.524</v>
      </c>
    </row>
    <row r="6" spans="1:12">
      <c r="B6" s="24">
        <v>42739</v>
      </c>
      <c r="C6">
        <v>1.27</v>
      </c>
      <c r="D6">
        <f t="shared" si="0"/>
        <v>3.81</v>
      </c>
      <c r="E6">
        <v>0.50800000000000001</v>
      </c>
      <c r="F6">
        <f t="shared" si="1"/>
        <v>1.778</v>
      </c>
      <c r="G6">
        <v>1.5239999999999998</v>
      </c>
      <c r="H6">
        <f t="shared" si="2"/>
        <v>4.3179999999999996</v>
      </c>
      <c r="I6">
        <v>1.778</v>
      </c>
      <c r="J6">
        <f t="shared" si="3"/>
        <v>4.3179999999999996</v>
      </c>
      <c r="K6" s="26">
        <v>1.5239999999999998</v>
      </c>
      <c r="L6" s="27">
        <f t="shared" si="4"/>
        <v>3.048</v>
      </c>
    </row>
    <row r="7" spans="1:12">
      <c r="B7" s="24">
        <v>42740</v>
      </c>
      <c r="C7">
        <v>0.7619999999999999</v>
      </c>
      <c r="D7">
        <f t="shared" si="0"/>
        <v>4.5720000000000001</v>
      </c>
      <c r="E7">
        <v>0.254</v>
      </c>
      <c r="F7">
        <f t="shared" si="1"/>
        <v>2.032</v>
      </c>
      <c r="G7">
        <v>2.032</v>
      </c>
      <c r="H7">
        <f t="shared" si="2"/>
        <v>6.35</v>
      </c>
      <c r="I7">
        <v>2.54</v>
      </c>
      <c r="J7">
        <f t="shared" si="3"/>
        <v>6.8579999999999997</v>
      </c>
      <c r="K7" s="26">
        <v>0.254</v>
      </c>
      <c r="L7" s="27">
        <f t="shared" si="4"/>
        <v>3.302</v>
      </c>
    </row>
    <row r="8" spans="1:12">
      <c r="B8" s="24">
        <v>42741</v>
      </c>
      <c r="C8">
        <v>0.50800000000000001</v>
      </c>
      <c r="D8">
        <f t="shared" si="0"/>
        <v>5.08</v>
      </c>
      <c r="E8">
        <v>0.254</v>
      </c>
      <c r="F8">
        <f t="shared" si="1"/>
        <v>2.286</v>
      </c>
      <c r="G8">
        <v>0.50800000000000001</v>
      </c>
      <c r="H8">
        <f t="shared" si="2"/>
        <v>6.8579999999999997</v>
      </c>
      <c r="I8">
        <v>1.016</v>
      </c>
      <c r="J8">
        <f t="shared" si="3"/>
        <v>7.8739999999999997</v>
      </c>
      <c r="K8" s="26">
        <v>0</v>
      </c>
      <c r="L8" s="27">
        <f t="shared" si="4"/>
        <v>3.302</v>
      </c>
    </row>
    <row r="9" spans="1:12">
      <c r="B9" s="24">
        <v>42742</v>
      </c>
      <c r="C9">
        <v>0.50800000000000001</v>
      </c>
      <c r="D9">
        <f t="shared" si="0"/>
        <v>5.5880000000000001</v>
      </c>
      <c r="E9">
        <v>0.50800000000000001</v>
      </c>
      <c r="F9">
        <f t="shared" si="1"/>
        <v>2.794</v>
      </c>
      <c r="G9">
        <v>0.254</v>
      </c>
      <c r="H9">
        <f t="shared" si="2"/>
        <v>7.1120000000000001</v>
      </c>
      <c r="I9">
        <v>0.50800000000000001</v>
      </c>
      <c r="J9">
        <f t="shared" si="3"/>
        <v>8.3819999999999997</v>
      </c>
      <c r="K9" s="26">
        <v>0.254</v>
      </c>
      <c r="L9" s="27">
        <f t="shared" si="4"/>
        <v>3.556</v>
      </c>
    </row>
    <row r="10" spans="1:12">
      <c r="B10" s="24">
        <v>42743</v>
      </c>
      <c r="C10">
        <v>0.50800000000000001</v>
      </c>
      <c r="D10">
        <f t="shared" si="0"/>
        <v>6.0960000000000001</v>
      </c>
      <c r="E10">
        <v>0.254</v>
      </c>
      <c r="F10">
        <f t="shared" si="1"/>
        <v>3.048</v>
      </c>
      <c r="G10">
        <v>0.7619999999999999</v>
      </c>
      <c r="H10">
        <f t="shared" si="2"/>
        <v>7.8739999999999997</v>
      </c>
      <c r="I10">
        <v>1.5239999999999998</v>
      </c>
      <c r="J10">
        <f t="shared" si="3"/>
        <v>9.9059999999999988</v>
      </c>
      <c r="K10" s="26">
        <v>0.254</v>
      </c>
      <c r="L10" s="27">
        <f t="shared" si="4"/>
        <v>3.81</v>
      </c>
    </row>
    <row r="11" spans="1:12">
      <c r="B11" s="24">
        <v>42744</v>
      </c>
      <c r="C11">
        <v>0.50800000000000001</v>
      </c>
      <c r="D11">
        <f t="shared" si="0"/>
        <v>6.6040000000000001</v>
      </c>
      <c r="E11">
        <v>0</v>
      </c>
      <c r="F11">
        <f t="shared" si="1"/>
        <v>3.048</v>
      </c>
      <c r="G11">
        <v>0.7619999999999999</v>
      </c>
      <c r="H11">
        <f t="shared" si="2"/>
        <v>8.6359999999999992</v>
      </c>
      <c r="I11">
        <v>1.016</v>
      </c>
      <c r="J11">
        <f t="shared" si="3"/>
        <v>10.921999999999999</v>
      </c>
      <c r="K11" s="26">
        <v>0</v>
      </c>
      <c r="L11" s="27">
        <f t="shared" si="4"/>
        <v>3.81</v>
      </c>
    </row>
    <row r="12" spans="1:12">
      <c r="B12" s="24">
        <v>42745</v>
      </c>
      <c r="C12">
        <v>0.7619999999999999</v>
      </c>
      <c r="D12">
        <f t="shared" si="0"/>
        <v>7.3659999999999997</v>
      </c>
      <c r="E12">
        <v>0.7619999999999999</v>
      </c>
      <c r="F12">
        <f t="shared" si="1"/>
        <v>3.81</v>
      </c>
      <c r="G12">
        <v>0.50800000000000001</v>
      </c>
      <c r="H12">
        <f t="shared" si="2"/>
        <v>9.1439999999999984</v>
      </c>
      <c r="I12">
        <v>1.27</v>
      </c>
      <c r="J12">
        <f t="shared" si="3"/>
        <v>12.191999999999998</v>
      </c>
      <c r="K12" s="26">
        <v>0.254</v>
      </c>
      <c r="L12" s="27">
        <f t="shared" si="4"/>
        <v>4.0640000000000001</v>
      </c>
    </row>
    <row r="13" spans="1:12">
      <c r="B13" s="24">
        <v>42746</v>
      </c>
      <c r="C13">
        <v>0.254</v>
      </c>
      <c r="D13">
        <f t="shared" si="0"/>
        <v>7.6199999999999992</v>
      </c>
      <c r="E13">
        <v>0</v>
      </c>
      <c r="F13">
        <f t="shared" si="1"/>
        <v>3.81</v>
      </c>
      <c r="G13">
        <v>1.016</v>
      </c>
      <c r="H13">
        <f t="shared" si="2"/>
        <v>10.159999999999998</v>
      </c>
      <c r="I13">
        <v>0.7619999999999999</v>
      </c>
      <c r="J13">
        <f t="shared" si="3"/>
        <v>12.953999999999999</v>
      </c>
      <c r="K13" s="26">
        <v>0</v>
      </c>
      <c r="L13" s="27">
        <f t="shared" si="4"/>
        <v>4.0640000000000001</v>
      </c>
    </row>
    <row r="14" spans="1:12">
      <c r="B14" s="24">
        <v>42747</v>
      </c>
      <c r="C14">
        <v>0.254</v>
      </c>
      <c r="D14">
        <f t="shared" si="0"/>
        <v>7.8739999999999988</v>
      </c>
      <c r="E14">
        <v>0</v>
      </c>
      <c r="F14">
        <f t="shared" si="1"/>
        <v>3.81</v>
      </c>
      <c r="G14">
        <v>0.254</v>
      </c>
      <c r="H14">
        <f t="shared" si="2"/>
        <v>10.413999999999998</v>
      </c>
      <c r="I14">
        <v>0.254</v>
      </c>
      <c r="J14">
        <f t="shared" si="3"/>
        <v>13.207999999999998</v>
      </c>
      <c r="K14" s="26">
        <v>0</v>
      </c>
      <c r="L14" s="27">
        <f t="shared" si="4"/>
        <v>4.0640000000000001</v>
      </c>
    </row>
    <row r="15" spans="1:12">
      <c r="B15" s="24">
        <v>42748</v>
      </c>
      <c r="C15">
        <v>0.254</v>
      </c>
      <c r="D15">
        <f t="shared" si="0"/>
        <v>8.1279999999999983</v>
      </c>
      <c r="E15">
        <v>0.254</v>
      </c>
      <c r="F15">
        <f t="shared" si="1"/>
        <v>4.0640000000000001</v>
      </c>
      <c r="G15">
        <v>0.50800000000000001</v>
      </c>
      <c r="H15">
        <f t="shared" si="2"/>
        <v>10.921999999999997</v>
      </c>
      <c r="I15">
        <v>1.5239999999999998</v>
      </c>
      <c r="J15">
        <f t="shared" si="3"/>
        <v>14.731999999999998</v>
      </c>
      <c r="K15" s="26">
        <v>0.254</v>
      </c>
      <c r="L15" s="27">
        <f t="shared" si="4"/>
        <v>4.3179999999999996</v>
      </c>
    </row>
    <row r="16" spans="1:12">
      <c r="B16" s="24">
        <v>42749</v>
      </c>
      <c r="C16">
        <v>0.254</v>
      </c>
      <c r="D16">
        <f t="shared" si="0"/>
        <v>8.3819999999999979</v>
      </c>
      <c r="E16">
        <v>0.254</v>
      </c>
      <c r="F16">
        <f t="shared" si="1"/>
        <v>4.3179999999999996</v>
      </c>
      <c r="G16">
        <v>0.254</v>
      </c>
      <c r="H16">
        <f t="shared" si="2"/>
        <v>11.175999999999997</v>
      </c>
      <c r="I16">
        <v>0.50800000000000001</v>
      </c>
      <c r="J16">
        <f t="shared" si="3"/>
        <v>15.239999999999998</v>
      </c>
      <c r="K16" s="26">
        <v>0.7619999999999999</v>
      </c>
      <c r="L16" s="27">
        <f t="shared" si="4"/>
        <v>5.0799999999999992</v>
      </c>
    </row>
    <row r="17" spans="2:12">
      <c r="B17" s="24">
        <v>42750</v>
      </c>
      <c r="C17">
        <v>0.254</v>
      </c>
      <c r="D17">
        <f t="shared" si="0"/>
        <v>8.6359999999999975</v>
      </c>
      <c r="E17">
        <v>0.7619999999999999</v>
      </c>
      <c r="F17">
        <f t="shared" si="1"/>
        <v>5.0799999999999992</v>
      </c>
      <c r="G17">
        <v>0.50800000000000001</v>
      </c>
      <c r="H17">
        <f t="shared" si="2"/>
        <v>11.683999999999997</v>
      </c>
      <c r="I17">
        <v>1.5239999999999998</v>
      </c>
      <c r="J17">
        <f t="shared" si="3"/>
        <v>16.763999999999999</v>
      </c>
      <c r="K17" s="26">
        <v>1.5239999999999998</v>
      </c>
      <c r="L17" s="27">
        <f t="shared" si="4"/>
        <v>6.6039999999999992</v>
      </c>
    </row>
    <row r="18" spans="2:12">
      <c r="B18" s="24">
        <v>42751</v>
      </c>
      <c r="C18">
        <v>1.5239999999999998</v>
      </c>
      <c r="D18">
        <f t="shared" si="0"/>
        <v>10.159999999999997</v>
      </c>
      <c r="E18">
        <v>1.27</v>
      </c>
      <c r="F18">
        <f t="shared" si="1"/>
        <v>6.35</v>
      </c>
      <c r="G18">
        <v>1.016</v>
      </c>
      <c r="H18">
        <f t="shared" si="2"/>
        <v>12.699999999999998</v>
      </c>
      <c r="I18">
        <v>1.27</v>
      </c>
      <c r="J18">
        <f t="shared" si="3"/>
        <v>18.033999999999999</v>
      </c>
      <c r="K18" s="26">
        <v>1.27</v>
      </c>
      <c r="L18" s="27">
        <f t="shared" si="4"/>
        <v>7.8739999999999988</v>
      </c>
    </row>
    <row r="19" spans="2:12">
      <c r="B19" s="24">
        <v>42752</v>
      </c>
      <c r="C19">
        <v>0.50800000000000001</v>
      </c>
      <c r="D19">
        <f t="shared" si="0"/>
        <v>10.667999999999996</v>
      </c>
      <c r="E19">
        <v>0</v>
      </c>
      <c r="F19">
        <f t="shared" si="1"/>
        <v>6.35</v>
      </c>
      <c r="G19">
        <v>1.5239999999999998</v>
      </c>
      <c r="H19">
        <f t="shared" si="2"/>
        <v>14.223999999999997</v>
      </c>
      <c r="I19">
        <v>1.778</v>
      </c>
      <c r="J19">
        <f t="shared" si="3"/>
        <v>19.811999999999998</v>
      </c>
      <c r="K19" s="26">
        <v>0.254</v>
      </c>
      <c r="L19" s="27">
        <f t="shared" si="4"/>
        <v>8.1279999999999983</v>
      </c>
    </row>
    <row r="20" spans="2:12">
      <c r="B20" s="24">
        <v>42753</v>
      </c>
      <c r="C20">
        <v>0.50800000000000001</v>
      </c>
      <c r="D20">
        <f t="shared" si="0"/>
        <v>11.175999999999995</v>
      </c>
      <c r="E20">
        <v>0.254</v>
      </c>
      <c r="F20">
        <f t="shared" si="1"/>
        <v>6.6039999999999992</v>
      </c>
      <c r="G20">
        <v>1.27</v>
      </c>
      <c r="H20">
        <f t="shared" si="2"/>
        <v>15.493999999999996</v>
      </c>
      <c r="I20">
        <v>1.27</v>
      </c>
      <c r="J20">
        <f t="shared" si="3"/>
        <v>21.081999999999997</v>
      </c>
      <c r="K20" s="26">
        <v>0</v>
      </c>
      <c r="L20" s="27">
        <f t="shared" si="4"/>
        <v>8.1279999999999983</v>
      </c>
    </row>
    <row r="21" spans="2:12">
      <c r="B21" s="24">
        <v>42754</v>
      </c>
      <c r="C21">
        <v>1.27</v>
      </c>
      <c r="D21">
        <f t="shared" si="0"/>
        <v>12.445999999999994</v>
      </c>
      <c r="E21">
        <v>0.254</v>
      </c>
      <c r="F21">
        <f t="shared" si="1"/>
        <v>6.8579999999999988</v>
      </c>
      <c r="G21">
        <v>0.7619999999999999</v>
      </c>
      <c r="H21">
        <f t="shared" si="2"/>
        <v>16.255999999999997</v>
      </c>
      <c r="I21">
        <v>1.016</v>
      </c>
      <c r="J21">
        <f t="shared" si="3"/>
        <v>22.097999999999999</v>
      </c>
      <c r="K21" s="26">
        <v>0</v>
      </c>
      <c r="L21" s="27">
        <f t="shared" si="4"/>
        <v>8.1279999999999983</v>
      </c>
    </row>
    <row r="22" spans="2:12">
      <c r="B22" s="24">
        <v>42755</v>
      </c>
      <c r="C22">
        <v>0.50800000000000001</v>
      </c>
      <c r="D22">
        <f t="shared" si="0"/>
        <v>12.953999999999994</v>
      </c>
      <c r="E22">
        <v>0.7619999999999999</v>
      </c>
      <c r="F22">
        <f t="shared" si="1"/>
        <v>7.6199999999999983</v>
      </c>
      <c r="G22">
        <v>1.27</v>
      </c>
      <c r="H22">
        <f t="shared" si="2"/>
        <v>17.525999999999996</v>
      </c>
      <c r="I22">
        <v>1.778</v>
      </c>
      <c r="J22">
        <f t="shared" si="3"/>
        <v>23.875999999999998</v>
      </c>
      <c r="K22" s="26">
        <v>0.7619999999999999</v>
      </c>
      <c r="L22" s="27">
        <f t="shared" si="4"/>
        <v>8.8899999999999988</v>
      </c>
    </row>
    <row r="23" spans="2:12">
      <c r="B23" s="24">
        <v>42756</v>
      </c>
      <c r="C23">
        <v>0.254</v>
      </c>
      <c r="D23">
        <f t="shared" si="0"/>
        <v>13.207999999999993</v>
      </c>
      <c r="E23">
        <v>0.254</v>
      </c>
      <c r="F23">
        <f t="shared" si="1"/>
        <v>7.8739999999999988</v>
      </c>
      <c r="G23">
        <v>0.50800000000000001</v>
      </c>
      <c r="H23">
        <f t="shared" si="2"/>
        <v>18.033999999999995</v>
      </c>
      <c r="I23">
        <v>1.27</v>
      </c>
      <c r="J23">
        <f t="shared" si="3"/>
        <v>25.145999999999997</v>
      </c>
      <c r="K23" s="26">
        <v>0.254</v>
      </c>
      <c r="L23" s="27">
        <f t="shared" si="4"/>
        <v>9.1439999999999984</v>
      </c>
    </row>
    <row r="24" spans="2:12">
      <c r="B24" s="24">
        <v>42757</v>
      </c>
      <c r="C24">
        <v>0.50800000000000001</v>
      </c>
      <c r="D24">
        <f t="shared" si="0"/>
        <v>13.715999999999994</v>
      </c>
      <c r="E24">
        <v>0</v>
      </c>
      <c r="F24">
        <f t="shared" si="1"/>
        <v>7.8739999999999988</v>
      </c>
      <c r="G24">
        <v>0.254</v>
      </c>
      <c r="H24">
        <f t="shared" si="2"/>
        <v>18.287999999999997</v>
      </c>
      <c r="I24">
        <v>0.50800000000000001</v>
      </c>
      <c r="J24">
        <f t="shared" si="3"/>
        <v>25.653999999999996</v>
      </c>
      <c r="K24" s="26">
        <v>0.254</v>
      </c>
      <c r="L24" s="27">
        <f t="shared" si="4"/>
        <v>9.3979999999999979</v>
      </c>
    </row>
    <row r="25" spans="2:12">
      <c r="B25" s="24">
        <v>42758</v>
      </c>
      <c r="C25">
        <v>0.254</v>
      </c>
      <c r="D25">
        <f t="shared" si="0"/>
        <v>13.969999999999994</v>
      </c>
      <c r="F25">
        <f t="shared" si="1"/>
        <v>7.8739999999999988</v>
      </c>
      <c r="G25">
        <v>0.50800000000000001</v>
      </c>
      <c r="H25">
        <f t="shared" si="2"/>
        <v>18.795999999999996</v>
      </c>
      <c r="I25">
        <v>0.254</v>
      </c>
      <c r="J25">
        <f t="shared" si="3"/>
        <v>25.907999999999998</v>
      </c>
      <c r="K25" s="26">
        <v>0</v>
      </c>
      <c r="L25" s="27">
        <f t="shared" si="4"/>
        <v>9.3979999999999979</v>
      </c>
    </row>
    <row r="26" spans="2:12">
      <c r="B26" s="24">
        <v>42759</v>
      </c>
      <c r="C26">
        <v>0.254</v>
      </c>
      <c r="D26">
        <f t="shared" si="0"/>
        <v>14.223999999999993</v>
      </c>
      <c r="F26">
        <f t="shared" si="1"/>
        <v>7.8739999999999988</v>
      </c>
      <c r="G26">
        <v>0.254</v>
      </c>
      <c r="H26">
        <f t="shared" si="2"/>
        <v>19.049999999999997</v>
      </c>
      <c r="I26">
        <v>0.254</v>
      </c>
      <c r="J26">
        <f t="shared" si="3"/>
        <v>26.161999999999999</v>
      </c>
      <c r="K26" s="26">
        <v>0</v>
      </c>
      <c r="L26" s="27">
        <f t="shared" si="4"/>
        <v>9.3979999999999979</v>
      </c>
    </row>
    <row r="27" spans="2:12">
      <c r="B27" s="24">
        <v>42760</v>
      </c>
      <c r="C27">
        <v>1.016</v>
      </c>
      <c r="D27">
        <f t="shared" si="0"/>
        <v>15.239999999999993</v>
      </c>
      <c r="E27">
        <v>0.50800000000000001</v>
      </c>
      <c r="F27">
        <f t="shared" si="1"/>
        <v>8.3819999999999979</v>
      </c>
      <c r="G27">
        <v>0.50800000000000001</v>
      </c>
      <c r="H27">
        <f t="shared" si="2"/>
        <v>19.557999999999996</v>
      </c>
      <c r="I27">
        <v>0.7619999999999999</v>
      </c>
      <c r="J27">
        <f t="shared" si="3"/>
        <v>26.923999999999999</v>
      </c>
      <c r="K27" s="26">
        <v>0.254</v>
      </c>
      <c r="L27" s="27">
        <f t="shared" si="4"/>
        <v>9.6519999999999975</v>
      </c>
    </row>
    <row r="28" spans="2:12">
      <c r="B28" s="24">
        <v>42761</v>
      </c>
      <c r="C28">
        <v>0.50800000000000001</v>
      </c>
      <c r="D28">
        <f t="shared" si="0"/>
        <v>15.747999999999994</v>
      </c>
      <c r="E28">
        <v>0.254</v>
      </c>
      <c r="F28">
        <f t="shared" si="1"/>
        <v>8.6359999999999975</v>
      </c>
      <c r="G28">
        <v>1.016</v>
      </c>
      <c r="H28">
        <f t="shared" si="2"/>
        <v>20.573999999999998</v>
      </c>
      <c r="I28">
        <v>1.016</v>
      </c>
      <c r="J28">
        <f t="shared" si="3"/>
        <v>27.939999999999998</v>
      </c>
      <c r="K28" s="26">
        <v>0</v>
      </c>
      <c r="L28" s="27">
        <f t="shared" si="4"/>
        <v>9.6519999999999975</v>
      </c>
    </row>
    <row r="29" spans="2:12">
      <c r="B29" s="24">
        <v>42762</v>
      </c>
      <c r="C29">
        <v>1.016</v>
      </c>
      <c r="D29">
        <f t="shared" si="0"/>
        <v>16.763999999999996</v>
      </c>
      <c r="E29">
        <v>0</v>
      </c>
      <c r="F29">
        <f t="shared" si="1"/>
        <v>8.6359999999999975</v>
      </c>
      <c r="G29">
        <v>0.7619999999999999</v>
      </c>
      <c r="H29">
        <f t="shared" si="2"/>
        <v>21.335999999999999</v>
      </c>
      <c r="I29">
        <v>0.50800000000000001</v>
      </c>
      <c r="J29">
        <f t="shared" si="3"/>
        <v>28.447999999999997</v>
      </c>
      <c r="K29" s="26">
        <v>0.254</v>
      </c>
      <c r="L29" s="27">
        <f t="shared" si="4"/>
        <v>9.905999999999997</v>
      </c>
    </row>
    <row r="30" spans="2:12">
      <c r="B30" s="24">
        <v>42763</v>
      </c>
      <c r="C30">
        <v>1.778</v>
      </c>
      <c r="D30">
        <f t="shared" si="0"/>
        <v>18.541999999999994</v>
      </c>
      <c r="E30">
        <v>1.016</v>
      </c>
      <c r="F30">
        <f t="shared" si="1"/>
        <v>9.6519999999999975</v>
      </c>
      <c r="G30">
        <v>1.27</v>
      </c>
      <c r="H30">
        <f t="shared" si="2"/>
        <v>22.605999999999998</v>
      </c>
      <c r="I30">
        <v>1.27</v>
      </c>
      <c r="J30">
        <f t="shared" si="3"/>
        <v>29.717999999999996</v>
      </c>
      <c r="K30" s="26">
        <v>1.778</v>
      </c>
      <c r="L30" s="27">
        <f t="shared" si="4"/>
        <v>11.683999999999997</v>
      </c>
    </row>
    <row r="31" spans="2:12">
      <c r="B31" s="24">
        <v>42764</v>
      </c>
      <c r="C31">
        <v>0.50800000000000001</v>
      </c>
      <c r="D31">
        <f t="shared" si="0"/>
        <v>19.049999999999994</v>
      </c>
      <c r="E31">
        <v>0.7619999999999999</v>
      </c>
      <c r="F31">
        <f t="shared" si="1"/>
        <v>10.413999999999998</v>
      </c>
      <c r="G31">
        <v>1.778</v>
      </c>
      <c r="H31">
        <f t="shared" si="2"/>
        <v>24.383999999999997</v>
      </c>
      <c r="I31">
        <v>2.794</v>
      </c>
      <c r="J31">
        <f t="shared" si="3"/>
        <v>32.511999999999993</v>
      </c>
      <c r="K31" s="26">
        <v>1.27</v>
      </c>
      <c r="L31" s="27">
        <f t="shared" si="4"/>
        <v>12.953999999999997</v>
      </c>
    </row>
    <row r="32" spans="2:12">
      <c r="B32" s="24">
        <v>42765</v>
      </c>
      <c r="C32">
        <v>2.54</v>
      </c>
      <c r="D32">
        <f t="shared" si="0"/>
        <v>21.589999999999993</v>
      </c>
      <c r="E32">
        <v>1.778</v>
      </c>
      <c r="F32">
        <f t="shared" si="1"/>
        <v>12.191999999999998</v>
      </c>
      <c r="G32">
        <v>2.2859999999999996</v>
      </c>
      <c r="H32">
        <f t="shared" si="2"/>
        <v>26.669999999999995</v>
      </c>
      <c r="I32">
        <v>2.54</v>
      </c>
      <c r="J32">
        <f t="shared" si="3"/>
        <v>35.051999999999992</v>
      </c>
      <c r="K32" s="26">
        <v>1.27</v>
      </c>
      <c r="L32" s="27">
        <f t="shared" si="4"/>
        <v>14.223999999999997</v>
      </c>
    </row>
    <row r="33" spans="2:12">
      <c r="B33" s="24">
        <v>42766</v>
      </c>
      <c r="C33">
        <v>1.778</v>
      </c>
      <c r="D33">
        <f t="shared" si="0"/>
        <v>23.367999999999991</v>
      </c>
      <c r="E33">
        <v>1.778</v>
      </c>
      <c r="F33">
        <f t="shared" si="1"/>
        <v>13.969999999999999</v>
      </c>
      <c r="G33">
        <v>2.794</v>
      </c>
      <c r="H33">
        <f t="shared" si="2"/>
        <v>29.463999999999995</v>
      </c>
      <c r="I33">
        <v>1.778</v>
      </c>
      <c r="J33">
        <f t="shared" si="3"/>
        <v>36.829999999999991</v>
      </c>
      <c r="K33" s="26">
        <v>1.5239999999999998</v>
      </c>
      <c r="L33" s="27">
        <f t="shared" si="4"/>
        <v>15.747999999999996</v>
      </c>
    </row>
    <row r="34" spans="2:12">
      <c r="B34" s="24">
        <v>42767</v>
      </c>
      <c r="C34">
        <v>1.5239999999999998</v>
      </c>
      <c r="D34">
        <f t="shared" si="0"/>
        <v>24.891999999999992</v>
      </c>
      <c r="E34">
        <v>1.016</v>
      </c>
      <c r="F34">
        <f t="shared" si="1"/>
        <v>14.985999999999999</v>
      </c>
      <c r="G34">
        <v>0.7619999999999999</v>
      </c>
      <c r="H34">
        <f t="shared" si="2"/>
        <v>30.225999999999996</v>
      </c>
      <c r="I34">
        <v>1.016</v>
      </c>
      <c r="J34">
        <f t="shared" si="3"/>
        <v>37.845999999999989</v>
      </c>
      <c r="K34" s="26">
        <v>1.27</v>
      </c>
      <c r="L34" s="27">
        <f t="shared" si="4"/>
        <v>17.017999999999997</v>
      </c>
    </row>
    <row r="35" spans="2:12">
      <c r="B35" s="24">
        <v>42768</v>
      </c>
      <c r="C35">
        <v>0.50800000000000001</v>
      </c>
      <c r="D35">
        <f t="shared" si="0"/>
        <v>25.399999999999991</v>
      </c>
      <c r="E35">
        <v>0.7619999999999999</v>
      </c>
      <c r="F35">
        <f t="shared" si="1"/>
        <v>15.747999999999999</v>
      </c>
      <c r="G35">
        <v>2.032</v>
      </c>
      <c r="H35">
        <f t="shared" si="2"/>
        <v>32.257999999999996</v>
      </c>
      <c r="I35">
        <v>0.7619999999999999</v>
      </c>
      <c r="J35">
        <f t="shared" si="3"/>
        <v>38.60799999999999</v>
      </c>
      <c r="K35" s="26">
        <v>1.27</v>
      </c>
      <c r="L35" s="27">
        <f t="shared" si="4"/>
        <v>18.287999999999997</v>
      </c>
    </row>
    <row r="36" spans="2:12">
      <c r="B36" s="24">
        <v>42769</v>
      </c>
      <c r="C36">
        <v>1.778</v>
      </c>
      <c r="D36">
        <f t="shared" si="0"/>
        <v>27.17799999999999</v>
      </c>
      <c r="E36">
        <v>2.032</v>
      </c>
      <c r="F36">
        <f t="shared" si="1"/>
        <v>17.78</v>
      </c>
      <c r="G36">
        <v>0.7619999999999999</v>
      </c>
      <c r="H36">
        <f t="shared" si="2"/>
        <v>33.019999999999996</v>
      </c>
      <c r="I36">
        <v>0</v>
      </c>
      <c r="J36">
        <f t="shared" si="3"/>
        <v>38.60799999999999</v>
      </c>
      <c r="K36" s="26">
        <v>3.0479999999999996</v>
      </c>
      <c r="L36" s="27">
        <f t="shared" si="4"/>
        <v>21.335999999999995</v>
      </c>
    </row>
    <row r="37" spans="2:12">
      <c r="B37" s="24">
        <v>42770</v>
      </c>
      <c r="C37">
        <v>1.016</v>
      </c>
      <c r="D37">
        <f t="shared" si="0"/>
        <v>28.193999999999988</v>
      </c>
      <c r="E37">
        <v>0.50800000000000001</v>
      </c>
      <c r="F37">
        <f t="shared" si="1"/>
        <v>18.288</v>
      </c>
      <c r="G37">
        <v>1.016</v>
      </c>
      <c r="H37">
        <f t="shared" si="2"/>
        <v>34.035999999999994</v>
      </c>
      <c r="I37">
        <v>1.5239999999999998</v>
      </c>
      <c r="J37">
        <f t="shared" si="3"/>
        <v>40.131999999999991</v>
      </c>
      <c r="K37" s="26">
        <v>0.50800000000000001</v>
      </c>
      <c r="L37" s="27">
        <f t="shared" si="4"/>
        <v>21.843999999999994</v>
      </c>
    </row>
    <row r="38" spans="2:12">
      <c r="B38" s="24">
        <v>42771</v>
      </c>
      <c r="C38">
        <v>2.032</v>
      </c>
      <c r="D38">
        <f t="shared" si="0"/>
        <v>30.225999999999988</v>
      </c>
      <c r="E38">
        <v>0.50800000000000001</v>
      </c>
      <c r="F38">
        <f t="shared" si="1"/>
        <v>18.795999999999999</v>
      </c>
      <c r="G38">
        <v>1.016</v>
      </c>
      <c r="H38">
        <f t="shared" si="2"/>
        <v>35.051999999999992</v>
      </c>
      <c r="I38">
        <v>0.7619999999999999</v>
      </c>
      <c r="J38">
        <f t="shared" si="3"/>
        <v>40.893999999999991</v>
      </c>
      <c r="K38" s="26">
        <v>0.254</v>
      </c>
      <c r="L38" s="27">
        <f t="shared" si="4"/>
        <v>22.097999999999995</v>
      </c>
    </row>
    <row r="39" spans="2:12">
      <c r="B39" s="24">
        <v>42772</v>
      </c>
      <c r="C39">
        <v>1.5239999999999998</v>
      </c>
      <c r="D39">
        <f t="shared" si="0"/>
        <v>31.749999999999989</v>
      </c>
      <c r="E39">
        <v>2.032</v>
      </c>
      <c r="F39">
        <f t="shared" si="1"/>
        <v>20.827999999999999</v>
      </c>
      <c r="G39">
        <v>1.778</v>
      </c>
      <c r="H39">
        <f t="shared" si="2"/>
        <v>36.829999999999991</v>
      </c>
      <c r="I39">
        <v>1.27</v>
      </c>
      <c r="J39">
        <f t="shared" si="3"/>
        <v>42.163999999999994</v>
      </c>
      <c r="K39" s="26">
        <v>1.27</v>
      </c>
      <c r="L39" s="27">
        <f t="shared" si="4"/>
        <v>23.367999999999995</v>
      </c>
    </row>
    <row r="40" spans="2:12">
      <c r="B40" s="24">
        <v>42773</v>
      </c>
      <c r="C40">
        <v>0.50800000000000001</v>
      </c>
      <c r="D40">
        <f t="shared" si="0"/>
        <v>32.257999999999988</v>
      </c>
      <c r="E40">
        <v>1.016</v>
      </c>
      <c r="F40">
        <f t="shared" si="1"/>
        <v>21.844000000000001</v>
      </c>
      <c r="G40">
        <v>1.778</v>
      </c>
      <c r="H40">
        <f t="shared" si="2"/>
        <v>38.60799999999999</v>
      </c>
      <c r="I40">
        <v>1.5239999999999998</v>
      </c>
      <c r="J40">
        <f t="shared" si="3"/>
        <v>43.687999999999995</v>
      </c>
      <c r="K40" s="26">
        <v>0.254</v>
      </c>
      <c r="L40" s="27">
        <f t="shared" si="4"/>
        <v>23.621999999999996</v>
      </c>
    </row>
    <row r="41" spans="2:12">
      <c r="B41" s="24">
        <v>42774</v>
      </c>
      <c r="C41">
        <v>1.27</v>
      </c>
      <c r="D41">
        <f t="shared" si="0"/>
        <v>33.527999999999992</v>
      </c>
      <c r="E41">
        <v>1.016</v>
      </c>
      <c r="F41">
        <f t="shared" si="1"/>
        <v>22.86</v>
      </c>
      <c r="G41">
        <v>0.50800000000000001</v>
      </c>
      <c r="H41">
        <f t="shared" si="2"/>
        <v>39.115999999999993</v>
      </c>
      <c r="I41">
        <v>0.7619999999999999</v>
      </c>
      <c r="J41">
        <f t="shared" si="3"/>
        <v>44.449999999999996</v>
      </c>
      <c r="K41" s="26">
        <v>1.5239999999999998</v>
      </c>
      <c r="L41" s="27">
        <f t="shared" si="4"/>
        <v>25.145999999999997</v>
      </c>
    </row>
    <row r="42" spans="2:12">
      <c r="B42" s="24">
        <v>42775</v>
      </c>
      <c r="C42">
        <v>1.016</v>
      </c>
      <c r="D42">
        <f t="shared" si="0"/>
        <v>34.54399999999999</v>
      </c>
      <c r="E42">
        <v>0.50800000000000001</v>
      </c>
      <c r="F42">
        <f t="shared" si="1"/>
        <v>23.367999999999999</v>
      </c>
      <c r="G42">
        <v>2.032</v>
      </c>
      <c r="H42">
        <f t="shared" si="2"/>
        <v>41.147999999999996</v>
      </c>
      <c r="I42">
        <v>0.50800000000000001</v>
      </c>
      <c r="J42">
        <f t="shared" si="3"/>
        <v>44.957999999999998</v>
      </c>
      <c r="K42" s="26">
        <v>1.5239999999999998</v>
      </c>
      <c r="L42" s="27">
        <f t="shared" si="4"/>
        <v>26.669999999999998</v>
      </c>
    </row>
    <row r="43" spans="2:12">
      <c r="B43" s="24">
        <v>42776</v>
      </c>
      <c r="C43">
        <v>0.50800000000000001</v>
      </c>
      <c r="D43">
        <f t="shared" si="0"/>
        <v>35.051999999999992</v>
      </c>
      <c r="E43">
        <v>0</v>
      </c>
      <c r="F43">
        <f t="shared" si="1"/>
        <v>23.367999999999999</v>
      </c>
      <c r="G43">
        <v>0.50800000000000001</v>
      </c>
      <c r="H43">
        <f t="shared" si="2"/>
        <v>41.655999999999999</v>
      </c>
      <c r="I43">
        <v>0.50800000000000001</v>
      </c>
      <c r="J43">
        <f t="shared" si="3"/>
        <v>45.466000000000001</v>
      </c>
      <c r="K43" s="26">
        <v>0</v>
      </c>
      <c r="L43" s="27">
        <f t="shared" si="4"/>
        <v>26.669999999999998</v>
      </c>
    </row>
    <row r="44" spans="2:12">
      <c r="B44" s="24">
        <v>42777</v>
      </c>
      <c r="C44">
        <v>0.7619999999999999</v>
      </c>
      <c r="D44">
        <f t="shared" si="0"/>
        <v>35.813999999999993</v>
      </c>
      <c r="E44">
        <v>0.50800000000000001</v>
      </c>
      <c r="F44">
        <f t="shared" si="1"/>
        <v>23.875999999999998</v>
      </c>
      <c r="G44">
        <v>0.7619999999999999</v>
      </c>
      <c r="H44">
        <f t="shared" si="2"/>
        <v>42.417999999999999</v>
      </c>
      <c r="I44">
        <v>1.016</v>
      </c>
      <c r="J44">
        <f t="shared" si="3"/>
        <v>46.481999999999999</v>
      </c>
      <c r="K44" s="26">
        <v>0.254</v>
      </c>
      <c r="L44" s="27">
        <f t="shared" si="4"/>
        <v>26.923999999999999</v>
      </c>
    </row>
    <row r="45" spans="2:12">
      <c r="B45" s="24">
        <v>42778</v>
      </c>
      <c r="C45">
        <v>1.27</v>
      </c>
      <c r="D45">
        <f t="shared" si="0"/>
        <v>37.083999999999996</v>
      </c>
      <c r="E45">
        <v>1.5239999999999998</v>
      </c>
      <c r="F45">
        <f t="shared" si="1"/>
        <v>25.4</v>
      </c>
      <c r="G45">
        <v>0.7619999999999999</v>
      </c>
      <c r="H45">
        <f t="shared" si="2"/>
        <v>43.18</v>
      </c>
      <c r="I45">
        <v>1.27</v>
      </c>
      <c r="J45">
        <f t="shared" si="3"/>
        <v>47.752000000000002</v>
      </c>
      <c r="K45" s="26">
        <v>0.7619999999999999</v>
      </c>
      <c r="L45" s="27">
        <f t="shared" si="4"/>
        <v>27.686</v>
      </c>
    </row>
    <row r="46" spans="2:12">
      <c r="B46" s="24">
        <v>42779</v>
      </c>
      <c r="C46">
        <v>0.50800000000000001</v>
      </c>
      <c r="D46">
        <f t="shared" si="0"/>
        <v>37.591999999999999</v>
      </c>
      <c r="E46">
        <v>1.27</v>
      </c>
      <c r="F46">
        <f t="shared" si="1"/>
        <v>26.669999999999998</v>
      </c>
      <c r="G46">
        <v>1.5239999999999998</v>
      </c>
      <c r="H46">
        <f t="shared" si="2"/>
        <v>44.704000000000001</v>
      </c>
      <c r="I46">
        <v>1.27</v>
      </c>
      <c r="J46">
        <f t="shared" si="3"/>
        <v>49.022000000000006</v>
      </c>
      <c r="K46" s="26">
        <v>1.5239999999999998</v>
      </c>
      <c r="L46" s="27">
        <f t="shared" si="4"/>
        <v>29.21</v>
      </c>
    </row>
    <row r="47" spans="2:12">
      <c r="B47" s="24">
        <v>42780</v>
      </c>
      <c r="C47">
        <v>1.5239999999999998</v>
      </c>
      <c r="D47">
        <f t="shared" si="0"/>
        <v>39.116</v>
      </c>
      <c r="E47">
        <v>0.7619999999999999</v>
      </c>
      <c r="F47">
        <f t="shared" si="1"/>
        <v>27.431999999999999</v>
      </c>
      <c r="G47">
        <v>2.032</v>
      </c>
      <c r="H47">
        <f t="shared" si="2"/>
        <v>46.736000000000004</v>
      </c>
      <c r="I47">
        <v>1.778</v>
      </c>
      <c r="J47">
        <f t="shared" si="3"/>
        <v>50.800000000000004</v>
      </c>
      <c r="K47" s="26">
        <v>0</v>
      </c>
      <c r="L47" s="27">
        <f t="shared" si="4"/>
        <v>29.21</v>
      </c>
    </row>
    <row r="48" spans="2:12">
      <c r="B48" s="24">
        <v>42781</v>
      </c>
      <c r="C48">
        <v>1.27</v>
      </c>
      <c r="D48">
        <f t="shared" si="0"/>
        <v>40.386000000000003</v>
      </c>
      <c r="E48">
        <v>0.50800000000000001</v>
      </c>
      <c r="F48">
        <f t="shared" si="1"/>
        <v>27.939999999999998</v>
      </c>
      <c r="G48">
        <v>1.5239999999999998</v>
      </c>
      <c r="H48">
        <f t="shared" si="2"/>
        <v>48.260000000000005</v>
      </c>
      <c r="I48">
        <v>3.556</v>
      </c>
      <c r="J48">
        <f t="shared" si="3"/>
        <v>54.356000000000002</v>
      </c>
      <c r="K48" s="26">
        <v>0</v>
      </c>
      <c r="L48" s="27">
        <f t="shared" si="4"/>
        <v>29.21</v>
      </c>
    </row>
    <row r="49" spans="2:12">
      <c r="B49" s="24">
        <v>42782</v>
      </c>
      <c r="C49">
        <v>0.7619999999999999</v>
      </c>
      <c r="D49">
        <f t="shared" si="0"/>
        <v>41.148000000000003</v>
      </c>
      <c r="E49">
        <v>0.7619999999999999</v>
      </c>
      <c r="F49">
        <f t="shared" si="1"/>
        <v>28.701999999999998</v>
      </c>
      <c r="G49">
        <v>1.778</v>
      </c>
      <c r="H49">
        <f t="shared" si="2"/>
        <v>50.038000000000004</v>
      </c>
      <c r="I49">
        <v>2.2859999999999996</v>
      </c>
      <c r="J49">
        <f t="shared" si="3"/>
        <v>56.642000000000003</v>
      </c>
      <c r="K49" s="26">
        <v>0.7619999999999999</v>
      </c>
      <c r="L49" s="27">
        <f t="shared" si="4"/>
        <v>29.972000000000001</v>
      </c>
    </row>
    <row r="50" spans="2:12">
      <c r="B50" s="24">
        <v>42783</v>
      </c>
      <c r="C50">
        <v>1.778</v>
      </c>
      <c r="D50">
        <f t="shared" si="0"/>
        <v>42.926000000000002</v>
      </c>
      <c r="E50">
        <v>1.016</v>
      </c>
      <c r="F50">
        <f t="shared" si="1"/>
        <v>29.717999999999996</v>
      </c>
      <c r="G50">
        <v>1.5239999999999998</v>
      </c>
      <c r="H50">
        <f t="shared" si="2"/>
        <v>51.562000000000005</v>
      </c>
      <c r="I50">
        <v>1.016</v>
      </c>
      <c r="J50">
        <f t="shared" si="3"/>
        <v>57.658000000000001</v>
      </c>
      <c r="K50" s="26">
        <v>1.27</v>
      </c>
      <c r="L50" s="27">
        <f t="shared" si="4"/>
        <v>31.242000000000001</v>
      </c>
    </row>
    <row r="51" spans="2:12">
      <c r="B51" s="24">
        <v>42784</v>
      </c>
      <c r="C51">
        <v>0.254</v>
      </c>
      <c r="D51">
        <f t="shared" si="0"/>
        <v>43.18</v>
      </c>
      <c r="E51">
        <v>0</v>
      </c>
      <c r="F51">
        <f t="shared" si="1"/>
        <v>29.717999999999996</v>
      </c>
      <c r="G51">
        <v>1.5239999999999998</v>
      </c>
      <c r="H51">
        <f t="shared" si="2"/>
        <v>53.086000000000006</v>
      </c>
      <c r="I51">
        <v>1.5239999999999998</v>
      </c>
      <c r="J51">
        <f t="shared" si="3"/>
        <v>59.182000000000002</v>
      </c>
      <c r="K51" s="26">
        <v>0.50800000000000001</v>
      </c>
      <c r="L51" s="27">
        <f t="shared" si="4"/>
        <v>31.75</v>
      </c>
    </row>
    <row r="52" spans="2:12">
      <c r="B52" s="24">
        <v>42785</v>
      </c>
      <c r="C52">
        <v>1.5239999999999998</v>
      </c>
      <c r="D52">
        <f t="shared" si="0"/>
        <v>44.704000000000001</v>
      </c>
      <c r="E52">
        <v>0.7619999999999999</v>
      </c>
      <c r="F52">
        <f t="shared" si="1"/>
        <v>30.479999999999997</v>
      </c>
      <c r="G52">
        <v>1.016</v>
      </c>
      <c r="H52">
        <f t="shared" si="2"/>
        <v>54.102000000000004</v>
      </c>
      <c r="I52">
        <v>1.27</v>
      </c>
      <c r="J52">
        <f t="shared" si="3"/>
        <v>60.452000000000005</v>
      </c>
      <c r="K52" s="26">
        <v>0.50800000000000001</v>
      </c>
      <c r="L52" s="27">
        <f t="shared" si="4"/>
        <v>32.258000000000003</v>
      </c>
    </row>
    <row r="53" spans="2:12">
      <c r="B53" s="24">
        <v>42786</v>
      </c>
      <c r="C53">
        <v>1.778</v>
      </c>
      <c r="D53">
        <f t="shared" si="0"/>
        <v>46.481999999999999</v>
      </c>
      <c r="E53">
        <v>1.27</v>
      </c>
      <c r="F53">
        <f t="shared" si="1"/>
        <v>31.749999999999996</v>
      </c>
      <c r="G53">
        <v>1.27</v>
      </c>
      <c r="H53">
        <f t="shared" si="2"/>
        <v>55.372000000000007</v>
      </c>
      <c r="I53">
        <v>2.794</v>
      </c>
      <c r="J53">
        <f t="shared" si="3"/>
        <v>63.246000000000002</v>
      </c>
      <c r="K53" s="26">
        <v>0.254</v>
      </c>
      <c r="L53" s="27">
        <f t="shared" si="4"/>
        <v>32.512</v>
      </c>
    </row>
    <row r="54" spans="2:12">
      <c r="B54" s="24">
        <v>42787</v>
      </c>
      <c r="C54">
        <v>1.778</v>
      </c>
      <c r="D54">
        <f t="shared" si="0"/>
        <v>48.26</v>
      </c>
      <c r="E54">
        <v>0.50800000000000001</v>
      </c>
      <c r="F54">
        <f t="shared" si="1"/>
        <v>32.257999999999996</v>
      </c>
      <c r="G54">
        <v>4.0640000000000001</v>
      </c>
      <c r="H54">
        <f t="shared" si="2"/>
        <v>59.436000000000007</v>
      </c>
      <c r="I54">
        <v>4.5719999999999992</v>
      </c>
      <c r="J54">
        <f t="shared" si="3"/>
        <v>67.817999999999998</v>
      </c>
      <c r="K54" s="26">
        <v>1.016</v>
      </c>
      <c r="L54" s="27">
        <f t="shared" si="4"/>
        <v>33.527999999999999</v>
      </c>
    </row>
    <row r="55" spans="2:12">
      <c r="B55" s="24">
        <v>42788</v>
      </c>
      <c r="C55">
        <v>1.27</v>
      </c>
      <c r="D55">
        <f t="shared" si="0"/>
        <v>49.53</v>
      </c>
      <c r="E55">
        <v>1.778</v>
      </c>
      <c r="F55">
        <f t="shared" si="1"/>
        <v>34.035999999999994</v>
      </c>
      <c r="G55">
        <v>1.5239999999999998</v>
      </c>
      <c r="H55">
        <f t="shared" si="2"/>
        <v>60.960000000000008</v>
      </c>
      <c r="I55">
        <v>1.27</v>
      </c>
      <c r="J55">
        <f t="shared" si="3"/>
        <v>69.087999999999994</v>
      </c>
      <c r="K55" s="26">
        <v>2.032</v>
      </c>
      <c r="L55" s="27">
        <f t="shared" si="4"/>
        <v>35.56</v>
      </c>
    </row>
    <row r="56" spans="2:12">
      <c r="B56" s="24">
        <v>42789</v>
      </c>
      <c r="C56">
        <v>1.016</v>
      </c>
      <c r="D56">
        <f t="shared" si="0"/>
        <v>50.545999999999999</v>
      </c>
      <c r="E56">
        <v>1.27</v>
      </c>
      <c r="F56">
        <f t="shared" si="1"/>
        <v>35.305999999999997</v>
      </c>
      <c r="G56">
        <v>1.016</v>
      </c>
      <c r="H56">
        <f t="shared" si="2"/>
        <v>61.976000000000006</v>
      </c>
      <c r="I56">
        <v>1.016</v>
      </c>
      <c r="J56">
        <f t="shared" si="3"/>
        <v>70.103999999999999</v>
      </c>
      <c r="K56" s="26">
        <v>2.54</v>
      </c>
      <c r="L56" s="27">
        <f t="shared" si="4"/>
        <v>38.1</v>
      </c>
    </row>
    <row r="57" spans="2:12">
      <c r="B57" s="24">
        <v>42790</v>
      </c>
      <c r="C57">
        <v>1.778</v>
      </c>
      <c r="D57">
        <f t="shared" si="0"/>
        <v>52.323999999999998</v>
      </c>
      <c r="E57">
        <v>2.54</v>
      </c>
      <c r="F57">
        <f t="shared" si="1"/>
        <v>37.845999999999997</v>
      </c>
      <c r="G57">
        <v>2.032</v>
      </c>
      <c r="H57">
        <f t="shared" si="2"/>
        <v>64.00800000000001</v>
      </c>
      <c r="I57">
        <v>1.778</v>
      </c>
      <c r="J57">
        <f t="shared" si="3"/>
        <v>71.882000000000005</v>
      </c>
      <c r="K57" s="26">
        <v>1.27</v>
      </c>
      <c r="L57" s="27">
        <f t="shared" si="4"/>
        <v>39.370000000000005</v>
      </c>
    </row>
    <row r="58" spans="2:12">
      <c r="B58" s="24">
        <v>42791</v>
      </c>
      <c r="C58">
        <v>1.5239999999999998</v>
      </c>
      <c r="D58">
        <f t="shared" si="0"/>
        <v>53.847999999999999</v>
      </c>
      <c r="E58">
        <v>1.016</v>
      </c>
      <c r="F58">
        <f t="shared" si="1"/>
        <v>38.861999999999995</v>
      </c>
      <c r="G58">
        <v>2.54</v>
      </c>
      <c r="H58">
        <f t="shared" si="2"/>
        <v>66.548000000000016</v>
      </c>
      <c r="I58">
        <v>2.032</v>
      </c>
      <c r="J58">
        <f t="shared" si="3"/>
        <v>73.914000000000001</v>
      </c>
      <c r="K58" s="26">
        <v>1.27</v>
      </c>
      <c r="L58" s="27">
        <f t="shared" si="4"/>
        <v>40.640000000000008</v>
      </c>
    </row>
    <row r="59" spans="2:12">
      <c r="B59" s="24">
        <v>42792</v>
      </c>
      <c r="C59">
        <v>1.5239999999999998</v>
      </c>
      <c r="D59">
        <f t="shared" si="0"/>
        <v>55.372</v>
      </c>
      <c r="E59">
        <v>0.254</v>
      </c>
      <c r="F59">
        <f t="shared" si="1"/>
        <v>39.115999999999993</v>
      </c>
      <c r="G59">
        <v>2.032</v>
      </c>
      <c r="H59">
        <f t="shared" si="2"/>
        <v>68.580000000000013</v>
      </c>
      <c r="I59">
        <v>2.794</v>
      </c>
      <c r="J59">
        <f t="shared" si="3"/>
        <v>76.707999999999998</v>
      </c>
      <c r="K59" s="26">
        <v>0</v>
      </c>
      <c r="L59" s="27">
        <f t="shared" si="4"/>
        <v>40.640000000000008</v>
      </c>
    </row>
    <row r="60" spans="2:12">
      <c r="B60" s="24">
        <v>42793</v>
      </c>
      <c r="C60">
        <v>0.7619999999999999</v>
      </c>
      <c r="D60">
        <f t="shared" si="0"/>
        <v>56.134</v>
      </c>
      <c r="E60">
        <v>0.254</v>
      </c>
      <c r="F60">
        <f t="shared" si="1"/>
        <v>39.36999999999999</v>
      </c>
      <c r="G60">
        <v>1.27</v>
      </c>
      <c r="H60">
        <f t="shared" si="2"/>
        <v>69.850000000000009</v>
      </c>
      <c r="I60">
        <v>1.27</v>
      </c>
      <c r="J60">
        <f t="shared" si="3"/>
        <v>77.977999999999994</v>
      </c>
      <c r="K60" s="26">
        <v>0.254</v>
      </c>
      <c r="L60" s="27">
        <f t="shared" si="4"/>
        <v>40.894000000000005</v>
      </c>
    </row>
    <row r="61" spans="2:12">
      <c r="B61" s="24">
        <v>42794</v>
      </c>
      <c r="C61">
        <v>2.794</v>
      </c>
      <c r="D61">
        <f t="shared" si="0"/>
        <v>58.927999999999997</v>
      </c>
      <c r="E61">
        <v>0.254</v>
      </c>
      <c r="F61">
        <f t="shared" si="1"/>
        <v>39.623999999999988</v>
      </c>
      <c r="G61">
        <v>1.5239999999999998</v>
      </c>
      <c r="H61">
        <f t="shared" si="2"/>
        <v>71.374000000000009</v>
      </c>
      <c r="I61">
        <v>2.2859999999999996</v>
      </c>
      <c r="J61">
        <f t="shared" si="3"/>
        <v>80.263999999999996</v>
      </c>
      <c r="K61" s="26">
        <v>0</v>
      </c>
      <c r="L61" s="27">
        <f t="shared" si="4"/>
        <v>40.894000000000005</v>
      </c>
    </row>
    <row r="62" spans="2:12">
      <c r="B62" s="25">
        <v>47150</v>
      </c>
      <c r="C62">
        <v>1.778</v>
      </c>
      <c r="D62">
        <f t="shared" si="0"/>
        <v>60.705999999999996</v>
      </c>
      <c r="E62">
        <v>3.302</v>
      </c>
      <c r="F62">
        <f t="shared" si="1"/>
        <v>42.925999999999988</v>
      </c>
      <c r="G62">
        <v>0.7619999999999999</v>
      </c>
      <c r="H62">
        <f t="shared" si="2"/>
        <v>72.13600000000001</v>
      </c>
      <c r="I62">
        <v>1.5239999999999998</v>
      </c>
      <c r="J62">
        <f t="shared" si="3"/>
        <v>81.787999999999997</v>
      </c>
      <c r="K62" s="26">
        <v>2.794</v>
      </c>
      <c r="L62" s="27">
        <f t="shared" si="4"/>
        <v>43.688000000000002</v>
      </c>
    </row>
    <row r="63" spans="2:12">
      <c r="B63" s="24">
        <v>42795</v>
      </c>
      <c r="C63">
        <v>1.27</v>
      </c>
      <c r="D63">
        <f t="shared" si="0"/>
        <v>61.975999999999999</v>
      </c>
      <c r="E63">
        <v>0</v>
      </c>
      <c r="F63">
        <f t="shared" si="1"/>
        <v>42.925999999999988</v>
      </c>
      <c r="G63">
        <v>4.0640000000000001</v>
      </c>
      <c r="H63">
        <f t="shared" si="2"/>
        <v>76.200000000000017</v>
      </c>
      <c r="I63">
        <v>1.778</v>
      </c>
      <c r="J63">
        <f t="shared" si="3"/>
        <v>83.566000000000003</v>
      </c>
      <c r="K63" s="26">
        <v>0.254</v>
      </c>
      <c r="L63" s="27">
        <f t="shared" si="4"/>
        <v>43.942</v>
      </c>
    </row>
    <row r="64" spans="2:12">
      <c r="B64" s="24">
        <v>42796</v>
      </c>
      <c r="C64">
        <v>1.778</v>
      </c>
      <c r="D64">
        <f t="shared" si="0"/>
        <v>63.753999999999998</v>
      </c>
      <c r="E64">
        <v>2.794</v>
      </c>
      <c r="F64">
        <f t="shared" si="1"/>
        <v>45.719999999999985</v>
      </c>
      <c r="G64">
        <v>1.016</v>
      </c>
      <c r="H64">
        <f t="shared" si="2"/>
        <v>77.216000000000022</v>
      </c>
      <c r="I64">
        <v>0.7619999999999999</v>
      </c>
      <c r="J64">
        <f t="shared" si="3"/>
        <v>84.328000000000003</v>
      </c>
      <c r="K64" s="26">
        <v>3.8099999999999996</v>
      </c>
      <c r="L64" s="27">
        <f t="shared" si="4"/>
        <v>47.752000000000002</v>
      </c>
    </row>
    <row r="65" spans="2:12">
      <c r="B65" s="24">
        <v>42797</v>
      </c>
      <c r="C65">
        <v>0.7619999999999999</v>
      </c>
      <c r="D65">
        <f t="shared" si="0"/>
        <v>64.515999999999991</v>
      </c>
      <c r="E65">
        <v>1.016</v>
      </c>
      <c r="F65">
        <f t="shared" si="1"/>
        <v>46.735999999999983</v>
      </c>
      <c r="G65">
        <v>2.54</v>
      </c>
      <c r="H65">
        <f t="shared" si="2"/>
        <v>79.756000000000029</v>
      </c>
      <c r="I65">
        <v>4.0640000000000001</v>
      </c>
      <c r="J65">
        <f t="shared" si="3"/>
        <v>88.391999999999996</v>
      </c>
      <c r="K65" s="26">
        <v>1.016</v>
      </c>
      <c r="L65" s="27">
        <f t="shared" si="4"/>
        <v>48.768000000000001</v>
      </c>
    </row>
    <row r="66" spans="2:12">
      <c r="B66" s="24">
        <v>42798</v>
      </c>
      <c r="C66">
        <v>2.794</v>
      </c>
      <c r="D66">
        <f t="shared" si="0"/>
        <v>67.309999999999988</v>
      </c>
      <c r="E66">
        <v>2.794</v>
      </c>
      <c r="F66">
        <f t="shared" si="1"/>
        <v>49.52999999999998</v>
      </c>
      <c r="G66">
        <v>0.7619999999999999</v>
      </c>
      <c r="H66">
        <f t="shared" si="2"/>
        <v>80.518000000000029</v>
      </c>
      <c r="I66">
        <v>0.7619999999999999</v>
      </c>
      <c r="J66">
        <f t="shared" si="3"/>
        <v>89.153999999999996</v>
      </c>
      <c r="K66" s="26">
        <v>4.0640000000000001</v>
      </c>
      <c r="L66" s="27">
        <f t="shared" si="4"/>
        <v>52.832000000000001</v>
      </c>
    </row>
    <row r="67" spans="2:12">
      <c r="B67" s="24">
        <v>42799</v>
      </c>
      <c r="C67">
        <v>1.016</v>
      </c>
      <c r="D67">
        <f t="shared" si="0"/>
        <v>68.325999999999993</v>
      </c>
      <c r="E67">
        <v>0.254</v>
      </c>
      <c r="F67">
        <f t="shared" si="1"/>
        <v>49.783999999999978</v>
      </c>
      <c r="G67">
        <v>3.8099999999999996</v>
      </c>
      <c r="H67">
        <f t="shared" si="2"/>
        <v>84.328000000000031</v>
      </c>
      <c r="I67">
        <v>2.794</v>
      </c>
      <c r="J67">
        <f t="shared" si="3"/>
        <v>91.947999999999993</v>
      </c>
      <c r="K67" s="26">
        <v>0</v>
      </c>
      <c r="L67" s="27">
        <f t="shared" si="4"/>
        <v>52.832000000000001</v>
      </c>
    </row>
    <row r="68" spans="2:12">
      <c r="B68" s="24">
        <v>42800</v>
      </c>
      <c r="C68">
        <v>0.7619999999999999</v>
      </c>
      <c r="D68">
        <f t="shared" si="0"/>
        <v>69.087999999999994</v>
      </c>
      <c r="E68">
        <v>0.254</v>
      </c>
      <c r="F68">
        <f t="shared" si="1"/>
        <v>50.037999999999975</v>
      </c>
      <c r="G68">
        <v>0.50800000000000001</v>
      </c>
      <c r="H68">
        <f t="shared" si="2"/>
        <v>84.836000000000027</v>
      </c>
      <c r="I68">
        <v>0.7619999999999999</v>
      </c>
      <c r="J68">
        <f t="shared" si="3"/>
        <v>92.71</v>
      </c>
      <c r="K68" s="26">
        <v>0</v>
      </c>
      <c r="L68" s="27">
        <f t="shared" si="4"/>
        <v>52.832000000000001</v>
      </c>
    </row>
    <row r="69" spans="2:12">
      <c r="B69" s="24">
        <v>42801</v>
      </c>
      <c r="C69">
        <v>1.778</v>
      </c>
      <c r="D69">
        <f t="shared" ref="D69:D132" si="5">+C69+D68</f>
        <v>70.866</v>
      </c>
      <c r="E69">
        <v>0.7619999999999999</v>
      </c>
      <c r="F69">
        <f t="shared" ref="F69:F132" si="6">+E69+F68</f>
        <v>50.799999999999976</v>
      </c>
      <c r="G69">
        <v>1.016</v>
      </c>
      <c r="H69">
        <f t="shared" ref="H69:H132" si="7">+G69+H68</f>
        <v>85.852000000000032</v>
      </c>
      <c r="I69">
        <v>0.7619999999999999</v>
      </c>
      <c r="J69">
        <f t="shared" ref="J69:J132" si="8">+I69+J68</f>
        <v>93.471999999999994</v>
      </c>
      <c r="K69" s="26">
        <v>1.5239999999999998</v>
      </c>
      <c r="L69" s="27">
        <f t="shared" ref="L69:L132" si="9">+K69+L68</f>
        <v>54.356000000000002</v>
      </c>
    </row>
    <row r="70" spans="2:12">
      <c r="B70" s="24">
        <v>42802</v>
      </c>
      <c r="C70">
        <v>3.0479999999999996</v>
      </c>
      <c r="D70">
        <f t="shared" si="5"/>
        <v>73.914000000000001</v>
      </c>
      <c r="E70">
        <v>1.778</v>
      </c>
      <c r="F70">
        <f t="shared" si="6"/>
        <v>52.577999999999975</v>
      </c>
      <c r="G70">
        <v>2.2859999999999996</v>
      </c>
      <c r="H70">
        <f t="shared" si="7"/>
        <v>88.138000000000034</v>
      </c>
      <c r="I70">
        <v>3.8099999999999996</v>
      </c>
      <c r="J70">
        <f t="shared" si="8"/>
        <v>97.281999999999996</v>
      </c>
      <c r="K70" s="26">
        <v>2.794</v>
      </c>
      <c r="L70" s="27">
        <f t="shared" si="9"/>
        <v>57.15</v>
      </c>
    </row>
    <row r="71" spans="2:12">
      <c r="B71" s="24">
        <v>42803</v>
      </c>
      <c r="C71">
        <v>2.032</v>
      </c>
      <c r="D71">
        <f t="shared" si="5"/>
        <v>75.945999999999998</v>
      </c>
      <c r="E71">
        <v>0.7619999999999999</v>
      </c>
      <c r="F71">
        <f t="shared" si="6"/>
        <v>53.339999999999975</v>
      </c>
      <c r="G71">
        <v>2.2859999999999996</v>
      </c>
      <c r="H71">
        <f t="shared" si="7"/>
        <v>90.424000000000035</v>
      </c>
      <c r="I71">
        <v>3.8099999999999996</v>
      </c>
      <c r="J71">
        <f t="shared" si="8"/>
        <v>101.092</v>
      </c>
      <c r="K71" s="26">
        <v>1.016</v>
      </c>
      <c r="L71" s="27">
        <f t="shared" si="9"/>
        <v>58.165999999999997</v>
      </c>
    </row>
    <row r="72" spans="2:12">
      <c r="B72" s="24">
        <v>42804</v>
      </c>
      <c r="C72">
        <v>0.254</v>
      </c>
      <c r="D72">
        <f t="shared" si="5"/>
        <v>76.2</v>
      </c>
      <c r="E72">
        <v>0.50800000000000001</v>
      </c>
      <c r="F72">
        <f t="shared" si="6"/>
        <v>53.847999999999978</v>
      </c>
      <c r="G72">
        <v>1.016</v>
      </c>
      <c r="H72">
        <f t="shared" si="7"/>
        <v>91.44000000000004</v>
      </c>
      <c r="I72">
        <v>1.016</v>
      </c>
      <c r="J72">
        <f t="shared" si="8"/>
        <v>102.108</v>
      </c>
      <c r="K72" s="26">
        <v>0.254</v>
      </c>
      <c r="L72" s="27">
        <f t="shared" si="9"/>
        <v>58.419999999999995</v>
      </c>
    </row>
    <row r="73" spans="2:12">
      <c r="B73" s="24">
        <v>42805</v>
      </c>
      <c r="C73">
        <v>0.7619999999999999</v>
      </c>
      <c r="D73">
        <f t="shared" si="5"/>
        <v>76.962000000000003</v>
      </c>
      <c r="E73">
        <v>1.778</v>
      </c>
      <c r="F73">
        <f t="shared" si="6"/>
        <v>55.625999999999976</v>
      </c>
      <c r="G73">
        <v>0.50800000000000001</v>
      </c>
      <c r="H73">
        <f t="shared" si="7"/>
        <v>91.948000000000036</v>
      </c>
      <c r="I73">
        <v>2.54</v>
      </c>
      <c r="J73">
        <f t="shared" si="8"/>
        <v>104.64800000000001</v>
      </c>
      <c r="K73" s="26">
        <v>2.032</v>
      </c>
      <c r="L73" s="27">
        <f t="shared" si="9"/>
        <v>60.451999999999998</v>
      </c>
    </row>
    <row r="74" spans="2:12">
      <c r="B74" s="24">
        <v>42806</v>
      </c>
      <c r="C74">
        <v>1.27</v>
      </c>
      <c r="D74">
        <f t="shared" si="5"/>
        <v>78.231999999999999</v>
      </c>
      <c r="E74">
        <v>0.254</v>
      </c>
      <c r="F74">
        <f t="shared" si="6"/>
        <v>55.879999999999974</v>
      </c>
      <c r="G74">
        <v>1.016</v>
      </c>
      <c r="H74">
        <f t="shared" si="7"/>
        <v>92.964000000000041</v>
      </c>
      <c r="I74">
        <v>2.032</v>
      </c>
      <c r="J74">
        <f t="shared" si="8"/>
        <v>106.68</v>
      </c>
      <c r="K74" s="26">
        <v>0.254</v>
      </c>
      <c r="L74" s="27">
        <f t="shared" si="9"/>
        <v>60.705999999999996</v>
      </c>
    </row>
    <row r="75" spans="2:12">
      <c r="B75" s="24">
        <v>42807</v>
      </c>
      <c r="C75">
        <v>2.2859999999999996</v>
      </c>
      <c r="D75">
        <f t="shared" si="5"/>
        <v>80.518000000000001</v>
      </c>
      <c r="E75">
        <v>1.016</v>
      </c>
      <c r="F75">
        <f t="shared" si="6"/>
        <v>56.895999999999972</v>
      </c>
      <c r="G75">
        <v>0.7619999999999999</v>
      </c>
      <c r="H75">
        <f t="shared" si="7"/>
        <v>93.726000000000042</v>
      </c>
      <c r="I75">
        <v>1.778</v>
      </c>
      <c r="J75">
        <f t="shared" si="8"/>
        <v>108.45800000000001</v>
      </c>
      <c r="K75" s="26">
        <v>1.016</v>
      </c>
      <c r="L75" s="27">
        <f t="shared" si="9"/>
        <v>61.721999999999994</v>
      </c>
    </row>
    <row r="76" spans="2:12">
      <c r="B76" s="24">
        <v>42808</v>
      </c>
      <c r="C76">
        <v>2.2859999999999996</v>
      </c>
      <c r="D76">
        <f t="shared" si="5"/>
        <v>82.804000000000002</v>
      </c>
      <c r="E76">
        <v>0.7619999999999999</v>
      </c>
      <c r="F76">
        <f t="shared" si="6"/>
        <v>57.657999999999973</v>
      </c>
      <c r="G76">
        <v>1.27</v>
      </c>
      <c r="H76">
        <f t="shared" si="7"/>
        <v>94.996000000000038</v>
      </c>
      <c r="I76">
        <v>2.54</v>
      </c>
      <c r="J76">
        <f t="shared" si="8"/>
        <v>110.99800000000002</v>
      </c>
      <c r="K76" s="26">
        <v>1.016</v>
      </c>
      <c r="L76" s="27">
        <f t="shared" si="9"/>
        <v>62.737999999999992</v>
      </c>
    </row>
    <row r="77" spans="2:12">
      <c r="B77" s="24">
        <v>42809</v>
      </c>
      <c r="C77">
        <v>2.794</v>
      </c>
      <c r="D77">
        <f t="shared" si="5"/>
        <v>85.597999999999999</v>
      </c>
      <c r="E77">
        <v>1.5239999999999998</v>
      </c>
      <c r="F77">
        <f t="shared" si="6"/>
        <v>59.181999999999974</v>
      </c>
      <c r="G77">
        <v>2.2859999999999996</v>
      </c>
      <c r="H77">
        <f t="shared" si="7"/>
        <v>97.282000000000039</v>
      </c>
      <c r="I77">
        <v>1.778</v>
      </c>
      <c r="J77">
        <f t="shared" si="8"/>
        <v>112.77600000000002</v>
      </c>
      <c r="K77" s="26">
        <v>1.5239999999999998</v>
      </c>
      <c r="L77" s="27">
        <f t="shared" si="9"/>
        <v>64.261999999999986</v>
      </c>
    </row>
    <row r="78" spans="2:12">
      <c r="B78" s="24">
        <v>42810</v>
      </c>
      <c r="C78">
        <v>1.016</v>
      </c>
      <c r="D78">
        <f t="shared" si="5"/>
        <v>86.614000000000004</v>
      </c>
      <c r="F78">
        <f t="shared" si="6"/>
        <v>59.181999999999974</v>
      </c>
      <c r="G78">
        <v>2.032</v>
      </c>
      <c r="H78">
        <f t="shared" si="7"/>
        <v>99.314000000000036</v>
      </c>
      <c r="I78">
        <v>3.0479999999999996</v>
      </c>
      <c r="J78">
        <f t="shared" si="8"/>
        <v>115.82400000000003</v>
      </c>
      <c r="K78" s="26">
        <v>0.254</v>
      </c>
      <c r="L78" s="27">
        <f t="shared" si="9"/>
        <v>64.515999999999991</v>
      </c>
    </row>
    <row r="79" spans="2:12">
      <c r="B79" s="24">
        <v>42811</v>
      </c>
      <c r="C79">
        <v>4.0640000000000001</v>
      </c>
      <c r="D79">
        <f t="shared" si="5"/>
        <v>90.677999999999997</v>
      </c>
      <c r="E79">
        <v>0.50800000000000001</v>
      </c>
      <c r="F79">
        <f t="shared" si="6"/>
        <v>59.689999999999976</v>
      </c>
      <c r="G79">
        <v>2.032</v>
      </c>
      <c r="H79">
        <f t="shared" si="7"/>
        <v>101.34600000000003</v>
      </c>
      <c r="I79">
        <v>2.794</v>
      </c>
      <c r="J79">
        <f t="shared" si="8"/>
        <v>118.61800000000002</v>
      </c>
      <c r="K79" s="26">
        <v>1.5239999999999998</v>
      </c>
      <c r="L79" s="27">
        <f t="shared" si="9"/>
        <v>66.039999999999992</v>
      </c>
    </row>
    <row r="80" spans="2:12">
      <c r="B80" s="24">
        <v>42812</v>
      </c>
      <c r="C80">
        <v>4.5719999999999992</v>
      </c>
      <c r="D80">
        <f t="shared" si="5"/>
        <v>95.25</v>
      </c>
      <c r="E80">
        <v>1.27</v>
      </c>
      <c r="F80">
        <f t="shared" si="6"/>
        <v>60.95999999999998</v>
      </c>
      <c r="G80">
        <v>3.556</v>
      </c>
      <c r="H80">
        <f t="shared" si="7"/>
        <v>104.90200000000003</v>
      </c>
      <c r="I80">
        <v>2.2859999999999996</v>
      </c>
      <c r="J80">
        <f t="shared" si="8"/>
        <v>120.90400000000002</v>
      </c>
      <c r="K80" s="26">
        <v>3.556</v>
      </c>
      <c r="L80" s="27">
        <f t="shared" si="9"/>
        <v>69.595999999999989</v>
      </c>
    </row>
    <row r="81" spans="2:12">
      <c r="B81" s="24">
        <v>42813</v>
      </c>
      <c r="C81">
        <v>2.2859999999999996</v>
      </c>
      <c r="D81">
        <f t="shared" si="5"/>
        <v>97.536000000000001</v>
      </c>
      <c r="E81">
        <v>3.0479999999999996</v>
      </c>
      <c r="F81">
        <f t="shared" si="6"/>
        <v>64.007999999999981</v>
      </c>
      <c r="G81">
        <v>2.032</v>
      </c>
      <c r="H81">
        <f t="shared" si="7"/>
        <v>106.93400000000003</v>
      </c>
      <c r="I81">
        <v>3.302</v>
      </c>
      <c r="J81">
        <f t="shared" si="8"/>
        <v>124.20600000000003</v>
      </c>
      <c r="K81" s="26">
        <v>4.0640000000000001</v>
      </c>
      <c r="L81" s="27">
        <f t="shared" si="9"/>
        <v>73.66</v>
      </c>
    </row>
    <row r="82" spans="2:12">
      <c r="B82" s="24">
        <v>42814</v>
      </c>
      <c r="C82">
        <v>1.5239999999999998</v>
      </c>
      <c r="D82">
        <f t="shared" si="5"/>
        <v>99.06</v>
      </c>
      <c r="E82">
        <v>1.5239999999999998</v>
      </c>
      <c r="F82">
        <f t="shared" si="6"/>
        <v>65.531999999999982</v>
      </c>
      <c r="G82">
        <v>4.5719999999999992</v>
      </c>
      <c r="H82">
        <f t="shared" si="7"/>
        <v>111.50600000000003</v>
      </c>
      <c r="I82">
        <v>7.3659999999999988</v>
      </c>
      <c r="J82">
        <f t="shared" si="8"/>
        <v>131.57200000000003</v>
      </c>
      <c r="K82" s="26">
        <v>2.54</v>
      </c>
      <c r="L82" s="27">
        <f t="shared" si="9"/>
        <v>76.2</v>
      </c>
    </row>
    <row r="83" spans="2:12">
      <c r="B83" s="24">
        <v>42815</v>
      </c>
      <c r="C83">
        <v>0.7619999999999999</v>
      </c>
      <c r="D83">
        <f t="shared" si="5"/>
        <v>99.822000000000003</v>
      </c>
      <c r="E83">
        <v>1.5239999999999998</v>
      </c>
      <c r="F83">
        <f t="shared" si="6"/>
        <v>67.055999999999983</v>
      </c>
      <c r="G83">
        <v>1.27</v>
      </c>
      <c r="H83">
        <f t="shared" si="7"/>
        <v>112.77600000000002</v>
      </c>
      <c r="I83">
        <v>2.54</v>
      </c>
      <c r="J83">
        <f t="shared" si="8"/>
        <v>134.11200000000002</v>
      </c>
      <c r="K83" s="26">
        <v>2.54</v>
      </c>
      <c r="L83" s="27">
        <f t="shared" si="9"/>
        <v>78.740000000000009</v>
      </c>
    </row>
    <row r="84" spans="2:12">
      <c r="B84" s="24">
        <v>42816</v>
      </c>
      <c r="C84">
        <v>0.254</v>
      </c>
      <c r="D84">
        <f t="shared" si="5"/>
        <v>100.07600000000001</v>
      </c>
      <c r="E84">
        <v>1.27</v>
      </c>
      <c r="F84">
        <f t="shared" si="6"/>
        <v>68.325999999999979</v>
      </c>
      <c r="G84">
        <v>1.27</v>
      </c>
      <c r="H84">
        <f t="shared" si="7"/>
        <v>114.04600000000002</v>
      </c>
      <c r="I84">
        <v>1.5239999999999998</v>
      </c>
      <c r="J84">
        <f t="shared" si="8"/>
        <v>135.63600000000002</v>
      </c>
      <c r="K84" s="26">
        <v>1.778</v>
      </c>
      <c r="L84" s="27">
        <f t="shared" si="9"/>
        <v>80.518000000000015</v>
      </c>
    </row>
    <row r="85" spans="2:12">
      <c r="B85" s="24">
        <v>42817</v>
      </c>
      <c r="C85">
        <v>2.794</v>
      </c>
      <c r="D85">
        <f t="shared" si="5"/>
        <v>102.87</v>
      </c>
      <c r="E85">
        <v>3.0479999999999996</v>
      </c>
      <c r="F85">
        <f t="shared" si="6"/>
        <v>71.373999999999981</v>
      </c>
      <c r="G85">
        <v>1.27</v>
      </c>
      <c r="H85">
        <f t="shared" si="7"/>
        <v>115.31600000000002</v>
      </c>
      <c r="I85">
        <v>1.5239999999999998</v>
      </c>
      <c r="J85">
        <f t="shared" si="8"/>
        <v>137.16000000000003</v>
      </c>
      <c r="K85" s="26">
        <v>4.8259999999999996</v>
      </c>
      <c r="L85" s="27">
        <f t="shared" si="9"/>
        <v>85.344000000000008</v>
      </c>
    </row>
    <row r="86" spans="2:12">
      <c r="B86" s="24">
        <v>42818</v>
      </c>
      <c r="C86">
        <v>2.54</v>
      </c>
      <c r="D86">
        <f t="shared" si="5"/>
        <v>105.41000000000001</v>
      </c>
      <c r="E86">
        <v>1.778</v>
      </c>
      <c r="F86">
        <f t="shared" si="6"/>
        <v>73.151999999999987</v>
      </c>
      <c r="G86">
        <v>3.0479999999999996</v>
      </c>
      <c r="H86">
        <f t="shared" si="7"/>
        <v>118.36400000000002</v>
      </c>
      <c r="I86">
        <v>2.032</v>
      </c>
      <c r="J86">
        <f t="shared" si="8"/>
        <v>139.19200000000004</v>
      </c>
      <c r="K86" s="26">
        <v>0.50800000000000001</v>
      </c>
      <c r="L86" s="27">
        <f t="shared" si="9"/>
        <v>85.852000000000004</v>
      </c>
    </row>
    <row r="87" spans="2:12">
      <c r="B87" s="24">
        <v>42819</v>
      </c>
      <c r="C87">
        <v>1.016</v>
      </c>
      <c r="D87">
        <f t="shared" si="5"/>
        <v>106.42600000000002</v>
      </c>
      <c r="E87">
        <v>0.254</v>
      </c>
      <c r="F87">
        <f t="shared" si="6"/>
        <v>73.405999999999992</v>
      </c>
      <c r="G87">
        <v>2.032</v>
      </c>
      <c r="H87">
        <f t="shared" si="7"/>
        <v>120.39600000000002</v>
      </c>
      <c r="I87">
        <v>2.032</v>
      </c>
      <c r="J87">
        <f t="shared" si="8"/>
        <v>141.22400000000005</v>
      </c>
      <c r="K87" s="26">
        <v>0.254</v>
      </c>
      <c r="L87" s="27">
        <f t="shared" si="9"/>
        <v>86.106000000000009</v>
      </c>
    </row>
    <row r="88" spans="2:12">
      <c r="B88" s="24">
        <v>42820</v>
      </c>
      <c r="C88">
        <v>0.7619999999999999</v>
      </c>
      <c r="D88">
        <f t="shared" si="5"/>
        <v>107.18800000000002</v>
      </c>
      <c r="E88">
        <v>0.7619999999999999</v>
      </c>
      <c r="F88">
        <f t="shared" si="6"/>
        <v>74.167999999999992</v>
      </c>
      <c r="G88">
        <v>0.50800000000000001</v>
      </c>
      <c r="H88">
        <f t="shared" si="7"/>
        <v>120.90400000000001</v>
      </c>
      <c r="I88">
        <v>2.2859999999999996</v>
      </c>
      <c r="J88">
        <f t="shared" si="8"/>
        <v>143.51000000000005</v>
      </c>
      <c r="K88" s="26">
        <v>0.50800000000000001</v>
      </c>
      <c r="L88" s="27">
        <f t="shared" si="9"/>
        <v>86.614000000000004</v>
      </c>
    </row>
    <row r="89" spans="2:12">
      <c r="B89" s="24">
        <v>42821</v>
      </c>
      <c r="C89">
        <v>4.5719999999999992</v>
      </c>
      <c r="D89">
        <f t="shared" si="5"/>
        <v>111.76000000000002</v>
      </c>
      <c r="E89">
        <v>2.794</v>
      </c>
      <c r="F89">
        <f t="shared" si="6"/>
        <v>76.961999999999989</v>
      </c>
      <c r="G89">
        <v>2.2859999999999996</v>
      </c>
      <c r="H89">
        <f t="shared" si="7"/>
        <v>123.19000000000001</v>
      </c>
      <c r="I89">
        <v>1.27</v>
      </c>
      <c r="J89">
        <f t="shared" si="8"/>
        <v>144.78000000000006</v>
      </c>
      <c r="K89" s="26">
        <v>3.0479999999999996</v>
      </c>
      <c r="L89" s="27">
        <f t="shared" si="9"/>
        <v>89.662000000000006</v>
      </c>
    </row>
    <row r="90" spans="2:12">
      <c r="B90" s="24">
        <v>42822</v>
      </c>
      <c r="C90">
        <v>1.27</v>
      </c>
      <c r="D90">
        <f t="shared" si="5"/>
        <v>113.03000000000002</v>
      </c>
      <c r="E90">
        <v>0.50800000000000001</v>
      </c>
      <c r="F90">
        <f t="shared" si="6"/>
        <v>77.469999999999985</v>
      </c>
      <c r="G90">
        <v>3.302</v>
      </c>
      <c r="H90">
        <f t="shared" si="7"/>
        <v>126.49200000000002</v>
      </c>
      <c r="I90">
        <v>3.8099999999999996</v>
      </c>
      <c r="J90">
        <f t="shared" si="8"/>
        <v>148.59000000000006</v>
      </c>
      <c r="K90" s="26">
        <v>1.016</v>
      </c>
      <c r="L90" s="27">
        <f t="shared" si="9"/>
        <v>90.678000000000011</v>
      </c>
    </row>
    <row r="91" spans="2:12">
      <c r="B91" s="24">
        <v>42823</v>
      </c>
      <c r="C91">
        <v>1.016</v>
      </c>
      <c r="D91">
        <f t="shared" si="5"/>
        <v>114.04600000000002</v>
      </c>
      <c r="E91">
        <v>0.7619999999999999</v>
      </c>
      <c r="F91">
        <f t="shared" si="6"/>
        <v>78.231999999999985</v>
      </c>
      <c r="G91">
        <v>2.032</v>
      </c>
      <c r="H91">
        <f t="shared" si="7"/>
        <v>128.52400000000003</v>
      </c>
      <c r="I91">
        <v>2.032</v>
      </c>
      <c r="J91">
        <f t="shared" si="8"/>
        <v>150.62200000000007</v>
      </c>
      <c r="K91" s="26">
        <v>1.5239999999999998</v>
      </c>
      <c r="L91" s="27">
        <f t="shared" si="9"/>
        <v>92.202000000000012</v>
      </c>
    </row>
    <row r="92" spans="2:12">
      <c r="B92" s="24">
        <v>42824</v>
      </c>
      <c r="C92">
        <v>5.5880000000000001</v>
      </c>
      <c r="D92">
        <f t="shared" si="5"/>
        <v>119.63400000000001</v>
      </c>
      <c r="E92">
        <v>3.8099999999999996</v>
      </c>
      <c r="F92">
        <f t="shared" si="6"/>
        <v>82.041999999999987</v>
      </c>
      <c r="G92">
        <v>2.2859999999999996</v>
      </c>
      <c r="H92">
        <f t="shared" si="7"/>
        <v>130.81000000000003</v>
      </c>
      <c r="I92">
        <v>4.5719999999999992</v>
      </c>
      <c r="J92">
        <f t="shared" si="8"/>
        <v>155.19400000000007</v>
      </c>
      <c r="K92" s="26">
        <v>1.5239999999999998</v>
      </c>
      <c r="L92" s="27">
        <f t="shared" si="9"/>
        <v>93.726000000000013</v>
      </c>
    </row>
    <row r="93" spans="2:12">
      <c r="B93" s="24">
        <v>42825</v>
      </c>
      <c r="C93">
        <v>1.27</v>
      </c>
      <c r="D93">
        <f t="shared" si="5"/>
        <v>120.90400000000001</v>
      </c>
      <c r="E93">
        <v>1.5239999999999998</v>
      </c>
      <c r="F93">
        <f t="shared" si="6"/>
        <v>83.565999999999988</v>
      </c>
      <c r="G93">
        <v>3.302</v>
      </c>
      <c r="H93">
        <f t="shared" si="7"/>
        <v>134.11200000000002</v>
      </c>
      <c r="I93">
        <v>3.302</v>
      </c>
      <c r="J93">
        <f t="shared" si="8"/>
        <v>158.49600000000007</v>
      </c>
      <c r="K93" s="26">
        <v>1.016</v>
      </c>
      <c r="L93" s="27">
        <f t="shared" si="9"/>
        <v>94.742000000000019</v>
      </c>
    </row>
    <row r="94" spans="2:12">
      <c r="B94" s="24">
        <v>42826</v>
      </c>
      <c r="C94">
        <v>1.5239999999999998</v>
      </c>
      <c r="D94">
        <f t="shared" si="5"/>
        <v>122.42800000000001</v>
      </c>
      <c r="E94">
        <v>1.016</v>
      </c>
      <c r="F94">
        <f t="shared" si="6"/>
        <v>84.581999999999994</v>
      </c>
      <c r="G94">
        <v>2.032</v>
      </c>
      <c r="H94">
        <f t="shared" si="7"/>
        <v>136.14400000000003</v>
      </c>
      <c r="I94">
        <v>6.35</v>
      </c>
      <c r="J94">
        <f t="shared" si="8"/>
        <v>164.84600000000006</v>
      </c>
      <c r="K94" s="26">
        <v>1.016</v>
      </c>
      <c r="L94" s="27">
        <f t="shared" si="9"/>
        <v>95.758000000000024</v>
      </c>
    </row>
    <row r="95" spans="2:12">
      <c r="B95" s="24">
        <v>42827</v>
      </c>
      <c r="C95">
        <v>3.0479999999999996</v>
      </c>
      <c r="D95">
        <f t="shared" si="5"/>
        <v>125.47600000000001</v>
      </c>
      <c r="E95">
        <v>2.032</v>
      </c>
      <c r="F95">
        <f t="shared" si="6"/>
        <v>86.61399999999999</v>
      </c>
      <c r="G95">
        <v>2.032</v>
      </c>
      <c r="H95">
        <f t="shared" si="7"/>
        <v>138.17600000000004</v>
      </c>
      <c r="I95">
        <v>1.5239999999999998</v>
      </c>
      <c r="J95">
        <f t="shared" si="8"/>
        <v>166.37000000000006</v>
      </c>
      <c r="K95" s="26">
        <v>0.7619999999999999</v>
      </c>
      <c r="L95" s="27">
        <f t="shared" si="9"/>
        <v>96.520000000000024</v>
      </c>
    </row>
    <row r="96" spans="2:12">
      <c r="B96" s="24">
        <v>42828</v>
      </c>
      <c r="C96">
        <v>3.0479999999999996</v>
      </c>
      <c r="D96">
        <f t="shared" si="5"/>
        <v>128.524</v>
      </c>
      <c r="E96">
        <v>1.5239999999999998</v>
      </c>
      <c r="F96">
        <f t="shared" si="6"/>
        <v>88.137999999999991</v>
      </c>
      <c r="G96">
        <v>2.2859999999999996</v>
      </c>
      <c r="H96">
        <f t="shared" si="7"/>
        <v>140.46200000000005</v>
      </c>
      <c r="I96">
        <v>4.3180000000000005</v>
      </c>
      <c r="J96">
        <f t="shared" si="8"/>
        <v>170.68800000000007</v>
      </c>
      <c r="K96" s="26">
        <v>0.7619999999999999</v>
      </c>
      <c r="L96" s="27">
        <f t="shared" si="9"/>
        <v>97.282000000000025</v>
      </c>
    </row>
    <row r="97" spans="2:12">
      <c r="B97" s="24">
        <v>42829</v>
      </c>
      <c r="C97">
        <v>0.50800000000000001</v>
      </c>
      <c r="D97">
        <f t="shared" si="5"/>
        <v>129.03200000000001</v>
      </c>
      <c r="E97">
        <v>1.778</v>
      </c>
      <c r="F97">
        <f t="shared" si="6"/>
        <v>89.915999999999997</v>
      </c>
      <c r="G97">
        <v>1.27</v>
      </c>
      <c r="H97">
        <f t="shared" si="7"/>
        <v>141.73200000000006</v>
      </c>
      <c r="I97">
        <v>1.778</v>
      </c>
      <c r="J97">
        <f t="shared" si="8"/>
        <v>172.46600000000007</v>
      </c>
      <c r="K97" s="26">
        <v>0.254</v>
      </c>
      <c r="L97" s="27">
        <f t="shared" si="9"/>
        <v>97.53600000000003</v>
      </c>
    </row>
    <row r="98" spans="2:12">
      <c r="B98" s="24">
        <v>42830</v>
      </c>
      <c r="C98">
        <v>2.032</v>
      </c>
      <c r="D98">
        <f t="shared" si="5"/>
        <v>131.06400000000002</v>
      </c>
      <c r="E98">
        <v>3.302</v>
      </c>
      <c r="F98">
        <f t="shared" si="6"/>
        <v>93.218000000000004</v>
      </c>
      <c r="G98">
        <v>1.27</v>
      </c>
      <c r="H98">
        <f t="shared" si="7"/>
        <v>143.00200000000007</v>
      </c>
      <c r="I98">
        <v>1.016</v>
      </c>
      <c r="J98">
        <f t="shared" si="8"/>
        <v>173.48200000000006</v>
      </c>
      <c r="K98" s="26">
        <v>1.5239999999999998</v>
      </c>
      <c r="L98" s="27">
        <f t="shared" si="9"/>
        <v>99.060000000000031</v>
      </c>
    </row>
    <row r="99" spans="2:12">
      <c r="B99" s="24">
        <v>42831</v>
      </c>
      <c r="C99">
        <v>1.27</v>
      </c>
      <c r="D99">
        <f t="shared" si="5"/>
        <v>132.33400000000003</v>
      </c>
      <c r="E99">
        <v>2.032</v>
      </c>
      <c r="F99">
        <f t="shared" si="6"/>
        <v>95.25</v>
      </c>
      <c r="G99">
        <v>1.5239999999999998</v>
      </c>
      <c r="H99">
        <f t="shared" si="7"/>
        <v>144.52600000000007</v>
      </c>
      <c r="I99">
        <v>0.7619999999999999</v>
      </c>
      <c r="J99">
        <f t="shared" si="8"/>
        <v>174.24400000000006</v>
      </c>
      <c r="K99" s="26">
        <v>2.794</v>
      </c>
      <c r="L99" s="27">
        <f t="shared" si="9"/>
        <v>101.85400000000003</v>
      </c>
    </row>
    <row r="100" spans="2:12">
      <c r="B100" s="24">
        <v>42832</v>
      </c>
      <c r="C100">
        <v>2.2859999999999996</v>
      </c>
      <c r="D100">
        <f t="shared" si="5"/>
        <v>134.62000000000003</v>
      </c>
      <c r="E100">
        <v>1.5239999999999998</v>
      </c>
      <c r="F100">
        <f t="shared" si="6"/>
        <v>96.774000000000001</v>
      </c>
      <c r="G100">
        <v>0.7619999999999999</v>
      </c>
      <c r="H100">
        <f t="shared" si="7"/>
        <v>145.28800000000007</v>
      </c>
      <c r="I100">
        <v>1.27</v>
      </c>
      <c r="J100">
        <f t="shared" si="8"/>
        <v>175.51400000000007</v>
      </c>
      <c r="K100" s="26">
        <v>1.778</v>
      </c>
      <c r="L100" s="27">
        <f t="shared" si="9"/>
        <v>103.63200000000003</v>
      </c>
    </row>
    <row r="101" spans="2:12">
      <c r="B101" s="24">
        <v>42833</v>
      </c>
      <c r="C101">
        <v>2.54</v>
      </c>
      <c r="D101">
        <f t="shared" si="5"/>
        <v>137.16000000000003</v>
      </c>
      <c r="E101">
        <v>2.2859999999999996</v>
      </c>
      <c r="F101">
        <f t="shared" si="6"/>
        <v>99.06</v>
      </c>
      <c r="G101">
        <v>1.778</v>
      </c>
      <c r="H101">
        <f t="shared" si="7"/>
        <v>147.06600000000006</v>
      </c>
      <c r="I101">
        <v>2.2859999999999996</v>
      </c>
      <c r="J101">
        <f t="shared" si="8"/>
        <v>177.80000000000007</v>
      </c>
      <c r="K101" s="26">
        <v>1.5239999999999998</v>
      </c>
      <c r="L101" s="27">
        <f t="shared" si="9"/>
        <v>105.15600000000003</v>
      </c>
    </row>
    <row r="102" spans="2:12">
      <c r="B102" s="24">
        <v>42834</v>
      </c>
      <c r="C102">
        <v>1.778</v>
      </c>
      <c r="D102">
        <f t="shared" si="5"/>
        <v>138.93800000000002</v>
      </c>
      <c r="E102">
        <v>1.778</v>
      </c>
      <c r="F102">
        <f t="shared" si="6"/>
        <v>100.83800000000001</v>
      </c>
      <c r="G102">
        <v>1.016</v>
      </c>
      <c r="H102">
        <f t="shared" si="7"/>
        <v>148.08200000000005</v>
      </c>
      <c r="I102">
        <v>1.016</v>
      </c>
      <c r="J102">
        <f t="shared" si="8"/>
        <v>178.81600000000006</v>
      </c>
      <c r="K102" s="26">
        <v>2.2859999999999996</v>
      </c>
      <c r="L102" s="27">
        <f t="shared" si="9"/>
        <v>107.44200000000004</v>
      </c>
    </row>
    <row r="103" spans="2:12">
      <c r="B103" s="24">
        <v>42835</v>
      </c>
      <c r="C103">
        <v>4.0640000000000001</v>
      </c>
      <c r="D103">
        <f t="shared" si="5"/>
        <v>143.00200000000001</v>
      </c>
      <c r="E103">
        <v>2.2859999999999996</v>
      </c>
      <c r="F103">
        <f t="shared" si="6"/>
        <v>103.12400000000001</v>
      </c>
      <c r="G103">
        <v>3.302</v>
      </c>
      <c r="H103">
        <f t="shared" si="7"/>
        <v>151.38400000000004</v>
      </c>
      <c r="I103">
        <v>6.0959999999999992</v>
      </c>
      <c r="J103">
        <f t="shared" si="8"/>
        <v>184.91200000000006</v>
      </c>
      <c r="K103" s="26">
        <v>2.794</v>
      </c>
      <c r="L103" s="27">
        <f t="shared" si="9"/>
        <v>110.23600000000003</v>
      </c>
    </row>
    <row r="104" spans="2:12">
      <c r="B104" s="24">
        <v>42836</v>
      </c>
      <c r="C104">
        <v>2.032</v>
      </c>
      <c r="D104">
        <f t="shared" si="5"/>
        <v>145.03400000000002</v>
      </c>
      <c r="E104">
        <v>1.016</v>
      </c>
      <c r="F104">
        <f t="shared" si="6"/>
        <v>104.14000000000001</v>
      </c>
      <c r="G104">
        <v>4.8259999999999996</v>
      </c>
      <c r="H104">
        <f t="shared" si="7"/>
        <v>156.21000000000004</v>
      </c>
      <c r="I104">
        <v>8.8899999999999988</v>
      </c>
      <c r="J104">
        <f t="shared" si="8"/>
        <v>193.80200000000005</v>
      </c>
      <c r="K104" s="26">
        <v>0.254</v>
      </c>
      <c r="L104" s="27">
        <f t="shared" si="9"/>
        <v>110.49000000000004</v>
      </c>
    </row>
    <row r="105" spans="2:12">
      <c r="B105" s="24">
        <v>42837</v>
      </c>
      <c r="C105">
        <v>3.0479999999999996</v>
      </c>
      <c r="D105">
        <f t="shared" si="5"/>
        <v>148.08200000000002</v>
      </c>
      <c r="E105">
        <v>1.016</v>
      </c>
      <c r="F105">
        <f t="shared" si="6"/>
        <v>105.15600000000002</v>
      </c>
      <c r="G105">
        <v>1.5239999999999998</v>
      </c>
      <c r="H105">
        <f t="shared" si="7"/>
        <v>157.73400000000004</v>
      </c>
      <c r="I105">
        <v>2.032</v>
      </c>
      <c r="J105">
        <f t="shared" si="8"/>
        <v>195.83400000000006</v>
      </c>
      <c r="K105" s="26">
        <v>3.302</v>
      </c>
      <c r="L105" s="27">
        <f t="shared" si="9"/>
        <v>113.79200000000004</v>
      </c>
    </row>
    <row r="106" spans="2:12">
      <c r="B106" s="24">
        <v>42838</v>
      </c>
      <c r="C106">
        <v>5.08</v>
      </c>
      <c r="D106">
        <f t="shared" si="5"/>
        <v>153.16200000000003</v>
      </c>
      <c r="E106">
        <v>3.302</v>
      </c>
      <c r="F106">
        <f t="shared" si="6"/>
        <v>108.45800000000003</v>
      </c>
      <c r="G106">
        <v>4.5719999999999992</v>
      </c>
      <c r="H106">
        <f t="shared" si="7"/>
        <v>162.30600000000004</v>
      </c>
      <c r="I106">
        <v>3.302</v>
      </c>
      <c r="J106">
        <f t="shared" si="8"/>
        <v>199.13600000000005</v>
      </c>
      <c r="K106" s="26">
        <v>4.0640000000000001</v>
      </c>
      <c r="L106" s="27">
        <f t="shared" si="9"/>
        <v>117.85600000000005</v>
      </c>
    </row>
    <row r="107" spans="2:12">
      <c r="B107" s="24">
        <v>42839</v>
      </c>
      <c r="C107">
        <v>4.3180000000000005</v>
      </c>
      <c r="D107">
        <f t="shared" si="5"/>
        <v>157.48000000000005</v>
      </c>
      <c r="E107">
        <v>4.0640000000000001</v>
      </c>
      <c r="F107">
        <f t="shared" si="6"/>
        <v>112.52200000000002</v>
      </c>
      <c r="G107">
        <v>4.3180000000000005</v>
      </c>
      <c r="H107">
        <f t="shared" si="7"/>
        <v>166.62400000000005</v>
      </c>
      <c r="I107">
        <v>6.8579999999999997</v>
      </c>
      <c r="J107">
        <f t="shared" si="8"/>
        <v>205.99400000000006</v>
      </c>
      <c r="K107" s="26">
        <v>3.0479999999999996</v>
      </c>
      <c r="L107" s="27">
        <f t="shared" si="9"/>
        <v>120.90400000000005</v>
      </c>
    </row>
    <row r="108" spans="2:12">
      <c r="B108" s="24">
        <v>42840</v>
      </c>
      <c r="C108">
        <v>2.2859999999999996</v>
      </c>
      <c r="D108">
        <f t="shared" si="5"/>
        <v>159.76600000000005</v>
      </c>
      <c r="E108">
        <v>2.032</v>
      </c>
      <c r="F108">
        <f t="shared" si="6"/>
        <v>114.55400000000002</v>
      </c>
      <c r="G108">
        <v>4.0640000000000001</v>
      </c>
      <c r="H108">
        <f t="shared" si="7"/>
        <v>170.68800000000005</v>
      </c>
      <c r="I108">
        <v>4.0640000000000001</v>
      </c>
      <c r="J108">
        <f t="shared" si="8"/>
        <v>210.05800000000005</v>
      </c>
      <c r="K108" s="26">
        <v>1.27</v>
      </c>
      <c r="L108" s="27">
        <f t="shared" si="9"/>
        <v>122.17400000000005</v>
      </c>
    </row>
    <row r="109" spans="2:12">
      <c r="B109" s="24">
        <v>42841</v>
      </c>
      <c r="C109">
        <v>2.032</v>
      </c>
      <c r="D109">
        <f t="shared" si="5"/>
        <v>161.79800000000006</v>
      </c>
      <c r="E109">
        <v>1.5239999999999998</v>
      </c>
      <c r="F109">
        <f t="shared" si="6"/>
        <v>116.07800000000002</v>
      </c>
      <c r="G109">
        <v>0.50800000000000001</v>
      </c>
      <c r="H109">
        <f t="shared" si="7"/>
        <v>171.19600000000005</v>
      </c>
      <c r="I109">
        <v>1.27</v>
      </c>
      <c r="J109">
        <f t="shared" si="8"/>
        <v>211.32800000000006</v>
      </c>
      <c r="K109" s="26">
        <v>0.7619999999999999</v>
      </c>
      <c r="L109" s="27">
        <f t="shared" si="9"/>
        <v>122.93600000000005</v>
      </c>
    </row>
    <row r="110" spans="2:12">
      <c r="B110" s="24">
        <v>42842</v>
      </c>
      <c r="C110">
        <v>3.302</v>
      </c>
      <c r="D110">
        <f t="shared" si="5"/>
        <v>165.10000000000005</v>
      </c>
      <c r="E110">
        <v>2.54</v>
      </c>
      <c r="F110">
        <f t="shared" si="6"/>
        <v>118.61800000000002</v>
      </c>
      <c r="G110">
        <v>2.54</v>
      </c>
      <c r="H110">
        <f t="shared" si="7"/>
        <v>173.73600000000005</v>
      </c>
      <c r="I110">
        <v>0.50800000000000001</v>
      </c>
      <c r="J110">
        <f t="shared" si="8"/>
        <v>211.83600000000007</v>
      </c>
      <c r="K110" s="26">
        <v>2.2859999999999996</v>
      </c>
      <c r="L110" s="27">
        <f t="shared" si="9"/>
        <v>125.22200000000005</v>
      </c>
    </row>
    <row r="111" spans="2:12">
      <c r="B111" s="24">
        <v>42843</v>
      </c>
      <c r="C111">
        <v>3.0479999999999996</v>
      </c>
      <c r="D111">
        <f t="shared" si="5"/>
        <v>168.14800000000005</v>
      </c>
      <c r="E111">
        <v>2.2859999999999996</v>
      </c>
      <c r="F111">
        <f t="shared" si="6"/>
        <v>120.90400000000002</v>
      </c>
      <c r="G111">
        <v>3.0479999999999996</v>
      </c>
      <c r="H111">
        <f t="shared" si="7"/>
        <v>176.78400000000005</v>
      </c>
      <c r="I111">
        <v>9.3979999999999997</v>
      </c>
      <c r="J111">
        <f t="shared" si="8"/>
        <v>221.23400000000007</v>
      </c>
      <c r="K111" s="26">
        <v>2.54</v>
      </c>
      <c r="L111" s="27">
        <f t="shared" si="9"/>
        <v>127.76200000000006</v>
      </c>
    </row>
    <row r="112" spans="2:12">
      <c r="B112" s="24">
        <v>42844</v>
      </c>
      <c r="C112">
        <v>4.3180000000000005</v>
      </c>
      <c r="D112">
        <f t="shared" si="5"/>
        <v>172.46600000000007</v>
      </c>
      <c r="E112">
        <v>2.2859999999999996</v>
      </c>
      <c r="F112">
        <f t="shared" si="6"/>
        <v>123.19000000000003</v>
      </c>
      <c r="G112">
        <v>2.794</v>
      </c>
      <c r="H112">
        <f t="shared" si="7"/>
        <v>179.57800000000006</v>
      </c>
      <c r="I112">
        <v>1.5239999999999998</v>
      </c>
      <c r="J112">
        <f t="shared" si="8"/>
        <v>222.75800000000007</v>
      </c>
      <c r="K112" s="26">
        <v>3.0479999999999996</v>
      </c>
      <c r="L112" s="27">
        <f t="shared" si="9"/>
        <v>130.81000000000006</v>
      </c>
    </row>
    <row r="113" spans="2:12">
      <c r="B113" s="24">
        <v>42845</v>
      </c>
      <c r="C113">
        <v>2.794</v>
      </c>
      <c r="D113">
        <f t="shared" si="5"/>
        <v>175.26000000000008</v>
      </c>
      <c r="E113">
        <v>3.302</v>
      </c>
      <c r="F113">
        <f t="shared" si="6"/>
        <v>126.49200000000003</v>
      </c>
      <c r="G113">
        <v>3.556</v>
      </c>
      <c r="H113">
        <f t="shared" si="7"/>
        <v>183.13400000000007</v>
      </c>
      <c r="I113">
        <v>3.8099999999999996</v>
      </c>
      <c r="J113">
        <f t="shared" si="8"/>
        <v>226.56800000000007</v>
      </c>
      <c r="K113" s="26">
        <v>2.032</v>
      </c>
      <c r="L113" s="27">
        <f t="shared" si="9"/>
        <v>132.84200000000007</v>
      </c>
    </row>
    <row r="114" spans="2:12">
      <c r="B114" s="24">
        <v>42846</v>
      </c>
      <c r="C114">
        <v>2.032</v>
      </c>
      <c r="D114">
        <f t="shared" si="5"/>
        <v>177.29200000000009</v>
      </c>
      <c r="E114">
        <v>0.7619999999999999</v>
      </c>
      <c r="F114">
        <f t="shared" si="6"/>
        <v>127.25400000000003</v>
      </c>
      <c r="G114">
        <v>3.8099999999999996</v>
      </c>
      <c r="H114">
        <f t="shared" si="7"/>
        <v>186.94400000000007</v>
      </c>
      <c r="I114">
        <v>1.778</v>
      </c>
      <c r="J114">
        <f t="shared" si="8"/>
        <v>228.34600000000006</v>
      </c>
      <c r="K114" s="26">
        <v>0.50800000000000001</v>
      </c>
      <c r="L114" s="27">
        <f t="shared" si="9"/>
        <v>133.35000000000008</v>
      </c>
    </row>
    <row r="115" spans="2:12">
      <c r="B115" s="24">
        <v>42847</v>
      </c>
      <c r="C115">
        <v>5.08</v>
      </c>
      <c r="D115">
        <f t="shared" si="5"/>
        <v>182.3720000000001</v>
      </c>
      <c r="E115">
        <v>5.8419999999999996</v>
      </c>
      <c r="F115">
        <f t="shared" si="6"/>
        <v>133.09600000000003</v>
      </c>
      <c r="G115">
        <v>0.7619999999999999</v>
      </c>
      <c r="H115">
        <f t="shared" si="7"/>
        <v>187.70600000000007</v>
      </c>
      <c r="I115">
        <v>2.2859999999999996</v>
      </c>
      <c r="J115">
        <f t="shared" si="8"/>
        <v>230.63200000000006</v>
      </c>
      <c r="K115" s="26">
        <v>3.0479999999999996</v>
      </c>
      <c r="L115" s="27">
        <f t="shared" si="9"/>
        <v>136.39800000000008</v>
      </c>
    </row>
    <row r="116" spans="2:12">
      <c r="B116" s="24">
        <v>42848</v>
      </c>
      <c r="C116">
        <v>3.0479999999999996</v>
      </c>
      <c r="D116">
        <f t="shared" si="5"/>
        <v>185.4200000000001</v>
      </c>
      <c r="E116">
        <v>2.54</v>
      </c>
      <c r="F116">
        <f t="shared" si="6"/>
        <v>135.63600000000002</v>
      </c>
      <c r="G116">
        <v>5.3339999999999996</v>
      </c>
      <c r="H116">
        <f t="shared" si="7"/>
        <v>193.04000000000008</v>
      </c>
      <c r="I116">
        <v>2.794</v>
      </c>
      <c r="J116">
        <f t="shared" si="8"/>
        <v>233.42600000000007</v>
      </c>
      <c r="K116" s="26">
        <v>3.8099999999999996</v>
      </c>
      <c r="L116" s="27">
        <f t="shared" si="9"/>
        <v>140.20800000000008</v>
      </c>
    </row>
    <row r="117" spans="2:12">
      <c r="B117" s="24">
        <v>42849</v>
      </c>
      <c r="C117">
        <v>3.0479999999999996</v>
      </c>
      <c r="D117">
        <f t="shared" si="5"/>
        <v>188.4680000000001</v>
      </c>
      <c r="E117">
        <v>6.35</v>
      </c>
      <c r="F117">
        <f t="shared" si="6"/>
        <v>141.98600000000002</v>
      </c>
      <c r="G117">
        <v>3.8099999999999996</v>
      </c>
      <c r="H117">
        <f t="shared" si="7"/>
        <v>196.85000000000008</v>
      </c>
      <c r="I117">
        <v>4.5719999999999992</v>
      </c>
      <c r="J117">
        <f t="shared" si="8"/>
        <v>237.99800000000008</v>
      </c>
      <c r="K117" s="26">
        <v>4.3180000000000005</v>
      </c>
      <c r="L117" s="27">
        <f t="shared" si="9"/>
        <v>144.5260000000001</v>
      </c>
    </row>
    <row r="118" spans="2:12">
      <c r="B118" s="24">
        <v>42850</v>
      </c>
      <c r="C118">
        <v>2.2859999999999996</v>
      </c>
      <c r="D118">
        <f t="shared" si="5"/>
        <v>190.7540000000001</v>
      </c>
      <c r="E118">
        <v>2.794</v>
      </c>
      <c r="F118">
        <f t="shared" si="6"/>
        <v>144.78000000000003</v>
      </c>
      <c r="G118">
        <v>3.302</v>
      </c>
      <c r="H118">
        <f t="shared" si="7"/>
        <v>200.15200000000007</v>
      </c>
      <c r="I118">
        <v>4.5719999999999992</v>
      </c>
      <c r="J118">
        <f t="shared" si="8"/>
        <v>242.57000000000008</v>
      </c>
      <c r="K118" s="26">
        <v>1.778</v>
      </c>
      <c r="L118" s="27">
        <f t="shared" si="9"/>
        <v>146.30400000000009</v>
      </c>
    </row>
    <row r="119" spans="2:12">
      <c r="B119" s="24">
        <v>42851</v>
      </c>
      <c r="C119">
        <v>5.8419999999999996</v>
      </c>
      <c r="D119">
        <f t="shared" si="5"/>
        <v>196.59600000000012</v>
      </c>
      <c r="E119">
        <v>10.413999999999998</v>
      </c>
      <c r="F119">
        <f t="shared" si="6"/>
        <v>155.19400000000002</v>
      </c>
      <c r="G119">
        <v>3.0479999999999996</v>
      </c>
      <c r="H119">
        <f t="shared" si="7"/>
        <v>203.20000000000007</v>
      </c>
      <c r="I119">
        <v>2.54</v>
      </c>
      <c r="J119">
        <f t="shared" si="8"/>
        <v>245.11000000000007</v>
      </c>
      <c r="K119" s="26">
        <v>2.2859999999999996</v>
      </c>
      <c r="L119" s="27">
        <f t="shared" si="9"/>
        <v>148.59000000000009</v>
      </c>
    </row>
    <row r="120" spans="2:12">
      <c r="B120" s="24">
        <v>42852</v>
      </c>
      <c r="C120">
        <v>4.8259999999999996</v>
      </c>
      <c r="D120">
        <f t="shared" si="5"/>
        <v>201.42200000000011</v>
      </c>
      <c r="E120">
        <v>3.8099999999999996</v>
      </c>
      <c r="F120">
        <f t="shared" si="6"/>
        <v>159.00400000000002</v>
      </c>
      <c r="G120">
        <v>7.1120000000000001</v>
      </c>
      <c r="H120">
        <f t="shared" si="7"/>
        <v>210.31200000000007</v>
      </c>
      <c r="I120">
        <v>7.1120000000000001</v>
      </c>
      <c r="J120">
        <f t="shared" si="8"/>
        <v>252.22200000000007</v>
      </c>
      <c r="K120" s="26">
        <v>2.54</v>
      </c>
      <c r="L120" s="27">
        <f t="shared" si="9"/>
        <v>151.13000000000008</v>
      </c>
    </row>
    <row r="121" spans="2:12">
      <c r="B121" s="24">
        <v>42853</v>
      </c>
      <c r="C121">
        <v>4.3180000000000005</v>
      </c>
      <c r="D121">
        <f t="shared" si="5"/>
        <v>205.74000000000012</v>
      </c>
      <c r="E121">
        <v>2.54</v>
      </c>
      <c r="F121">
        <f t="shared" si="6"/>
        <v>161.54400000000001</v>
      </c>
      <c r="G121">
        <v>6.8579999999999997</v>
      </c>
      <c r="H121">
        <f t="shared" si="7"/>
        <v>217.17000000000007</v>
      </c>
      <c r="I121">
        <v>8.3819999999999997</v>
      </c>
      <c r="J121">
        <f t="shared" si="8"/>
        <v>260.60400000000004</v>
      </c>
      <c r="K121" s="26">
        <v>3.0479999999999996</v>
      </c>
      <c r="L121" s="27">
        <f t="shared" si="9"/>
        <v>154.17800000000008</v>
      </c>
    </row>
    <row r="122" spans="2:12">
      <c r="B122" s="24">
        <v>42854</v>
      </c>
      <c r="C122">
        <v>3.556</v>
      </c>
      <c r="D122">
        <f t="shared" si="5"/>
        <v>209.29600000000013</v>
      </c>
      <c r="E122">
        <v>2.794</v>
      </c>
      <c r="F122">
        <f t="shared" si="6"/>
        <v>164.33800000000002</v>
      </c>
      <c r="G122">
        <v>3.556</v>
      </c>
      <c r="H122">
        <f t="shared" si="7"/>
        <v>220.72600000000008</v>
      </c>
      <c r="I122">
        <v>6.0959999999999992</v>
      </c>
      <c r="J122">
        <f t="shared" si="8"/>
        <v>266.70000000000005</v>
      </c>
      <c r="K122" s="26">
        <v>2.794</v>
      </c>
      <c r="L122" s="27">
        <f t="shared" si="9"/>
        <v>156.97200000000009</v>
      </c>
    </row>
    <row r="123" spans="2:12">
      <c r="B123" s="24">
        <v>42855</v>
      </c>
      <c r="C123">
        <v>2.794</v>
      </c>
      <c r="D123">
        <f t="shared" si="5"/>
        <v>212.09000000000015</v>
      </c>
      <c r="E123">
        <v>3.556</v>
      </c>
      <c r="F123">
        <f t="shared" si="6"/>
        <v>167.89400000000003</v>
      </c>
      <c r="G123">
        <v>4.3180000000000005</v>
      </c>
      <c r="H123">
        <f t="shared" si="7"/>
        <v>225.0440000000001</v>
      </c>
      <c r="I123">
        <v>9.6519999999999992</v>
      </c>
      <c r="J123">
        <f t="shared" si="8"/>
        <v>276.35200000000003</v>
      </c>
      <c r="K123" s="26">
        <v>1.27</v>
      </c>
      <c r="L123" s="27">
        <f t="shared" si="9"/>
        <v>158.2420000000001</v>
      </c>
    </row>
    <row r="124" spans="2:12">
      <c r="B124" s="24">
        <v>42856</v>
      </c>
      <c r="C124">
        <v>1.016</v>
      </c>
      <c r="D124">
        <f t="shared" si="5"/>
        <v>213.10600000000014</v>
      </c>
      <c r="E124">
        <v>2.032</v>
      </c>
      <c r="F124">
        <f t="shared" si="6"/>
        <v>169.92600000000004</v>
      </c>
      <c r="G124">
        <v>2.794</v>
      </c>
      <c r="H124">
        <f t="shared" si="7"/>
        <v>227.83800000000011</v>
      </c>
      <c r="I124">
        <v>7.1120000000000001</v>
      </c>
      <c r="J124">
        <f t="shared" si="8"/>
        <v>283.46400000000006</v>
      </c>
      <c r="K124" s="26">
        <v>0.7619999999999999</v>
      </c>
      <c r="L124" s="27">
        <f t="shared" si="9"/>
        <v>159.0040000000001</v>
      </c>
    </row>
    <row r="125" spans="2:12">
      <c r="B125" s="24">
        <v>42857</v>
      </c>
      <c r="C125">
        <v>3.556</v>
      </c>
      <c r="D125">
        <f t="shared" si="5"/>
        <v>216.66200000000015</v>
      </c>
      <c r="E125">
        <v>1.016</v>
      </c>
      <c r="F125">
        <f t="shared" si="6"/>
        <v>170.94200000000004</v>
      </c>
      <c r="G125">
        <v>3.302</v>
      </c>
      <c r="H125">
        <f t="shared" si="7"/>
        <v>231.1400000000001</v>
      </c>
      <c r="I125">
        <v>3.556</v>
      </c>
      <c r="J125">
        <f t="shared" si="8"/>
        <v>287.02000000000004</v>
      </c>
      <c r="K125" s="26">
        <v>1.016</v>
      </c>
      <c r="L125" s="27">
        <f t="shared" si="9"/>
        <v>160.0200000000001</v>
      </c>
    </row>
    <row r="126" spans="2:12">
      <c r="B126" s="24">
        <v>42858</v>
      </c>
      <c r="C126">
        <v>3.0479999999999996</v>
      </c>
      <c r="D126">
        <f t="shared" si="5"/>
        <v>219.71000000000015</v>
      </c>
      <c r="E126">
        <v>1.016</v>
      </c>
      <c r="F126">
        <f t="shared" si="6"/>
        <v>171.95800000000003</v>
      </c>
      <c r="G126">
        <v>2.54</v>
      </c>
      <c r="H126">
        <f t="shared" si="7"/>
        <v>233.68000000000009</v>
      </c>
      <c r="I126">
        <v>2.794</v>
      </c>
      <c r="J126">
        <f t="shared" si="8"/>
        <v>289.81400000000002</v>
      </c>
      <c r="K126" s="26">
        <v>0.50800000000000001</v>
      </c>
      <c r="L126" s="27">
        <f t="shared" si="9"/>
        <v>160.52800000000011</v>
      </c>
    </row>
    <row r="127" spans="2:12">
      <c r="B127" s="24">
        <v>42859</v>
      </c>
      <c r="C127">
        <v>4.3180000000000005</v>
      </c>
      <c r="D127">
        <f t="shared" si="5"/>
        <v>224.02800000000016</v>
      </c>
      <c r="E127">
        <v>7.1120000000000001</v>
      </c>
      <c r="F127">
        <f t="shared" si="6"/>
        <v>179.07000000000002</v>
      </c>
      <c r="G127">
        <v>4.5719999999999992</v>
      </c>
      <c r="H127">
        <f t="shared" si="7"/>
        <v>238.25200000000009</v>
      </c>
      <c r="I127">
        <v>3.302</v>
      </c>
      <c r="J127">
        <f t="shared" si="8"/>
        <v>293.11600000000004</v>
      </c>
      <c r="K127" s="26">
        <v>1.016</v>
      </c>
      <c r="L127" s="27">
        <f t="shared" si="9"/>
        <v>161.5440000000001</v>
      </c>
    </row>
    <row r="128" spans="2:12">
      <c r="B128" s="24">
        <v>42860</v>
      </c>
      <c r="C128">
        <v>2.2859999999999996</v>
      </c>
      <c r="D128">
        <f t="shared" si="5"/>
        <v>226.31400000000016</v>
      </c>
      <c r="E128">
        <v>2.54</v>
      </c>
      <c r="F128">
        <f t="shared" si="6"/>
        <v>181.61</v>
      </c>
      <c r="G128">
        <v>5.08</v>
      </c>
      <c r="H128">
        <f t="shared" si="7"/>
        <v>243.33200000000011</v>
      </c>
      <c r="I128">
        <v>2.794</v>
      </c>
      <c r="J128">
        <f t="shared" si="8"/>
        <v>295.91000000000003</v>
      </c>
      <c r="K128" s="26">
        <v>3.0479999999999996</v>
      </c>
      <c r="L128" s="27">
        <f t="shared" si="9"/>
        <v>164.5920000000001</v>
      </c>
    </row>
    <row r="129" spans="2:12">
      <c r="B129" s="24">
        <v>42861</v>
      </c>
      <c r="C129">
        <v>6.6040000000000001</v>
      </c>
      <c r="D129">
        <f t="shared" si="5"/>
        <v>232.91800000000018</v>
      </c>
      <c r="E129">
        <v>7.6199999999999992</v>
      </c>
      <c r="F129">
        <f t="shared" si="6"/>
        <v>189.23000000000002</v>
      </c>
      <c r="G129">
        <v>3.0479999999999996</v>
      </c>
      <c r="H129">
        <f t="shared" si="7"/>
        <v>246.38000000000011</v>
      </c>
      <c r="I129">
        <v>3.556</v>
      </c>
      <c r="J129">
        <f t="shared" si="8"/>
        <v>299.46600000000001</v>
      </c>
      <c r="K129" s="26">
        <v>5.3339999999999996</v>
      </c>
      <c r="L129" s="27">
        <f t="shared" si="9"/>
        <v>169.9260000000001</v>
      </c>
    </row>
    <row r="130" spans="2:12">
      <c r="B130" s="24">
        <v>42862</v>
      </c>
      <c r="C130">
        <v>5.3339999999999996</v>
      </c>
      <c r="D130">
        <f t="shared" si="5"/>
        <v>238.25200000000018</v>
      </c>
      <c r="E130">
        <v>1.27</v>
      </c>
      <c r="F130">
        <f t="shared" si="6"/>
        <v>190.50000000000003</v>
      </c>
      <c r="G130">
        <v>8.3819999999999997</v>
      </c>
      <c r="H130">
        <f t="shared" si="7"/>
        <v>254.76200000000011</v>
      </c>
      <c r="I130">
        <v>6.8579999999999997</v>
      </c>
      <c r="J130">
        <f t="shared" si="8"/>
        <v>306.32400000000001</v>
      </c>
      <c r="K130" s="26">
        <v>1.27</v>
      </c>
      <c r="L130" s="27">
        <f t="shared" si="9"/>
        <v>171.19600000000011</v>
      </c>
    </row>
    <row r="131" spans="2:12">
      <c r="B131" s="24">
        <v>42863</v>
      </c>
      <c r="C131">
        <v>5.8419999999999996</v>
      </c>
      <c r="D131">
        <f t="shared" si="5"/>
        <v>244.09400000000019</v>
      </c>
      <c r="E131">
        <v>2.54</v>
      </c>
      <c r="F131">
        <f t="shared" si="6"/>
        <v>193.04000000000002</v>
      </c>
      <c r="G131">
        <v>6.0959999999999992</v>
      </c>
      <c r="H131">
        <f t="shared" si="7"/>
        <v>260.85800000000012</v>
      </c>
      <c r="I131">
        <v>11.43</v>
      </c>
      <c r="J131">
        <f t="shared" si="8"/>
        <v>317.75400000000002</v>
      </c>
      <c r="K131" s="26">
        <v>4.0640000000000001</v>
      </c>
      <c r="L131" s="27">
        <f t="shared" si="9"/>
        <v>175.2600000000001</v>
      </c>
    </row>
    <row r="132" spans="2:12">
      <c r="B132" s="24">
        <v>42864</v>
      </c>
      <c r="C132">
        <v>2.794</v>
      </c>
      <c r="D132">
        <f t="shared" si="5"/>
        <v>246.8880000000002</v>
      </c>
      <c r="E132">
        <v>1.016</v>
      </c>
      <c r="F132">
        <f t="shared" si="6"/>
        <v>194.05600000000001</v>
      </c>
      <c r="G132">
        <v>6.35</v>
      </c>
      <c r="H132">
        <f t="shared" si="7"/>
        <v>267.20800000000014</v>
      </c>
      <c r="I132">
        <v>9.1439999999999984</v>
      </c>
      <c r="J132">
        <f t="shared" si="8"/>
        <v>326.89800000000002</v>
      </c>
      <c r="K132" s="26">
        <v>1.27</v>
      </c>
      <c r="L132" s="27">
        <f t="shared" si="9"/>
        <v>176.53000000000011</v>
      </c>
    </row>
    <row r="133" spans="2:12">
      <c r="B133" s="24">
        <v>42865</v>
      </c>
      <c r="C133">
        <v>4.3180000000000005</v>
      </c>
      <c r="D133">
        <f t="shared" ref="D133:D196" si="10">+C133+D132</f>
        <v>251.20600000000022</v>
      </c>
      <c r="E133">
        <v>3.302</v>
      </c>
      <c r="F133">
        <f t="shared" ref="F133:F196" si="11">+E133+F132</f>
        <v>197.358</v>
      </c>
      <c r="G133">
        <v>3.0479999999999996</v>
      </c>
      <c r="H133">
        <f t="shared" ref="H133:H196" si="12">+G133+H132</f>
        <v>270.25600000000014</v>
      </c>
      <c r="I133">
        <v>2.2859999999999996</v>
      </c>
      <c r="J133">
        <f t="shared" ref="J133:J196" si="13">+I133+J132</f>
        <v>329.18400000000003</v>
      </c>
      <c r="K133" s="26">
        <v>2.032</v>
      </c>
      <c r="L133" s="27">
        <f t="shared" ref="L133:L196" si="14">+K133+L132</f>
        <v>178.56200000000013</v>
      </c>
    </row>
    <row r="134" spans="2:12">
      <c r="B134" s="24">
        <v>42866</v>
      </c>
      <c r="C134">
        <v>3.0479999999999996</v>
      </c>
      <c r="D134">
        <f t="shared" si="10"/>
        <v>254.25400000000022</v>
      </c>
      <c r="E134">
        <v>3.0479999999999996</v>
      </c>
      <c r="F134">
        <f t="shared" si="11"/>
        <v>200.40600000000001</v>
      </c>
      <c r="G134">
        <v>2.794</v>
      </c>
      <c r="H134">
        <f t="shared" si="12"/>
        <v>273.05000000000013</v>
      </c>
      <c r="I134">
        <v>4.0640000000000001</v>
      </c>
      <c r="J134">
        <f t="shared" si="13"/>
        <v>333.24800000000005</v>
      </c>
      <c r="K134" s="26">
        <v>4.5719999999999992</v>
      </c>
      <c r="L134" s="27">
        <f t="shared" si="14"/>
        <v>183.13400000000013</v>
      </c>
    </row>
    <row r="135" spans="2:12">
      <c r="B135" s="24">
        <v>42867</v>
      </c>
      <c r="C135">
        <v>6.8579999999999997</v>
      </c>
      <c r="D135">
        <f t="shared" si="10"/>
        <v>261.11200000000019</v>
      </c>
      <c r="E135">
        <v>3.302</v>
      </c>
      <c r="F135">
        <f t="shared" si="11"/>
        <v>203.708</v>
      </c>
      <c r="G135">
        <v>4.5719999999999992</v>
      </c>
      <c r="H135">
        <f t="shared" si="12"/>
        <v>277.62200000000013</v>
      </c>
      <c r="I135">
        <v>4.8259999999999996</v>
      </c>
      <c r="J135">
        <f t="shared" si="13"/>
        <v>338.07400000000007</v>
      </c>
      <c r="K135" s="26">
        <v>3.8099999999999996</v>
      </c>
      <c r="L135" s="27">
        <f t="shared" si="14"/>
        <v>186.94400000000013</v>
      </c>
    </row>
    <row r="136" spans="2:12">
      <c r="B136" s="24">
        <v>42868</v>
      </c>
      <c r="C136">
        <v>2.794</v>
      </c>
      <c r="D136">
        <f t="shared" si="10"/>
        <v>263.90600000000018</v>
      </c>
      <c r="E136">
        <v>2.032</v>
      </c>
      <c r="F136">
        <f t="shared" si="11"/>
        <v>205.74</v>
      </c>
      <c r="G136">
        <v>2.2859999999999996</v>
      </c>
      <c r="H136">
        <f t="shared" si="12"/>
        <v>279.90800000000013</v>
      </c>
      <c r="I136">
        <v>3.8099999999999996</v>
      </c>
      <c r="J136">
        <f t="shared" si="13"/>
        <v>341.88400000000007</v>
      </c>
      <c r="K136" s="26">
        <v>4.8259999999999996</v>
      </c>
      <c r="L136" s="27">
        <f t="shared" si="14"/>
        <v>191.77000000000012</v>
      </c>
    </row>
    <row r="137" spans="2:12">
      <c r="B137" s="24">
        <v>42869</v>
      </c>
      <c r="C137">
        <v>4.3180000000000005</v>
      </c>
      <c r="D137">
        <f t="shared" si="10"/>
        <v>268.22400000000016</v>
      </c>
      <c r="E137">
        <v>0.254</v>
      </c>
      <c r="F137">
        <f t="shared" si="11"/>
        <v>205.994</v>
      </c>
      <c r="G137">
        <v>3.0479999999999996</v>
      </c>
      <c r="H137">
        <f t="shared" si="12"/>
        <v>282.95600000000013</v>
      </c>
      <c r="I137">
        <v>6.35</v>
      </c>
      <c r="J137">
        <f t="shared" si="13"/>
        <v>348.23400000000009</v>
      </c>
      <c r="K137" s="26">
        <v>0</v>
      </c>
      <c r="L137" s="27">
        <f t="shared" si="14"/>
        <v>191.77000000000012</v>
      </c>
    </row>
    <row r="138" spans="2:12">
      <c r="B138" s="24">
        <v>42870</v>
      </c>
      <c r="C138">
        <v>3.556</v>
      </c>
      <c r="D138">
        <f t="shared" si="10"/>
        <v>271.78000000000014</v>
      </c>
      <c r="E138">
        <v>2.54</v>
      </c>
      <c r="F138">
        <f t="shared" si="11"/>
        <v>208.53399999999999</v>
      </c>
      <c r="G138">
        <v>1.778</v>
      </c>
      <c r="H138">
        <f t="shared" si="12"/>
        <v>284.73400000000015</v>
      </c>
      <c r="I138">
        <v>1.016</v>
      </c>
      <c r="J138">
        <f t="shared" si="13"/>
        <v>349.25000000000011</v>
      </c>
      <c r="K138" s="26">
        <v>4.0640000000000001</v>
      </c>
      <c r="L138" s="27">
        <f t="shared" si="14"/>
        <v>195.83400000000012</v>
      </c>
    </row>
    <row r="139" spans="2:12">
      <c r="B139" s="24">
        <v>42871</v>
      </c>
      <c r="C139">
        <v>5.08</v>
      </c>
      <c r="D139">
        <f t="shared" si="10"/>
        <v>276.86000000000013</v>
      </c>
      <c r="E139">
        <v>2.2859999999999996</v>
      </c>
      <c r="F139">
        <f t="shared" si="11"/>
        <v>210.82</v>
      </c>
      <c r="G139">
        <v>5.5880000000000001</v>
      </c>
      <c r="H139">
        <f t="shared" si="12"/>
        <v>290.32200000000017</v>
      </c>
      <c r="I139">
        <v>3.556</v>
      </c>
      <c r="J139">
        <f t="shared" si="13"/>
        <v>352.8060000000001</v>
      </c>
      <c r="K139" s="26">
        <v>3.556</v>
      </c>
      <c r="L139" s="27">
        <f t="shared" si="14"/>
        <v>199.39000000000013</v>
      </c>
    </row>
    <row r="140" spans="2:12">
      <c r="B140" s="24">
        <v>42872</v>
      </c>
      <c r="C140">
        <v>2.032</v>
      </c>
      <c r="D140">
        <f t="shared" si="10"/>
        <v>278.89200000000011</v>
      </c>
      <c r="E140">
        <v>1.27</v>
      </c>
      <c r="F140">
        <f t="shared" si="11"/>
        <v>212.09</v>
      </c>
      <c r="G140">
        <v>7.3659999999999988</v>
      </c>
      <c r="H140">
        <f t="shared" si="12"/>
        <v>297.68800000000016</v>
      </c>
      <c r="I140">
        <v>6.6040000000000001</v>
      </c>
      <c r="J140">
        <f t="shared" si="13"/>
        <v>359.41000000000008</v>
      </c>
      <c r="K140" s="26">
        <v>0.7619999999999999</v>
      </c>
      <c r="L140" s="27">
        <f t="shared" si="14"/>
        <v>200.15200000000013</v>
      </c>
    </row>
    <row r="141" spans="2:12">
      <c r="B141" s="24">
        <v>42873</v>
      </c>
      <c r="C141">
        <v>3.556</v>
      </c>
      <c r="D141">
        <f t="shared" si="10"/>
        <v>282.44800000000009</v>
      </c>
      <c r="E141">
        <v>1.016</v>
      </c>
      <c r="F141">
        <f t="shared" si="11"/>
        <v>213.10599999999999</v>
      </c>
      <c r="G141">
        <v>3.0479999999999996</v>
      </c>
      <c r="H141">
        <f t="shared" si="12"/>
        <v>300.73600000000016</v>
      </c>
      <c r="I141">
        <v>6.8579999999999997</v>
      </c>
      <c r="J141">
        <f t="shared" si="13"/>
        <v>366.26800000000009</v>
      </c>
      <c r="K141" s="26">
        <v>0.7619999999999999</v>
      </c>
      <c r="L141" s="27">
        <f t="shared" si="14"/>
        <v>200.91400000000013</v>
      </c>
    </row>
    <row r="142" spans="2:12">
      <c r="B142" s="24">
        <v>42874</v>
      </c>
      <c r="C142">
        <v>3.302</v>
      </c>
      <c r="D142">
        <f t="shared" si="10"/>
        <v>285.75000000000011</v>
      </c>
      <c r="E142">
        <v>3.556</v>
      </c>
      <c r="F142">
        <f t="shared" si="11"/>
        <v>216.66200000000001</v>
      </c>
      <c r="G142">
        <v>6.0959999999999992</v>
      </c>
      <c r="H142">
        <f t="shared" si="12"/>
        <v>306.83200000000016</v>
      </c>
      <c r="I142">
        <v>4.3180000000000005</v>
      </c>
      <c r="J142">
        <f t="shared" si="13"/>
        <v>370.58600000000007</v>
      </c>
      <c r="K142" s="26">
        <v>3.8099999999999996</v>
      </c>
      <c r="L142" s="27">
        <f t="shared" si="14"/>
        <v>204.72400000000013</v>
      </c>
    </row>
    <row r="143" spans="2:12">
      <c r="B143" s="24">
        <v>42875</v>
      </c>
      <c r="C143">
        <v>3.302</v>
      </c>
      <c r="D143">
        <f t="shared" si="10"/>
        <v>289.05200000000013</v>
      </c>
      <c r="E143">
        <v>4.3180000000000005</v>
      </c>
      <c r="F143">
        <f t="shared" si="11"/>
        <v>220.98000000000002</v>
      </c>
      <c r="G143">
        <v>3.0479999999999996</v>
      </c>
      <c r="H143">
        <f t="shared" si="12"/>
        <v>309.88000000000017</v>
      </c>
      <c r="I143">
        <v>5.5880000000000001</v>
      </c>
      <c r="J143">
        <f t="shared" si="13"/>
        <v>376.17400000000009</v>
      </c>
      <c r="K143" s="26">
        <v>4.3180000000000005</v>
      </c>
      <c r="L143" s="27">
        <f t="shared" si="14"/>
        <v>209.04200000000014</v>
      </c>
    </row>
    <row r="144" spans="2:12">
      <c r="B144" s="24">
        <v>42876</v>
      </c>
      <c r="C144">
        <v>2.032</v>
      </c>
      <c r="D144">
        <f t="shared" si="10"/>
        <v>291.08400000000012</v>
      </c>
      <c r="E144">
        <v>0</v>
      </c>
      <c r="F144">
        <f t="shared" si="11"/>
        <v>220.98000000000002</v>
      </c>
      <c r="G144">
        <v>3.8099999999999996</v>
      </c>
      <c r="H144">
        <f t="shared" si="12"/>
        <v>313.69000000000017</v>
      </c>
      <c r="I144">
        <v>6.6040000000000001</v>
      </c>
      <c r="J144">
        <f t="shared" si="13"/>
        <v>382.77800000000008</v>
      </c>
      <c r="K144" s="26">
        <v>0.254</v>
      </c>
      <c r="L144" s="27">
        <f t="shared" si="14"/>
        <v>209.29600000000013</v>
      </c>
    </row>
    <row r="145" spans="2:12">
      <c r="B145" s="24">
        <v>42877</v>
      </c>
      <c r="C145">
        <v>2.2859999999999996</v>
      </c>
      <c r="D145">
        <f t="shared" si="10"/>
        <v>293.37000000000012</v>
      </c>
      <c r="E145">
        <v>1.27</v>
      </c>
      <c r="F145">
        <f t="shared" si="11"/>
        <v>222.25000000000003</v>
      </c>
      <c r="G145">
        <v>4.0640000000000001</v>
      </c>
      <c r="H145">
        <f t="shared" si="12"/>
        <v>317.75400000000019</v>
      </c>
      <c r="I145">
        <v>3.8099999999999996</v>
      </c>
      <c r="J145">
        <f t="shared" si="13"/>
        <v>386.58800000000008</v>
      </c>
      <c r="K145" s="26">
        <v>1.016</v>
      </c>
      <c r="L145" s="27">
        <f t="shared" si="14"/>
        <v>210.31200000000013</v>
      </c>
    </row>
    <row r="146" spans="2:12">
      <c r="B146" s="24">
        <v>42878</v>
      </c>
      <c r="C146">
        <v>5.3339999999999996</v>
      </c>
      <c r="D146">
        <f t="shared" si="10"/>
        <v>298.70400000000012</v>
      </c>
      <c r="E146">
        <v>4.5719999999999992</v>
      </c>
      <c r="F146">
        <f t="shared" si="11"/>
        <v>226.82200000000003</v>
      </c>
      <c r="G146">
        <v>3.0479999999999996</v>
      </c>
      <c r="H146">
        <f t="shared" si="12"/>
        <v>320.80200000000019</v>
      </c>
      <c r="I146">
        <v>5.3339999999999996</v>
      </c>
      <c r="J146">
        <f t="shared" si="13"/>
        <v>391.92200000000008</v>
      </c>
      <c r="K146" s="26">
        <v>18.033999999999999</v>
      </c>
      <c r="L146" s="27">
        <f t="shared" si="14"/>
        <v>228.34600000000012</v>
      </c>
    </row>
    <row r="147" spans="2:12">
      <c r="B147" s="24">
        <v>42879</v>
      </c>
      <c r="C147">
        <v>5.3339999999999996</v>
      </c>
      <c r="D147">
        <f t="shared" si="10"/>
        <v>304.03800000000012</v>
      </c>
      <c r="E147">
        <v>10.413999999999998</v>
      </c>
      <c r="F147">
        <f t="shared" si="11"/>
        <v>237.23600000000002</v>
      </c>
      <c r="G147">
        <v>6.6040000000000001</v>
      </c>
      <c r="H147">
        <f t="shared" si="12"/>
        <v>327.40600000000018</v>
      </c>
      <c r="I147">
        <v>8.1280000000000001</v>
      </c>
      <c r="J147">
        <f t="shared" si="13"/>
        <v>400.05000000000007</v>
      </c>
      <c r="K147" s="26">
        <v>6.6040000000000001</v>
      </c>
      <c r="L147" s="27">
        <f t="shared" si="14"/>
        <v>234.95000000000013</v>
      </c>
    </row>
    <row r="148" spans="2:12">
      <c r="B148" s="24">
        <v>42880</v>
      </c>
      <c r="C148">
        <v>3.302</v>
      </c>
      <c r="D148">
        <f t="shared" si="10"/>
        <v>307.34000000000015</v>
      </c>
      <c r="E148">
        <v>4.0640000000000001</v>
      </c>
      <c r="F148">
        <f t="shared" si="11"/>
        <v>241.3</v>
      </c>
      <c r="G148">
        <v>7.3659999999999988</v>
      </c>
      <c r="H148">
        <f t="shared" si="12"/>
        <v>334.77200000000016</v>
      </c>
      <c r="I148">
        <v>4.8259999999999996</v>
      </c>
      <c r="J148">
        <f t="shared" si="13"/>
        <v>404.87600000000009</v>
      </c>
      <c r="K148" s="26">
        <v>4.5719999999999992</v>
      </c>
      <c r="L148" s="27">
        <f t="shared" si="14"/>
        <v>239.52200000000013</v>
      </c>
    </row>
    <row r="149" spans="2:12">
      <c r="B149" s="24">
        <v>42881</v>
      </c>
      <c r="C149">
        <v>7.8739999999999997</v>
      </c>
      <c r="D149">
        <f t="shared" si="10"/>
        <v>315.21400000000017</v>
      </c>
      <c r="E149">
        <v>8.1280000000000001</v>
      </c>
      <c r="F149">
        <f t="shared" si="11"/>
        <v>249.428</v>
      </c>
      <c r="G149">
        <v>7.1120000000000001</v>
      </c>
      <c r="H149">
        <f t="shared" si="12"/>
        <v>341.88400000000019</v>
      </c>
      <c r="I149">
        <v>3.8099999999999996</v>
      </c>
      <c r="J149">
        <f t="shared" si="13"/>
        <v>408.68600000000009</v>
      </c>
      <c r="K149" s="26">
        <v>11.683999999999999</v>
      </c>
      <c r="L149" s="27">
        <f t="shared" si="14"/>
        <v>251.20600000000013</v>
      </c>
    </row>
    <row r="150" spans="2:12">
      <c r="B150" s="24">
        <v>42882</v>
      </c>
      <c r="C150">
        <v>7.1120000000000001</v>
      </c>
      <c r="D150">
        <f t="shared" si="10"/>
        <v>322.32600000000019</v>
      </c>
      <c r="E150">
        <v>2.794</v>
      </c>
      <c r="F150">
        <f t="shared" si="11"/>
        <v>252.22200000000001</v>
      </c>
      <c r="G150">
        <v>10.413999999999998</v>
      </c>
      <c r="H150">
        <f t="shared" si="12"/>
        <v>352.29800000000017</v>
      </c>
      <c r="I150">
        <v>6.0959999999999992</v>
      </c>
      <c r="J150">
        <f t="shared" si="13"/>
        <v>414.7820000000001</v>
      </c>
      <c r="K150" s="26">
        <v>1.016</v>
      </c>
      <c r="L150" s="27">
        <f t="shared" si="14"/>
        <v>252.22200000000012</v>
      </c>
    </row>
    <row r="151" spans="2:12">
      <c r="B151" s="24">
        <v>42883</v>
      </c>
      <c r="C151">
        <v>0.50800000000000001</v>
      </c>
      <c r="D151">
        <f t="shared" si="10"/>
        <v>322.83400000000017</v>
      </c>
      <c r="E151">
        <v>2.032</v>
      </c>
      <c r="F151">
        <f t="shared" si="11"/>
        <v>254.25400000000002</v>
      </c>
      <c r="G151">
        <v>1.5239999999999998</v>
      </c>
      <c r="H151">
        <f t="shared" si="12"/>
        <v>353.82200000000017</v>
      </c>
      <c r="I151">
        <v>2.54</v>
      </c>
      <c r="J151">
        <f t="shared" si="13"/>
        <v>417.32200000000012</v>
      </c>
      <c r="K151" s="26">
        <v>1.016</v>
      </c>
      <c r="L151" s="27">
        <f t="shared" si="14"/>
        <v>253.23800000000011</v>
      </c>
    </row>
    <row r="152" spans="2:12">
      <c r="B152" s="24">
        <v>42884</v>
      </c>
      <c r="C152">
        <v>4.8259999999999996</v>
      </c>
      <c r="D152">
        <f t="shared" si="10"/>
        <v>327.6600000000002</v>
      </c>
      <c r="E152">
        <v>2.032</v>
      </c>
      <c r="F152">
        <f t="shared" si="11"/>
        <v>256.286</v>
      </c>
      <c r="G152">
        <v>2.54</v>
      </c>
      <c r="H152">
        <f t="shared" si="12"/>
        <v>356.36200000000019</v>
      </c>
      <c r="I152">
        <v>1.778</v>
      </c>
      <c r="J152">
        <f t="shared" si="13"/>
        <v>419.10000000000014</v>
      </c>
      <c r="K152" s="26">
        <v>1.778</v>
      </c>
      <c r="L152" s="27">
        <f t="shared" si="14"/>
        <v>255.0160000000001</v>
      </c>
    </row>
    <row r="153" spans="2:12">
      <c r="B153" s="24">
        <v>42885</v>
      </c>
      <c r="C153">
        <v>5.5880000000000001</v>
      </c>
      <c r="D153">
        <f t="shared" si="10"/>
        <v>333.24800000000022</v>
      </c>
      <c r="E153">
        <v>6.35</v>
      </c>
      <c r="F153">
        <f t="shared" si="11"/>
        <v>262.63600000000002</v>
      </c>
      <c r="G153">
        <v>4.8259999999999996</v>
      </c>
      <c r="H153">
        <f t="shared" si="12"/>
        <v>361.18800000000022</v>
      </c>
      <c r="I153">
        <v>5.5880000000000001</v>
      </c>
      <c r="J153">
        <f t="shared" si="13"/>
        <v>424.68800000000016</v>
      </c>
      <c r="K153" s="26">
        <v>5.3339999999999996</v>
      </c>
      <c r="L153" s="27">
        <f t="shared" si="14"/>
        <v>260.35000000000008</v>
      </c>
    </row>
    <row r="154" spans="2:12">
      <c r="B154" s="24">
        <v>42886</v>
      </c>
      <c r="C154">
        <v>3.556</v>
      </c>
      <c r="D154">
        <f t="shared" si="10"/>
        <v>336.8040000000002</v>
      </c>
      <c r="E154">
        <v>2.54</v>
      </c>
      <c r="F154">
        <f t="shared" si="11"/>
        <v>265.17600000000004</v>
      </c>
      <c r="G154">
        <v>5.08</v>
      </c>
      <c r="H154">
        <f t="shared" si="12"/>
        <v>366.2680000000002</v>
      </c>
      <c r="I154">
        <v>8.636000000000001</v>
      </c>
      <c r="J154">
        <f t="shared" si="13"/>
        <v>433.32400000000018</v>
      </c>
      <c r="K154" s="26">
        <v>4.5719999999999992</v>
      </c>
      <c r="L154" s="27">
        <f t="shared" si="14"/>
        <v>264.92200000000008</v>
      </c>
    </row>
    <row r="155" spans="2:12">
      <c r="B155" s="24">
        <v>42887</v>
      </c>
      <c r="C155">
        <v>5.5880000000000001</v>
      </c>
      <c r="D155">
        <f t="shared" si="10"/>
        <v>342.39200000000022</v>
      </c>
      <c r="E155">
        <v>5.8419999999999996</v>
      </c>
      <c r="F155">
        <f t="shared" si="11"/>
        <v>271.01800000000003</v>
      </c>
      <c r="G155">
        <v>5.5880000000000001</v>
      </c>
      <c r="H155">
        <f t="shared" si="12"/>
        <v>371.85600000000022</v>
      </c>
      <c r="I155">
        <v>8.1280000000000001</v>
      </c>
      <c r="J155">
        <f t="shared" si="13"/>
        <v>441.45200000000017</v>
      </c>
      <c r="K155" s="26">
        <v>5.08</v>
      </c>
      <c r="L155" s="27">
        <f t="shared" si="14"/>
        <v>270.00200000000007</v>
      </c>
    </row>
    <row r="156" spans="2:12">
      <c r="B156" s="24">
        <v>42888</v>
      </c>
      <c r="C156">
        <v>5.5880000000000001</v>
      </c>
      <c r="D156">
        <f t="shared" si="10"/>
        <v>347.98000000000025</v>
      </c>
      <c r="E156">
        <v>9.1439999999999984</v>
      </c>
      <c r="F156">
        <f t="shared" si="11"/>
        <v>280.16200000000003</v>
      </c>
      <c r="G156">
        <v>4.3180000000000005</v>
      </c>
      <c r="H156">
        <f t="shared" si="12"/>
        <v>376.17400000000021</v>
      </c>
      <c r="I156">
        <v>4.5719999999999992</v>
      </c>
      <c r="J156">
        <f t="shared" si="13"/>
        <v>446.02400000000017</v>
      </c>
      <c r="K156" s="26">
        <v>2.2859999999999996</v>
      </c>
      <c r="L156" s="27">
        <f t="shared" si="14"/>
        <v>272.28800000000007</v>
      </c>
    </row>
    <row r="157" spans="2:12">
      <c r="B157" s="24">
        <v>42889</v>
      </c>
      <c r="C157">
        <v>4.3180000000000005</v>
      </c>
      <c r="D157">
        <f t="shared" si="10"/>
        <v>352.29800000000023</v>
      </c>
      <c r="E157">
        <v>6.6040000000000001</v>
      </c>
      <c r="F157">
        <f t="shared" si="11"/>
        <v>286.76600000000002</v>
      </c>
      <c r="G157">
        <v>8.1280000000000001</v>
      </c>
      <c r="H157">
        <f t="shared" si="12"/>
        <v>384.30200000000019</v>
      </c>
      <c r="I157">
        <v>5.8419999999999996</v>
      </c>
      <c r="J157">
        <f t="shared" si="13"/>
        <v>451.86600000000016</v>
      </c>
      <c r="K157" s="26">
        <v>4.0640000000000001</v>
      </c>
      <c r="L157" s="27">
        <f t="shared" si="14"/>
        <v>276.35200000000009</v>
      </c>
    </row>
    <row r="158" spans="2:12">
      <c r="B158" s="24">
        <v>42890</v>
      </c>
      <c r="C158">
        <v>7.1120000000000001</v>
      </c>
      <c r="D158">
        <f t="shared" si="10"/>
        <v>359.41000000000025</v>
      </c>
      <c r="E158">
        <v>4.3180000000000005</v>
      </c>
      <c r="F158">
        <f t="shared" si="11"/>
        <v>291.084</v>
      </c>
      <c r="G158">
        <v>8.8899999999999988</v>
      </c>
      <c r="H158">
        <f t="shared" si="12"/>
        <v>393.19200000000018</v>
      </c>
      <c r="I158">
        <v>2.2859999999999996</v>
      </c>
      <c r="J158">
        <f t="shared" si="13"/>
        <v>454.15200000000016</v>
      </c>
      <c r="K158" s="26">
        <v>1.778</v>
      </c>
      <c r="L158" s="27">
        <f t="shared" si="14"/>
        <v>278.13000000000011</v>
      </c>
    </row>
    <row r="159" spans="2:12">
      <c r="B159" s="24">
        <v>42891</v>
      </c>
      <c r="C159">
        <v>5.5880000000000001</v>
      </c>
      <c r="D159">
        <f t="shared" si="10"/>
        <v>364.99800000000027</v>
      </c>
      <c r="E159">
        <v>8.636000000000001</v>
      </c>
      <c r="F159">
        <f t="shared" si="11"/>
        <v>299.72000000000003</v>
      </c>
      <c r="G159">
        <v>3.302</v>
      </c>
      <c r="H159">
        <f t="shared" si="12"/>
        <v>396.4940000000002</v>
      </c>
      <c r="I159">
        <v>3.8099999999999996</v>
      </c>
      <c r="J159">
        <f t="shared" si="13"/>
        <v>457.96200000000016</v>
      </c>
      <c r="K159" s="26">
        <v>3.556</v>
      </c>
      <c r="L159" s="27">
        <f t="shared" si="14"/>
        <v>281.68600000000009</v>
      </c>
    </row>
    <row r="160" spans="2:12">
      <c r="B160" s="24">
        <v>42892</v>
      </c>
      <c r="C160">
        <v>2.032</v>
      </c>
      <c r="D160">
        <f t="shared" si="10"/>
        <v>367.03000000000026</v>
      </c>
      <c r="E160">
        <v>0.50800000000000001</v>
      </c>
      <c r="F160">
        <f t="shared" si="11"/>
        <v>300.22800000000001</v>
      </c>
      <c r="G160">
        <v>8.8899999999999988</v>
      </c>
      <c r="H160">
        <f t="shared" si="12"/>
        <v>405.38400000000019</v>
      </c>
      <c r="I160">
        <v>6.0959999999999992</v>
      </c>
      <c r="J160">
        <f t="shared" si="13"/>
        <v>464.05800000000016</v>
      </c>
      <c r="K160" s="26">
        <v>2.032</v>
      </c>
      <c r="L160" s="27">
        <f t="shared" si="14"/>
        <v>283.71800000000007</v>
      </c>
    </row>
    <row r="161" spans="2:12">
      <c r="B161" s="24">
        <v>42893</v>
      </c>
      <c r="C161">
        <v>2.2859999999999996</v>
      </c>
      <c r="D161">
        <f t="shared" si="10"/>
        <v>369.31600000000026</v>
      </c>
      <c r="E161">
        <v>1.016</v>
      </c>
      <c r="F161">
        <f t="shared" si="11"/>
        <v>301.24400000000003</v>
      </c>
      <c r="G161">
        <v>0.7619999999999999</v>
      </c>
      <c r="H161">
        <f t="shared" si="12"/>
        <v>406.14600000000019</v>
      </c>
      <c r="I161">
        <v>1.5239999999999998</v>
      </c>
      <c r="J161">
        <f t="shared" si="13"/>
        <v>465.58200000000016</v>
      </c>
      <c r="K161" s="26">
        <v>2.794</v>
      </c>
      <c r="L161" s="27">
        <f t="shared" si="14"/>
        <v>286.51200000000006</v>
      </c>
    </row>
    <row r="162" spans="2:12">
      <c r="B162" s="24">
        <v>42894</v>
      </c>
      <c r="C162">
        <v>6.8579999999999997</v>
      </c>
      <c r="D162">
        <f t="shared" si="10"/>
        <v>376.17400000000026</v>
      </c>
      <c r="E162">
        <v>4.5719999999999992</v>
      </c>
      <c r="F162">
        <f t="shared" si="11"/>
        <v>305.81600000000003</v>
      </c>
      <c r="G162">
        <v>4.5719999999999992</v>
      </c>
      <c r="H162">
        <f t="shared" si="12"/>
        <v>410.71800000000019</v>
      </c>
      <c r="I162">
        <v>3.0479999999999996</v>
      </c>
      <c r="J162">
        <f t="shared" si="13"/>
        <v>468.63000000000017</v>
      </c>
      <c r="K162" s="26">
        <v>2.794</v>
      </c>
      <c r="L162" s="27">
        <f t="shared" si="14"/>
        <v>289.30600000000004</v>
      </c>
    </row>
    <row r="163" spans="2:12">
      <c r="B163" s="24">
        <v>42895</v>
      </c>
      <c r="C163">
        <v>3.556</v>
      </c>
      <c r="D163">
        <f t="shared" si="10"/>
        <v>379.73000000000025</v>
      </c>
      <c r="E163">
        <v>5.8419999999999996</v>
      </c>
      <c r="F163">
        <f t="shared" si="11"/>
        <v>311.65800000000002</v>
      </c>
      <c r="G163">
        <v>6.8579999999999997</v>
      </c>
      <c r="H163">
        <f t="shared" si="12"/>
        <v>417.57600000000019</v>
      </c>
      <c r="I163">
        <v>11.43</v>
      </c>
      <c r="J163">
        <f t="shared" si="13"/>
        <v>480.06000000000017</v>
      </c>
      <c r="K163" s="26">
        <v>7.6199999999999992</v>
      </c>
      <c r="L163" s="27">
        <f t="shared" si="14"/>
        <v>296.92600000000004</v>
      </c>
    </row>
    <row r="164" spans="2:12">
      <c r="B164" s="24">
        <v>42896</v>
      </c>
      <c r="C164">
        <v>5.08</v>
      </c>
      <c r="D164">
        <f t="shared" si="10"/>
        <v>384.81000000000023</v>
      </c>
      <c r="E164">
        <v>3.8099999999999996</v>
      </c>
      <c r="F164">
        <f t="shared" si="11"/>
        <v>315.46800000000002</v>
      </c>
      <c r="G164">
        <v>4.3180000000000005</v>
      </c>
      <c r="H164">
        <f t="shared" si="12"/>
        <v>421.89400000000018</v>
      </c>
      <c r="I164">
        <v>9.3979999999999997</v>
      </c>
      <c r="J164">
        <f t="shared" si="13"/>
        <v>489.4580000000002</v>
      </c>
      <c r="K164" s="26">
        <v>1.5239999999999998</v>
      </c>
      <c r="L164" s="27">
        <f t="shared" si="14"/>
        <v>298.45000000000005</v>
      </c>
    </row>
    <row r="165" spans="2:12">
      <c r="B165" s="24">
        <v>42897</v>
      </c>
      <c r="C165">
        <v>4.3180000000000005</v>
      </c>
      <c r="D165">
        <f t="shared" si="10"/>
        <v>389.12800000000021</v>
      </c>
      <c r="E165">
        <v>5.8419999999999996</v>
      </c>
      <c r="F165">
        <f t="shared" si="11"/>
        <v>321.31</v>
      </c>
      <c r="G165">
        <v>3.0479999999999996</v>
      </c>
      <c r="H165">
        <f t="shared" si="12"/>
        <v>424.94200000000018</v>
      </c>
      <c r="I165">
        <v>8.1280000000000001</v>
      </c>
      <c r="J165">
        <f t="shared" si="13"/>
        <v>497.58600000000018</v>
      </c>
      <c r="K165" s="26">
        <v>3.8099999999999996</v>
      </c>
      <c r="L165" s="27">
        <f t="shared" si="14"/>
        <v>302.26000000000005</v>
      </c>
    </row>
    <row r="166" spans="2:12">
      <c r="B166" s="24">
        <v>42898</v>
      </c>
      <c r="C166">
        <v>4.3180000000000005</v>
      </c>
      <c r="D166">
        <f t="shared" si="10"/>
        <v>393.4460000000002</v>
      </c>
      <c r="E166">
        <v>4.3180000000000005</v>
      </c>
      <c r="F166">
        <f t="shared" si="11"/>
        <v>325.62799999999999</v>
      </c>
      <c r="G166">
        <v>5.8419999999999996</v>
      </c>
      <c r="H166">
        <f t="shared" si="12"/>
        <v>430.78400000000016</v>
      </c>
      <c r="I166">
        <v>4.3180000000000005</v>
      </c>
      <c r="J166">
        <f t="shared" si="13"/>
        <v>501.90400000000017</v>
      </c>
      <c r="K166" s="26">
        <v>7.3659999999999988</v>
      </c>
      <c r="L166" s="27">
        <f t="shared" si="14"/>
        <v>309.62600000000003</v>
      </c>
    </row>
    <row r="167" spans="2:12">
      <c r="B167" s="24">
        <v>42899</v>
      </c>
      <c r="C167">
        <v>4.3180000000000005</v>
      </c>
      <c r="D167">
        <f t="shared" si="10"/>
        <v>397.76400000000018</v>
      </c>
      <c r="E167">
        <v>7.1120000000000001</v>
      </c>
      <c r="F167">
        <f t="shared" si="11"/>
        <v>332.74</v>
      </c>
      <c r="G167">
        <v>5.08</v>
      </c>
      <c r="H167">
        <f t="shared" si="12"/>
        <v>435.86400000000015</v>
      </c>
      <c r="I167">
        <v>8.636000000000001</v>
      </c>
      <c r="J167">
        <f t="shared" si="13"/>
        <v>510.54000000000019</v>
      </c>
      <c r="K167" s="26">
        <v>4.3180000000000005</v>
      </c>
      <c r="L167" s="27">
        <f t="shared" si="14"/>
        <v>313.94400000000002</v>
      </c>
    </row>
    <row r="168" spans="2:12">
      <c r="B168" s="24">
        <v>42900</v>
      </c>
      <c r="C168">
        <v>1.016</v>
      </c>
      <c r="D168">
        <f t="shared" si="10"/>
        <v>398.7800000000002</v>
      </c>
      <c r="E168">
        <v>3.8099999999999996</v>
      </c>
      <c r="F168">
        <f t="shared" si="11"/>
        <v>336.55</v>
      </c>
      <c r="G168">
        <v>3.302</v>
      </c>
      <c r="H168">
        <f t="shared" si="12"/>
        <v>439.16600000000017</v>
      </c>
      <c r="I168">
        <v>4.0640000000000001</v>
      </c>
      <c r="J168">
        <f t="shared" si="13"/>
        <v>514.60400000000016</v>
      </c>
      <c r="K168" s="26">
        <v>4.3180000000000005</v>
      </c>
      <c r="L168" s="27">
        <f t="shared" si="14"/>
        <v>318.262</v>
      </c>
    </row>
    <row r="169" spans="2:12">
      <c r="B169" s="24">
        <v>42901</v>
      </c>
      <c r="C169">
        <v>5.08</v>
      </c>
      <c r="D169">
        <f t="shared" si="10"/>
        <v>403.86000000000018</v>
      </c>
      <c r="E169">
        <v>7.3659999999999988</v>
      </c>
      <c r="F169">
        <f t="shared" si="11"/>
        <v>343.916</v>
      </c>
      <c r="G169">
        <v>1.778</v>
      </c>
      <c r="H169">
        <f t="shared" si="12"/>
        <v>440.94400000000019</v>
      </c>
      <c r="I169">
        <v>4.0640000000000001</v>
      </c>
      <c r="J169">
        <f t="shared" si="13"/>
        <v>518.66800000000012</v>
      </c>
      <c r="K169" s="26">
        <v>11.176</v>
      </c>
      <c r="L169" s="27">
        <f t="shared" si="14"/>
        <v>329.43799999999999</v>
      </c>
    </row>
    <row r="170" spans="2:12">
      <c r="B170" s="24">
        <v>42902</v>
      </c>
      <c r="C170">
        <v>6.6040000000000001</v>
      </c>
      <c r="D170">
        <f t="shared" si="10"/>
        <v>410.46400000000017</v>
      </c>
      <c r="E170">
        <v>5.8419999999999996</v>
      </c>
      <c r="F170">
        <f t="shared" si="11"/>
        <v>349.75799999999998</v>
      </c>
      <c r="G170">
        <v>6.8579999999999997</v>
      </c>
      <c r="H170">
        <f t="shared" si="12"/>
        <v>447.80200000000019</v>
      </c>
      <c r="I170">
        <v>6.0959999999999992</v>
      </c>
      <c r="J170">
        <f t="shared" si="13"/>
        <v>524.76400000000012</v>
      </c>
      <c r="K170" s="26">
        <v>5.8419999999999996</v>
      </c>
      <c r="L170" s="27">
        <f t="shared" si="14"/>
        <v>335.28</v>
      </c>
    </row>
    <row r="171" spans="2:12">
      <c r="B171" s="24">
        <v>42903</v>
      </c>
      <c r="C171">
        <v>1.5239999999999998</v>
      </c>
      <c r="D171">
        <f t="shared" si="10"/>
        <v>411.98800000000017</v>
      </c>
      <c r="E171">
        <v>1.5239999999999998</v>
      </c>
      <c r="F171">
        <f t="shared" si="11"/>
        <v>351.28199999999998</v>
      </c>
      <c r="G171">
        <v>2.794</v>
      </c>
      <c r="H171">
        <f t="shared" si="12"/>
        <v>450.59600000000017</v>
      </c>
      <c r="I171">
        <v>2.794</v>
      </c>
      <c r="J171">
        <f t="shared" si="13"/>
        <v>527.55800000000011</v>
      </c>
      <c r="K171" s="26">
        <v>4.0640000000000001</v>
      </c>
      <c r="L171" s="27">
        <f t="shared" si="14"/>
        <v>339.34399999999999</v>
      </c>
    </row>
    <row r="172" spans="2:12">
      <c r="B172" s="24">
        <v>42904</v>
      </c>
      <c r="C172">
        <v>4.5719999999999992</v>
      </c>
      <c r="D172">
        <f t="shared" si="10"/>
        <v>416.56000000000017</v>
      </c>
      <c r="E172">
        <v>4.0640000000000001</v>
      </c>
      <c r="F172">
        <f t="shared" si="11"/>
        <v>355.346</v>
      </c>
      <c r="G172">
        <v>3.302</v>
      </c>
      <c r="H172">
        <f t="shared" si="12"/>
        <v>453.8980000000002</v>
      </c>
      <c r="I172">
        <v>2.54</v>
      </c>
      <c r="J172">
        <f t="shared" si="13"/>
        <v>530.09800000000007</v>
      </c>
      <c r="K172" s="26">
        <v>5.8419999999999996</v>
      </c>
      <c r="L172" s="27">
        <f t="shared" si="14"/>
        <v>345.18599999999998</v>
      </c>
    </row>
    <row r="173" spans="2:12">
      <c r="B173" s="24">
        <v>42905</v>
      </c>
      <c r="C173">
        <v>4.3180000000000005</v>
      </c>
      <c r="D173">
        <f t="shared" si="10"/>
        <v>420.87800000000016</v>
      </c>
      <c r="E173">
        <v>6.8579999999999997</v>
      </c>
      <c r="F173">
        <f t="shared" si="11"/>
        <v>362.20400000000001</v>
      </c>
      <c r="G173">
        <v>7.8739999999999997</v>
      </c>
      <c r="H173">
        <f t="shared" si="12"/>
        <v>461.77200000000022</v>
      </c>
      <c r="I173">
        <v>2.54</v>
      </c>
      <c r="J173">
        <f t="shared" si="13"/>
        <v>532.63800000000003</v>
      </c>
      <c r="K173" s="26">
        <v>2.2859999999999996</v>
      </c>
      <c r="L173" s="27">
        <f t="shared" si="14"/>
        <v>347.47199999999998</v>
      </c>
    </row>
    <row r="174" spans="2:12">
      <c r="B174" s="24">
        <v>42906</v>
      </c>
      <c r="C174">
        <v>6.35</v>
      </c>
      <c r="D174">
        <f t="shared" si="10"/>
        <v>427.22800000000018</v>
      </c>
      <c r="E174">
        <v>12.191999999999998</v>
      </c>
      <c r="F174">
        <f t="shared" si="11"/>
        <v>374.39600000000002</v>
      </c>
      <c r="G174">
        <v>2.2859999999999996</v>
      </c>
      <c r="H174">
        <f t="shared" si="12"/>
        <v>464.05800000000022</v>
      </c>
      <c r="I174">
        <v>2.032</v>
      </c>
      <c r="J174">
        <f t="shared" si="13"/>
        <v>534.67000000000007</v>
      </c>
      <c r="K174" s="26">
        <v>3.8099999999999996</v>
      </c>
      <c r="L174" s="27">
        <f t="shared" si="14"/>
        <v>351.28199999999998</v>
      </c>
    </row>
    <row r="175" spans="2:12">
      <c r="B175" s="24">
        <v>42907</v>
      </c>
      <c r="C175">
        <v>2.2859999999999996</v>
      </c>
      <c r="D175">
        <f t="shared" si="10"/>
        <v>429.51400000000018</v>
      </c>
      <c r="E175">
        <v>2.794</v>
      </c>
      <c r="F175">
        <f t="shared" si="11"/>
        <v>377.19</v>
      </c>
      <c r="G175">
        <v>5.5880000000000001</v>
      </c>
      <c r="H175">
        <f t="shared" si="12"/>
        <v>469.64600000000024</v>
      </c>
      <c r="I175">
        <v>5.08</v>
      </c>
      <c r="J175">
        <f t="shared" si="13"/>
        <v>539.75000000000011</v>
      </c>
      <c r="K175" s="26">
        <v>5.5880000000000001</v>
      </c>
      <c r="L175" s="27">
        <f t="shared" si="14"/>
        <v>356.87</v>
      </c>
    </row>
    <row r="176" spans="2:12">
      <c r="B176" s="24">
        <v>42908</v>
      </c>
      <c r="C176">
        <v>5.08</v>
      </c>
      <c r="D176">
        <f t="shared" si="10"/>
        <v>434.59400000000016</v>
      </c>
      <c r="E176">
        <v>3.302</v>
      </c>
      <c r="F176">
        <f t="shared" si="11"/>
        <v>380.49200000000002</v>
      </c>
      <c r="G176">
        <v>4.3180000000000005</v>
      </c>
      <c r="H176">
        <f t="shared" si="12"/>
        <v>473.96400000000023</v>
      </c>
      <c r="I176">
        <v>1.016</v>
      </c>
      <c r="J176">
        <f t="shared" si="13"/>
        <v>540.76600000000008</v>
      </c>
      <c r="K176" s="26">
        <v>2.54</v>
      </c>
      <c r="L176" s="27">
        <f t="shared" si="14"/>
        <v>359.41</v>
      </c>
    </row>
    <row r="177" spans="2:12">
      <c r="B177" s="24">
        <v>42909</v>
      </c>
      <c r="C177">
        <v>3.0479999999999996</v>
      </c>
      <c r="D177">
        <f t="shared" si="10"/>
        <v>437.64200000000017</v>
      </c>
      <c r="E177">
        <v>5.3339999999999996</v>
      </c>
      <c r="F177">
        <f t="shared" si="11"/>
        <v>385.82600000000002</v>
      </c>
      <c r="G177">
        <v>4.0640000000000001</v>
      </c>
      <c r="H177">
        <f t="shared" si="12"/>
        <v>478.02800000000025</v>
      </c>
      <c r="I177">
        <v>2.2859999999999996</v>
      </c>
      <c r="J177">
        <f t="shared" si="13"/>
        <v>543.05200000000002</v>
      </c>
      <c r="K177" s="26">
        <v>3.556</v>
      </c>
      <c r="L177" s="27">
        <f t="shared" si="14"/>
        <v>362.96600000000001</v>
      </c>
    </row>
    <row r="178" spans="2:12">
      <c r="B178" s="24">
        <v>42910</v>
      </c>
      <c r="C178">
        <v>3.0479999999999996</v>
      </c>
      <c r="D178">
        <f t="shared" si="10"/>
        <v>440.69000000000017</v>
      </c>
      <c r="E178">
        <v>2.54</v>
      </c>
      <c r="F178">
        <f t="shared" si="11"/>
        <v>388.36600000000004</v>
      </c>
      <c r="G178">
        <v>3.556</v>
      </c>
      <c r="H178">
        <f t="shared" si="12"/>
        <v>481.58400000000023</v>
      </c>
      <c r="I178">
        <v>4.5719999999999992</v>
      </c>
      <c r="J178">
        <f t="shared" si="13"/>
        <v>547.62400000000002</v>
      </c>
      <c r="K178" s="26">
        <v>0.50800000000000001</v>
      </c>
      <c r="L178" s="27">
        <f t="shared" si="14"/>
        <v>363.47399999999999</v>
      </c>
    </row>
    <row r="179" spans="2:12">
      <c r="B179" s="24">
        <v>42911</v>
      </c>
      <c r="C179">
        <v>1.5239999999999998</v>
      </c>
      <c r="D179">
        <f t="shared" si="10"/>
        <v>442.21400000000017</v>
      </c>
      <c r="E179">
        <v>3.556</v>
      </c>
      <c r="F179">
        <f t="shared" si="11"/>
        <v>391.92200000000003</v>
      </c>
      <c r="G179">
        <v>1.778</v>
      </c>
      <c r="H179">
        <f t="shared" si="12"/>
        <v>483.36200000000025</v>
      </c>
      <c r="I179">
        <v>2.54</v>
      </c>
      <c r="J179">
        <f t="shared" si="13"/>
        <v>550.16399999999999</v>
      </c>
      <c r="K179" s="26">
        <v>0.7619999999999999</v>
      </c>
      <c r="L179" s="27">
        <f t="shared" si="14"/>
        <v>364.23599999999999</v>
      </c>
    </row>
    <row r="180" spans="2:12">
      <c r="B180" s="24">
        <v>42912</v>
      </c>
      <c r="C180">
        <v>3.8099999999999996</v>
      </c>
      <c r="D180">
        <f t="shared" si="10"/>
        <v>446.02400000000017</v>
      </c>
      <c r="E180">
        <v>0.7619999999999999</v>
      </c>
      <c r="F180">
        <f t="shared" si="11"/>
        <v>392.68400000000003</v>
      </c>
      <c r="G180">
        <v>3.0479999999999996</v>
      </c>
      <c r="H180">
        <f t="shared" si="12"/>
        <v>486.41000000000025</v>
      </c>
      <c r="I180">
        <v>4.0640000000000001</v>
      </c>
      <c r="J180">
        <f t="shared" si="13"/>
        <v>554.22799999999995</v>
      </c>
      <c r="K180" s="26">
        <v>1.016</v>
      </c>
      <c r="L180" s="27">
        <f t="shared" si="14"/>
        <v>365.25200000000001</v>
      </c>
    </row>
    <row r="181" spans="2:12">
      <c r="B181" s="24">
        <v>42913</v>
      </c>
      <c r="C181">
        <v>3.556</v>
      </c>
      <c r="D181">
        <f t="shared" si="10"/>
        <v>449.58000000000015</v>
      </c>
      <c r="E181">
        <v>7.1120000000000001</v>
      </c>
      <c r="F181">
        <f t="shared" si="11"/>
        <v>399.79600000000005</v>
      </c>
      <c r="G181">
        <v>3.0479999999999996</v>
      </c>
      <c r="H181">
        <f t="shared" si="12"/>
        <v>489.45800000000025</v>
      </c>
      <c r="I181">
        <v>2.032</v>
      </c>
      <c r="J181">
        <f t="shared" si="13"/>
        <v>556.26</v>
      </c>
      <c r="K181" s="26">
        <v>5.3339999999999996</v>
      </c>
      <c r="L181" s="27">
        <f t="shared" si="14"/>
        <v>370.58600000000001</v>
      </c>
    </row>
    <row r="182" spans="2:12">
      <c r="B182" s="24">
        <v>42914</v>
      </c>
      <c r="C182">
        <v>3.302</v>
      </c>
      <c r="D182">
        <f t="shared" si="10"/>
        <v>452.88200000000018</v>
      </c>
      <c r="E182">
        <v>4.3180000000000005</v>
      </c>
      <c r="F182">
        <f t="shared" si="11"/>
        <v>404.11400000000003</v>
      </c>
      <c r="G182">
        <v>4.3180000000000005</v>
      </c>
      <c r="H182">
        <f t="shared" si="12"/>
        <v>493.77600000000024</v>
      </c>
      <c r="I182">
        <v>4.5719999999999992</v>
      </c>
      <c r="J182">
        <f t="shared" si="13"/>
        <v>560.83199999999999</v>
      </c>
      <c r="K182" s="26">
        <v>1.27</v>
      </c>
      <c r="L182" s="27">
        <f t="shared" si="14"/>
        <v>371.85599999999999</v>
      </c>
    </row>
    <row r="183" spans="2:12">
      <c r="B183" s="24">
        <v>42915</v>
      </c>
      <c r="C183">
        <v>2.794</v>
      </c>
      <c r="D183">
        <f t="shared" si="10"/>
        <v>455.67600000000016</v>
      </c>
      <c r="E183">
        <v>1.778</v>
      </c>
      <c r="F183">
        <f t="shared" si="11"/>
        <v>405.89200000000005</v>
      </c>
      <c r="G183">
        <v>2.032</v>
      </c>
      <c r="H183">
        <f t="shared" si="12"/>
        <v>495.80800000000022</v>
      </c>
      <c r="I183">
        <v>6.0959999999999992</v>
      </c>
      <c r="J183">
        <f t="shared" si="13"/>
        <v>566.928</v>
      </c>
      <c r="K183" s="26">
        <v>1.778</v>
      </c>
      <c r="L183" s="27">
        <f t="shared" si="14"/>
        <v>373.63400000000001</v>
      </c>
    </row>
    <row r="184" spans="2:12">
      <c r="B184" s="24">
        <v>42916</v>
      </c>
      <c r="C184">
        <v>4.8259999999999996</v>
      </c>
      <c r="D184">
        <f t="shared" si="10"/>
        <v>460.50200000000018</v>
      </c>
      <c r="E184">
        <v>0.254</v>
      </c>
      <c r="F184">
        <f t="shared" si="11"/>
        <v>406.14600000000007</v>
      </c>
      <c r="G184">
        <v>4.0640000000000001</v>
      </c>
      <c r="H184">
        <f t="shared" si="12"/>
        <v>499.87200000000024</v>
      </c>
      <c r="I184">
        <v>7.3659999999999988</v>
      </c>
      <c r="J184">
        <f t="shared" si="13"/>
        <v>574.29399999999998</v>
      </c>
      <c r="K184" s="26">
        <v>2.794</v>
      </c>
      <c r="L184" s="27">
        <f t="shared" si="14"/>
        <v>376.428</v>
      </c>
    </row>
    <row r="185" spans="2:12">
      <c r="B185" s="24">
        <v>42917</v>
      </c>
      <c r="C185">
        <v>2.032</v>
      </c>
      <c r="D185">
        <f t="shared" si="10"/>
        <v>462.53400000000016</v>
      </c>
      <c r="E185">
        <v>1.778</v>
      </c>
      <c r="F185">
        <f t="shared" si="11"/>
        <v>407.92400000000009</v>
      </c>
      <c r="G185">
        <v>11.683999999999999</v>
      </c>
      <c r="H185">
        <f t="shared" si="12"/>
        <v>511.55600000000027</v>
      </c>
      <c r="I185">
        <v>6.35</v>
      </c>
      <c r="J185">
        <f t="shared" si="13"/>
        <v>580.64400000000001</v>
      </c>
      <c r="K185" s="26">
        <v>2.54</v>
      </c>
      <c r="L185" s="27">
        <f t="shared" si="14"/>
        <v>378.96800000000002</v>
      </c>
    </row>
    <row r="186" spans="2:12">
      <c r="B186" s="24">
        <v>42918</v>
      </c>
      <c r="C186">
        <v>3.0479999999999996</v>
      </c>
      <c r="D186">
        <f t="shared" si="10"/>
        <v>465.58200000000016</v>
      </c>
      <c r="E186">
        <v>5.08</v>
      </c>
      <c r="F186">
        <f t="shared" si="11"/>
        <v>413.00400000000008</v>
      </c>
      <c r="G186">
        <v>2.794</v>
      </c>
      <c r="H186">
        <f t="shared" si="12"/>
        <v>514.35000000000025</v>
      </c>
      <c r="I186">
        <v>3.302</v>
      </c>
      <c r="J186">
        <f t="shared" si="13"/>
        <v>583.94600000000003</v>
      </c>
      <c r="K186" s="26">
        <v>5.5880000000000001</v>
      </c>
      <c r="L186" s="27">
        <f t="shared" si="14"/>
        <v>384.55600000000004</v>
      </c>
    </row>
    <row r="187" spans="2:12">
      <c r="B187" s="24">
        <v>42919</v>
      </c>
      <c r="C187">
        <v>3.556</v>
      </c>
      <c r="D187">
        <f t="shared" si="10"/>
        <v>469.13800000000015</v>
      </c>
      <c r="E187">
        <v>3.0479999999999996</v>
      </c>
      <c r="F187">
        <f t="shared" si="11"/>
        <v>416.05200000000008</v>
      </c>
      <c r="G187">
        <v>3.8099999999999996</v>
      </c>
      <c r="H187">
        <f t="shared" si="12"/>
        <v>518.1600000000002</v>
      </c>
      <c r="I187">
        <v>1.778</v>
      </c>
      <c r="J187">
        <f t="shared" si="13"/>
        <v>585.72400000000005</v>
      </c>
      <c r="K187" s="26">
        <v>5.08</v>
      </c>
      <c r="L187" s="27">
        <f t="shared" si="14"/>
        <v>389.63600000000002</v>
      </c>
    </row>
    <row r="188" spans="2:12">
      <c r="B188" s="24">
        <v>42920</v>
      </c>
      <c r="C188">
        <v>6.6040000000000001</v>
      </c>
      <c r="D188">
        <f t="shared" si="10"/>
        <v>475.74200000000013</v>
      </c>
      <c r="E188">
        <v>6.0959999999999992</v>
      </c>
      <c r="F188">
        <f t="shared" si="11"/>
        <v>422.14800000000008</v>
      </c>
      <c r="G188">
        <v>3.0479999999999996</v>
      </c>
      <c r="H188">
        <f t="shared" si="12"/>
        <v>521.2080000000002</v>
      </c>
      <c r="I188">
        <v>5.08</v>
      </c>
      <c r="J188">
        <f t="shared" si="13"/>
        <v>590.80400000000009</v>
      </c>
      <c r="K188" s="26">
        <v>8.3819999999999997</v>
      </c>
      <c r="L188" s="27">
        <f t="shared" si="14"/>
        <v>398.01800000000003</v>
      </c>
    </row>
    <row r="189" spans="2:12">
      <c r="B189" s="24">
        <v>42921</v>
      </c>
      <c r="C189">
        <v>3.302</v>
      </c>
      <c r="D189">
        <f t="shared" si="10"/>
        <v>479.04400000000015</v>
      </c>
      <c r="E189">
        <v>1.016</v>
      </c>
      <c r="F189">
        <f t="shared" si="11"/>
        <v>423.1640000000001</v>
      </c>
      <c r="G189">
        <v>5.08</v>
      </c>
      <c r="H189">
        <f t="shared" si="12"/>
        <v>526.28800000000024</v>
      </c>
      <c r="I189">
        <v>6.8579999999999997</v>
      </c>
      <c r="J189">
        <f t="shared" si="13"/>
        <v>597.66200000000003</v>
      </c>
      <c r="K189" s="26">
        <v>3.302</v>
      </c>
      <c r="L189" s="27">
        <f t="shared" si="14"/>
        <v>401.32000000000005</v>
      </c>
    </row>
    <row r="190" spans="2:12">
      <c r="B190" s="24">
        <v>42922</v>
      </c>
      <c r="C190">
        <v>3.302</v>
      </c>
      <c r="D190">
        <f t="shared" si="10"/>
        <v>482.34600000000017</v>
      </c>
      <c r="E190">
        <v>2.54</v>
      </c>
      <c r="F190">
        <f t="shared" si="11"/>
        <v>425.70400000000012</v>
      </c>
      <c r="G190">
        <v>3.8099999999999996</v>
      </c>
      <c r="H190">
        <f t="shared" si="12"/>
        <v>530.09800000000018</v>
      </c>
      <c r="I190">
        <v>4.0640000000000001</v>
      </c>
      <c r="J190">
        <f t="shared" si="13"/>
        <v>601.726</v>
      </c>
      <c r="K190" s="26">
        <v>1.778</v>
      </c>
      <c r="L190" s="27">
        <f t="shared" si="14"/>
        <v>403.09800000000007</v>
      </c>
    </row>
    <row r="191" spans="2:12">
      <c r="B191" s="24">
        <v>42923</v>
      </c>
      <c r="C191">
        <v>4.5719999999999992</v>
      </c>
      <c r="D191">
        <f t="shared" si="10"/>
        <v>486.91800000000018</v>
      </c>
      <c r="E191">
        <v>2.794</v>
      </c>
      <c r="F191">
        <f t="shared" si="11"/>
        <v>428.4980000000001</v>
      </c>
      <c r="G191">
        <v>5.8419999999999996</v>
      </c>
      <c r="H191">
        <f t="shared" si="12"/>
        <v>535.94000000000017</v>
      </c>
      <c r="I191">
        <v>3.302</v>
      </c>
      <c r="J191">
        <f t="shared" si="13"/>
        <v>605.02800000000002</v>
      </c>
      <c r="K191" s="26">
        <v>2.2859999999999996</v>
      </c>
      <c r="L191" s="27">
        <f t="shared" si="14"/>
        <v>405.38400000000007</v>
      </c>
    </row>
    <row r="192" spans="2:12">
      <c r="B192" s="24">
        <v>42924</v>
      </c>
      <c r="C192">
        <v>3.0479999999999996</v>
      </c>
      <c r="D192">
        <f t="shared" si="10"/>
        <v>489.96600000000018</v>
      </c>
      <c r="E192">
        <v>2.032</v>
      </c>
      <c r="F192">
        <f t="shared" si="11"/>
        <v>430.53000000000009</v>
      </c>
      <c r="G192">
        <v>3.0479999999999996</v>
      </c>
      <c r="H192">
        <f t="shared" si="12"/>
        <v>538.98800000000017</v>
      </c>
      <c r="I192">
        <v>6.35</v>
      </c>
      <c r="J192">
        <f t="shared" si="13"/>
        <v>611.37800000000004</v>
      </c>
      <c r="K192" s="26">
        <v>0.254</v>
      </c>
      <c r="L192" s="27">
        <f t="shared" si="14"/>
        <v>405.63800000000009</v>
      </c>
    </row>
    <row r="193" spans="2:12">
      <c r="B193" s="24">
        <v>42925</v>
      </c>
      <c r="C193">
        <v>4.0640000000000001</v>
      </c>
      <c r="D193">
        <f t="shared" si="10"/>
        <v>494.0300000000002</v>
      </c>
      <c r="E193">
        <v>3.0479999999999996</v>
      </c>
      <c r="F193">
        <f t="shared" si="11"/>
        <v>433.57800000000009</v>
      </c>
      <c r="G193">
        <v>2.54</v>
      </c>
      <c r="H193">
        <f t="shared" si="12"/>
        <v>541.52800000000013</v>
      </c>
      <c r="I193">
        <v>3.302</v>
      </c>
      <c r="J193">
        <f t="shared" si="13"/>
        <v>614.68000000000006</v>
      </c>
      <c r="K193" s="26">
        <v>4.3180000000000005</v>
      </c>
      <c r="L193" s="27">
        <f t="shared" si="14"/>
        <v>409.95600000000007</v>
      </c>
    </row>
    <row r="194" spans="2:12">
      <c r="B194" s="24">
        <v>42926</v>
      </c>
      <c r="C194">
        <v>2.54</v>
      </c>
      <c r="D194">
        <f t="shared" si="10"/>
        <v>496.57000000000022</v>
      </c>
      <c r="E194">
        <v>1.778</v>
      </c>
      <c r="F194">
        <f t="shared" si="11"/>
        <v>435.35600000000011</v>
      </c>
      <c r="G194">
        <v>3.0479999999999996</v>
      </c>
      <c r="H194">
        <f t="shared" si="12"/>
        <v>544.57600000000014</v>
      </c>
      <c r="I194">
        <v>1.5239999999999998</v>
      </c>
      <c r="J194">
        <f t="shared" si="13"/>
        <v>616.20400000000006</v>
      </c>
      <c r="K194" s="26">
        <v>2.794</v>
      </c>
      <c r="L194" s="27">
        <f t="shared" si="14"/>
        <v>412.75000000000006</v>
      </c>
    </row>
    <row r="195" spans="2:12">
      <c r="B195" s="24">
        <v>42927</v>
      </c>
      <c r="C195">
        <v>0.50800000000000001</v>
      </c>
      <c r="D195">
        <f t="shared" si="10"/>
        <v>497.0780000000002</v>
      </c>
      <c r="E195">
        <v>0</v>
      </c>
      <c r="F195">
        <f t="shared" si="11"/>
        <v>435.35600000000011</v>
      </c>
      <c r="G195">
        <v>2.032</v>
      </c>
      <c r="H195">
        <f t="shared" si="12"/>
        <v>546.60800000000017</v>
      </c>
      <c r="I195">
        <v>7.8739999999999997</v>
      </c>
      <c r="J195">
        <f t="shared" si="13"/>
        <v>624.07800000000009</v>
      </c>
      <c r="K195" s="26">
        <v>0.7619999999999999</v>
      </c>
      <c r="L195" s="27">
        <f t="shared" si="14"/>
        <v>413.51200000000006</v>
      </c>
    </row>
    <row r="196" spans="2:12">
      <c r="B196" s="24">
        <v>42928</v>
      </c>
      <c r="C196">
        <v>3.0479999999999996</v>
      </c>
      <c r="D196">
        <f t="shared" si="10"/>
        <v>500.1260000000002</v>
      </c>
      <c r="E196">
        <v>2.54</v>
      </c>
      <c r="F196">
        <f t="shared" si="11"/>
        <v>437.89600000000013</v>
      </c>
      <c r="G196">
        <v>3.302</v>
      </c>
      <c r="H196">
        <f t="shared" si="12"/>
        <v>549.9100000000002</v>
      </c>
      <c r="I196">
        <v>2.2859999999999996</v>
      </c>
      <c r="J196">
        <f t="shared" si="13"/>
        <v>626.36400000000003</v>
      </c>
      <c r="K196" s="26">
        <v>2.032</v>
      </c>
      <c r="L196" s="27">
        <f t="shared" si="14"/>
        <v>415.54400000000004</v>
      </c>
    </row>
    <row r="197" spans="2:12">
      <c r="B197" s="24">
        <v>42929</v>
      </c>
      <c r="C197">
        <v>4.3180000000000005</v>
      </c>
      <c r="D197">
        <f t="shared" ref="D197:D260" si="15">+C197+D196</f>
        <v>504.44400000000019</v>
      </c>
      <c r="E197">
        <v>0.50800000000000001</v>
      </c>
      <c r="F197">
        <f t="shared" ref="F197:F260" si="16">+E197+F196</f>
        <v>438.40400000000011</v>
      </c>
      <c r="G197">
        <v>1.27</v>
      </c>
      <c r="H197">
        <f t="shared" ref="H197:H260" si="17">+G197+H196</f>
        <v>551.18000000000018</v>
      </c>
      <c r="I197">
        <v>3.556</v>
      </c>
      <c r="J197">
        <f t="shared" ref="J197:J260" si="18">+I197+J196</f>
        <v>629.92000000000007</v>
      </c>
      <c r="K197" s="26">
        <v>0.254</v>
      </c>
      <c r="L197" s="27">
        <f t="shared" ref="L197:L260" si="19">+K197+L196</f>
        <v>415.79800000000006</v>
      </c>
    </row>
    <row r="198" spans="2:12">
      <c r="B198" s="24">
        <v>42930</v>
      </c>
      <c r="C198">
        <v>1.5239999999999998</v>
      </c>
      <c r="D198">
        <f t="shared" si="15"/>
        <v>505.96800000000019</v>
      </c>
      <c r="E198">
        <v>1.778</v>
      </c>
      <c r="F198">
        <f t="shared" si="16"/>
        <v>440.18200000000013</v>
      </c>
      <c r="G198">
        <v>3.0479999999999996</v>
      </c>
      <c r="H198">
        <f t="shared" si="17"/>
        <v>554.22800000000018</v>
      </c>
      <c r="I198">
        <v>1.778</v>
      </c>
      <c r="J198">
        <f t="shared" si="18"/>
        <v>631.69800000000009</v>
      </c>
      <c r="K198" s="26">
        <v>2.032</v>
      </c>
      <c r="L198" s="27">
        <f t="shared" si="19"/>
        <v>417.83000000000004</v>
      </c>
    </row>
    <row r="199" spans="2:12">
      <c r="B199" s="24">
        <v>42931</v>
      </c>
      <c r="C199">
        <v>5.3339999999999996</v>
      </c>
      <c r="D199">
        <f t="shared" si="15"/>
        <v>511.30200000000019</v>
      </c>
      <c r="E199">
        <v>2.032</v>
      </c>
      <c r="F199">
        <f t="shared" si="16"/>
        <v>442.21400000000011</v>
      </c>
      <c r="G199">
        <v>0.50800000000000001</v>
      </c>
      <c r="H199">
        <f t="shared" si="17"/>
        <v>554.73600000000022</v>
      </c>
      <c r="I199">
        <v>1.778</v>
      </c>
      <c r="J199">
        <f t="shared" si="18"/>
        <v>633.47600000000011</v>
      </c>
      <c r="K199" s="26">
        <v>1.016</v>
      </c>
      <c r="L199" s="27">
        <f t="shared" si="19"/>
        <v>418.84600000000006</v>
      </c>
    </row>
    <row r="200" spans="2:12">
      <c r="B200" s="24">
        <v>42932</v>
      </c>
      <c r="C200">
        <v>2.032</v>
      </c>
      <c r="D200">
        <f t="shared" si="15"/>
        <v>513.33400000000017</v>
      </c>
      <c r="E200">
        <v>2.54</v>
      </c>
      <c r="F200">
        <f t="shared" si="16"/>
        <v>444.75400000000013</v>
      </c>
      <c r="G200">
        <v>4.3180000000000005</v>
      </c>
      <c r="H200">
        <f t="shared" si="17"/>
        <v>559.0540000000002</v>
      </c>
      <c r="I200">
        <v>2.794</v>
      </c>
      <c r="J200">
        <f t="shared" si="18"/>
        <v>636.2700000000001</v>
      </c>
      <c r="K200" s="26">
        <v>4.5719999999999992</v>
      </c>
      <c r="L200" s="27">
        <f t="shared" si="19"/>
        <v>423.41800000000006</v>
      </c>
    </row>
    <row r="201" spans="2:12">
      <c r="B201" s="24">
        <v>42933</v>
      </c>
      <c r="C201">
        <v>1.27</v>
      </c>
      <c r="D201">
        <f t="shared" si="15"/>
        <v>514.60400000000016</v>
      </c>
      <c r="E201">
        <v>0.254</v>
      </c>
      <c r="F201">
        <f t="shared" si="16"/>
        <v>445.00800000000015</v>
      </c>
      <c r="G201">
        <v>1.016</v>
      </c>
      <c r="H201">
        <f t="shared" si="17"/>
        <v>560.07000000000016</v>
      </c>
      <c r="I201">
        <v>1.5239999999999998</v>
      </c>
      <c r="J201">
        <f t="shared" si="18"/>
        <v>637.7940000000001</v>
      </c>
      <c r="K201" s="26">
        <v>1.016</v>
      </c>
      <c r="L201" s="27">
        <f t="shared" si="19"/>
        <v>424.43400000000008</v>
      </c>
    </row>
    <row r="202" spans="2:12">
      <c r="B202" s="24">
        <v>42934</v>
      </c>
      <c r="C202">
        <v>1.016</v>
      </c>
      <c r="D202">
        <f t="shared" si="15"/>
        <v>515.62000000000012</v>
      </c>
      <c r="E202">
        <v>2.794</v>
      </c>
      <c r="F202">
        <f t="shared" si="16"/>
        <v>447.80200000000013</v>
      </c>
      <c r="G202">
        <v>1.016</v>
      </c>
      <c r="H202">
        <f t="shared" si="17"/>
        <v>561.08600000000013</v>
      </c>
      <c r="I202">
        <v>2.2859999999999996</v>
      </c>
      <c r="J202">
        <f t="shared" si="18"/>
        <v>640.08000000000004</v>
      </c>
      <c r="K202" s="26">
        <v>1.5239999999999998</v>
      </c>
      <c r="L202" s="27">
        <f t="shared" si="19"/>
        <v>425.95800000000008</v>
      </c>
    </row>
    <row r="203" spans="2:12">
      <c r="B203" s="24">
        <v>42935</v>
      </c>
      <c r="C203">
        <v>3.556</v>
      </c>
      <c r="D203">
        <f t="shared" si="15"/>
        <v>519.17600000000016</v>
      </c>
      <c r="E203">
        <v>2.2859999999999996</v>
      </c>
      <c r="F203">
        <f t="shared" si="16"/>
        <v>450.08800000000014</v>
      </c>
      <c r="G203">
        <v>1.27</v>
      </c>
      <c r="H203">
        <f t="shared" si="17"/>
        <v>562.35600000000011</v>
      </c>
      <c r="I203">
        <v>0.50800000000000001</v>
      </c>
      <c r="J203">
        <f t="shared" si="18"/>
        <v>640.58800000000008</v>
      </c>
      <c r="K203" s="26">
        <v>0</v>
      </c>
      <c r="L203" s="27">
        <f t="shared" si="19"/>
        <v>425.95800000000008</v>
      </c>
    </row>
    <row r="204" spans="2:12">
      <c r="B204" s="24">
        <v>42936</v>
      </c>
      <c r="C204">
        <v>3.8099999999999996</v>
      </c>
      <c r="D204">
        <f t="shared" si="15"/>
        <v>522.9860000000001</v>
      </c>
      <c r="E204">
        <v>5.08</v>
      </c>
      <c r="F204">
        <f t="shared" si="16"/>
        <v>455.16800000000012</v>
      </c>
      <c r="G204">
        <v>3.556</v>
      </c>
      <c r="H204">
        <f t="shared" si="17"/>
        <v>565.91200000000015</v>
      </c>
      <c r="I204">
        <v>4.0640000000000001</v>
      </c>
      <c r="J204">
        <f t="shared" si="18"/>
        <v>644.65200000000004</v>
      </c>
      <c r="K204" s="26">
        <v>3.302</v>
      </c>
      <c r="L204" s="27">
        <f t="shared" si="19"/>
        <v>429.2600000000001</v>
      </c>
    </row>
    <row r="205" spans="2:12">
      <c r="B205" s="24">
        <v>42937</v>
      </c>
      <c r="C205">
        <v>5.08</v>
      </c>
      <c r="D205">
        <f t="shared" si="15"/>
        <v>528.06600000000014</v>
      </c>
      <c r="E205">
        <v>2.2859999999999996</v>
      </c>
      <c r="F205">
        <f t="shared" si="16"/>
        <v>457.45400000000012</v>
      </c>
      <c r="G205">
        <v>4.5719999999999992</v>
      </c>
      <c r="H205">
        <f t="shared" si="17"/>
        <v>570.48400000000015</v>
      </c>
      <c r="I205">
        <v>6.6040000000000001</v>
      </c>
      <c r="J205">
        <f t="shared" si="18"/>
        <v>651.25600000000009</v>
      </c>
      <c r="K205" s="26">
        <v>1.778</v>
      </c>
      <c r="L205" s="27">
        <f t="shared" si="19"/>
        <v>431.03800000000012</v>
      </c>
    </row>
    <row r="206" spans="2:12">
      <c r="B206" s="24">
        <v>42938</v>
      </c>
      <c r="C206">
        <v>2.2859999999999996</v>
      </c>
      <c r="D206">
        <f t="shared" si="15"/>
        <v>530.35200000000009</v>
      </c>
      <c r="E206">
        <v>2.54</v>
      </c>
      <c r="F206">
        <f t="shared" si="16"/>
        <v>459.99400000000014</v>
      </c>
      <c r="G206">
        <v>4.8259999999999996</v>
      </c>
      <c r="H206">
        <f t="shared" si="17"/>
        <v>575.31000000000017</v>
      </c>
      <c r="I206">
        <v>6.0959999999999992</v>
      </c>
      <c r="J206">
        <f t="shared" si="18"/>
        <v>657.35200000000009</v>
      </c>
      <c r="K206" s="26">
        <v>1.27</v>
      </c>
      <c r="L206" s="27">
        <f t="shared" si="19"/>
        <v>432.30800000000011</v>
      </c>
    </row>
    <row r="207" spans="2:12">
      <c r="B207" s="24">
        <v>42939</v>
      </c>
      <c r="C207">
        <v>1.016</v>
      </c>
      <c r="D207">
        <f t="shared" si="15"/>
        <v>531.36800000000005</v>
      </c>
      <c r="E207">
        <v>2.794</v>
      </c>
      <c r="F207">
        <f t="shared" si="16"/>
        <v>462.78800000000012</v>
      </c>
      <c r="G207">
        <v>3.556</v>
      </c>
      <c r="H207">
        <f t="shared" si="17"/>
        <v>578.86600000000021</v>
      </c>
      <c r="I207">
        <v>3.0479999999999996</v>
      </c>
      <c r="J207">
        <f t="shared" si="18"/>
        <v>660.40000000000009</v>
      </c>
      <c r="K207" s="26">
        <v>5.8419999999999996</v>
      </c>
      <c r="L207" s="27">
        <f t="shared" si="19"/>
        <v>438.15000000000009</v>
      </c>
    </row>
    <row r="208" spans="2:12">
      <c r="B208" s="24">
        <v>42940</v>
      </c>
      <c r="C208">
        <v>3.0479999999999996</v>
      </c>
      <c r="D208">
        <f t="shared" si="15"/>
        <v>534.41600000000005</v>
      </c>
      <c r="E208">
        <v>2.54</v>
      </c>
      <c r="F208">
        <f t="shared" si="16"/>
        <v>465.32800000000015</v>
      </c>
      <c r="G208">
        <v>1.778</v>
      </c>
      <c r="H208">
        <f t="shared" si="17"/>
        <v>580.64400000000023</v>
      </c>
      <c r="I208">
        <v>3.302</v>
      </c>
      <c r="J208">
        <f t="shared" si="18"/>
        <v>663.70200000000011</v>
      </c>
      <c r="K208" s="26">
        <v>2.2859999999999996</v>
      </c>
      <c r="L208" s="27">
        <f t="shared" si="19"/>
        <v>440.43600000000009</v>
      </c>
    </row>
    <row r="209" spans="2:12">
      <c r="B209" s="24">
        <v>42941</v>
      </c>
      <c r="C209">
        <v>0.7619999999999999</v>
      </c>
      <c r="D209">
        <f t="shared" si="15"/>
        <v>535.178</v>
      </c>
      <c r="E209">
        <v>2.54</v>
      </c>
      <c r="F209">
        <f t="shared" si="16"/>
        <v>467.86800000000017</v>
      </c>
      <c r="G209">
        <v>4.0640000000000001</v>
      </c>
      <c r="H209">
        <f t="shared" si="17"/>
        <v>584.7080000000002</v>
      </c>
      <c r="I209">
        <v>2.2859999999999996</v>
      </c>
      <c r="J209">
        <f t="shared" si="18"/>
        <v>665.98800000000006</v>
      </c>
      <c r="K209" s="26">
        <v>1.27</v>
      </c>
      <c r="L209" s="27">
        <f t="shared" si="19"/>
        <v>441.70600000000007</v>
      </c>
    </row>
    <row r="210" spans="2:12">
      <c r="B210" s="24">
        <v>42942</v>
      </c>
      <c r="C210">
        <v>5.08</v>
      </c>
      <c r="D210">
        <f t="shared" si="15"/>
        <v>540.25800000000004</v>
      </c>
      <c r="E210">
        <v>3.0479999999999996</v>
      </c>
      <c r="F210">
        <f t="shared" si="16"/>
        <v>470.91600000000017</v>
      </c>
      <c r="G210">
        <v>3.302</v>
      </c>
      <c r="H210">
        <f t="shared" si="17"/>
        <v>588.01000000000022</v>
      </c>
      <c r="I210">
        <v>2.794</v>
      </c>
      <c r="J210">
        <f t="shared" si="18"/>
        <v>668.78200000000004</v>
      </c>
      <c r="K210" s="26">
        <v>1.27</v>
      </c>
      <c r="L210" s="27">
        <f t="shared" si="19"/>
        <v>442.97600000000006</v>
      </c>
    </row>
    <row r="211" spans="2:12">
      <c r="B211" s="24">
        <v>42943</v>
      </c>
      <c r="C211">
        <v>0.7619999999999999</v>
      </c>
      <c r="D211">
        <f t="shared" si="15"/>
        <v>541.02</v>
      </c>
      <c r="E211">
        <v>2.2859999999999996</v>
      </c>
      <c r="F211">
        <f t="shared" si="16"/>
        <v>473.20200000000017</v>
      </c>
      <c r="G211">
        <v>1.778</v>
      </c>
      <c r="H211">
        <f t="shared" si="17"/>
        <v>589.78800000000024</v>
      </c>
      <c r="I211">
        <v>1.778</v>
      </c>
      <c r="J211">
        <f t="shared" si="18"/>
        <v>670.56000000000006</v>
      </c>
      <c r="K211" s="26">
        <v>4.3180000000000005</v>
      </c>
      <c r="L211" s="27">
        <f t="shared" si="19"/>
        <v>447.29400000000004</v>
      </c>
    </row>
    <row r="212" spans="2:12">
      <c r="B212" s="24">
        <v>42944</v>
      </c>
      <c r="C212">
        <v>4.5719999999999992</v>
      </c>
      <c r="D212">
        <f t="shared" si="15"/>
        <v>545.59199999999998</v>
      </c>
      <c r="E212">
        <v>4.3180000000000005</v>
      </c>
      <c r="F212">
        <f t="shared" si="16"/>
        <v>477.52000000000015</v>
      </c>
      <c r="G212">
        <v>0.7619999999999999</v>
      </c>
      <c r="H212">
        <f t="shared" si="17"/>
        <v>590.55000000000018</v>
      </c>
      <c r="I212">
        <v>3.556</v>
      </c>
      <c r="J212">
        <f t="shared" si="18"/>
        <v>674.1160000000001</v>
      </c>
      <c r="K212" s="26">
        <v>3.8099999999999996</v>
      </c>
      <c r="L212" s="27">
        <f t="shared" si="19"/>
        <v>451.10400000000004</v>
      </c>
    </row>
    <row r="213" spans="2:12">
      <c r="B213" s="24">
        <v>42945</v>
      </c>
      <c r="C213">
        <v>4.3180000000000005</v>
      </c>
      <c r="D213">
        <f t="shared" si="15"/>
        <v>549.91</v>
      </c>
      <c r="E213">
        <v>5.3339999999999996</v>
      </c>
      <c r="F213">
        <f t="shared" si="16"/>
        <v>482.85400000000016</v>
      </c>
      <c r="G213">
        <v>2.794</v>
      </c>
      <c r="H213">
        <f t="shared" si="17"/>
        <v>593.34400000000016</v>
      </c>
      <c r="I213">
        <v>2.54</v>
      </c>
      <c r="J213">
        <f t="shared" si="18"/>
        <v>676.65600000000006</v>
      </c>
      <c r="K213" s="26">
        <v>3.556</v>
      </c>
      <c r="L213" s="27">
        <f t="shared" si="19"/>
        <v>454.66</v>
      </c>
    </row>
    <row r="214" spans="2:12">
      <c r="B214" s="24">
        <v>42946</v>
      </c>
      <c r="C214">
        <v>3.8099999999999996</v>
      </c>
      <c r="D214">
        <f t="shared" si="15"/>
        <v>553.71999999999991</v>
      </c>
      <c r="E214">
        <v>2.794</v>
      </c>
      <c r="F214">
        <f t="shared" si="16"/>
        <v>485.64800000000014</v>
      </c>
      <c r="G214">
        <v>4.5719999999999992</v>
      </c>
      <c r="H214">
        <f t="shared" si="17"/>
        <v>597.91600000000017</v>
      </c>
      <c r="I214">
        <v>5.3339999999999996</v>
      </c>
      <c r="J214">
        <f t="shared" si="18"/>
        <v>681.99</v>
      </c>
      <c r="K214" s="26">
        <v>2.2859999999999996</v>
      </c>
      <c r="L214" s="27">
        <f t="shared" si="19"/>
        <v>456.94600000000003</v>
      </c>
    </row>
    <row r="215" spans="2:12">
      <c r="B215" s="24">
        <v>42947</v>
      </c>
      <c r="C215">
        <v>2.54</v>
      </c>
      <c r="D215">
        <f t="shared" si="15"/>
        <v>556.25999999999988</v>
      </c>
      <c r="E215">
        <v>3.556</v>
      </c>
      <c r="F215">
        <f t="shared" si="16"/>
        <v>489.20400000000012</v>
      </c>
      <c r="G215">
        <v>4.0640000000000001</v>
      </c>
      <c r="H215">
        <f t="shared" si="17"/>
        <v>601.98000000000013</v>
      </c>
      <c r="I215">
        <v>0.7619999999999999</v>
      </c>
      <c r="J215">
        <f t="shared" si="18"/>
        <v>682.75199999999995</v>
      </c>
      <c r="K215" s="26">
        <v>0.7619999999999999</v>
      </c>
      <c r="L215" s="27">
        <f t="shared" si="19"/>
        <v>457.70800000000003</v>
      </c>
    </row>
    <row r="216" spans="2:12">
      <c r="B216" s="24">
        <v>42948</v>
      </c>
      <c r="C216">
        <v>3.556</v>
      </c>
      <c r="D216">
        <f t="shared" si="15"/>
        <v>559.81599999999992</v>
      </c>
      <c r="E216">
        <v>1.778</v>
      </c>
      <c r="F216">
        <f t="shared" si="16"/>
        <v>490.98200000000014</v>
      </c>
      <c r="G216">
        <v>2.54</v>
      </c>
      <c r="H216">
        <f t="shared" si="17"/>
        <v>604.5200000000001</v>
      </c>
      <c r="I216">
        <v>1.5239999999999998</v>
      </c>
      <c r="J216">
        <f t="shared" si="18"/>
        <v>684.27599999999995</v>
      </c>
      <c r="K216" s="26">
        <v>4.5719999999999992</v>
      </c>
      <c r="L216" s="27">
        <f t="shared" si="19"/>
        <v>462.28000000000003</v>
      </c>
    </row>
    <row r="217" spans="2:12">
      <c r="B217" s="24">
        <v>42949</v>
      </c>
      <c r="C217">
        <v>2.794</v>
      </c>
      <c r="D217">
        <f t="shared" si="15"/>
        <v>562.6099999999999</v>
      </c>
      <c r="E217">
        <v>7.8739999999999997</v>
      </c>
      <c r="F217">
        <f t="shared" si="16"/>
        <v>498.85600000000017</v>
      </c>
      <c r="G217">
        <v>1.778</v>
      </c>
      <c r="H217">
        <f t="shared" si="17"/>
        <v>606.29800000000012</v>
      </c>
      <c r="I217">
        <v>1.016</v>
      </c>
      <c r="J217">
        <f t="shared" si="18"/>
        <v>685.29199999999992</v>
      </c>
      <c r="K217" s="26">
        <v>1.016</v>
      </c>
      <c r="L217" s="27">
        <f t="shared" si="19"/>
        <v>463.29600000000005</v>
      </c>
    </row>
    <row r="218" spans="2:12">
      <c r="B218" s="24">
        <v>42950</v>
      </c>
      <c r="C218">
        <v>3.0479999999999996</v>
      </c>
      <c r="D218">
        <f t="shared" si="15"/>
        <v>565.6579999999999</v>
      </c>
      <c r="E218">
        <v>1.27</v>
      </c>
      <c r="F218">
        <f t="shared" si="16"/>
        <v>500.12600000000015</v>
      </c>
      <c r="G218">
        <v>3.302</v>
      </c>
      <c r="H218">
        <f t="shared" si="17"/>
        <v>609.60000000000014</v>
      </c>
      <c r="I218">
        <v>2.2859999999999996</v>
      </c>
      <c r="J218">
        <f t="shared" si="18"/>
        <v>687.57799999999986</v>
      </c>
      <c r="K218" s="26">
        <v>3.8099999999999996</v>
      </c>
      <c r="L218" s="27">
        <f t="shared" si="19"/>
        <v>467.10600000000005</v>
      </c>
    </row>
    <row r="219" spans="2:12">
      <c r="B219" s="24">
        <v>42951</v>
      </c>
      <c r="C219">
        <v>2.794</v>
      </c>
      <c r="D219">
        <f t="shared" si="15"/>
        <v>568.45199999999988</v>
      </c>
      <c r="E219">
        <v>2.032</v>
      </c>
      <c r="F219">
        <f t="shared" si="16"/>
        <v>502.15800000000013</v>
      </c>
      <c r="G219">
        <v>4.8259999999999996</v>
      </c>
      <c r="H219">
        <f t="shared" si="17"/>
        <v>614.42600000000016</v>
      </c>
      <c r="I219">
        <v>3.302</v>
      </c>
      <c r="J219">
        <f t="shared" si="18"/>
        <v>690.87999999999988</v>
      </c>
      <c r="K219" s="26">
        <v>5.8419999999999996</v>
      </c>
      <c r="L219" s="27">
        <f t="shared" si="19"/>
        <v>472.94800000000004</v>
      </c>
    </row>
    <row r="220" spans="2:12">
      <c r="B220" s="24">
        <v>42952</v>
      </c>
      <c r="C220">
        <v>1.016</v>
      </c>
      <c r="D220">
        <f t="shared" si="15"/>
        <v>569.46799999999985</v>
      </c>
      <c r="E220">
        <v>2.794</v>
      </c>
      <c r="F220">
        <f t="shared" si="16"/>
        <v>504.95200000000011</v>
      </c>
      <c r="G220">
        <v>1.5239999999999998</v>
      </c>
      <c r="H220">
        <f t="shared" si="17"/>
        <v>615.95000000000016</v>
      </c>
      <c r="I220">
        <v>3.8099999999999996</v>
      </c>
      <c r="J220">
        <f t="shared" si="18"/>
        <v>694.68999999999983</v>
      </c>
      <c r="K220" s="26">
        <v>0.50800000000000001</v>
      </c>
      <c r="L220" s="27">
        <f t="shared" si="19"/>
        <v>473.45600000000002</v>
      </c>
    </row>
    <row r="221" spans="2:12">
      <c r="B221" s="24">
        <v>42953</v>
      </c>
      <c r="C221">
        <v>3.556</v>
      </c>
      <c r="D221">
        <f t="shared" si="15"/>
        <v>573.02399999999989</v>
      </c>
      <c r="E221">
        <v>0</v>
      </c>
      <c r="F221">
        <f t="shared" si="16"/>
        <v>504.95200000000011</v>
      </c>
      <c r="G221">
        <v>2.2859999999999996</v>
      </c>
      <c r="H221">
        <f t="shared" si="17"/>
        <v>618.2360000000001</v>
      </c>
      <c r="I221">
        <v>3.302</v>
      </c>
      <c r="J221">
        <f t="shared" si="18"/>
        <v>697.99199999999985</v>
      </c>
      <c r="K221" s="26">
        <v>1.27</v>
      </c>
      <c r="L221" s="27">
        <f t="shared" si="19"/>
        <v>474.726</v>
      </c>
    </row>
    <row r="222" spans="2:12">
      <c r="B222" s="24">
        <v>42954</v>
      </c>
      <c r="C222">
        <v>1.27</v>
      </c>
      <c r="D222">
        <f t="shared" si="15"/>
        <v>574.29399999999987</v>
      </c>
      <c r="E222">
        <v>3.0479999999999996</v>
      </c>
      <c r="F222">
        <f t="shared" si="16"/>
        <v>508.00000000000011</v>
      </c>
      <c r="G222">
        <v>1.778</v>
      </c>
      <c r="H222">
        <f t="shared" si="17"/>
        <v>620.01400000000012</v>
      </c>
      <c r="I222">
        <v>1.27</v>
      </c>
      <c r="J222">
        <f t="shared" si="18"/>
        <v>699.26199999999983</v>
      </c>
      <c r="K222" s="26">
        <v>1.778</v>
      </c>
      <c r="L222" s="27">
        <f t="shared" si="19"/>
        <v>476.50400000000002</v>
      </c>
    </row>
    <row r="223" spans="2:12">
      <c r="B223" s="24">
        <v>42955</v>
      </c>
      <c r="C223">
        <v>2.032</v>
      </c>
      <c r="D223">
        <f t="shared" si="15"/>
        <v>576.32599999999991</v>
      </c>
      <c r="E223">
        <v>5.08</v>
      </c>
      <c r="F223">
        <f t="shared" si="16"/>
        <v>513.08000000000015</v>
      </c>
      <c r="G223">
        <v>3.302</v>
      </c>
      <c r="H223">
        <f t="shared" si="17"/>
        <v>623.31600000000014</v>
      </c>
      <c r="I223">
        <v>2.2859999999999996</v>
      </c>
      <c r="J223">
        <f t="shared" si="18"/>
        <v>701.54799999999977</v>
      </c>
      <c r="K223" s="26">
        <v>3.8099999999999996</v>
      </c>
      <c r="L223" s="27">
        <f t="shared" si="19"/>
        <v>480.31400000000002</v>
      </c>
    </row>
    <row r="224" spans="2:12">
      <c r="B224" s="24">
        <v>42956</v>
      </c>
      <c r="C224">
        <v>1.27</v>
      </c>
      <c r="D224">
        <f t="shared" si="15"/>
        <v>577.59599999999989</v>
      </c>
      <c r="E224">
        <v>5.5880000000000001</v>
      </c>
      <c r="F224">
        <f t="shared" si="16"/>
        <v>518.66800000000012</v>
      </c>
      <c r="G224">
        <v>1.778</v>
      </c>
      <c r="H224">
        <f t="shared" si="17"/>
        <v>625.09400000000016</v>
      </c>
      <c r="I224">
        <v>3.0479999999999996</v>
      </c>
      <c r="J224">
        <f t="shared" si="18"/>
        <v>704.59599999999978</v>
      </c>
      <c r="K224" s="26">
        <v>4.3180000000000005</v>
      </c>
      <c r="L224" s="27">
        <f t="shared" si="19"/>
        <v>484.63200000000001</v>
      </c>
    </row>
    <row r="225" spans="2:12">
      <c r="B225" s="24">
        <v>42957</v>
      </c>
      <c r="C225">
        <v>1.5239999999999998</v>
      </c>
      <c r="D225">
        <f t="shared" si="15"/>
        <v>579.11999999999989</v>
      </c>
      <c r="E225">
        <v>2.794</v>
      </c>
      <c r="F225">
        <f t="shared" si="16"/>
        <v>521.4620000000001</v>
      </c>
      <c r="G225">
        <v>1.016</v>
      </c>
      <c r="H225">
        <f t="shared" si="17"/>
        <v>626.11000000000013</v>
      </c>
      <c r="I225">
        <v>3.556</v>
      </c>
      <c r="J225">
        <f t="shared" si="18"/>
        <v>708.15199999999982</v>
      </c>
      <c r="K225" s="26">
        <v>3.8099999999999996</v>
      </c>
      <c r="L225" s="27">
        <f t="shared" si="19"/>
        <v>488.44200000000001</v>
      </c>
    </row>
    <row r="226" spans="2:12">
      <c r="B226" s="24">
        <v>42958</v>
      </c>
      <c r="C226">
        <v>2.54</v>
      </c>
      <c r="D226">
        <f t="shared" si="15"/>
        <v>581.65999999999985</v>
      </c>
      <c r="E226">
        <v>1.016</v>
      </c>
      <c r="F226">
        <f t="shared" si="16"/>
        <v>522.47800000000007</v>
      </c>
      <c r="G226">
        <v>3.302</v>
      </c>
      <c r="H226">
        <f t="shared" si="17"/>
        <v>629.41200000000015</v>
      </c>
      <c r="I226">
        <v>3.8099999999999996</v>
      </c>
      <c r="J226">
        <f t="shared" si="18"/>
        <v>711.96199999999976</v>
      </c>
      <c r="K226" s="26">
        <v>0.254</v>
      </c>
      <c r="L226" s="27">
        <f t="shared" si="19"/>
        <v>488.69600000000003</v>
      </c>
    </row>
    <row r="227" spans="2:12">
      <c r="B227" s="24">
        <v>42959</v>
      </c>
      <c r="C227">
        <v>4.5719999999999992</v>
      </c>
      <c r="D227">
        <f t="shared" si="15"/>
        <v>586.23199999999986</v>
      </c>
      <c r="E227">
        <v>2.54</v>
      </c>
      <c r="F227">
        <f t="shared" si="16"/>
        <v>525.01800000000003</v>
      </c>
      <c r="G227">
        <v>2.032</v>
      </c>
      <c r="H227">
        <f t="shared" si="17"/>
        <v>631.44400000000019</v>
      </c>
      <c r="I227">
        <v>2.2859999999999996</v>
      </c>
      <c r="J227">
        <f t="shared" si="18"/>
        <v>714.24799999999971</v>
      </c>
      <c r="K227" s="26">
        <v>3.0479999999999996</v>
      </c>
      <c r="L227" s="27">
        <f t="shared" si="19"/>
        <v>491.74400000000003</v>
      </c>
    </row>
    <row r="228" spans="2:12">
      <c r="B228" s="24">
        <v>42960</v>
      </c>
      <c r="C228">
        <v>5.8419999999999996</v>
      </c>
      <c r="D228">
        <f t="shared" si="15"/>
        <v>592.07399999999984</v>
      </c>
      <c r="E228">
        <v>1.778</v>
      </c>
      <c r="F228">
        <f t="shared" si="16"/>
        <v>526.79600000000005</v>
      </c>
      <c r="G228">
        <v>3.8099999999999996</v>
      </c>
      <c r="H228">
        <f t="shared" si="17"/>
        <v>635.25400000000013</v>
      </c>
      <c r="I228">
        <v>3.8099999999999996</v>
      </c>
      <c r="J228">
        <f t="shared" si="18"/>
        <v>718.05799999999965</v>
      </c>
      <c r="K228" s="26">
        <v>6.0959999999999992</v>
      </c>
      <c r="L228" s="27">
        <f t="shared" si="19"/>
        <v>497.84000000000003</v>
      </c>
    </row>
    <row r="229" spans="2:12">
      <c r="B229" s="24">
        <v>42961</v>
      </c>
      <c r="C229">
        <v>4.5719999999999992</v>
      </c>
      <c r="D229">
        <f t="shared" si="15"/>
        <v>596.64599999999984</v>
      </c>
      <c r="E229">
        <v>3.0479999999999996</v>
      </c>
      <c r="F229">
        <f t="shared" si="16"/>
        <v>529.84400000000005</v>
      </c>
      <c r="G229">
        <v>4.0640000000000001</v>
      </c>
      <c r="H229">
        <f t="shared" si="17"/>
        <v>639.3180000000001</v>
      </c>
      <c r="I229">
        <v>1.5239999999999998</v>
      </c>
      <c r="J229">
        <f t="shared" si="18"/>
        <v>719.58199999999965</v>
      </c>
      <c r="K229" s="26">
        <v>1.016</v>
      </c>
      <c r="L229" s="27">
        <f t="shared" si="19"/>
        <v>498.85600000000005</v>
      </c>
    </row>
    <row r="230" spans="2:12">
      <c r="B230" s="24">
        <v>42962</v>
      </c>
      <c r="C230">
        <v>3.556</v>
      </c>
      <c r="D230">
        <f t="shared" si="15"/>
        <v>600.20199999999988</v>
      </c>
      <c r="E230">
        <v>1.5239999999999998</v>
      </c>
      <c r="F230">
        <f t="shared" si="16"/>
        <v>531.36800000000005</v>
      </c>
      <c r="G230">
        <v>1.5239999999999998</v>
      </c>
      <c r="H230">
        <f t="shared" si="17"/>
        <v>640.8420000000001</v>
      </c>
      <c r="I230">
        <v>1.778</v>
      </c>
      <c r="J230">
        <f t="shared" si="18"/>
        <v>721.35999999999967</v>
      </c>
      <c r="K230" s="26">
        <v>2.032</v>
      </c>
      <c r="L230" s="27">
        <f t="shared" si="19"/>
        <v>500.88800000000003</v>
      </c>
    </row>
    <row r="231" spans="2:12">
      <c r="B231" s="24">
        <v>42963</v>
      </c>
      <c r="C231">
        <v>5.3339999999999996</v>
      </c>
      <c r="D231">
        <f t="shared" si="15"/>
        <v>605.53599999999983</v>
      </c>
      <c r="E231">
        <v>0.50800000000000001</v>
      </c>
      <c r="F231">
        <f t="shared" si="16"/>
        <v>531.87600000000009</v>
      </c>
      <c r="G231">
        <v>3.0479999999999996</v>
      </c>
      <c r="H231">
        <f t="shared" si="17"/>
        <v>643.8900000000001</v>
      </c>
      <c r="I231">
        <v>1.27</v>
      </c>
      <c r="J231">
        <f t="shared" si="18"/>
        <v>722.62999999999965</v>
      </c>
      <c r="K231" s="26">
        <v>1.778</v>
      </c>
      <c r="L231" s="27">
        <f t="shared" si="19"/>
        <v>502.66600000000005</v>
      </c>
    </row>
    <row r="232" spans="2:12">
      <c r="B232" s="24">
        <v>42964</v>
      </c>
      <c r="C232">
        <v>4.5719999999999992</v>
      </c>
      <c r="D232">
        <f t="shared" si="15"/>
        <v>610.10799999999983</v>
      </c>
      <c r="E232">
        <v>3.0479999999999996</v>
      </c>
      <c r="F232">
        <f t="shared" si="16"/>
        <v>534.92400000000009</v>
      </c>
      <c r="G232">
        <v>6.6040000000000001</v>
      </c>
      <c r="H232">
        <f t="shared" si="17"/>
        <v>650.49400000000014</v>
      </c>
      <c r="I232">
        <v>5.08</v>
      </c>
      <c r="J232">
        <f t="shared" si="18"/>
        <v>727.7099999999997</v>
      </c>
      <c r="K232" s="26">
        <v>4.5719999999999992</v>
      </c>
      <c r="L232" s="27">
        <f t="shared" si="19"/>
        <v>507.23800000000006</v>
      </c>
    </row>
    <row r="233" spans="2:12">
      <c r="B233" s="24">
        <v>42965</v>
      </c>
      <c r="C233">
        <v>3.8099999999999996</v>
      </c>
      <c r="D233">
        <f t="shared" si="15"/>
        <v>613.91799999999978</v>
      </c>
      <c r="E233">
        <v>2.2859999999999996</v>
      </c>
      <c r="F233">
        <f t="shared" si="16"/>
        <v>537.21</v>
      </c>
      <c r="G233">
        <v>3.302</v>
      </c>
      <c r="H233">
        <f t="shared" si="17"/>
        <v>653.79600000000016</v>
      </c>
      <c r="I233">
        <v>3.302</v>
      </c>
      <c r="J233">
        <f t="shared" si="18"/>
        <v>731.01199999999972</v>
      </c>
      <c r="K233" s="26">
        <v>0.254</v>
      </c>
      <c r="L233" s="27">
        <f t="shared" si="19"/>
        <v>507.49200000000008</v>
      </c>
    </row>
    <row r="234" spans="2:12">
      <c r="B234" s="24">
        <v>42966</v>
      </c>
      <c r="C234">
        <v>8.8899999999999988</v>
      </c>
      <c r="D234">
        <f t="shared" si="15"/>
        <v>622.80799999999977</v>
      </c>
      <c r="E234">
        <v>8.1280000000000001</v>
      </c>
      <c r="F234">
        <f t="shared" si="16"/>
        <v>545.33800000000008</v>
      </c>
      <c r="G234">
        <v>5.3339999999999996</v>
      </c>
      <c r="H234">
        <f t="shared" si="17"/>
        <v>659.13000000000011</v>
      </c>
      <c r="I234">
        <v>3.0479999999999996</v>
      </c>
      <c r="J234">
        <f t="shared" si="18"/>
        <v>734.05999999999972</v>
      </c>
      <c r="K234" s="26">
        <v>3.0479999999999996</v>
      </c>
      <c r="L234" s="27">
        <f t="shared" si="19"/>
        <v>510.54000000000008</v>
      </c>
    </row>
    <row r="235" spans="2:12">
      <c r="B235" s="24">
        <v>42967</v>
      </c>
      <c r="C235">
        <v>2.794</v>
      </c>
      <c r="D235">
        <f t="shared" si="15"/>
        <v>625.60199999999975</v>
      </c>
      <c r="E235">
        <v>0.254</v>
      </c>
      <c r="F235">
        <f t="shared" si="16"/>
        <v>545.5920000000001</v>
      </c>
      <c r="G235">
        <v>6.35</v>
      </c>
      <c r="H235">
        <f t="shared" si="17"/>
        <v>665.48000000000013</v>
      </c>
      <c r="I235">
        <v>10.413999999999998</v>
      </c>
      <c r="J235">
        <f t="shared" si="18"/>
        <v>744.47399999999971</v>
      </c>
      <c r="K235" s="26">
        <v>2.032</v>
      </c>
      <c r="L235" s="27">
        <f t="shared" si="19"/>
        <v>512.57200000000012</v>
      </c>
    </row>
    <row r="236" spans="2:12">
      <c r="B236" s="24">
        <v>42968</v>
      </c>
      <c r="C236">
        <v>0</v>
      </c>
      <c r="D236">
        <f t="shared" si="15"/>
        <v>625.60199999999975</v>
      </c>
      <c r="E236">
        <v>0.50800000000000001</v>
      </c>
      <c r="F236">
        <f t="shared" si="16"/>
        <v>546.10000000000014</v>
      </c>
      <c r="G236">
        <v>1.016</v>
      </c>
      <c r="H236">
        <f t="shared" si="17"/>
        <v>666.49600000000009</v>
      </c>
      <c r="I236">
        <v>1.5239999999999998</v>
      </c>
      <c r="J236">
        <f t="shared" si="18"/>
        <v>745.99799999999971</v>
      </c>
      <c r="K236" s="26">
        <v>1.27</v>
      </c>
      <c r="L236" s="27">
        <f t="shared" si="19"/>
        <v>513.8420000000001</v>
      </c>
    </row>
    <row r="237" spans="2:12">
      <c r="B237" s="24">
        <v>42969</v>
      </c>
      <c r="C237">
        <v>4.3180000000000005</v>
      </c>
      <c r="D237">
        <f t="shared" si="15"/>
        <v>629.91999999999973</v>
      </c>
      <c r="E237">
        <v>2.54</v>
      </c>
      <c r="F237">
        <f t="shared" si="16"/>
        <v>548.6400000000001</v>
      </c>
      <c r="G237">
        <v>0</v>
      </c>
      <c r="H237">
        <f t="shared" si="17"/>
        <v>666.49600000000009</v>
      </c>
      <c r="I237">
        <v>0.50800000000000001</v>
      </c>
      <c r="J237">
        <f t="shared" si="18"/>
        <v>746.50599999999974</v>
      </c>
      <c r="K237" s="26">
        <v>0.254</v>
      </c>
      <c r="L237" s="27">
        <f t="shared" si="19"/>
        <v>514.09600000000012</v>
      </c>
    </row>
    <row r="238" spans="2:12">
      <c r="B238" s="24">
        <v>42970</v>
      </c>
      <c r="C238">
        <v>3.556</v>
      </c>
      <c r="D238">
        <f t="shared" si="15"/>
        <v>633.47599999999977</v>
      </c>
      <c r="E238">
        <v>12.191999999999998</v>
      </c>
      <c r="F238">
        <f t="shared" si="16"/>
        <v>560.83200000000011</v>
      </c>
      <c r="G238">
        <v>5.3339999999999996</v>
      </c>
      <c r="H238">
        <f t="shared" si="17"/>
        <v>671.83</v>
      </c>
      <c r="I238">
        <v>2.54</v>
      </c>
      <c r="J238">
        <f t="shared" si="18"/>
        <v>749.04599999999971</v>
      </c>
      <c r="K238" s="26">
        <v>1.016</v>
      </c>
      <c r="L238" s="27">
        <f t="shared" si="19"/>
        <v>515.11200000000008</v>
      </c>
    </row>
    <row r="239" spans="2:12">
      <c r="B239" s="24">
        <v>42971</v>
      </c>
      <c r="C239">
        <v>2.032</v>
      </c>
      <c r="D239">
        <f t="shared" si="15"/>
        <v>635.50799999999981</v>
      </c>
      <c r="E239">
        <v>7.1120000000000001</v>
      </c>
      <c r="F239">
        <f t="shared" si="16"/>
        <v>567.94400000000007</v>
      </c>
      <c r="G239">
        <v>2.794</v>
      </c>
      <c r="H239">
        <f t="shared" si="17"/>
        <v>674.62400000000002</v>
      </c>
      <c r="I239">
        <v>2.2859999999999996</v>
      </c>
      <c r="J239">
        <f t="shared" si="18"/>
        <v>751.33199999999965</v>
      </c>
      <c r="K239" s="26">
        <v>11.43</v>
      </c>
      <c r="L239" s="27">
        <f t="shared" si="19"/>
        <v>526.54200000000003</v>
      </c>
    </row>
    <row r="240" spans="2:12">
      <c r="B240" s="24">
        <v>42972</v>
      </c>
      <c r="C240">
        <v>8.636000000000001</v>
      </c>
      <c r="D240">
        <f t="shared" si="15"/>
        <v>644.14399999999978</v>
      </c>
      <c r="E240">
        <v>9.1439999999999984</v>
      </c>
      <c r="F240">
        <f t="shared" si="16"/>
        <v>577.08800000000008</v>
      </c>
      <c r="G240">
        <v>4.8259999999999996</v>
      </c>
      <c r="H240">
        <f t="shared" si="17"/>
        <v>679.45</v>
      </c>
      <c r="I240">
        <v>1.016</v>
      </c>
      <c r="J240">
        <f t="shared" si="18"/>
        <v>752.34799999999962</v>
      </c>
      <c r="K240" s="26">
        <v>5.5880000000000001</v>
      </c>
      <c r="L240" s="27">
        <f t="shared" si="19"/>
        <v>532.13</v>
      </c>
    </row>
    <row r="241" spans="2:12">
      <c r="B241" s="24">
        <v>42973</v>
      </c>
      <c r="C241">
        <v>4.0640000000000001</v>
      </c>
      <c r="D241">
        <f t="shared" si="15"/>
        <v>648.20799999999974</v>
      </c>
      <c r="E241">
        <v>3.8099999999999996</v>
      </c>
      <c r="F241">
        <f t="shared" si="16"/>
        <v>580.89800000000002</v>
      </c>
      <c r="G241">
        <v>8.636000000000001</v>
      </c>
      <c r="H241">
        <f t="shared" si="17"/>
        <v>688.08600000000001</v>
      </c>
      <c r="I241">
        <v>6.6040000000000001</v>
      </c>
      <c r="J241">
        <f t="shared" si="18"/>
        <v>758.95199999999966</v>
      </c>
      <c r="K241" s="26">
        <v>1.016</v>
      </c>
      <c r="L241" s="27">
        <f t="shared" si="19"/>
        <v>533.14599999999996</v>
      </c>
    </row>
    <row r="242" spans="2:12">
      <c r="B242" s="24">
        <v>42974</v>
      </c>
      <c r="C242">
        <v>5.8419999999999996</v>
      </c>
      <c r="D242">
        <f t="shared" si="15"/>
        <v>654.04999999999973</v>
      </c>
      <c r="E242">
        <v>4.5719999999999992</v>
      </c>
      <c r="F242">
        <f t="shared" si="16"/>
        <v>585.47</v>
      </c>
      <c r="G242">
        <v>5.8419999999999996</v>
      </c>
      <c r="H242">
        <f t="shared" si="17"/>
        <v>693.928</v>
      </c>
      <c r="I242">
        <v>1.27</v>
      </c>
      <c r="J242">
        <f t="shared" si="18"/>
        <v>760.22199999999964</v>
      </c>
      <c r="K242" s="26">
        <v>2.2859999999999996</v>
      </c>
      <c r="L242" s="27">
        <f t="shared" si="19"/>
        <v>535.4319999999999</v>
      </c>
    </row>
    <row r="243" spans="2:12">
      <c r="B243" s="24">
        <v>42975</v>
      </c>
      <c r="C243">
        <v>3.0479999999999996</v>
      </c>
      <c r="D243">
        <f t="shared" si="15"/>
        <v>657.09799999999973</v>
      </c>
      <c r="E243">
        <v>3.302</v>
      </c>
      <c r="F243">
        <f t="shared" si="16"/>
        <v>588.77200000000005</v>
      </c>
      <c r="G243">
        <v>2.54</v>
      </c>
      <c r="H243">
        <f t="shared" si="17"/>
        <v>696.46799999999996</v>
      </c>
      <c r="I243">
        <v>0.7619999999999999</v>
      </c>
      <c r="J243">
        <f t="shared" si="18"/>
        <v>760.98399999999958</v>
      </c>
      <c r="K243" s="26">
        <v>0.7619999999999999</v>
      </c>
      <c r="L243" s="27">
        <f t="shared" si="19"/>
        <v>536.19399999999985</v>
      </c>
    </row>
    <row r="244" spans="2:12">
      <c r="B244" s="24">
        <v>42976</v>
      </c>
      <c r="C244">
        <v>3.0479999999999996</v>
      </c>
      <c r="D244">
        <f t="shared" si="15"/>
        <v>660.14599999999973</v>
      </c>
      <c r="E244">
        <v>0.50800000000000001</v>
      </c>
      <c r="F244">
        <f t="shared" si="16"/>
        <v>589.28000000000009</v>
      </c>
      <c r="G244">
        <v>3.302</v>
      </c>
      <c r="H244">
        <f t="shared" si="17"/>
        <v>699.77</v>
      </c>
      <c r="I244">
        <v>3.0479999999999996</v>
      </c>
      <c r="J244">
        <f t="shared" si="18"/>
        <v>764.03199999999958</v>
      </c>
      <c r="K244" s="26">
        <v>1.5239999999999998</v>
      </c>
      <c r="L244" s="27">
        <f t="shared" si="19"/>
        <v>537.71799999999985</v>
      </c>
    </row>
    <row r="245" spans="2:12">
      <c r="B245" s="24">
        <v>42977</v>
      </c>
      <c r="C245">
        <v>3.302</v>
      </c>
      <c r="D245">
        <f t="shared" si="15"/>
        <v>663.44799999999975</v>
      </c>
      <c r="E245">
        <v>2.794</v>
      </c>
      <c r="F245">
        <f t="shared" si="16"/>
        <v>592.07400000000007</v>
      </c>
      <c r="G245">
        <v>0.254</v>
      </c>
      <c r="H245">
        <f t="shared" si="17"/>
        <v>700.024</v>
      </c>
      <c r="I245">
        <v>1.5239999999999998</v>
      </c>
      <c r="J245">
        <f t="shared" si="18"/>
        <v>765.55599999999959</v>
      </c>
      <c r="K245" s="26">
        <v>4.3180000000000005</v>
      </c>
      <c r="L245" s="27">
        <f t="shared" si="19"/>
        <v>542.03599999999983</v>
      </c>
    </row>
    <row r="246" spans="2:12">
      <c r="B246" s="24">
        <v>42978</v>
      </c>
      <c r="C246">
        <v>3.556</v>
      </c>
      <c r="D246">
        <f t="shared" si="15"/>
        <v>667.00399999999979</v>
      </c>
      <c r="E246">
        <v>3.0479999999999996</v>
      </c>
      <c r="F246">
        <f t="shared" si="16"/>
        <v>595.12200000000007</v>
      </c>
      <c r="G246">
        <v>5.8419999999999996</v>
      </c>
      <c r="H246">
        <f t="shared" si="17"/>
        <v>705.86599999999999</v>
      </c>
      <c r="I246">
        <v>4.8259999999999996</v>
      </c>
      <c r="J246">
        <f t="shared" si="18"/>
        <v>770.38199999999961</v>
      </c>
      <c r="K246" s="26">
        <v>1.5239999999999998</v>
      </c>
      <c r="L246" s="27">
        <f t="shared" si="19"/>
        <v>543.55999999999983</v>
      </c>
    </row>
    <row r="247" spans="2:12">
      <c r="B247" s="24">
        <v>42979</v>
      </c>
      <c r="C247">
        <v>4.5719999999999992</v>
      </c>
      <c r="D247">
        <f t="shared" si="15"/>
        <v>671.57599999999979</v>
      </c>
      <c r="E247">
        <v>0.50800000000000001</v>
      </c>
      <c r="F247">
        <f t="shared" si="16"/>
        <v>595.63000000000011</v>
      </c>
      <c r="G247">
        <v>6.35</v>
      </c>
      <c r="H247">
        <f t="shared" si="17"/>
        <v>712.21600000000001</v>
      </c>
      <c r="I247">
        <v>5.3339999999999996</v>
      </c>
      <c r="J247">
        <f t="shared" si="18"/>
        <v>775.71599999999955</v>
      </c>
      <c r="K247" s="26">
        <v>0.254</v>
      </c>
      <c r="L247" s="27">
        <f t="shared" si="19"/>
        <v>543.81399999999985</v>
      </c>
    </row>
    <row r="248" spans="2:12">
      <c r="B248" s="24">
        <v>42980</v>
      </c>
      <c r="C248">
        <v>1.27</v>
      </c>
      <c r="D248">
        <f t="shared" si="15"/>
        <v>672.84599999999978</v>
      </c>
      <c r="E248">
        <v>0.254</v>
      </c>
      <c r="F248">
        <f t="shared" si="16"/>
        <v>595.88400000000013</v>
      </c>
      <c r="G248">
        <v>1.778</v>
      </c>
      <c r="H248">
        <f t="shared" si="17"/>
        <v>713.99400000000003</v>
      </c>
      <c r="I248">
        <v>6.6040000000000001</v>
      </c>
      <c r="J248">
        <f t="shared" si="18"/>
        <v>782.3199999999996</v>
      </c>
      <c r="K248" s="26">
        <v>0.254</v>
      </c>
      <c r="L248" s="27">
        <f t="shared" si="19"/>
        <v>544.06799999999987</v>
      </c>
    </row>
    <row r="249" spans="2:12">
      <c r="B249" s="24">
        <v>42981</v>
      </c>
      <c r="C249">
        <v>2.54</v>
      </c>
      <c r="D249">
        <f t="shared" si="15"/>
        <v>675.38599999999974</v>
      </c>
      <c r="E249">
        <v>1.27</v>
      </c>
      <c r="F249">
        <f t="shared" si="16"/>
        <v>597.15400000000011</v>
      </c>
      <c r="G249">
        <v>2.794</v>
      </c>
      <c r="H249">
        <f t="shared" si="17"/>
        <v>716.78800000000001</v>
      </c>
      <c r="I249">
        <v>4.5719999999999992</v>
      </c>
      <c r="J249">
        <f t="shared" si="18"/>
        <v>786.8919999999996</v>
      </c>
      <c r="K249" s="26">
        <v>0</v>
      </c>
      <c r="L249" s="27">
        <f t="shared" si="19"/>
        <v>544.06799999999987</v>
      </c>
    </row>
    <row r="250" spans="2:12">
      <c r="B250" s="24">
        <v>42982</v>
      </c>
      <c r="C250">
        <v>2.54</v>
      </c>
      <c r="D250">
        <f t="shared" si="15"/>
        <v>677.9259999999997</v>
      </c>
      <c r="E250">
        <v>1.016</v>
      </c>
      <c r="F250">
        <f t="shared" si="16"/>
        <v>598.17000000000007</v>
      </c>
      <c r="G250">
        <v>4.8259999999999996</v>
      </c>
      <c r="H250">
        <f t="shared" si="17"/>
        <v>721.61400000000003</v>
      </c>
      <c r="I250">
        <v>3.0479999999999996</v>
      </c>
      <c r="J250">
        <f t="shared" si="18"/>
        <v>789.9399999999996</v>
      </c>
      <c r="K250" s="26">
        <v>2.032</v>
      </c>
      <c r="L250" s="27">
        <f t="shared" si="19"/>
        <v>546.09999999999991</v>
      </c>
    </row>
    <row r="251" spans="2:12">
      <c r="B251" s="24">
        <v>42983</v>
      </c>
      <c r="C251">
        <v>2.032</v>
      </c>
      <c r="D251">
        <f t="shared" si="15"/>
        <v>679.95799999999974</v>
      </c>
      <c r="E251">
        <v>1.27</v>
      </c>
      <c r="F251">
        <f t="shared" si="16"/>
        <v>599.44000000000005</v>
      </c>
      <c r="G251">
        <v>2.032</v>
      </c>
      <c r="H251">
        <f t="shared" si="17"/>
        <v>723.64600000000007</v>
      </c>
      <c r="I251">
        <v>1.016</v>
      </c>
      <c r="J251">
        <f t="shared" si="18"/>
        <v>790.95599999999956</v>
      </c>
      <c r="K251" s="26">
        <v>1.016</v>
      </c>
      <c r="L251" s="27">
        <f t="shared" si="19"/>
        <v>547.11599999999987</v>
      </c>
    </row>
    <row r="252" spans="2:12">
      <c r="B252" s="24">
        <v>42984</v>
      </c>
      <c r="C252">
        <v>2.032</v>
      </c>
      <c r="D252">
        <f t="shared" si="15"/>
        <v>681.98999999999978</v>
      </c>
      <c r="E252">
        <v>1.778</v>
      </c>
      <c r="F252">
        <f t="shared" si="16"/>
        <v>601.21800000000007</v>
      </c>
      <c r="G252">
        <v>1.778</v>
      </c>
      <c r="H252">
        <f t="shared" si="17"/>
        <v>725.42400000000009</v>
      </c>
      <c r="I252">
        <v>4.8259999999999996</v>
      </c>
      <c r="J252">
        <f t="shared" si="18"/>
        <v>795.78199999999958</v>
      </c>
      <c r="K252" s="26">
        <v>0.7619999999999999</v>
      </c>
      <c r="L252" s="27">
        <f t="shared" si="19"/>
        <v>547.87799999999982</v>
      </c>
    </row>
    <row r="253" spans="2:12">
      <c r="B253" s="24">
        <v>42985</v>
      </c>
      <c r="C253">
        <v>3.556</v>
      </c>
      <c r="D253">
        <f t="shared" si="15"/>
        <v>685.54599999999982</v>
      </c>
      <c r="E253">
        <v>1.5239999999999998</v>
      </c>
      <c r="F253">
        <f t="shared" si="16"/>
        <v>602.74200000000008</v>
      </c>
      <c r="G253">
        <v>2.032</v>
      </c>
      <c r="H253">
        <f t="shared" si="17"/>
        <v>727.45600000000013</v>
      </c>
      <c r="I253">
        <v>0.50800000000000001</v>
      </c>
      <c r="J253">
        <f t="shared" si="18"/>
        <v>796.28999999999962</v>
      </c>
      <c r="K253" s="26">
        <v>1.778</v>
      </c>
      <c r="L253" s="27">
        <f t="shared" si="19"/>
        <v>549.65599999999984</v>
      </c>
    </row>
    <row r="254" spans="2:12">
      <c r="B254" s="24">
        <v>42986</v>
      </c>
      <c r="C254">
        <v>5.5880000000000001</v>
      </c>
      <c r="D254">
        <f t="shared" si="15"/>
        <v>691.13399999999979</v>
      </c>
      <c r="E254">
        <v>2.2859999999999996</v>
      </c>
      <c r="F254">
        <f t="shared" si="16"/>
        <v>605.02800000000002</v>
      </c>
      <c r="G254">
        <v>4.3180000000000005</v>
      </c>
      <c r="H254">
        <f t="shared" si="17"/>
        <v>731.77400000000011</v>
      </c>
      <c r="I254">
        <v>4.5719999999999992</v>
      </c>
      <c r="J254">
        <f t="shared" si="18"/>
        <v>800.86199999999963</v>
      </c>
      <c r="K254" s="26">
        <v>2.54</v>
      </c>
      <c r="L254" s="27">
        <f t="shared" si="19"/>
        <v>552.1959999999998</v>
      </c>
    </row>
    <row r="255" spans="2:12">
      <c r="B255" s="24">
        <v>42987</v>
      </c>
      <c r="C255">
        <v>3.302</v>
      </c>
      <c r="D255">
        <f t="shared" si="15"/>
        <v>694.43599999999981</v>
      </c>
      <c r="E255">
        <v>3.556</v>
      </c>
      <c r="F255">
        <f t="shared" si="16"/>
        <v>608.58400000000006</v>
      </c>
      <c r="G255">
        <v>2.2859999999999996</v>
      </c>
      <c r="H255">
        <f t="shared" si="17"/>
        <v>734.06000000000006</v>
      </c>
      <c r="I255">
        <v>8.1280000000000001</v>
      </c>
      <c r="J255">
        <f t="shared" si="18"/>
        <v>808.98999999999967</v>
      </c>
      <c r="K255" s="26">
        <v>1.27</v>
      </c>
      <c r="L255" s="27">
        <f t="shared" si="19"/>
        <v>553.46599999999978</v>
      </c>
    </row>
    <row r="256" spans="2:12">
      <c r="B256" s="24">
        <v>42988</v>
      </c>
      <c r="C256">
        <v>5.5880000000000001</v>
      </c>
      <c r="D256">
        <f t="shared" si="15"/>
        <v>700.02399999999977</v>
      </c>
      <c r="E256">
        <v>4.8259999999999996</v>
      </c>
      <c r="F256">
        <f t="shared" si="16"/>
        <v>613.41000000000008</v>
      </c>
      <c r="G256">
        <v>2.032</v>
      </c>
      <c r="H256">
        <f t="shared" si="17"/>
        <v>736.0920000000001</v>
      </c>
      <c r="I256">
        <v>3.556</v>
      </c>
      <c r="J256">
        <f t="shared" si="18"/>
        <v>812.54599999999971</v>
      </c>
      <c r="K256" s="26">
        <v>1.5239999999999998</v>
      </c>
      <c r="L256" s="27">
        <f t="shared" si="19"/>
        <v>554.98999999999978</v>
      </c>
    </row>
    <row r="257" spans="2:12">
      <c r="B257" s="24">
        <v>42989</v>
      </c>
      <c r="C257">
        <v>0.7619999999999999</v>
      </c>
      <c r="D257">
        <f t="shared" si="15"/>
        <v>700.78599999999972</v>
      </c>
      <c r="E257">
        <v>3.302</v>
      </c>
      <c r="F257">
        <f t="shared" si="16"/>
        <v>616.7120000000001</v>
      </c>
      <c r="G257">
        <v>3.0479999999999996</v>
      </c>
      <c r="H257">
        <f t="shared" si="17"/>
        <v>739.1400000000001</v>
      </c>
      <c r="I257">
        <v>2.032</v>
      </c>
      <c r="J257">
        <f t="shared" si="18"/>
        <v>814.57799999999975</v>
      </c>
      <c r="K257" s="26">
        <v>1.778</v>
      </c>
      <c r="L257" s="27">
        <f t="shared" si="19"/>
        <v>556.7679999999998</v>
      </c>
    </row>
    <row r="258" spans="2:12">
      <c r="B258" s="24">
        <v>42990</v>
      </c>
      <c r="C258">
        <v>3.0479999999999996</v>
      </c>
      <c r="D258">
        <f t="shared" si="15"/>
        <v>703.83399999999972</v>
      </c>
      <c r="E258">
        <v>7.3659999999999988</v>
      </c>
      <c r="F258">
        <f t="shared" si="16"/>
        <v>624.07800000000009</v>
      </c>
      <c r="G258">
        <v>2.794</v>
      </c>
      <c r="H258">
        <f t="shared" si="17"/>
        <v>741.93400000000008</v>
      </c>
      <c r="I258">
        <v>1.778</v>
      </c>
      <c r="J258">
        <f t="shared" si="18"/>
        <v>816.35599999999977</v>
      </c>
      <c r="K258" s="26">
        <v>4.3180000000000005</v>
      </c>
      <c r="L258" s="27">
        <f t="shared" si="19"/>
        <v>561.08599999999979</v>
      </c>
    </row>
    <row r="259" spans="2:12">
      <c r="B259" s="24">
        <v>42991</v>
      </c>
      <c r="C259">
        <v>7.6199999999999992</v>
      </c>
      <c r="D259">
        <f t="shared" si="15"/>
        <v>711.45399999999972</v>
      </c>
      <c r="E259">
        <v>2.794</v>
      </c>
      <c r="F259">
        <f t="shared" si="16"/>
        <v>626.87200000000007</v>
      </c>
      <c r="G259">
        <v>5.5880000000000001</v>
      </c>
      <c r="H259">
        <f t="shared" si="17"/>
        <v>747.52200000000005</v>
      </c>
      <c r="I259">
        <v>3.8099999999999996</v>
      </c>
      <c r="J259">
        <f t="shared" si="18"/>
        <v>820.16599999999971</v>
      </c>
      <c r="K259" s="26">
        <v>0.50800000000000001</v>
      </c>
      <c r="L259" s="27">
        <f t="shared" si="19"/>
        <v>561.59399999999982</v>
      </c>
    </row>
    <row r="260" spans="2:12">
      <c r="B260" s="24">
        <v>42992</v>
      </c>
      <c r="C260">
        <v>2.032</v>
      </c>
      <c r="D260">
        <f t="shared" si="15"/>
        <v>713.48599999999976</v>
      </c>
      <c r="E260">
        <v>3.0479999999999996</v>
      </c>
      <c r="F260">
        <f t="shared" si="16"/>
        <v>629.92000000000007</v>
      </c>
      <c r="G260">
        <v>10.413999999999998</v>
      </c>
      <c r="H260">
        <f t="shared" si="17"/>
        <v>757.93600000000004</v>
      </c>
      <c r="I260">
        <v>11.683999999999999</v>
      </c>
      <c r="J260">
        <f t="shared" si="18"/>
        <v>831.84999999999968</v>
      </c>
      <c r="K260" s="26">
        <v>2.794</v>
      </c>
      <c r="L260" s="27">
        <f t="shared" si="19"/>
        <v>564.38799999999981</v>
      </c>
    </row>
    <row r="261" spans="2:12">
      <c r="B261" s="24">
        <v>42993</v>
      </c>
      <c r="C261">
        <v>5.8419999999999996</v>
      </c>
      <c r="D261">
        <f t="shared" ref="D261:D324" si="20">+C261+D260</f>
        <v>719.32799999999975</v>
      </c>
      <c r="E261">
        <v>4.3180000000000005</v>
      </c>
      <c r="F261">
        <f t="shared" ref="F261:F324" si="21">+E261+F260</f>
        <v>634.23800000000006</v>
      </c>
      <c r="G261">
        <v>5.5880000000000001</v>
      </c>
      <c r="H261">
        <f t="shared" ref="H261:H324" si="22">+G261+H260</f>
        <v>763.524</v>
      </c>
      <c r="I261">
        <v>4.0640000000000001</v>
      </c>
      <c r="J261">
        <f t="shared" ref="J261:J324" si="23">+I261+J260</f>
        <v>835.91399999999965</v>
      </c>
      <c r="K261" s="26">
        <v>2.794</v>
      </c>
      <c r="L261" s="27">
        <f t="shared" ref="L261:L324" si="24">+K261+L260</f>
        <v>567.18199999999979</v>
      </c>
    </row>
    <row r="262" spans="2:12">
      <c r="B262" s="24">
        <v>42994</v>
      </c>
      <c r="C262">
        <v>1.27</v>
      </c>
      <c r="D262">
        <f t="shared" si="20"/>
        <v>720.59799999999973</v>
      </c>
      <c r="E262">
        <v>1.778</v>
      </c>
      <c r="F262">
        <f t="shared" si="21"/>
        <v>636.01600000000008</v>
      </c>
      <c r="G262">
        <v>6.35</v>
      </c>
      <c r="H262">
        <f t="shared" si="22"/>
        <v>769.87400000000002</v>
      </c>
      <c r="I262">
        <v>7.3659999999999988</v>
      </c>
      <c r="J262">
        <f t="shared" si="23"/>
        <v>843.27999999999963</v>
      </c>
      <c r="K262" s="26">
        <v>0.50800000000000001</v>
      </c>
      <c r="L262" s="27">
        <f t="shared" si="24"/>
        <v>567.68999999999983</v>
      </c>
    </row>
    <row r="263" spans="2:12">
      <c r="B263" s="24">
        <v>42995</v>
      </c>
      <c r="C263">
        <v>3.0479999999999996</v>
      </c>
      <c r="D263">
        <f t="shared" si="20"/>
        <v>723.64599999999973</v>
      </c>
      <c r="E263">
        <v>4.3180000000000005</v>
      </c>
      <c r="F263">
        <f t="shared" si="21"/>
        <v>640.33400000000006</v>
      </c>
      <c r="G263">
        <v>1.5239999999999998</v>
      </c>
      <c r="H263">
        <f t="shared" si="22"/>
        <v>771.39800000000002</v>
      </c>
      <c r="I263">
        <v>3.556</v>
      </c>
      <c r="J263">
        <f t="shared" si="23"/>
        <v>846.83599999999967</v>
      </c>
      <c r="K263" s="26">
        <v>2.54</v>
      </c>
      <c r="L263" s="27">
        <f t="shared" si="24"/>
        <v>570.22999999999979</v>
      </c>
    </row>
    <row r="264" spans="2:12">
      <c r="B264" s="24">
        <v>42996</v>
      </c>
      <c r="C264">
        <v>3.556</v>
      </c>
      <c r="D264">
        <f t="shared" si="20"/>
        <v>727.20199999999977</v>
      </c>
      <c r="E264">
        <v>3.8099999999999996</v>
      </c>
      <c r="F264">
        <f t="shared" si="21"/>
        <v>644.14400000000001</v>
      </c>
      <c r="G264">
        <v>4.3180000000000005</v>
      </c>
      <c r="H264">
        <f t="shared" si="22"/>
        <v>775.71600000000001</v>
      </c>
      <c r="I264">
        <v>6.8579999999999997</v>
      </c>
      <c r="J264">
        <f t="shared" si="23"/>
        <v>853.69399999999962</v>
      </c>
      <c r="K264" s="26">
        <v>1.5239999999999998</v>
      </c>
      <c r="L264" s="27">
        <f t="shared" si="24"/>
        <v>571.75399999999979</v>
      </c>
    </row>
    <row r="265" spans="2:12">
      <c r="B265" s="24">
        <v>42997</v>
      </c>
      <c r="C265">
        <v>4.5719999999999992</v>
      </c>
      <c r="D265">
        <f t="shared" si="20"/>
        <v>731.77399999999977</v>
      </c>
      <c r="E265">
        <v>0.7619999999999999</v>
      </c>
      <c r="F265">
        <f t="shared" si="21"/>
        <v>644.90599999999995</v>
      </c>
      <c r="G265">
        <v>4.3180000000000005</v>
      </c>
      <c r="H265">
        <f t="shared" si="22"/>
        <v>780.03399999999999</v>
      </c>
      <c r="I265">
        <v>6.35</v>
      </c>
      <c r="J265">
        <f t="shared" si="23"/>
        <v>860.04399999999964</v>
      </c>
      <c r="K265" s="26">
        <v>0.254</v>
      </c>
      <c r="L265" s="27">
        <f t="shared" si="24"/>
        <v>572.00799999999981</v>
      </c>
    </row>
    <row r="266" spans="2:12">
      <c r="B266" s="24">
        <v>42998</v>
      </c>
      <c r="C266">
        <v>3.0479999999999996</v>
      </c>
      <c r="D266">
        <f t="shared" si="20"/>
        <v>734.82199999999978</v>
      </c>
      <c r="E266">
        <v>2.2859999999999996</v>
      </c>
      <c r="F266">
        <f t="shared" si="21"/>
        <v>647.19199999999989</v>
      </c>
      <c r="G266">
        <v>3.0479999999999996</v>
      </c>
      <c r="H266">
        <f t="shared" si="22"/>
        <v>783.08199999999999</v>
      </c>
      <c r="I266">
        <v>3.8099999999999996</v>
      </c>
      <c r="J266">
        <f t="shared" si="23"/>
        <v>863.85399999999959</v>
      </c>
      <c r="K266" s="26">
        <v>1.27</v>
      </c>
      <c r="L266" s="27">
        <f t="shared" si="24"/>
        <v>573.27799999999979</v>
      </c>
    </row>
    <row r="267" spans="2:12">
      <c r="B267" s="24">
        <v>42999</v>
      </c>
      <c r="C267">
        <v>2.794</v>
      </c>
      <c r="D267">
        <f t="shared" si="20"/>
        <v>737.61599999999976</v>
      </c>
      <c r="E267">
        <v>3.0479999999999996</v>
      </c>
      <c r="F267">
        <f t="shared" si="21"/>
        <v>650.2399999999999</v>
      </c>
      <c r="G267">
        <v>2.2859999999999996</v>
      </c>
      <c r="H267">
        <f t="shared" si="22"/>
        <v>785.36799999999994</v>
      </c>
      <c r="I267">
        <v>3.0479999999999996</v>
      </c>
      <c r="J267">
        <f t="shared" si="23"/>
        <v>866.90199999999959</v>
      </c>
      <c r="K267" s="26">
        <v>1.016</v>
      </c>
      <c r="L267" s="27">
        <f t="shared" si="24"/>
        <v>574.29399999999976</v>
      </c>
    </row>
    <row r="268" spans="2:12">
      <c r="B268" s="24">
        <v>43000</v>
      </c>
      <c r="C268">
        <v>3.0479999999999996</v>
      </c>
      <c r="D268">
        <f t="shared" si="20"/>
        <v>740.66399999999976</v>
      </c>
      <c r="E268">
        <v>0</v>
      </c>
      <c r="F268">
        <f t="shared" si="21"/>
        <v>650.2399999999999</v>
      </c>
      <c r="G268">
        <v>4.5719999999999992</v>
      </c>
      <c r="H268">
        <f t="shared" si="22"/>
        <v>789.93999999999994</v>
      </c>
      <c r="I268">
        <v>4.8259999999999996</v>
      </c>
      <c r="J268">
        <f t="shared" si="23"/>
        <v>871.72799999999961</v>
      </c>
      <c r="K268" s="26">
        <v>1.27</v>
      </c>
      <c r="L268" s="27">
        <f t="shared" si="24"/>
        <v>575.56399999999974</v>
      </c>
    </row>
    <row r="269" spans="2:12">
      <c r="B269" s="24">
        <v>43001</v>
      </c>
      <c r="C269">
        <v>8.3819999999999997</v>
      </c>
      <c r="D269">
        <f t="shared" si="20"/>
        <v>749.04599999999971</v>
      </c>
      <c r="E269">
        <v>6.35</v>
      </c>
      <c r="F269">
        <f t="shared" si="21"/>
        <v>656.58999999999992</v>
      </c>
      <c r="G269">
        <v>3.0479999999999996</v>
      </c>
      <c r="H269">
        <f t="shared" si="22"/>
        <v>792.98799999999994</v>
      </c>
      <c r="I269">
        <v>2.794</v>
      </c>
      <c r="J269">
        <f t="shared" si="23"/>
        <v>874.52199999999959</v>
      </c>
      <c r="K269" s="26">
        <v>1.27</v>
      </c>
      <c r="L269" s="27">
        <f t="shared" si="24"/>
        <v>576.83399999999972</v>
      </c>
    </row>
    <row r="270" spans="2:12">
      <c r="B270" s="24">
        <v>43002</v>
      </c>
      <c r="C270">
        <v>3.8099999999999996</v>
      </c>
      <c r="D270">
        <f t="shared" si="20"/>
        <v>752.85599999999965</v>
      </c>
      <c r="E270">
        <v>3.556</v>
      </c>
      <c r="F270">
        <f t="shared" si="21"/>
        <v>660.14599999999996</v>
      </c>
      <c r="G270">
        <v>2.54</v>
      </c>
      <c r="H270">
        <f t="shared" si="22"/>
        <v>795.52799999999991</v>
      </c>
      <c r="I270">
        <v>5.08</v>
      </c>
      <c r="J270">
        <f t="shared" si="23"/>
        <v>879.60199999999963</v>
      </c>
      <c r="K270" s="26">
        <v>5.3339999999999996</v>
      </c>
      <c r="L270" s="27">
        <f t="shared" si="24"/>
        <v>582.16799999999967</v>
      </c>
    </row>
    <row r="271" spans="2:12">
      <c r="B271" s="24">
        <v>43003</v>
      </c>
      <c r="C271">
        <v>1.778</v>
      </c>
      <c r="D271">
        <f t="shared" si="20"/>
        <v>754.63399999999967</v>
      </c>
      <c r="E271">
        <v>1.5239999999999998</v>
      </c>
      <c r="F271">
        <f t="shared" si="21"/>
        <v>661.67</v>
      </c>
      <c r="G271">
        <v>3.556</v>
      </c>
      <c r="H271">
        <f t="shared" si="22"/>
        <v>799.08399999999995</v>
      </c>
      <c r="I271">
        <v>4.8259999999999996</v>
      </c>
      <c r="J271">
        <f t="shared" si="23"/>
        <v>884.42799999999966</v>
      </c>
      <c r="K271" s="26">
        <v>1.778</v>
      </c>
      <c r="L271" s="27">
        <f t="shared" si="24"/>
        <v>583.94599999999969</v>
      </c>
    </row>
    <row r="272" spans="2:12">
      <c r="B272" s="24">
        <v>43004</v>
      </c>
      <c r="C272">
        <v>2.54</v>
      </c>
      <c r="D272">
        <f t="shared" si="20"/>
        <v>757.17399999999964</v>
      </c>
      <c r="E272">
        <v>1.27</v>
      </c>
      <c r="F272">
        <f t="shared" si="21"/>
        <v>662.93999999999994</v>
      </c>
      <c r="G272">
        <v>2.794</v>
      </c>
      <c r="H272">
        <f t="shared" si="22"/>
        <v>801.87799999999993</v>
      </c>
      <c r="I272">
        <v>3.8099999999999996</v>
      </c>
      <c r="J272">
        <f t="shared" si="23"/>
        <v>888.2379999999996</v>
      </c>
      <c r="K272" s="26">
        <v>1.5239999999999998</v>
      </c>
      <c r="L272" s="27">
        <f t="shared" si="24"/>
        <v>585.46999999999969</v>
      </c>
    </row>
    <row r="273" spans="2:12">
      <c r="B273" s="24">
        <v>43005</v>
      </c>
      <c r="C273">
        <v>1.016</v>
      </c>
      <c r="D273">
        <f t="shared" si="20"/>
        <v>758.1899999999996</v>
      </c>
      <c r="E273">
        <v>0.50800000000000001</v>
      </c>
      <c r="F273">
        <f t="shared" si="21"/>
        <v>663.44799999999998</v>
      </c>
      <c r="G273">
        <v>2.2859999999999996</v>
      </c>
      <c r="H273">
        <f t="shared" si="22"/>
        <v>804.16399999999987</v>
      </c>
      <c r="I273">
        <v>1.778</v>
      </c>
      <c r="J273">
        <f t="shared" si="23"/>
        <v>890.01599999999962</v>
      </c>
      <c r="K273" s="26">
        <v>0.7619999999999999</v>
      </c>
      <c r="L273" s="27">
        <f t="shared" si="24"/>
        <v>586.23199999999963</v>
      </c>
    </row>
    <row r="274" spans="2:12">
      <c r="B274" s="24">
        <v>43006</v>
      </c>
      <c r="C274">
        <v>0.7619999999999999</v>
      </c>
      <c r="D274">
        <f t="shared" si="20"/>
        <v>758.95199999999954</v>
      </c>
      <c r="E274">
        <v>0.7619999999999999</v>
      </c>
      <c r="F274">
        <f t="shared" si="21"/>
        <v>664.20999999999992</v>
      </c>
      <c r="G274">
        <v>2.032</v>
      </c>
      <c r="H274">
        <f t="shared" si="22"/>
        <v>806.19599999999991</v>
      </c>
      <c r="I274">
        <v>1.016</v>
      </c>
      <c r="J274">
        <f t="shared" si="23"/>
        <v>891.03199999999958</v>
      </c>
      <c r="K274" s="26">
        <v>1.016</v>
      </c>
      <c r="L274" s="27">
        <f t="shared" si="24"/>
        <v>587.24799999999959</v>
      </c>
    </row>
    <row r="275" spans="2:12">
      <c r="B275" s="24">
        <v>43007</v>
      </c>
      <c r="C275">
        <v>0.7619999999999999</v>
      </c>
      <c r="D275">
        <f t="shared" si="20"/>
        <v>759.71399999999949</v>
      </c>
      <c r="E275">
        <v>1.778</v>
      </c>
      <c r="F275">
        <f t="shared" si="21"/>
        <v>665.98799999999994</v>
      </c>
      <c r="G275">
        <v>1.016</v>
      </c>
      <c r="H275">
        <f t="shared" si="22"/>
        <v>807.21199999999988</v>
      </c>
      <c r="I275">
        <v>1.5239999999999998</v>
      </c>
      <c r="J275">
        <f t="shared" si="23"/>
        <v>892.55599999999959</v>
      </c>
      <c r="K275" s="26">
        <v>0</v>
      </c>
      <c r="L275" s="27">
        <f t="shared" si="24"/>
        <v>587.24799999999959</v>
      </c>
    </row>
    <row r="276" spans="2:12">
      <c r="B276" s="24">
        <v>43008</v>
      </c>
      <c r="C276">
        <v>1.016</v>
      </c>
      <c r="D276">
        <f t="shared" si="20"/>
        <v>760.72999999999945</v>
      </c>
      <c r="E276">
        <v>1.27</v>
      </c>
      <c r="F276">
        <f t="shared" si="21"/>
        <v>667.25799999999992</v>
      </c>
      <c r="G276">
        <v>0.50800000000000001</v>
      </c>
      <c r="H276">
        <f t="shared" si="22"/>
        <v>807.71999999999991</v>
      </c>
      <c r="I276">
        <v>0.254</v>
      </c>
      <c r="J276">
        <f t="shared" si="23"/>
        <v>892.8099999999996</v>
      </c>
      <c r="K276" s="26">
        <v>1.778</v>
      </c>
      <c r="L276" s="27">
        <f t="shared" si="24"/>
        <v>589.02599999999961</v>
      </c>
    </row>
    <row r="277" spans="2:12">
      <c r="B277" s="24">
        <v>43009</v>
      </c>
      <c r="C277">
        <v>4.5719999999999992</v>
      </c>
      <c r="D277">
        <f t="shared" si="20"/>
        <v>765.30199999999945</v>
      </c>
      <c r="E277">
        <v>2.2859999999999996</v>
      </c>
      <c r="F277">
        <f t="shared" si="21"/>
        <v>669.54399999999987</v>
      </c>
      <c r="G277">
        <v>1.27</v>
      </c>
      <c r="H277">
        <f t="shared" si="22"/>
        <v>808.9899999999999</v>
      </c>
      <c r="I277">
        <v>2.794</v>
      </c>
      <c r="J277">
        <f t="shared" si="23"/>
        <v>895.60399999999959</v>
      </c>
      <c r="K277" s="26">
        <v>1.016</v>
      </c>
      <c r="L277" s="27">
        <f t="shared" si="24"/>
        <v>590.04199999999958</v>
      </c>
    </row>
    <row r="278" spans="2:12">
      <c r="B278" s="24">
        <v>43010</v>
      </c>
      <c r="C278">
        <v>2.794</v>
      </c>
      <c r="D278">
        <f t="shared" si="20"/>
        <v>768.09599999999944</v>
      </c>
      <c r="E278">
        <v>2.794</v>
      </c>
      <c r="F278">
        <f t="shared" si="21"/>
        <v>672.33799999999985</v>
      </c>
      <c r="G278">
        <v>2.2859999999999996</v>
      </c>
      <c r="H278">
        <f t="shared" si="22"/>
        <v>811.27599999999984</v>
      </c>
      <c r="I278">
        <v>1.016</v>
      </c>
      <c r="J278">
        <f t="shared" si="23"/>
        <v>896.61999999999955</v>
      </c>
      <c r="K278" s="26">
        <v>1.5239999999999998</v>
      </c>
      <c r="L278" s="27">
        <f t="shared" si="24"/>
        <v>591.56599999999958</v>
      </c>
    </row>
    <row r="279" spans="2:12">
      <c r="B279" s="24">
        <v>43011</v>
      </c>
      <c r="C279">
        <v>2.54</v>
      </c>
      <c r="D279">
        <f t="shared" si="20"/>
        <v>770.6359999999994</v>
      </c>
      <c r="E279">
        <v>2.2859999999999996</v>
      </c>
      <c r="F279">
        <f t="shared" si="21"/>
        <v>674.6239999999998</v>
      </c>
      <c r="G279">
        <v>3.556</v>
      </c>
      <c r="H279">
        <f t="shared" si="22"/>
        <v>814.83199999999988</v>
      </c>
      <c r="I279">
        <v>1.778</v>
      </c>
      <c r="J279">
        <f t="shared" si="23"/>
        <v>898.39799999999957</v>
      </c>
      <c r="K279" s="26">
        <v>1.016</v>
      </c>
      <c r="L279" s="27">
        <f t="shared" si="24"/>
        <v>592.58199999999954</v>
      </c>
    </row>
    <row r="280" spans="2:12">
      <c r="B280" s="24">
        <v>43012</v>
      </c>
      <c r="C280">
        <v>3.556</v>
      </c>
      <c r="D280">
        <f t="shared" si="20"/>
        <v>774.19199999999944</v>
      </c>
      <c r="E280">
        <v>5.08</v>
      </c>
      <c r="F280">
        <f t="shared" si="21"/>
        <v>679.70399999999984</v>
      </c>
      <c r="G280">
        <v>1.27</v>
      </c>
      <c r="H280">
        <f t="shared" si="22"/>
        <v>816.10199999999986</v>
      </c>
      <c r="I280">
        <v>0.7619999999999999</v>
      </c>
      <c r="J280">
        <f t="shared" si="23"/>
        <v>899.15999999999951</v>
      </c>
      <c r="K280" s="26">
        <v>1.778</v>
      </c>
      <c r="L280" s="27">
        <f t="shared" si="24"/>
        <v>594.35999999999956</v>
      </c>
    </row>
    <row r="281" spans="2:12">
      <c r="B281" s="24">
        <v>43013</v>
      </c>
      <c r="C281">
        <v>2.2859999999999996</v>
      </c>
      <c r="D281">
        <f t="shared" si="20"/>
        <v>776.47799999999938</v>
      </c>
      <c r="E281">
        <v>2.032</v>
      </c>
      <c r="F281">
        <f t="shared" si="21"/>
        <v>681.73599999999988</v>
      </c>
      <c r="G281">
        <v>3.556</v>
      </c>
      <c r="H281">
        <f t="shared" si="22"/>
        <v>819.6579999999999</v>
      </c>
      <c r="I281">
        <v>6.0959999999999992</v>
      </c>
      <c r="J281">
        <f t="shared" si="23"/>
        <v>905.25599999999952</v>
      </c>
      <c r="K281" s="26">
        <v>0.7619999999999999</v>
      </c>
      <c r="L281" s="27">
        <f t="shared" si="24"/>
        <v>595.1219999999995</v>
      </c>
    </row>
    <row r="282" spans="2:12">
      <c r="B282" s="24">
        <v>43014</v>
      </c>
      <c r="C282">
        <v>2.54</v>
      </c>
      <c r="D282">
        <f t="shared" si="20"/>
        <v>779.01799999999935</v>
      </c>
      <c r="E282">
        <v>0.50800000000000001</v>
      </c>
      <c r="F282">
        <f t="shared" si="21"/>
        <v>682.24399999999991</v>
      </c>
      <c r="G282">
        <v>1.016</v>
      </c>
      <c r="H282">
        <f t="shared" si="22"/>
        <v>820.67399999999986</v>
      </c>
      <c r="I282">
        <v>6.6040000000000001</v>
      </c>
      <c r="J282">
        <f t="shared" si="23"/>
        <v>911.85999999999956</v>
      </c>
      <c r="K282" s="26">
        <v>1.5239999999999998</v>
      </c>
      <c r="L282" s="27">
        <f t="shared" si="24"/>
        <v>596.6459999999995</v>
      </c>
    </row>
    <row r="283" spans="2:12">
      <c r="B283" s="24">
        <v>43015</v>
      </c>
      <c r="C283">
        <v>1.5239999999999998</v>
      </c>
      <c r="D283">
        <f t="shared" si="20"/>
        <v>780.54199999999935</v>
      </c>
      <c r="E283">
        <v>0.254</v>
      </c>
      <c r="F283">
        <f t="shared" si="21"/>
        <v>682.49799999999993</v>
      </c>
      <c r="G283">
        <v>2.54</v>
      </c>
      <c r="H283">
        <f t="shared" si="22"/>
        <v>823.21399999999983</v>
      </c>
      <c r="I283">
        <v>4.0640000000000001</v>
      </c>
      <c r="J283">
        <f t="shared" si="23"/>
        <v>915.92399999999952</v>
      </c>
      <c r="K283" s="26">
        <v>0.254</v>
      </c>
      <c r="L283" s="27">
        <f t="shared" si="24"/>
        <v>596.89999999999952</v>
      </c>
    </row>
    <row r="284" spans="2:12">
      <c r="B284" s="24">
        <v>43016</v>
      </c>
      <c r="C284">
        <v>3.0479999999999996</v>
      </c>
      <c r="D284">
        <f t="shared" si="20"/>
        <v>783.58999999999935</v>
      </c>
      <c r="E284">
        <v>1.778</v>
      </c>
      <c r="F284">
        <f t="shared" si="21"/>
        <v>684.27599999999995</v>
      </c>
      <c r="G284">
        <v>3.556</v>
      </c>
      <c r="H284">
        <f t="shared" si="22"/>
        <v>826.76999999999987</v>
      </c>
      <c r="I284">
        <v>4.8259999999999996</v>
      </c>
      <c r="J284">
        <f t="shared" si="23"/>
        <v>920.74999999999955</v>
      </c>
      <c r="K284" s="26">
        <v>7.1120000000000001</v>
      </c>
      <c r="L284" s="27">
        <f t="shared" si="24"/>
        <v>604.01199999999949</v>
      </c>
    </row>
    <row r="285" spans="2:12">
      <c r="B285" s="24">
        <v>43017</v>
      </c>
      <c r="C285">
        <v>0.7619999999999999</v>
      </c>
      <c r="D285">
        <f t="shared" si="20"/>
        <v>784.35199999999929</v>
      </c>
      <c r="E285">
        <v>2.032</v>
      </c>
      <c r="F285">
        <f t="shared" si="21"/>
        <v>686.30799999999999</v>
      </c>
      <c r="G285">
        <v>1.778</v>
      </c>
      <c r="H285">
        <f t="shared" si="22"/>
        <v>828.54799999999989</v>
      </c>
      <c r="I285">
        <v>3.8099999999999996</v>
      </c>
      <c r="J285">
        <f t="shared" si="23"/>
        <v>924.55999999999949</v>
      </c>
      <c r="K285" s="26">
        <v>1.5239999999999998</v>
      </c>
      <c r="L285" s="27">
        <f t="shared" si="24"/>
        <v>605.53599999999949</v>
      </c>
    </row>
    <row r="286" spans="2:12">
      <c r="B286" s="24">
        <v>43018</v>
      </c>
      <c r="C286">
        <v>0.7619999999999999</v>
      </c>
      <c r="D286">
        <f t="shared" si="20"/>
        <v>785.11399999999924</v>
      </c>
      <c r="E286">
        <v>2.032</v>
      </c>
      <c r="F286">
        <f t="shared" si="21"/>
        <v>688.34</v>
      </c>
      <c r="G286">
        <v>1.27</v>
      </c>
      <c r="H286">
        <f t="shared" si="22"/>
        <v>829.81799999999987</v>
      </c>
      <c r="I286">
        <v>3.556</v>
      </c>
      <c r="J286">
        <f t="shared" si="23"/>
        <v>928.11599999999953</v>
      </c>
      <c r="K286" s="26">
        <v>2.032</v>
      </c>
      <c r="L286" s="27">
        <f t="shared" si="24"/>
        <v>607.56799999999953</v>
      </c>
    </row>
    <row r="287" spans="2:12">
      <c r="B287" s="24">
        <v>43019</v>
      </c>
      <c r="C287">
        <v>1.27</v>
      </c>
      <c r="D287">
        <f t="shared" si="20"/>
        <v>786.38399999999922</v>
      </c>
      <c r="E287">
        <v>1.016</v>
      </c>
      <c r="F287">
        <f t="shared" si="21"/>
        <v>689.35599999999999</v>
      </c>
      <c r="G287">
        <v>0.7619999999999999</v>
      </c>
      <c r="H287">
        <f t="shared" si="22"/>
        <v>830.57999999999981</v>
      </c>
      <c r="I287">
        <v>1.5239999999999998</v>
      </c>
      <c r="J287">
        <f t="shared" si="23"/>
        <v>929.63999999999953</v>
      </c>
      <c r="K287" s="26">
        <v>1.27</v>
      </c>
      <c r="L287" s="27">
        <f t="shared" si="24"/>
        <v>608.83799999999951</v>
      </c>
    </row>
    <row r="288" spans="2:12">
      <c r="B288" s="24">
        <v>43020</v>
      </c>
      <c r="C288">
        <v>2.032</v>
      </c>
      <c r="D288">
        <f t="shared" si="20"/>
        <v>788.41599999999926</v>
      </c>
      <c r="E288">
        <v>1.778</v>
      </c>
      <c r="F288">
        <f t="shared" si="21"/>
        <v>691.13400000000001</v>
      </c>
      <c r="G288">
        <v>2.2859999999999996</v>
      </c>
      <c r="H288">
        <f t="shared" si="22"/>
        <v>832.86599999999976</v>
      </c>
      <c r="I288">
        <v>3.302</v>
      </c>
      <c r="J288">
        <f t="shared" si="23"/>
        <v>932.94199999999955</v>
      </c>
      <c r="K288" s="26">
        <v>1.016</v>
      </c>
      <c r="L288" s="27">
        <f t="shared" si="24"/>
        <v>609.85399999999947</v>
      </c>
    </row>
    <row r="289" spans="2:12">
      <c r="B289" s="24">
        <v>43021</v>
      </c>
      <c r="C289">
        <v>3.0479999999999996</v>
      </c>
      <c r="D289">
        <f t="shared" si="20"/>
        <v>791.46399999999926</v>
      </c>
      <c r="E289">
        <v>2.032</v>
      </c>
      <c r="F289">
        <f t="shared" si="21"/>
        <v>693.16600000000005</v>
      </c>
      <c r="G289">
        <v>2.2859999999999996</v>
      </c>
      <c r="H289">
        <f t="shared" si="22"/>
        <v>835.1519999999997</v>
      </c>
      <c r="I289">
        <v>2.2859999999999996</v>
      </c>
      <c r="J289">
        <f t="shared" si="23"/>
        <v>935.2279999999995</v>
      </c>
      <c r="K289" s="26">
        <v>2.794</v>
      </c>
      <c r="L289" s="27">
        <f t="shared" si="24"/>
        <v>612.64799999999946</v>
      </c>
    </row>
    <row r="290" spans="2:12">
      <c r="B290" s="24">
        <v>43022</v>
      </c>
      <c r="C290">
        <v>2.2859999999999996</v>
      </c>
      <c r="D290">
        <f t="shared" si="20"/>
        <v>793.7499999999992</v>
      </c>
      <c r="E290">
        <v>3.0479999999999996</v>
      </c>
      <c r="F290">
        <f t="shared" si="21"/>
        <v>696.21400000000006</v>
      </c>
      <c r="G290">
        <v>3.302</v>
      </c>
      <c r="H290">
        <f t="shared" si="22"/>
        <v>838.45399999999972</v>
      </c>
      <c r="I290">
        <v>3.0479999999999996</v>
      </c>
      <c r="J290">
        <f t="shared" si="23"/>
        <v>938.2759999999995</v>
      </c>
      <c r="K290" s="26">
        <v>4.8259999999999996</v>
      </c>
      <c r="L290" s="27">
        <f t="shared" si="24"/>
        <v>617.47399999999948</v>
      </c>
    </row>
    <row r="291" spans="2:12">
      <c r="B291" s="24">
        <v>43023</v>
      </c>
      <c r="C291">
        <v>2.54</v>
      </c>
      <c r="D291">
        <f t="shared" si="20"/>
        <v>796.28999999999917</v>
      </c>
      <c r="E291">
        <v>2.032</v>
      </c>
      <c r="F291">
        <f t="shared" si="21"/>
        <v>698.24600000000009</v>
      </c>
      <c r="G291">
        <v>2.2859999999999996</v>
      </c>
      <c r="H291">
        <f t="shared" si="22"/>
        <v>840.73999999999967</v>
      </c>
      <c r="I291">
        <v>2.794</v>
      </c>
      <c r="J291">
        <f t="shared" si="23"/>
        <v>941.06999999999948</v>
      </c>
      <c r="K291" s="26">
        <v>2.2859999999999996</v>
      </c>
      <c r="L291" s="27">
        <f t="shared" si="24"/>
        <v>619.75999999999942</v>
      </c>
    </row>
    <row r="292" spans="2:12">
      <c r="B292" s="24">
        <v>43024</v>
      </c>
      <c r="C292">
        <v>1.5239999999999998</v>
      </c>
      <c r="D292">
        <f t="shared" si="20"/>
        <v>797.81399999999917</v>
      </c>
      <c r="E292">
        <v>1.016</v>
      </c>
      <c r="F292">
        <f t="shared" si="21"/>
        <v>699.26200000000006</v>
      </c>
      <c r="G292">
        <v>2.2859999999999996</v>
      </c>
      <c r="H292">
        <f t="shared" si="22"/>
        <v>843.02599999999961</v>
      </c>
      <c r="I292">
        <v>2.032</v>
      </c>
      <c r="J292">
        <f t="shared" si="23"/>
        <v>943.10199999999952</v>
      </c>
      <c r="K292" s="26">
        <v>0.7619999999999999</v>
      </c>
      <c r="L292" s="27">
        <f t="shared" si="24"/>
        <v>620.52199999999937</v>
      </c>
    </row>
    <row r="293" spans="2:12">
      <c r="B293" s="24">
        <v>43025</v>
      </c>
      <c r="C293">
        <v>1.5239999999999998</v>
      </c>
      <c r="D293">
        <f t="shared" si="20"/>
        <v>799.33799999999917</v>
      </c>
      <c r="E293">
        <v>2.794</v>
      </c>
      <c r="F293">
        <f t="shared" si="21"/>
        <v>702.05600000000004</v>
      </c>
      <c r="G293">
        <v>3.8099999999999996</v>
      </c>
      <c r="H293">
        <f t="shared" si="22"/>
        <v>846.83599999999956</v>
      </c>
      <c r="I293">
        <v>1.5239999999999998</v>
      </c>
      <c r="J293">
        <f t="shared" si="23"/>
        <v>944.62599999999952</v>
      </c>
      <c r="K293" s="26">
        <v>1.016</v>
      </c>
      <c r="L293" s="27">
        <f t="shared" si="24"/>
        <v>621.53799999999933</v>
      </c>
    </row>
    <row r="294" spans="2:12">
      <c r="B294" s="24">
        <v>43026</v>
      </c>
      <c r="C294">
        <v>0.7619999999999999</v>
      </c>
      <c r="D294">
        <f t="shared" si="20"/>
        <v>800.09999999999911</v>
      </c>
      <c r="E294">
        <v>0.7619999999999999</v>
      </c>
      <c r="F294">
        <f t="shared" si="21"/>
        <v>702.81799999999998</v>
      </c>
      <c r="G294">
        <v>2.54</v>
      </c>
      <c r="H294">
        <f t="shared" si="22"/>
        <v>849.37599999999952</v>
      </c>
      <c r="I294">
        <v>3.0479999999999996</v>
      </c>
      <c r="J294">
        <f t="shared" si="23"/>
        <v>947.67399999999952</v>
      </c>
      <c r="K294" s="26">
        <v>0.254</v>
      </c>
      <c r="L294" s="27">
        <f t="shared" si="24"/>
        <v>621.79199999999935</v>
      </c>
    </row>
    <row r="295" spans="2:12">
      <c r="B295" s="24">
        <v>43027</v>
      </c>
      <c r="C295">
        <v>1.016</v>
      </c>
      <c r="D295">
        <f t="shared" si="20"/>
        <v>801.11599999999908</v>
      </c>
      <c r="E295">
        <v>1.27</v>
      </c>
      <c r="F295">
        <f t="shared" si="21"/>
        <v>704.08799999999997</v>
      </c>
      <c r="G295">
        <v>0.50800000000000001</v>
      </c>
      <c r="H295">
        <f t="shared" si="22"/>
        <v>849.88399999999956</v>
      </c>
      <c r="I295">
        <v>0.7619999999999999</v>
      </c>
      <c r="J295">
        <f t="shared" si="23"/>
        <v>948.43599999999947</v>
      </c>
      <c r="K295" s="26">
        <v>0.50800000000000001</v>
      </c>
      <c r="L295" s="27">
        <f t="shared" si="24"/>
        <v>622.29999999999939</v>
      </c>
    </row>
    <row r="296" spans="2:12">
      <c r="B296" s="24">
        <v>43028</v>
      </c>
      <c r="C296">
        <v>0.50800000000000001</v>
      </c>
      <c r="D296">
        <f t="shared" si="20"/>
        <v>801.62399999999911</v>
      </c>
      <c r="E296">
        <v>0.7619999999999999</v>
      </c>
      <c r="F296">
        <f t="shared" si="21"/>
        <v>704.84999999999991</v>
      </c>
      <c r="G296">
        <v>1.016</v>
      </c>
      <c r="H296">
        <f t="shared" si="22"/>
        <v>850.89999999999952</v>
      </c>
      <c r="I296">
        <v>0.50800000000000001</v>
      </c>
      <c r="J296">
        <f t="shared" si="23"/>
        <v>948.94399999999951</v>
      </c>
      <c r="K296" s="26">
        <v>0</v>
      </c>
      <c r="L296" s="27">
        <f t="shared" si="24"/>
        <v>622.29999999999939</v>
      </c>
    </row>
    <row r="297" spans="2:12">
      <c r="B297" s="24">
        <v>43029</v>
      </c>
      <c r="C297">
        <v>2.032</v>
      </c>
      <c r="D297">
        <f t="shared" si="20"/>
        <v>803.65599999999915</v>
      </c>
      <c r="E297">
        <v>1.016</v>
      </c>
      <c r="F297">
        <f t="shared" si="21"/>
        <v>705.86599999999987</v>
      </c>
      <c r="G297">
        <v>0.254</v>
      </c>
      <c r="H297">
        <f t="shared" si="22"/>
        <v>851.15399999999954</v>
      </c>
      <c r="I297">
        <v>0.7619999999999999</v>
      </c>
      <c r="J297">
        <f t="shared" si="23"/>
        <v>949.70599999999945</v>
      </c>
      <c r="K297" s="26">
        <v>1.016</v>
      </c>
      <c r="L297" s="27">
        <f t="shared" si="24"/>
        <v>623.31599999999935</v>
      </c>
    </row>
    <row r="298" spans="2:12">
      <c r="B298" s="24">
        <v>43030</v>
      </c>
      <c r="C298">
        <v>3.556</v>
      </c>
      <c r="D298">
        <f t="shared" si="20"/>
        <v>807.21199999999919</v>
      </c>
      <c r="E298">
        <v>2.794</v>
      </c>
      <c r="F298">
        <f t="shared" si="21"/>
        <v>708.65999999999985</v>
      </c>
      <c r="G298">
        <v>3.302</v>
      </c>
      <c r="H298">
        <f t="shared" si="22"/>
        <v>854.45599999999956</v>
      </c>
      <c r="I298">
        <v>1.778</v>
      </c>
      <c r="J298">
        <f t="shared" si="23"/>
        <v>951.48399999999947</v>
      </c>
      <c r="K298" s="26">
        <v>1.778</v>
      </c>
      <c r="L298" s="27">
        <f t="shared" si="24"/>
        <v>625.09399999999937</v>
      </c>
    </row>
    <row r="299" spans="2:12">
      <c r="B299" s="24">
        <v>43031</v>
      </c>
      <c r="C299">
        <v>2.2859999999999996</v>
      </c>
      <c r="D299">
        <f t="shared" si="20"/>
        <v>809.49799999999914</v>
      </c>
      <c r="E299">
        <v>1.5239999999999998</v>
      </c>
      <c r="F299">
        <f t="shared" si="21"/>
        <v>710.18399999999986</v>
      </c>
      <c r="G299">
        <v>5.08</v>
      </c>
      <c r="H299">
        <f t="shared" si="22"/>
        <v>859.5359999999996</v>
      </c>
      <c r="I299">
        <v>3.8099999999999996</v>
      </c>
      <c r="J299">
        <f t="shared" si="23"/>
        <v>955.29399999999941</v>
      </c>
      <c r="K299" s="26">
        <v>1.27</v>
      </c>
      <c r="L299" s="27">
        <f t="shared" si="24"/>
        <v>626.36399999999935</v>
      </c>
    </row>
    <row r="300" spans="2:12">
      <c r="B300" s="24">
        <v>43032</v>
      </c>
      <c r="C300">
        <v>0.7619999999999999</v>
      </c>
      <c r="D300">
        <f t="shared" si="20"/>
        <v>810.25999999999908</v>
      </c>
      <c r="E300">
        <v>0.7619999999999999</v>
      </c>
      <c r="F300">
        <f t="shared" si="21"/>
        <v>710.9459999999998</v>
      </c>
      <c r="G300">
        <v>1.27</v>
      </c>
      <c r="H300">
        <f t="shared" si="22"/>
        <v>860.80599999999959</v>
      </c>
      <c r="I300">
        <v>1.016</v>
      </c>
      <c r="J300">
        <f t="shared" si="23"/>
        <v>956.30999999999938</v>
      </c>
      <c r="K300" s="26">
        <v>2.794</v>
      </c>
      <c r="L300" s="27">
        <f t="shared" si="24"/>
        <v>629.15799999999933</v>
      </c>
    </row>
    <row r="301" spans="2:12">
      <c r="B301" s="24">
        <v>43033</v>
      </c>
      <c r="C301">
        <v>2.2859999999999996</v>
      </c>
      <c r="D301">
        <f t="shared" si="20"/>
        <v>812.54599999999903</v>
      </c>
      <c r="E301">
        <v>3.0479999999999996</v>
      </c>
      <c r="F301">
        <f t="shared" si="21"/>
        <v>713.9939999999998</v>
      </c>
      <c r="G301">
        <v>0.50800000000000001</v>
      </c>
      <c r="H301">
        <f t="shared" si="22"/>
        <v>861.31399999999962</v>
      </c>
      <c r="I301">
        <v>0.50800000000000001</v>
      </c>
      <c r="J301">
        <f t="shared" si="23"/>
        <v>956.81799999999942</v>
      </c>
      <c r="K301" s="26">
        <v>3.302</v>
      </c>
      <c r="L301" s="27">
        <f t="shared" si="24"/>
        <v>632.45999999999935</v>
      </c>
    </row>
    <row r="302" spans="2:12">
      <c r="B302" s="24">
        <v>43034</v>
      </c>
      <c r="C302">
        <v>2.54</v>
      </c>
      <c r="D302">
        <f t="shared" si="20"/>
        <v>815.08599999999899</v>
      </c>
      <c r="E302">
        <v>1.5239999999999998</v>
      </c>
      <c r="F302">
        <f t="shared" si="21"/>
        <v>715.5179999999998</v>
      </c>
      <c r="G302">
        <v>2.2859999999999996</v>
      </c>
      <c r="H302">
        <f t="shared" si="22"/>
        <v>863.59999999999957</v>
      </c>
      <c r="I302">
        <v>2.794</v>
      </c>
      <c r="J302">
        <f t="shared" si="23"/>
        <v>959.6119999999994</v>
      </c>
      <c r="K302" s="26">
        <v>2.794</v>
      </c>
      <c r="L302" s="27">
        <f t="shared" si="24"/>
        <v>635.25399999999934</v>
      </c>
    </row>
    <row r="303" spans="2:12">
      <c r="B303" s="24">
        <v>43035</v>
      </c>
      <c r="C303">
        <v>2.54</v>
      </c>
      <c r="D303">
        <f t="shared" si="20"/>
        <v>817.62599999999895</v>
      </c>
      <c r="E303">
        <v>1.016</v>
      </c>
      <c r="F303">
        <f t="shared" si="21"/>
        <v>716.53399999999976</v>
      </c>
      <c r="G303">
        <v>2.2859999999999996</v>
      </c>
      <c r="H303">
        <f t="shared" si="22"/>
        <v>865.88599999999951</v>
      </c>
      <c r="I303">
        <v>2.2859999999999996</v>
      </c>
      <c r="J303">
        <f t="shared" si="23"/>
        <v>961.89799999999934</v>
      </c>
      <c r="K303" s="26">
        <v>1.778</v>
      </c>
      <c r="L303" s="27">
        <f t="shared" si="24"/>
        <v>637.03199999999936</v>
      </c>
    </row>
    <row r="304" spans="2:12">
      <c r="B304" s="24">
        <v>43036</v>
      </c>
      <c r="C304">
        <v>2.2859999999999996</v>
      </c>
      <c r="D304">
        <f t="shared" si="20"/>
        <v>819.9119999999989</v>
      </c>
      <c r="E304">
        <v>0.50800000000000001</v>
      </c>
      <c r="F304">
        <f t="shared" si="21"/>
        <v>717.0419999999998</v>
      </c>
      <c r="G304">
        <v>2.2859999999999996</v>
      </c>
      <c r="H304">
        <f t="shared" si="22"/>
        <v>868.17199999999946</v>
      </c>
      <c r="I304">
        <v>2.54</v>
      </c>
      <c r="J304">
        <f t="shared" si="23"/>
        <v>964.43799999999931</v>
      </c>
      <c r="K304" s="26">
        <v>1.5239999999999998</v>
      </c>
      <c r="L304" s="27">
        <f t="shared" si="24"/>
        <v>638.55599999999936</v>
      </c>
    </row>
    <row r="305" spans="2:12">
      <c r="B305" s="24">
        <v>43037</v>
      </c>
      <c r="C305">
        <v>4.0640000000000001</v>
      </c>
      <c r="D305">
        <f t="shared" si="20"/>
        <v>823.97599999999886</v>
      </c>
      <c r="E305">
        <v>2.54</v>
      </c>
      <c r="F305">
        <f t="shared" si="21"/>
        <v>719.58199999999977</v>
      </c>
      <c r="G305">
        <v>2.2859999999999996</v>
      </c>
      <c r="H305">
        <f t="shared" si="22"/>
        <v>870.4579999999994</v>
      </c>
      <c r="I305">
        <v>2.794</v>
      </c>
      <c r="J305">
        <f t="shared" si="23"/>
        <v>967.23199999999929</v>
      </c>
      <c r="K305" s="26">
        <v>3.0479999999999996</v>
      </c>
      <c r="L305" s="27">
        <f t="shared" si="24"/>
        <v>641.60399999999936</v>
      </c>
    </row>
    <row r="306" spans="2:12">
      <c r="B306" s="24">
        <v>43038</v>
      </c>
      <c r="C306">
        <v>2.2859999999999996</v>
      </c>
      <c r="D306">
        <f t="shared" si="20"/>
        <v>826.26199999999881</v>
      </c>
      <c r="E306">
        <v>2.2859999999999996</v>
      </c>
      <c r="F306">
        <f t="shared" si="21"/>
        <v>721.86799999999971</v>
      </c>
      <c r="G306">
        <v>2.794</v>
      </c>
      <c r="H306">
        <f t="shared" si="22"/>
        <v>873.25199999999938</v>
      </c>
      <c r="I306">
        <v>3.556</v>
      </c>
      <c r="J306">
        <f t="shared" si="23"/>
        <v>970.78799999999933</v>
      </c>
      <c r="K306" s="26">
        <v>1.016</v>
      </c>
      <c r="L306" s="27">
        <f t="shared" si="24"/>
        <v>642.61999999999932</v>
      </c>
    </row>
    <row r="307" spans="2:12">
      <c r="B307" s="24">
        <v>43039</v>
      </c>
      <c r="C307">
        <v>4.0640000000000001</v>
      </c>
      <c r="D307">
        <f t="shared" si="20"/>
        <v>830.32599999999877</v>
      </c>
      <c r="E307">
        <v>1.778</v>
      </c>
      <c r="F307">
        <f t="shared" si="21"/>
        <v>723.64599999999973</v>
      </c>
      <c r="G307">
        <v>4.3180000000000005</v>
      </c>
      <c r="H307">
        <f t="shared" si="22"/>
        <v>877.56999999999937</v>
      </c>
      <c r="I307">
        <v>5.08</v>
      </c>
      <c r="J307">
        <f t="shared" si="23"/>
        <v>975.86799999999937</v>
      </c>
      <c r="K307" s="26">
        <v>5.08</v>
      </c>
      <c r="L307" s="27">
        <f t="shared" si="24"/>
        <v>647.69999999999936</v>
      </c>
    </row>
    <row r="308" spans="2:12">
      <c r="B308" s="24">
        <v>43040</v>
      </c>
      <c r="C308">
        <v>5.3339999999999996</v>
      </c>
      <c r="D308">
        <f t="shared" si="20"/>
        <v>835.65999999999872</v>
      </c>
      <c r="E308">
        <v>4.3180000000000005</v>
      </c>
      <c r="F308">
        <f t="shared" si="21"/>
        <v>727.96399999999971</v>
      </c>
      <c r="G308">
        <v>4.3180000000000005</v>
      </c>
      <c r="H308">
        <f t="shared" si="22"/>
        <v>881.88799999999935</v>
      </c>
      <c r="I308">
        <v>2.54</v>
      </c>
      <c r="J308">
        <f t="shared" si="23"/>
        <v>978.40799999999933</v>
      </c>
      <c r="K308" s="26">
        <v>2.032</v>
      </c>
      <c r="L308" s="27">
        <f t="shared" si="24"/>
        <v>649.7319999999994</v>
      </c>
    </row>
    <row r="309" spans="2:12">
      <c r="B309" s="24">
        <v>43041</v>
      </c>
      <c r="C309">
        <v>0.7619999999999999</v>
      </c>
      <c r="D309">
        <f t="shared" si="20"/>
        <v>836.42199999999866</v>
      </c>
      <c r="E309">
        <v>1.016</v>
      </c>
      <c r="F309">
        <f t="shared" si="21"/>
        <v>728.97999999999968</v>
      </c>
      <c r="G309">
        <v>4.8259999999999996</v>
      </c>
      <c r="H309">
        <f t="shared" si="22"/>
        <v>886.71399999999937</v>
      </c>
      <c r="I309">
        <v>3.556</v>
      </c>
      <c r="J309">
        <f t="shared" si="23"/>
        <v>981.96399999999937</v>
      </c>
      <c r="K309" s="26">
        <v>1.27</v>
      </c>
      <c r="L309" s="27">
        <f t="shared" si="24"/>
        <v>651.00199999999938</v>
      </c>
    </row>
    <row r="310" spans="2:12">
      <c r="B310" s="24">
        <v>43042</v>
      </c>
      <c r="C310">
        <v>1.5239999999999998</v>
      </c>
      <c r="D310">
        <f t="shared" si="20"/>
        <v>837.94599999999866</v>
      </c>
      <c r="E310">
        <v>0.254</v>
      </c>
      <c r="F310">
        <f t="shared" si="21"/>
        <v>729.2339999999997</v>
      </c>
      <c r="G310">
        <v>1.27</v>
      </c>
      <c r="H310">
        <f t="shared" si="22"/>
        <v>887.98399999999936</v>
      </c>
      <c r="I310">
        <v>1.016</v>
      </c>
      <c r="J310">
        <f t="shared" si="23"/>
        <v>982.97999999999934</v>
      </c>
      <c r="K310" s="26">
        <v>0.254</v>
      </c>
      <c r="L310" s="27">
        <f t="shared" si="24"/>
        <v>651.2559999999994</v>
      </c>
    </row>
    <row r="311" spans="2:12">
      <c r="B311" s="24">
        <v>43043</v>
      </c>
      <c r="C311">
        <v>1.27</v>
      </c>
      <c r="D311">
        <f t="shared" si="20"/>
        <v>839.21599999999864</v>
      </c>
      <c r="E311">
        <v>0.50800000000000001</v>
      </c>
      <c r="F311">
        <f t="shared" si="21"/>
        <v>729.74199999999973</v>
      </c>
      <c r="G311">
        <v>3.302</v>
      </c>
      <c r="H311">
        <f t="shared" si="22"/>
        <v>891.28599999999938</v>
      </c>
      <c r="I311">
        <v>4.5719999999999992</v>
      </c>
      <c r="J311">
        <f t="shared" si="23"/>
        <v>987.55199999999934</v>
      </c>
      <c r="K311" s="26">
        <v>0.254</v>
      </c>
      <c r="L311" s="27">
        <f t="shared" si="24"/>
        <v>651.50999999999942</v>
      </c>
    </row>
    <row r="312" spans="2:12">
      <c r="B312" s="24">
        <v>43044</v>
      </c>
      <c r="C312">
        <v>1.016</v>
      </c>
      <c r="D312">
        <f t="shared" si="20"/>
        <v>840.23199999999861</v>
      </c>
      <c r="E312">
        <v>1.27</v>
      </c>
      <c r="F312">
        <f t="shared" si="21"/>
        <v>731.01199999999972</v>
      </c>
      <c r="G312">
        <v>1.016</v>
      </c>
      <c r="H312">
        <f t="shared" si="22"/>
        <v>892.30199999999934</v>
      </c>
      <c r="I312">
        <v>1.016</v>
      </c>
      <c r="J312">
        <f t="shared" si="23"/>
        <v>988.5679999999993</v>
      </c>
      <c r="K312" s="26">
        <v>1.27</v>
      </c>
      <c r="L312" s="27">
        <f t="shared" si="24"/>
        <v>652.7799999999994</v>
      </c>
    </row>
    <row r="313" spans="2:12">
      <c r="B313" s="24">
        <v>43045</v>
      </c>
      <c r="C313">
        <v>1.016</v>
      </c>
      <c r="D313">
        <f t="shared" si="20"/>
        <v>841.24799999999857</v>
      </c>
      <c r="E313">
        <v>0.50800000000000001</v>
      </c>
      <c r="F313">
        <f t="shared" si="21"/>
        <v>731.51999999999975</v>
      </c>
      <c r="G313">
        <v>2.54</v>
      </c>
      <c r="H313">
        <f t="shared" si="22"/>
        <v>894.8419999999993</v>
      </c>
      <c r="I313">
        <v>4.3180000000000005</v>
      </c>
      <c r="J313">
        <f t="shared" si="23"/>
        <v>992.88599999999929</v>
      </c>
      <c r="K313" s="26">
        <v>0.254</v>
      </c>
      <c r="L313" s="27">
        <f t="shared" si="24"/>
        <v>653.03399999999942</v>
      </c>
    </row>
    <row r="314" spans="2:12">
      <c r="B314" s="24">
        <v>43046</v>
      </c>
      <c r="C314">
        <v>2.54</v>
      </c>
      <c r="D314">
        <f t="shared" si="20"/>
        <v>843.78799999999853</v>
      </c>
      <c r="E314">
        <v>2.794</v>
      </c>
      <c r="F314">
        <f t="shared" si="21"/>
        <v>734.31399999999974</v>
      </c>
      <c r="G314">
        <v>0.7619999999999999</v>
      </c>
      <c r="H314">
        <f t="shared" si="22"/>
        <v>895.60399999999925</v>
      </c>
      <c r="I314">
        <v>1.016</v>
      </c>
      <c r="J314">
        <f t="shared" si="23"/>
        <v>993.90199999999925</v>
      </c>
      <c r="K314" s="26">
        <v>1.5239999999999998</v>
      </c>
      <c r="L314" s="27">
        <f t="shared" si="24"/>
        <v>654.55799999999942</v>
      </c>
    </row>
    <row r="315" spans="2:12">
      <c r="B315" s="24">
        <v>43047</v>
      </c>
      <c r="C315">
        <v>1.27</v>
      </c>
      <c r="D315">
        <f t="shared" si="20"/>
        <v>845.05799999999851</v>
      </c>
      <c r="E315">
        <v>2.794</v>
      </c>
      <c r="F315">
        <f t="shared" si="21"/>
        <v>737.10799999999972</v>
      </c>
      <c r="G315">
        <v>2.54</v>
      </c>
      <c r="H315">
        <f t="shared" si="22"/>
        <v>898.14399999999921</v>
      </c>
      <c r="I315">
        <v>3.556</v>
      </c>
      <c r="J315">
        <f t="shared" si="23"/>
        <v>997.45799999999929</v>
      </c>
      <c r="K315" s="26">
        <v>1.016</v>
      </c>
      <c r="L315" s="27">
        <f t="shared" si="24"/>
        <v>655.57399999999939</v>
      </c>
    </row>
    <row r="316" spans="2:12">
      <c r="B316" s="24">
        <v>43048</v>
      </c>
      <c r="C316">
        <v>1.5239999999999998</v>
      </c>
      <c r="D316">
        <f t="shared" si="20"/>
        <v>846.58199999999852</v>
      </c>
      <c r="E316">
        <v>1.5239999999999998</v>
      </c>
      <c r="F316">
        <f t="shared" si="21"/>
        <v>738.63199999999972</v>
      </c>
      <c r="G316">
        <v>1.27</v>
      </c>
      <c r="H316">
        <f t="shared" si="22"/>
        <v>899.41399999999919</v>
      </c>
      <c r="I316">
        <v>1.778</v>
      </c>
      <c r="J316">
        <f t="shared" si="23"/>
        <v>999.23599999999931</v>
      </c>
      <c r="K316" s="26">
        <v>0.50800000000000001</v>
      </c>
      <c r="L316" s="27">
        <f t="shared" si="24"/>
        <v>656.08199999999943</v>
      </c>
    </row>
    <row r="317" spans="2:12">
      <c r="B317" s="24">
        <v>43049</v>
      </c>
      <c r="C317">
        <v>1.016</v>
      </c>
      <c r="D317">
        <f t="shared" si="20"/>
        <v>847.59799999999848</v>
      </c>
      <c r="E317">
        <v>2.032</v>
      </c>
      <c r="F317">
        <f t="shared" si="21"/>
        <v>740.66399999999976</v>
      </c>
      <c r="G317">
        <v>1.778</v>
      </c>
      <c r="H317">
        <f t="shared" si="22"/>
        <v>901.19199999999921</v>
      </c>
      <c r="I317">
        <v>1.778</v>
      </c>
      <c r="J317">
        <f t="shared" si="23"/>
        <v>1001.0139999999993</v>
      </c>
      <c r="K317" s="26">
        <v>2.794</v>
      </c>
      <c r="L317" s="27">
        <f t="shared" si="24"/>
        <v>658.87599999999941</v>
      </c>
    </row>
    <row r="318" spans="2:12">
      <c r="B318" s="24">
        <v>43050</v>
      </c>
      <c r="C318">
        <v>2.2859999999999996</v>
      </c>
      <c r="D318">
        <f t="shared" si="20"/>
        <v>849.88399999999842</v>
      </c>
      <c r="E318">
        <v>0.7619999999999999</v>
      </c>
      <c r="F318">
        <f t="shared" si="21"/>
        <v>741.4259999999997</v>
      </c>
      <c r="G318">
        <v>2.2859999999999996</v>
      </c>
      <c r="H318">
        <f t="shared" si="22"/>
        <v>903.47799999999916</v>
      </c>
      <c r="I318">
        <v>4.0640000000000001</v>
      </c>
      <c r="J318">
        <f t="shared" si="23"/>
        <v>1005.0779999999993</v>
      </c>
      <c r="K318" s="26">
        <v>0.254</v>
      </c>
      <c r="L318" s="27">
        <f t="shared" si="24"/>
        <v>659.12999999999943</v>
      </c>
    </row>
    <row r="319" spans="2:12">
      <c r="B319" s="24">
        <v>43051</v>
      </c>
      <c r="C319">
        <v>1.778</v>
      </c>
      <c r="D319">
        <f t="shared" si="20"/>
        <v>851.66199999999844</v>
      </c>
      <c r="E319">
        <v>2.54</v>
      </c>
      <c r="F319">
        <f t="shared" si="21"/>
        <v>743.96599999999967</v>
      </c>
      <c r="G319">
        <v>2.794</v>
      </c>
      <c r="H319">
        <f t="shared" si="22"/>
        <v>906.27199999999914</v>
      </c>
      <c r="I319">
        <v>3.8099999999999996</v>
      </c>
      <c r="J319">
        <f t="shared" si="23"/>
        <v>1008.8879999999992</v>
      </c>
      <c r="K319" s="26">
        <v>0</v>
      </c>
      <c r="L319" s="27">
        <f t="shared" si="24"/>
        <v>659.12999999999943</v>
      </c>
    </row>
    <row r="320" spans="2:12">
      <c r="B320" s="24">
        <v>43052</v>
      </c>
      <c r="C320">
        <v>0.254</v>
      </c>
      <c r="D320">
        <f t="shared" si="20"/>
        <v>851.91599999999846</v>
      </c>
      <c r="E320">
        <v>0</v>
      </c>
      <c r="F320">
        <f t="shared" si="21"/>
        <v>743.96599999999967</v>
      </c>
      <c r="G320">
        <v>1.5239999999999998</v>
      </c>
      <c r="H320">
        <f t="shared" si="22"/>
        <v>907.79599999999914</v>
      </c>
      <c r="I320">
        <v>1.5239999999999998</v>
      </c>
      <c r="J320">
        <f t="shared" si="23"/>
        <v>1010.4119999999992</v>
      </c>
      <c r="K320" s="26">
        <v>0</v>
      </c>
      <c r="L320" s="27">
        <f t="shared" si="24"/>
        <v>659.12999999999943</v>
      </c>
    </row>
    <row r="321" spans="2:12">
      <c r="B321" s="24">
        <v>43053</v>
      </c>
      <c r="C321">
        <v>0.50800000000000001</v>
      </c>
      <c r="D321">
        <f t="shared" si="20"/>
        <v>852.4239999999985</v>
      </c>
      <c r="E321">
        <v>0.254</v>
      </c>
      <c r="F321">
        <f t="shared" si="21"/>
        <v>744.21999999999969</v>
      </c>
      <c r="G321">
        <v>0.7619999999999999</v>
      </c>
      <c r="H321">
        <f t="shared" si="22"/>
        <v>908.55799999999908</v>
      </c>
      <c r="I321">
        <v>1.016</v>
      </c>
      <c r="J321">
        <f t="shared" si="23"/>
        <v>1011.4279999999992</v>
      </c>
      <c r="K321" s="26">
        <v>0.50800000000000001</v>
      </c>
      <c r="L321" s="27">
        <f t="shared" si="24"/>
        <v>659.63799999999947</v>
      </c>
    </row>
    <row r="322" spans="2:12">
      <c r="B322" s="24">
        <v>43054</v>
      </c>
      <c r="C322">
        <v>1.5239999999999998</v>
      </c>
      <c r="D322">
        <f t="shared" si="20"/>
        <v>853.9479999999985</v>
      </c>
      <c r="E322">
        <v>0.7619999999999999</v>
      </c>
      <c r="F322">
        <f t="shared" si="21"/>
        <v>744.98199999999963</v>
      </c>
      <c r="G322">
        <v>1.016</v>
      </c>
      <c r="H322">
        <f t="shared" si="22"/>
        <v>909.57399999999905</v>
      </c>
      <c r="I322">
        <v>2.032</v>
      </c>
      <c r="J322">
        <f t="shared" si="23"/>
        <v>1013.4599999999992</v>
      </c>
      <c r="K322" s="26">
        <v>0.50800000000000001</v>
      </c>
      <c r="L322" s="27">
        <f t="shared" si="24"/>
        <v>660.1459999999995</v>
      </c>
    </row>
    <row r="323" spans="2:12">
      <c r="B323" s="24">
        <v>43055</v>
      </c>
      <c r="C323">
        <v>2.794</v>
      </c>
      <c r="D323">
        <f t="shared" si="20"/>
        <v>856.74199999999848</v>
      </c>
      <c r="E323">
        <v>0.7619999999999999</v>
      </c>
      <c r="F323">
        <f t="shared" si="21"/>
        <v>745.74399999999957</v>
      </c>
      <c r="G323">
        <v>1.778</v>
      </c>
      <c r="H323">
        <f t="shared" si="22"/>
        <v>911.35199999999907</v>
      </c>
      <c r="I323">
        <v>3.302</v>
      </c>
      <c r="J323">
        <f t="shared" si="23"/>
        <v>1016.7619999999993</v>
      </c>
      <c r="K323" s="26">
        <v>0.254</v>
      </c>
      <c r="L323" s="27">
        <f t="shared" si="24"/>
        <v>660.39999999999952</v>
      </c>
    </row>
    <row r="324" spans="2:12">
      <c r="B324" s="24">
        <v>43056</v>
      </c>
      <c r="C324">
        <v>2.2859999999999996</v>
      </c>
      <c r="D324">
        <f t="shared" si="20"/>
        <v>859.02799999999843</v>
      </c>
      <c r="E324">
        <v>2.2859999999999996</v>
      </c>
      <c r="F324">
        <f t="shared" si="21"/>
        <v>748.02999999999952</v>
      </c>
      <c r="G324">
        <v>4.0640000000000001</v>
      </c>
      <c r="H324">
        <f t="shared" si="22"/>
        <v>915.41599999999903</v>
      </c>
      <c r="I324">
        <v>5.5880000000000001</v>
      </c>
      <c r="J324">
        <f t="shared" si="23"/>
        <v>1022.3499999999992</v>
      </c>
      <c r="K324" s="26">
        <v>1.5239999999999998</v>
      </c>
      <c r="L324" s="27">
        <f t="shared" si="24"/>
        <v>661.92399999999952</v>
      </c>
    </row>
    <row r="325" spans="2:12">
      <c r="B325" s="24">
        <v>43057</v>
      </c>
      <c r="C325">
        <v>0.7619999999999999</v>
      </c>
      <c r="D325">
        <f t="shared" ref="D325:D368" si="25">+C325+D324</f>
        <v>859.78999999999837</v>
      </c>
      <c r="E325">
        <v>0.254</v>
      </c>
      <c r="F325">
        <f t="shared" ref="F325:F368" si="26">+E325+F324</f>
        <v>748.28399999999954</v>
      </c>
      <c r="G325">
        <v>1.016</v>
      </c>
      <c r="H325">
        <f t="shared" ref="H325:H368" si="27">+G325+H324</f>
        <v>916.43199999999899</v>
      </c>
      <c r="I325">
        <v>3.556</v>
      </c>
      <c r="J325">
        <f t="shared" ref="J325:J368" si="28">+I325+J324</f>
        <v>1025.9059999999993</v>
      </c>
      <c r="K325" s="26">
        <v>0.50800000000000001</v>
      </c>
      <c r="L325" s="27">
        <f t="shared" ref="L325:L368" si="29">+K325+L324</f>
        <v>662.43199999999956</v>
      </c>
    </row>
    <row r="326" spans="2:12">
      <c r="B326" s="24">
        <v>43058</v>
      </c>
      <c r="C326">
        <v>2.2859999999999996</v>
      </c>
      <c r="D326">
        <f t="shared" si="25"/>
        <v>862.07599999999832</v>
      </c>
      <c r="E326">
        <v>0</v>
      </c>
      <c r="F326">
        <f t="shared" si="26"/>
        <v>748.28399999999954</v>
      </c>
      <c r="G326">
        <v>1.778</v>
      </c>
      <c r="H326">
        <f t="shared" si="27"/>
        <v>918.20999999999901</v>
      </c>
      <c r="I326">
        <v>1.016</v>
      </c>
      <c r="J326">
        <f t="shared" si="28"/>
        <v>1026.9219999999993</v>
      </c>
      <c r="K326" s="26">
        <v>0</v>
      </c>
      <c r="L326" s="27">
        <f t="shared" si="29"/>
        <v>662.43199999999956</v>
      </c>
    </row>
    <row r="327" spans="2:12">
      <c r="B327" s="24">
        <v>43059</v>
      </c>
      <c r="C327">
        <v>1.5239999999999998</v>
      </c>
      <c r="D327">
        <f t="shared" si="25"/>
        <v>863.59999999999832</v>
      </c>
      <c r="E327">
        <v>0</v>
      </c>
      <c r="F327">
        <f t="shared" si="26"/>
        <v>748.28399999999954</v>
      </c>
      <c r="G327">
        <v>2.54</v>
      </c>
      <c r="H327">
        <f t="shared" si="27"/>
        <v>920.74999999999898</v>
      </c>
      <c r="I327">
        <v>5.3339999999999996</v>
      </c>
      <c r="J327">
        <f t="shared" si="28"/>
        <v>1032.2559999999994</v>
      </c>
      <c r="K327" s="26">
        <v>0</v>
      </c>
      <c r="L327" s="27">
        <f t="shared" si="29"/>
        <v>662.43199999999956</v>
      </c>
    </row>
    <row r="328" spans="2:12">
      <c r="B328" s="24">
        <v>43060</v>
      </c>
      <c r="C328">
        <v>0.254</v>
      </c>
      <c r="D328">
        <f t="shared" si="25"/>
        <v>863.85399999999834</v>
      </c>
      <c r="E328">
        <v>0</v>
      </c>
      <c r="F328">
        <f t="shared" si="26"/>
        <v>748.28399999999954</v>
      </c>
      <c r="G328">
        <v>1.016</v>
      </c>
      <c r="H328">
        <f t="shared" si="27"/>
        <v>921.76599999999894</v>
      </c>
      <c r="I328">
        <v>1.016</v>
      </c>
      <c r="J328">
        <f t="shared" si="28"/>
        <v>1033.2719999999995</v>
      </c>
      <c r="K328" s="26">
        <v>0</v>
      </c>
      <c r="L328" s="27">
        <f t="shared" si="29"/>
        <v>662.43199999999956</v>
      </c>
    </row>
    <row r="329" spans="2:12">
      <c r="B329" s="24">
        <v>43061</v>
      </c>
      <c r="C329">
        <v>1.778</v>
      </c>
      <c r="D329">
        <f t="shared" si="25"/>
        <v>865.63199999999836</v>
      </c>
      <c r="E329">
        <v>3.0479999999999996</v>
      </c>
      <c r="F329">
        <f t="shared" si="26"/>
        <v>751.33199999999954</v>
      </c>
      <c r="G329">
        <v>0.50800000000000001</v>
      </c>
      <c r="H329">
        <f t="shared" si="27"/>
        <v>922.27399999999898</v>
      </c>
      <c r="I329">
        <v>2.032</v>
      </c>
      <c r="J329">
        <f t="shared" si="28"/>
        <v>1035.3039999999994</v>
      </c>
      <c r="K329" s="26">
        <v>1.016</v>
      </c>
      <c r="L329" s="27">
        <f t="shared" si="29"/>
        <v>663.44799999999952</v>
      </c>
    </row>
    <row r="330" spans="2:12">
      <c r="B330" s="24">
        <v>43062</v>
      </c>
      <c r="C330">
        <v>0.7619999999999999</v>
      </c>
      <c r="D330">
        <f t="shared" si="25"/>
        <v>866.3939999999983</v>
      </c>
      <c r="E330">
        <v>1.016</v>
      </c>
      <c r="F330">
        <f t="shared" si="26"/>
        <v>752.3479999999995</v>
      </c>
      <c r="G330">
        <v>2.2859999999999996</v>
      </c>
      <c r="H330">
        <f t="shared" si="27"/>
        <v>924.55999999999892</v>
      </c>
      <c r="I330">
        <v>1.5239999999999998</v>
      </c>
      <c r="J330">
        <f t="shared" si="28"/>
        <v>1036.8279999999993</v>
      </c>
      <c r="K330" s="26">
        <v>1.27</v>
      </c>
      <c r="L330" s="27">
        <f t="shared" si="29"/>
        <v>664.71799999999951</v>
      </c>
    </row>
    <row r="331" spans="2:12">
      <c r="B331" s="24">
        <v>43063</v>
      </c>
      <c r="C331">
        <v>1.778</v>
      </c>
      <c r="D331">
        <f t="shared" si="25"/>
        <v>868.17199999999832</v>
      </c>
      <c r="E331">
        <v>1.016</v>
      </c>
      <c r="F331">
        <f t="shared" si="26"/>
        <v>753.36399999999946</v>
      </c>
      <c r="G331">
        <v>1.778</v>
      </c>
      <c r="H331">
        <f t="shared" si="27"/>
        <v>926.33799999999894</v>
      </c>
      <c r="I331">
        <v>2.54</v>
      </c>
      <c r="J331">
        <f t="shared" si="28"/>
        <v>1039.3679999999993</v>
      </c>
      <c r="K331" s="26">
        <v>0.254</v>
      </c>
      <c r="L331" s="27">
        <f t="shared" si="29"/>
        <v>664.97199999999953</v>
      </c>
    </row>
    <row r="332" spans="2:12">
      <c r="B332" s="24">
        <v>43064</v>
      </c>
      <c r="C332">
        <v>0.50800000000000001</v>
      </c>
      <c r="D332">
        <f t="shared" si="25"/>
        <v>868.67999999999836</v>
      </c>
      <c r="E332">
        <v>0.50800000000000001</v>
      </c>
      <c r="F332">
        <f t="shared" si="26"/>
        <v>753.8719999999995</v>
      </c>
      <c r="G332">
        <v>1.27</v>
      </c>
      <c r="H332">
        <f t="shared" si="27"/>
        <v>927.60799999999892</v>
      </c>
      <c r="I332">
        <v>1.5239999999999998</v>
      </c>
      <c r="J332">
        <f t="shared" si="28"/>
        <v>1040.8919999999991</v>
      </c>
      <c r="K332" s="26">
        <v>0.254</v>
      </c>
      <c r="L332" s="27">
        <f t="shared" si="29"/>
        <v>665.22599999999954</v>
      </c>
    </row>
    <row r="333" spans="2:12">
      <c r="B333" s="24">
        <v>43065</v>
      </c>
      <c r="C333">
        <v>2.54</v>
      </c>
      <c r="D333">
        <f t="shared" si="25"/>
        <v>871.21999999999832</v>
      </c>
      <c r="E333">
        <v>2.2859999999999996</v>
      </c>
      <c r="F333">
        <f t="shared" si="26"/>
        <v>756.15799999999945</v>
      </c>
      <c r="G333">
        <v>2.794</v>
      </c>
      <c r="H333">
        <f t="shared" si="27"/>
        <v>930.40199999999891</v>
      </c>
      <c r="I333">
        <v>1.27</v>
      </c>
      <c r="J333">
        <f t="shared" si="28"/>
        <v>1042.1619999999991</v>
      </c>
      <c r="K333" s="26">
        <v>2.54</v>
      </c>
      <c r="L333" s="27">
        <f t="shared" si="29"/>
        <v>667.76599999999951</v>
      </c>
    </row>
    <row r="334" spans="2:12">
      <c r="B334" s="24">
        <v>43066</v>
      </c>
      <c r="C334">
        <v>2.032</v>
      </c>
      <c r="D334">
        <f t="shared" si="25"/>
        <v>873.25199999999836</v>
      </c>
      <c r="E334">
        <v>1.016</v>
      </c>
      <c r="F334">
        <f t="shared" si="26"/>
        <v>757.17399999999941</v>
      </c>
      <c r="G334">
        <v>3.0479999999999996</v>
      </c>
      <c r="H334">
        <f t="shared" si="27"/>
        <v>933.44999999999891</v>
      </c>
      <c r="I334">
        <v>3.556</v>
      </c>
      <c r="J334">
        <f t="shared" si="28"/>
        <v>1045.7179999999992</v>
      </c>
      <c r="K334" s="26">
        <v>0.50800000000000001</v>
      </c>
      <c r="L334" s="27">
        <f t="shared" si="29"/>
        <v>668.27399999999955</v>
      </c>
    </row>
    <row r="335" spans="2:12">
      <c r="B335" s="24">
        <v>43067</v>
      </c>
      <c r="C335">
        <v>1.016</v>
      </c>
      <c r="D335">
        <f t="shared" si="25"/>
        <v>874.26799999999832</v>
      </c>
      <c r="E335">
        <v>1.016</v>
      </c>
      <c r="F335">
        <f t="shared" si="26"/>
        <v>758.18999999999937</v>
      </c>
      <c r="G335">
        <v>2.54</v>
      </c>
      <c r="H335">
        <f t="shared" si="27"/>
        <v>935.98999999999887</v>
      </c>
      <c r="I335">
        <v>0.50800000000000001</v>
      </c>
      <c r="J335">
        <f t="shared" si="28"/>
        <v>1046.2259999999992</v>
      </c>
      <c r="K335" s="26">
        <v>0.50800000000000001</v>
      </c>
      <c r="L335" s="27">
        <f t="shared" si="29"/>
        <v>668.78199999999958</v>
      </c>
    </row>
    <row r="336" spans="2:12">
      <c r="B336" s="24">
        <v>43068</v>
      </c>
      <c r="C336">
        <v>3.0479999999999996</v>
      </c>
      <c r="D336">
        <f t="shared" si="25"/>
        <v>877.31599999999833</v>
      </c>
      <c r="E336">
        <v>0.7619999999999999</v>
      </c>
      <c r="F336">
        <f t="shared" si="26"/>
        <v>758.95199999999932</v>
      </c>
      <c r="G336">
        <v>1.5239999999999998</v>
      </c>
      <c r="H336">
        <f t="shared" si="27"/>
        <v>937.51399999999887</v>
      </c>
      <c r="I336">
        <v>1.778</v>
      </c>
      <c r="J336">
        <f t="shared" si="28"/>
        <v>1048.0039999999992</v>
      </c>
      <c r="K336" s="26">
        <v>1.016</v>
      </c>
      <c r="L336" s="27">
        <f t="shared" si="29"/>
        <v>669.79799999999955</v>
      </c>
    </row>
    <row r="337" spans="2:12">
      <c r="B337" s="24">
        <v>43069</v>
      </c>
      <c r="C337">
        <v>0.7619999999999999</v>
      </c>
      <c r="D337">
        <f t="shared" si="25"/>
        <v>878.07799999999827</v>
      </c>
      <c r="E337">
        <v>1.016</v>
      </c>
      <c r="F337">
        <f t="shared" si="26"/>
        <v>759.96799999999928</v>
      </c>
      <c r="G337">
        <v>5.08</v>
      </c>
      <c r="H337">
        <f t="shared" si="27"/>
        <v>942.59399999999891</v>
      </c>
      <c r="I337">
        <v>2.54</v>
      </c>
      <c r="J337">
        <f t="shared" si="28"/>
        <v>1050.5439999999992</v>
      </c>
      <c r="K337" s="26">
        <v>1.27</v>
      </c>
      <c r="L337" s="27">
        <f t="shared" si="29"/>
        <v>671.06799999999953</v>
      </c>
    </row>
    <row r="338" spans="2:12">
      <c r="B338" s="24">
        <v>43070</v>
      </c>
      <c r="C338">
        <v>0.254</v>
      </c>
      <c r="D338">
        <f t="shared" si="25"/>
        <v>878.33199999999829</v>
      </c>
      <c r="E338">
        <v>0.50800000000000001</v>
      </c>
      <c r="F338">
        <f t="shared" si="26"/>
        <v>760.47599999999932</v>
      </c>
      <c r="G338">
        <v>1.27</v>
      </c>
      <c r="H338">
        <f t="shared" si="27"/>
        <v>943.8639999999989</v>
      </c>
      <c r="I338">
        <v>1.016</v>
      </c>
      <c r="J338">
        <f t="shared" si="28"/>
        <v>1051.5599999999993</v>
      </c>
      <c r="K338" s="26">
        <v>0.254</v>
      </c>
      <c r="L338" s="27">
        <f t="shared" si="29"/>
        <v>671.32199999999955</v>
      </c>
    </row>
    <row r="339" spans="2:12">
      <c r="B339" s="24">
        <v>43071</v>
      </c>
      <c r="C339">
        <v>1.27</v>
      </c>
      <c r="D339">
        <f t="shared" si="25"/>
        <v>879.60199999999827</v>
      </c>
      <c r="E339">
        <v>1.016</v>
      </c>
      <c r="F339">
        <f t="shared" si="26"/>
        <v>761.49199999999928</v>
      </c>
      <c r="G339">
        <v>0.254</v>
      </c>
      <c r="H339">
        <f t="shared" si="27"/>
        <v>944.11799999999891</v>
      </c>
      <c r="I339">
        <v>0.7619999999999999</v>
      </c>
      <c r="J339">
        <f t="shared" si="28"/>
        <v>1052.3219999999992</v>
      </c>
      <c r="K339" s="26">
        <v>1.016</v>
      </c>
      <c r="L339" s="27">
        <f t="shared" si="29"/>
        <v>672.33799999999951</v>
      </c>
    </row>
    <row r="340" spans="2:12">
      <c r="B340" s="24">
        <v>43072</v>
      </c>
      <c r="C340">
        <v>1.5239999999999998</v>
      </c>
      <c r="D340">
        <f t="shared" si="25"/>
        <v>881.12599999999827</v>
      </c>
      <c r="E340">
        <v>2.54</v>
      </c>
      <c r="F340">
        <f t="shared" si="26"/>
        <v>764.03199999999924</v>
      </c>
      <c r="G340">
        <v>1.5239999999999998</v>
      </c>
      <c r="H340">
        <f t="shared" si="27"/>
        <v>945.64199999999892</v>
      </c>
      <c r="I340">
        <v>2.032</v>
      </c>
      <c r="J340">
        <f t="shared" si="28"/>
        <v>1054.3539999999991</v>
      </c>
      <c r="K340" s="26">
        <v>1.27</v>
      </c>
      <c r="L340" s="27">
        <f t="shared" si="29"/>
        <v>673.60799999999949</v>
      </c>
    </row>
    <row r="341" spans="2:12">
      <c r="B341" s="24">
        <v>43073</v>
      </c>
      <c r="C341">
        <v>0.7619999999999999</v>
      </c>
      <c r="D341">
        <f t="shared" si="25"/>
        <v>881.88799999999821</v>
      </c>
      <c r="E341">
        <v>0.7619999999999999</v>
      </c>
      <c r="F341">
        <f t="shared" si="26"/>
        <v>764.79399999999919</v>
      </c>
      <c r="G341">
        <v>1.5239999999999998</v>
      </c>
      <c r="H341">
        <f t="shared" si="27"/>
        <v>947.16599999999892</v>
      </c>
      <c r="I341">
        <v>3.0479999999999996</v>
      </c>
      <c r="J341">
        <f t="shared" si="28"/>
        <v>1057.4019999999991</v>
      </c>
      <c r="K341" s="26">
        <v>0.50800000000000001</v>
      </c>
      <c r="L341" s="27">
        <f t="shared" si="29"/>
        <v>674.11599999999953</v>
      </c>
    </row>
    <row r="342" spans="2:12">
      <c r="B342" s="24">
        <v>43074</v>
      </c>
      <c r="C342">
        <v>2.032</v>
      </c>
      <c r="D342">
        <f t="shared" si="25"/>
        <v>883.91999999999825</v>
      </c>
      <c r="E342">
        <v>1.778</v>
      </c>
      <c r="F342">
        <f t="shared" si="26"/>
        <v>766.57199999999921</v>
      </c>
      <c r="G342">
        <v>1.5239999999999998</v>
      </c>
      <c r="H342">
        <f t="shared" si="27"/>
        <v>948.68999999999892</v>
      </c>
      <c r="I342">
        <v>1.016</v>
      </c>
      <c r="J342">
        <f t="shared" si="28"/>
        <v>1058.4179999999992</v>
      </c>
      <c r="K342" s="26">
        <v>1.27</v>
      </c>
      <c r="L342" s="27">
        <f t="shared" si="29"/>
        <v>675.38599999999951</v>
      </c>
    </row>
    <row r="343" spans="2:12">
      <c r="B343" s="24">
        <v>43075</v>
      </c>
      <c r="C343">
        <v>2.032</v>
      </c>
      <c r="D343">
        <f t="shared" si="25"/>
        <v>885.95199999999829</v>
      </c>
      <c r="E343">
        <v>1.016</v>
      </c>
      <c r="F343">
        <f t="shared" si="26"/>
        <v>767.58799999999917</v>
      </c>
      <c r="G343">
        <v>1.27</v>
      </c>
      <c r="H343">
        <f t="shared" si="27"/>
        <v>949.9599999999989</v>
      </c>
      <c r="I343">
        <v>0.7619999999999999</v>
      </c>
      <c r="J343">
        <f t="shared" si="28"/>
        <v>1059.1799999999992</v>
      </c>
      <c r="K343" s="26">
        <v>0.254</v>
      </c>
      <c r="L343" s="27">
        <f t="shared" si="29"/>
        <v>675.63999999999953</v>
      </c>
    </row>
    <row r="344" spans="2:12">
      <c r="B344" s="24">
        <v>43076</v>
      </c>
      <c r="C344">
        <v>0.50800000000000001</v>
      </c>
      <c r="D344">
        <f t="shared" si="25"/>
        <v>886.45999999999833</v>
      </c>
      <c r="E344">
        <v>0.254</v>
      </c>
      <c r="F344">
        <f t="shared" si="26"/>
        <v>767.84199999999919</v>
      </c>
      <c r="G344">
        <v>2.032</v>
      </c>
      <c r="H344">
        <f t="shared" si="27"/>
        <v>951.99199999999894</v>
      </c>
      <c r="I344">
        <v>2.032</v>
      </c>
      <c r="J344">
        <f t="shared" si="28"/>
        <v>1061.2119999999991</v>
      </c>
      <c r="K344" s="26">
        <v>0.254</v>
      </c>
      <c r="L344" s="27">
        <f t="shared" si="29"/>
        <v>675.89399999999955</v>
      </c>
    </row>
    <row r="345" spans="2:12">
      <c r="B345" s="24">
        <v>43077</v>
      </c>
      <c r="C345">
        <v>1.016</v>
      </c>
      <c r="D345">
        <f t="shared" si="25"/>
        <v>887.47599999999829</v>
      </c>
      <c r="E345">
        <v>0</v>
      </c>
      <c r="F345">
        <f t="shared" si="26"/>
        <v>767.84199999999919</v>
      </c>
      <c r="G345">
        <v>0.7619999999999999</v>
      </c>
      <c r="H345">
        <f t="shared" si="27"/>
        <v>952.75399999999888</v>
      </c>
      <c r="I345">
        <v>1.016</v>
      </c>
      <c r="J345">
        <f t="shared" si="28"/>
        <v>1062.2279999999992</v>
      </c>
      <c r="K345" s="26">
        <v>0</v>
      </c>
      <c r="L345" s="27">
        <f t="shared" si="29"/>
        <v>675.89399999999955</v>
      </c>
    </row>
    <row r="346" spans="2:12">
      <c r="B346" s="24">
        <v>43078</v>
      </c>
      <c r="C346">
        <v>1.27</v>
      </c>
      <c r="D346">
        <f t="shared" si="25"/>
        <v>888.74599999999828</v>
      </c>
      <c r="E346">
        <v>0.50800000000000001</v>
      </c>
      <c r="F346">
        <f t="shared" si="26"/>
        <v>768.34999999999923</v>
      </c>
      <c r="G346">
        <v>1.778</v>
      </c>
      <c r="H346">
        <f t="shared" si="27"/>
        <v>954.5319999999989</v>
      </c>
      <c r="I346">
        <v>2.2859999999999996</v>
      </c>
      <c r="J346">
        <f t="shared" si="28"/>
        <v>1064.5139999999992</v>
      </c>
      <c r="K346" s="26">
        <v>1.016</v>
      </c>
      <c r="L346" s="27">
        <f t="shared" si="29"/>
        <v>676.90999999999951</v>
      </c>
    </row>
    <row r="347" spans="2:12">
      <c r="B347" s="24">
        <v>43079</v>
      </c>
      <c r="C347">
        <v>0.7619999999999999</v>
      </c>
      <c r="D347">
        <f t="shared" si="25"/>
        <v>889.50799999999822</v>
      </c>
      <c r="F347">
        <f t="shared" si="26"/>
        <v>768.34999999999923</v>
      </c>
      <c r="G347">
        <v>1.016</v>
      </c>
      <c r="H347">
        <f t="shared" si="27"/>
        <v>955.54799999999886</v>
      </c>
      <c r="I347">
        <v>1.5239999999999998</v>
      </c>
      <c r="J347">
        <f t="shared" si="28"/>
        <v>1066.0379999999991</v>
      </c>
      <c r="K347" s="26">
        <v>2.794</v>
      </c>
      <c r="L347" s="27">
        <f t="shared" si="29"/>
        <v>679.7039999999995</v>
      </c>
    </row>
    <row r="348" spans="2:12">
      <c r="B348" s="24">
        <v>43080</v>
      </c>
      <c r="C348">
        <v>2.032</v>
      </c>
      <c r="D348">
        <f t="shared" si="25"/>
        <v>891.53999999999826</v>
      </c>
      <c r="E348">
        <v>0.254</v>
      </c>
      <c r="F348">
        <f t="shared" si="26"/>
        <v>768.60399999999925</v>
      </c>
      <c r="G348">
        <v>1.016</v>
      </c>
      <c r="H348">
        <f t="shared" si="27"/>
        <v>956.56399999999883</v>
      </c>
      <c r="I348">
        <v>0.254</v>
      </c>
      <c r="J348">
        <f t="shared" si="28"/>
        <v>1066.291999999999</v>
      </c>
      <c r="K348" s="26">
        <v>2.032</v>
      </c>
      <c r="L348" s="27">
        <f t="shared" si="29"/>
        <v>681.73599999999954</v>
      </c>
    </row>
    <row r="349" spans="2:12">
      <c r="B349" s="24">
        <v>43081</v>
      </c>
      <c r="C349">
        <v>0.50800000000000001</v>
      </c>
      <c r="D349">
        <f t="shared" si="25"/>
        <v>892.0479999999983</v>
      </c>
      <c r="E349">
        <v>0.7619999999999999</v>
      </c>
      <c r="F349">
        <f t="shared" si="26"/>
        <v>769.36599999999919</v>
      </c>
      <c r="G349">
        <v>1.27</v>
      </c>
      <c r="H349">
        <f t="shared" si="27"/>
        <v>957.83399999999881</v>
      </c>
      <c r="I349">
        <v>1.778</v>
      </c>
      <c r="J349">
        <f t="shared" si="28"/>
        <v>1068.069999999999</v>
      </c>
      <c r="K349" s="26">
        <v>3.302</v>
      </c>
      <c r="L349" s="27">
        <f t="shared" si="29"/>
        <v>685.03799999999956</v>
      </c>
    </row>
    <row r="350" spans="2:12">
      <c r="B350" s="24">
        <v>43082</v>
      </c>
      <c r="C350">
        <v>3.556</v>
      </c>
      <c r="D350">
        <f t="shared" si="25"/>
        <v>895.60399999999834</v>
      </c>
      <c r="E350">
        <v>3.8099999999999996</v>
      </c>
      <c r="F350">
        <f t="shared" si="26"/>
        <v>773.17599999999914</v>
      </c>
      <c r="G350">
        <v>2.794</v>
      </c>
      <c r="H350">
        <f t="shared" si="27"/>
        <v>960.62799999999879</v>
      </c>
      <c r="I350">
        <v>4.3180000000000005</v>
      </c>
      <c r="J350">
        <f t="shared" si="28"/>
        <v>1072.387999999999</v>
      </c>
      <c r="K350" s="26">
        <v>3.302</v>
      </c>
      <c r="L350" s="27">
        <f t="shared" si="29"/>
        <v>688.33999999999958</v>
      </c>
    </row>
    <row r="351" spans="2:12">
      <c r="B351" s="24">
        <v>43083</v>
      </c>
      <c r="C351">
        <v>2.794</v>
      </c>
      <c r="D351">
        <f t="shared" si="25"/>
        <v>898.39799999999832</v>
      </c>
      <c r="E351">
        <v>1.27</v>
      </c>
      <c r="F351">
        <f t="shared" si="26"/>
        <v>774.44599999999912</v>
      </c>
      <c r="G351">
        <v>3.8099999999999996</v>
      </c>
      <c r="H351">
        <f t="shared" si="27"/>
        <v>964.43799999999874</v>
      </c>
      <c r="I351">
        <v>3.302</v>
      </c>
      <c r="J351">
        <f t="shared" si="28"/>
        <v>1075.6899999999989</v>
      </c>
      <c r="K351" s="26">
        <v>0.7619999999999999</v>
      </c>
      <c r="L351" s="27">
        <f t="shared" si="29"/>
        <v>689.10199999999952</v>
      </c>
    </row>
    <row r="352" spans="2:12">
      <c r="B352" s="24">
        <v>43084</v>
      </c>
      <c r="C352">
        <v>0.254</v>
      </c>
      <c r="D352">
        <f t="shared" si="25"/>
        <v>898.65199999999834</v>
      </c>
      <c r="E352">
        <v>1.5239999999999998</v>
      </c>
      <c r="F352">
        <f t="shared" si="26"/>
        <v>775.96999999999912</v>
      </c>
      <c r="G352">
        <v>2.54</v>
      </c>
      <c r="H352">
        <f t="shared" si="27"/>
        <v>966.9779999999987</v>
      </c>
      <c r="I352">
        <v>2.032</v>
      </c>
      <c r="J352">
        <f t="shared" si="28"/>
        <v>1077.7219999999988</v>
      </c>
      <c r="K352" s="26">
        <v>0</v>
      </c>
      <c r="L352" s="27">
        <f t="shared" si="29"/>
        <v>689.10199999999952</v>
      </c>
    </row>
    <row r="353" spans="2:12">
      <c r="B353" s="24">
        <v>43085</v>
      </c>
      <c r="C353">
        <v>0.50800000000000001</v>
      </c>
      <c r="D353">
        <f t="shared" si="25"/>
        <v>899.15999999999838</v>
      </c>
      <c r="E353">
        <v>0.254</v>
      </c>
      <c r="F353">
        <f t="shared" si="26"/>
        <v>776.22399999999914</v>
      </c>
      <c r="G353">
        <v>0.50800000000000001</v>
      </c>
      <c r="H353">
        <f t="shared" si="27"/>
        <v>967.48599999999874</v>
      </c>
      <c r="I353">
        <v>0.7619999999999999</v>
      </c>
      <c r="J353">
        <f t="shared" si="28"/>
        <v>1078.4839999999988</v>
      </c>
      <c r="K353" s="26">
        <v>0.7619999999999999</v>
      </c>
      <c r="L353" s="27">
        <f t="shared" si="29"/>
        <v>689.86399999999946</v>
      </c>
    </row>
    <row r="354" spans="2:12">
      <c r="B354" s="24">
        <v>43086</v>
      </c>
      <c r="C354">
        <v>0.50800000000000001</v>
      </c>
      <c r="D354">
        <f t="shared" si="25"/>
        <v>899.66799999999841</v>
      </c>
      <c r="E354">
        <v>0.7619999999999999</v>
      </c>
      <c r="F354">
        <f t="shared" si="26"/>
        <v>776.98599999999908</v>
      </c>
      <c r="G354">
        <v>0.254</v>
      </c>
      <c r="H354">
        <f t="shared" si="27"/>
        <v>967.73999999999876</v>
      </c>
      <c r="I354">
        <v>1.016</v>
      </c>
      <c r="J354">
        <f t="shared" si="28"/>
        <v>1079.4999999999989</v>
      </c>
      <c r="K354" s="26">
        <v>0.50800000000000001</v>
      </c>
      <c r="L354" s="27">
        <f t="shared" si="29"/>
        <v>690.3719999999995</v>
      </c>
    </row>
    <row r="355" spans="2:12">
      <c r="B355" s="24">
        <v>43087</v>
      </c>
      <c r="C355">
        <v>0.50800000000000001</v>
      </c>
      <c r="D355">
        <f t="shared" si="25"/>
        <v>900.17599999999845</v>
      </c>
      <c r="E355">
        <v>0.254</v>
      </c>
      <c r="F355">
        <f t="shared" si="26"/>
        <v>777.2399999999991</v>
      </c>
      <c r="G355">
        <v>0.7619999999999999</v>
      </c>
      <c r="H355">
        <f t="shared" si="27"/>
        <v>968.5019999999987</v>
      </c>
      <c r="I355">
        <v>0.7619999999999999</v>
      </c>
      <c r="J355">
        <f t="shared" si="28"/>
        <v>1080.2619999999988</v>
      </c>
      <c r="K355" s="26">
        <v>0.254</v>
      </c>
      <c r="L355" s="27">
        <f t="shared" si="29"/>
        <v>690.62599999999952</v>
      </c>
    </row>
    <row r="356" spans="2:12">
      <c r="B356" s="24">
        <v>43088</v>
      </c>
      <c r="C356">
        <v>2.2859999999999996</v>
      </c>
      <c r="D356">
        <f t="shared" si="25"/>
        <v>902.4619999999984</v>
      </c>
      <c r="E356">
        <v>1.5239999999999998</v>
      </c>
      <c r="F356">
        <f t="shared" si="26"/>
        <v>778.7639999999991</v>
      </c>
      <c r="G356">
        <v>1.27</v>
      </c>
      <c r="H356">
        <f t="shared" si="27"/>
        <v>969.77199999999868</v>
      </c>
      <c r="I356">
        <v>2.032</v>
      </c>
      <c r="J356">
        <f t="shared" si="28"/>
        <v>1082.2939999999987</v>
      </c>
      <c r="K356" s="26">
        <v>2.54</v>
      </c>
      <c r="L356" s="27">
        <f t="shared" si="29"/>
        <v>693.16599999999949</v>
      </c>
    </row>
    <row r="357" spans="2:12">
      <c r="B357" s="24">
        <v>43089</v>
      </c>
      <c r="C357">
        <v>2.032</v>
      </c>
      <c r="D357">
        <f t="shared" si="25"/>
        <v>904.49399999999844</v>
      </c>
      <c r="E357">
        <v>1.27</v>
      </c>
      <c r="F357">
        <f t="shared" si="26"/>
        <v>780.03399999999908</v>
      </c>
      <c r="G357">
        <v>4.3180000000000005</v>
      </c>
      <c r="H357">
        <f t="shared" si="27"/>
        <v>974.08999999999867</v>
      </c>
      <c r="I357">
        <v>4.5719999999999992</v>
      </c>
      <c r="J357">
        <f t="shared" si="28"/>
        <v>1086.8659999999986</v>
      </c>
      <c r="K357" s="26">
        <v>1.27</v>
      </c>
      <c r="L357" s="27">
        <f t="shared" si="29"/>
        <v>694.43599999999947</v>
      </c>
    </row>
    <row r="358" spans="2:12">
      <c r="B358" s="24">
        <v>43090</v>
      </c>
      <c r="C358">
        <v>1.016</v>
      </c>
      <c r="D358">
        <f t="shared" si="25"/>
        <v>905.5099999999984</v>
      </c>
      <c r="E358">
        <v>0.7619999999999999</v>
      </c>
      <c r="F358">
        <f t="shared" si="26"/>
        <v>780.79599999999903</v>
      </c>
      <c r="G358">
        <v>1.016</v>
      </c>
      <c r="H358">
        <f t="shared" si="27"/>
        <v>975.10599999999863</v>
      </c>
      <c r="I358">
        <v>1.016</v>
      </c>
      <c r="J358">
        <f t="shared" si="28"/>
        <v>1087.8819999999987</v>
      </c>
      <c r="K358" s="26">
        <v>0.7619999999999999</v>
      </c>
      <c r="L358" s="27">
        <f t="shared" si="29"/>
        <v>695.19799999999941</v>
      </c>
    </row>
    <row r="359" spans="2:12">
      <c r="B359" s="24">
        <v>43091</v>
      </c>
      <c r="C359">
        <v>0.7619999999999999</v>
      </c>
      <c r="D359">
        <f t="shared" si="25"/>
        <v>906.27199999999834</v>
      </c>
      <c r="E359">
        <v>0.254</v>
      </c>
      <c r="F359">
        <f t="shared" si="26"/>
        <v>781.04999999999905</v>
      </c>
      <c r="G359">
        <v>1.27</v>
      </c>
      <c r="H359">
        <f t="shared" si="27"/>
        <v>976.37599999999861</v>
      </c>
      <c r="I359">
        <v>1.27</v>
      </c>
      <c r="J359">
        <f t="shared" si="28"/>
        <v>1089.1519999999987</v>
      </c>
      <c r="K359" s="26">
        <v>0.254</v>
      </c>
      <c r="L359" s="27">
        <f t="shared" si="29"/>
        <v>695.45199999999943</v>
      </c>
    </row>
    <row r="360" spans="2:12">
      <c r="B360" s="24">
        <v>43092</v>
      </c>
      <c r="C360">
        <v>0.50800000000000001</v>
      </c>
      <c r="D360">
        <f t="shared" si="25"/>
        <v>906.77999999999838</v>
      </c>
      <c r="E360">
        <v>1.016</v>
      </c>
      <c r="F360">
        <f t="shared" si="26"/>
        <v>782.06599999999901</v>
      </c>
      <c r="G360">
        <v>1.5239999999999998</v>
      </c>
      <c r="H360">
        <f t="shared" si="27"/>
        <v>977.89999999999861</v>
      </c>
      <c r="I360">
        <v>1.27</v>
      </c>
      <c r="J360">
        <f t="shared" si="28"/>
        <v>1090.4219999999987</v>
      </c>
      <c r="K360" s="26">
        <v>0.50800000000000001</v>
      </c>
      <c r="L360" s="27">
        <f t="shared" si="29"/>
        <v>695.95999999999947</v>
      </c>
    </row>
    <row r="361" spans="2:12">
      <c r="B361" s="24">
        <v>43093</v>
      </c>
      <c r="C361">
        <v>1.778</v>
      </c>
      <c r="D361">
        <f t="shared" si="25"/>
        <v>908.5579999999984</v>
      </c>
      <c r="E361">
        <v>0.254</v>
      </c>
      <c r="F361">
        <f t="shared" si="26"/>
        <v>782.31999999999903</v>
      </c>
      <c r="G361">
        <v>1.5239999999999998</v>
      </c>
      <c r="H361">
        <f t="shared" si="27"/>
        <v>979.42399999999861</v>
      </c>
      <c r="I361">
        <v>2.032</v>
      </c>
      <c r="J361">
        <f t="shared" si="28"/>
        <v>1092.4539999999986</v>
      </c>
      <c r="K361" s="26">
        <v>0.254</v>
      </c>
      <c r="L361" s="27">
        <f t="shared" si="29"/>
        <v>696.21399999999949</v>
      </c>
    </row>
    <row r="362" spans="2:12">
      <c r="B362" s="24">
        <v>43094</v>
      </c>
      <c r="C362">
        <v>0.50800000000000001</v>
      </c>
      <c r="D362">
        <f t="shared" si="25"/>
        <v>909.06599999999844</v>
      </c>
      <c r="E362">
        <v>0.254</v>
      </c>
      <c r="F362">
        <f t="shared" si="26"/>
        <v>782.57399999999905</v>
      </c>
      <c r="G362">
        <v>1.778</v>
      </c>
      <c r="H362">
        <f t="shared" si="27"/>
        <v>981.20199999999863</v>
      </c>
      <c r="I362">
        <v>0.7619999999999999</v>
      </c>
      <c r="J362">
        <f t="shared" si="28"/>
        <v>1093.2159999999985</v>
      </c>
      <c r="K362" s="26">
        <v>0.254</v>
      </c>
      <c r="L362" s="27">
        <f t="shared" si="29"/>
        <v>696.46799999999951</v>
      </c>
    </row>
    <row r="363" spans="2:12">
      <c r="B363" s="24">
        <v>43095</v>
      </c>
      <c r="C363">
        <v>1.5239999999999998</v>
      </c>
      <c r="D363">
        <f t="shared" si="25"/>
        <v>910.58999999999844</v>
      </c>
      <c r="E363">
        <v>0.50800000000000001</v>
      </c>
      <c r="F363">
        <f t="shared" si="26"/>
        <v>783.08199999999908</v>
      </c>
      <c r="G363">
        <v>0.50800000000000001</v>
      </c>
      <c r="H363">
        <f t="shared" si="27"/>
        <v>981.70999999999867</v>
      </c>
      <c r="I363">
        <v>0.7619999999999999</v>
      </c>
      <c r="J363">
        <f t="shared" si="28"/>
        <v>1093.9779999999985</v>
      </c>
      <c r="K363" s="26">
        <v>0.50800000000000001</v>
      </c>
      <c r="L363" s="27">
        <f t="shared" si="29"/>
        <v>696.97599999999954</v>
      </c>
    </row>
    <row r="364" spans="2:12">
      <c r="B364" s="24">
        <v>43096</v>
      </c>
      <c r="C364">
        <v>1.27</v>
      </c>
      <c r="D364">
        <f t="shared" si="25"/>
        <v>911.85999999999842</v>
      </c>
      <c r="E364">
        <v>0.254</v>
      </c>
      <c r="F364">
        <f t="shared" si="26"/>
        <v>783.3359999999991</v>
      </c>
      <c r="G364">
        <v>3.0479999999999996</v>
      </c>
      <c r="H364">
        <f t="shared" si="27"/>
        <v>984.75799999999867</v>
      </c>
      <c r="I364">
        <v>4.8259999999999996</v>
      </c>
      <c r="J364">
        <f t="shared" si="28"/>
        <v>1098.8039999999985</v>
      </c>
      <c r="K364" s="26">
        <v>0.254</v>
      </c>
      <c r="L364" s="27">
        <f t="shared" si="29"/>
        <v>697.22999999999956</v>
      </c>
    </row>
    <row r="365" spans="2:12">
      <c r="B365" s="24">
        <v>43097</v>
      </c>
      <c r="C365">
        <v>0.50800000000000001</v>
      </c>
      <c r="D365">
        <f t="shared" si="25"/>
        <v>912.36799999999846</v>
      </c>
      <c r="E365">
        <v>0.254</v>
      </c>
      <c r="F365">
        <f t="shared" si="26"/>
        <v>783.58999999999912</v>
      </c>
      <c r="G365">
        <v>0.50800000000000001</v>
      </c>
      <c r="H365">
        <f t="shared" si="27"/>
        <v>985.26599999999871</v>
      </c>
      <c r="I365">
        <v>1.27</v>
      </c>
      <c r="J365">
        <f t="shared" si="28"/>
        <v>1100.0739999999985</v>
      </c>
      <c r="K365" s="26">
        <v>0</v>
      </c>
      <c r="L365" s="27">
        <f t="shared" si="29"/>
        <v>697.22999999999956</v>
      </c>
    </row>
    <row r="366" spans="2:12">
      <c r="B366" s="24">
        <v>43098</v>
      </c>
      <c r="C366">
        <v>0.254</v>
      </c>
      <c r="D366">
        <f t="shared" si="25"/>
        <v>912.62199999999848</v>
      </c>
      <c r="E366">
        <v>0.254</v>
      </c>
      <c r="F366">
        <f t="shared" si="26"/>
        <v>783.84399999999914</v>
      </c>
      <c r="G366">
        <v>0.50800000000000001</v>
      </c>
      <c r="H366">
        <f t="shared" si="27"/>
        <v>985.77399999999875</v>
      </c>
      <c r="I366">
        <v>0.7619999999999999</v>
      </c>
      <c r="J366">
        <f t="shared" si="28"/>
        <v>1100.8359999999984</v>
      </c>
      <c r="K366" s="26">
        <v>1.016</v>
      </c>
      <c r="L366" s="27">
        <f t="shared" si="29"/>
        <v>698.24599999999953</v>
      </c>
    </row>
    <row r="367" spans="2:12">
      <c r="B367" s="24">
        <v>43099</v>
      </c>
      <c r="C367">
        <v>1.016</v>
      </c>
      <c r="D367">
        <f t="shared" si="25"/>
        <v>913.63799999999844</v>
      </c>
      <c r="E367">
        <v>0.7619999999999999</v>
      </c>
      <c r="F367">
        <f t="shared" si="26"/>
        <v>784.60599999999909</v>
      </c>
      <c r="G367">
        <v>0.7619999999999999</v>
      </c>
      <c r="H367">
        <f t="shared" si="27"/>
        <v>986.53599999999869</v>
      </c>
      <c r="I367">
        <v>1.27</v>
      </c>
      <c r="J367">
        <f t="shared" si="28"/>
        <v>1102.1059999999984</v>
      </c>
      <c r="K367" s="26">
        <v>0.7619999999999999</v>
      </c>
      <c r="L367" s="27">
        <f t="shared" si="29"/>
        <v>699.00799999999947</v>
      </c>
    </row>
    <row r="368" spans="2:12">
      <c r="B368" s="24">
        <v>43100</v>
      </c>
      <c r="C368">
        <v>0.50800000000000001</v>
      </c>
      <c r="D368">
        <f t="shared" si="25"/>
        <v>914.14599999999848</v>
      </c>
      <c r="E368">
        <v>0.254</v>
      </c>
      <c r="F368">
        <f t="shared" si="26"/>
        <v>784.8599999999991</v>
      </c>
      <c r="G368">
        <v>0.50800000000000001</v>
      </c>
      <c r="H368">
        <f t="shared" si="27"/>
        <v>987.04399999999873</v>
      </c>
      <c r="I368">
        <v>0.7619999999999999</v>
      </c>
      <c r="J368">
        <f t="shared" si="28"/>
        <v>1102.8679999999983</v>
      </c>
      <c r="K368" s="26">
        <v>0.254</v>
      </c>
      <c r="L368" s="27">
        <f t="shared" si="29"/>
        <v>699.26199999999949</v>
      </c>
    </row>
    <row r="369" spans="2:14">
      <c r="B369" s="23"/>
      <c r="C369">
        <f>SUM(C3:C368)</f>
        <v>914.14599999999848</v>
      </c>
      <c r="E369">
        <f t="shared" ref="E369:K369" si="30">SUM(E3:E368)</f>
        <v>784.8599999999991</v>
      </c>
      <c r="G369">
        <f t="shared" si="30"/>
        <v>987.04399999999873</v>
      </c>
      <c r="I369">
        <f t="shared" si="30"/>
        <v>1102.8679999999983</v>
      </c>
      <c r="K369">
        <f t="shared" si="30"/>
        <v>699.26199999999949</v>
      </c>
      <c r="N369">
        <f t="shared" ref="N369" si="31">+M369*25.4</f>
        <v>0</v>
      </c>
    </row>
  </sheetData>
  <mergeCells count="5">
    <mergeCell ref="C1:D1"/>
    <mergeCell ref="E1:F1"/>
    <mergeCell ref="G1:H1"/>
    <mergeCell ref="I1:J1"/>
    <mergeCell ref="K1:L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71"/>
  <sheetViews>
    <sheetView topLeftCell="A343" workbookViewId="0">
      <selection activeCell="G6" sqref="G6:G371"/>
    </sheetView>
  </sheetViews>
  <sheetFormatPr defaultColWidth="11.42578125" defaultRowHeight="15"/>
  <cols>
    <col min="2" max="2" width="11.5703125" style="21"/>
  </cols>
  <sheetData>
    <row r="2" spans="1:12" ht="21.75" thickBot="1">
      <c r="A2" s="1" t="s">
        <v>55</v>
      </c>
      <c r="B2" s="18"/>
    </row>
    <row r="3" spans="1:12" ht="42">
      <c r="A3" s="2" t="s">
        <v>1</v>
      </c>
      <c r="B3" s="19"/>
    </row>
    <row r="4" spans="1:12" ht="24" customHeight="1">
      <c r="A4" s="3"/>
      <c r="B4" s="35" t="s">
        <v>77</v>
      </c>
      <c r="C4" s="31" t="s">
        <v>2</v>
      </c>
      <c r="D4" s="32"/>
      <c r="E4" s="4" t="s">
        <v>3</v>
      </c>
      <c r="F4" s="5" t="s">
        <v>4</v>
      </c>
      <c r="G4" s="5" t="s">
        <v>78</v>
      </c>
      <c r="H4" s="31" t="s">
        <v>5</v>
      </c>
      <c r="I4" s="32"/>
      <c r="J4" s="6" t="s">
        <v>6</v>
      </c>
      <c r="K4" s="33" t="s">
        <v>7</v>
      </c>
      <c r="L4" s="34"/>
    </row>
    <row r="5" spans="1:12" ht="24" customHeight="1">
      <c r="A5" s="7"/>
      <c r="B5" s="35"/>
      <c r="C5" s="8" t="s">
        <v>8</v>
      </c>
      <c r="D5" s="16" t="s">
        <v>9</v>
      </c>
      <c r="E5" s="10" t="s">
        <v>10</v>
      </c>
      <c r="F5" s="11" t="s">
        <v>11</v>
      </c>
      <c r="G5" s="11" t="s">
        <v>79</v>
      </c>
      <c r="H5" s="8" t="s">
        <v>8</v>
      </c>
      <c r="I5" s="9" t="s">
        <v>9</v>
      </c>
      <c r="J5" s="12" t="s">
        <v>12</v>
      </c>
      <c r="K5" s="11" t="s">
        <v>13</v>
      </c>
      <c r="L5" s="13" t="s">
        <v>14</v>
      </c>
    </row>
    <row r="6" spans="1:12">
      <c r="A6" s="14">
        <v>42736</v>
      </c>
      <c r="B6" s="20">
        <v>1</v>
      </c>
      <c r="C6" s="7">
        <v>3.7</v>
      </c>
      <c r="D6" s="7">
        <v>-14</v>
      </c>
      <c r="E6" s="7">
        <v>80.900000000000006</v>
      </c>
      <c r="F6" s="7">
        <v>0</v>
      </c>
      <c r="G6" s="7">
        <f>+F6</f>
        <v>0</v>
      </c>
      <c r="H6" s="7" t="s">
        <v>17</v>
      </c>
      <c r="I6" s="7" t="s">
        <v>42</v>
      </c>
      <c r="J6" s="7">
        <v>3.7</v>
      </c>
      <c r="K6" s="7">
        <v>1.0900000000000001</v>
      </c>
      <c r="L6" s="7">
        <v>1.73</v>
      </c>
    </row>
    <row r="7" spans="1:12">
      <c r="A7" s="14">
        <v>42737</v>
      </c>
      <c r="B7" s="20">
        <v>2</v>
      </c>
      <c r="C7" s="7">
        <v>-8.4</v>
      </c>
      <c r="D7" s="7">
        <v>-19.600000000000001</v>
      </c>
      <c r="E7" s="7">
        <v>73.900000000000006</v>
      </c>
      <c r="F7" s="7">
        <v>0</v>
      </c>
      <c r="G7" s="7">
        <f>+F7+G6</f>
        <v>0</v>
      </c>
      <c r="H7" s="7" t="s">
        <v>20</v>
      </c>
      <c r="I7" s="7" t="s">
        <v>56</v>
      </c>
      <c r="J7" s="7">
        <v>6</v>
      </c>
      <c r="K7" s="7">
        <v>0.38</v>
      </c>
      <c r="L7" s="7">
        <v>0.56000000000000005</v>
      </c>
    </row>
    <row r="8" spans="1:12">
      <c r="A8" s="14">
        <v>42738</v>
      </c>
      <c r="B8" s="20">
        <v>3</v>
      </c>
      <c r="C8" s="7">
        <v>3.8</v>
      </c>
      <c r="D8" s="7">
        <v>-15.5</v>
      </c>
      <c r="E8" s="7">
        <v>62.4</v>
      </c>
      <c r="F8" s="7">
        <v>0</v>
      </c>
      <c r="G8" s="7">
        <f t="shared" ref="G8:G71" si="0">+F8+G7</f>
        <v>0</v>
      </c>
      <c r="H8" s="7" t="s">
        <v>32</v>
      </c>
      <c r="I8" s="7" t="s">
        <v>56</v>
      </c>
      <c r="J8" s="7">
        <v>9.9</v>
      </c>
      <c r="K8" s="7">
        <v>1.1499999999999999</v>
      </c>
      <c r="L8" s="7">
        <v>1.85</v>
      </c>
    </row>
    <row r="9" spans="1:12">
      <c r="A9" s="14">
        <v>42739</v>
      </c>
      <c r="B9" s="20">
        <v>4</v>
      </c>
      <c r="C9" s="7">
        <v>3.1</v>
      </c>
      <c r="D9" s="7">
        <v>-9.5</v>
      </c>
      <c r="E9" s="7">
        <v>75.900000000000006</v>
      </c>
      <c r="F9" s="7">
        <v>0</v>
      </c>
      <c r="G9" s="7">
        <f t="shared" si="0"/>
        <v>0</v>
      </c>
      <c r="H9" s="7" t="s">
        <v>32</v>
      </c>
      <c r="I9" s="7" t="s">
        <v>44</v>
      </c>
      <c r="J9" s="7">
        <v>2.2999999999999998</v>
      </c>
      <c r="K9" s="7">
        <v>1.01</v>
      </c>
      <c r="L9" s="7">
        <v>1.58</v>
      </c>
    </row>
    <row r="10" spans="1:12">
      <c r="A10" s="14">
        <v>42740</v>
      </c>
      <c r="B10" s="20">
        <v>5</v>
      </c>
      <c r="C10" s="7">
        <v>-9.1</v>
      </c>
      <c r="D10" s="7">
        <v>-19.2</v>
      </c>
      <c r="E10" s="7">
        <v>63.8</v>
      </c>
      <c r="F10" s="7">
        <v>0</v>
      </c>
      <c r="G10" s="7">
        <f t="shared" si="0"/>
        <v>0</v>
      </c>
      <c r="H10" s="7" t="s">
        <v>47</v>
      </c>
      <c r="I10" s="7" t="s">
        <v>26</v>
      </c>
      <c r="J10" s="7">
        <v>7.7</v>
      </c>
      <c r="K10" s="7">
        <v>0.66</v>
      </c>
      <c r="L10" s="7">
        <v>1.04</v>
      </c>
    </row>
    <row r="11" spans="1:12">
      <c r="A11" s="14">
        <v>42741</v>
      </c>
      <c r="B11" s="20">
        <v>6</v>
      </c>
      <c r="C11" s="7">
        <v>-13.1</v>
      </c>
      <c r="D11" s="7">
        <v>-24.7</v>
      </c>
      <c r="E11" s="7">
        <v>57</v>
      </c>
      <c r="F11" s="7">
        <v>0</v>
      </c>
      <c r="G11" s="7">
        <f t="shared" si="0"/>
        <v>0</v>
      </c>
      <c r="H11" s="7" t="s">
        <v>58</v>
      </c>
      <c r="I11" s="7" t="s">
        <v>59</v>
      </c>
      <c r="J11" s="7">
        <v>10.7</v>
      </c>
      <c r="K11" s="7">
        <v>0.41</v>
      </c>
      <c r="L11" s="7">
        <v>0.64</v>
      </c>
    </row>
    <row r="12" spans="1:12">
      <c r="A12" s="14">
        <v>42742</v>
      </c>
      <c r="B12" s="20">
        <v>7</v>
      </c>
      <c r="C12" s="7">
        <v>2.8</v>
      </c>
      <c r="D12" s="7">
        <v>-17.5</v>
      </c>
      <c r="E12" s="7">
        <v>67.3</v>
      </c>
      <c r="F12" s="7">
        <v>0</v>
      </c>
      <c r="G12" s="7">
        <f t="shared" si="0"/>
        <v>0</v>
      </c>
      <c r="H12" s="7" t="s">
        <v>41</v>
      </c>
      <c r="I12" s="7" t="s">
        <v>18</v>
      </c>
      <c r="J12" s="7">
        <v>10.1</v>
      </c>
      <c r="K12" s="7">
        <v>0.73</v>
      </c>
      <c r="L12" s="7">
        <v>1.1299999999999999</v>
      </c>
    </row>
    <row r="13" spans="1:12">
      <c r="A13" s="14">
        <v>42743</v>
      </c>
      <c r="B13" s="20">
        <v>8</v>
      </c>
      <c r="C13" s="7">
        <v>-2.2999999999999998</v>
      </c>
      <c r="D13" s="7">
        <v>-10.6</v>
      </c>
      <c r="E13" s="7">
        <v>74.7</v>
      </c>
      <c r="F13" s="7">
        <v>0</v>
      </c>
      <c r="G13" s="7">
        <f t="shared" si="0"/>
        <v>0</v>
      </c>
      <c r="H13" s="7" t="s">
        <v>24</v>
      </c>
      <c r="I13" s="7" t="s">
        <v>51</v>
      </c>
      <c r="J13" s="7">
        <v>6.9</v>
      </c>
      <c r="K13" s="7">
        <v>0.64</v>
      </c>
      <c r="L13" s="7">
        <v>0.97</v>
      </c>
    </row>
    <row r="14" spans="1:12">
      <c r="A14" s="14">
        <v>42744</v>
      </c>
      <c r="B14" s="20">
        <v>9</v>
      </c>
      <c r="C14" s="7">
        <v>-0.1</v>
      </c>
      <c r="D14" s="7">
        <v>-8.4</v>
      </c>
      <c r="E14" s="7">
        <v>86.2</v>
      </c>
      <c r="F14" s="7">
        <v>0</v>
      </c>
      <c r="G14" s="7">
        <f t="shared" si="0"/>
        <v>0</v>
      </c>
      <c r="H14" s="7" t="s">
        <v>39</v>
      </c>
      <c r="I14" s="7" t="s">
        <v>51</v>
      </c>
      <c r="J14" s="7">
        <v>4.5</v>
      </c>
      <c r="K14" s="7">
        <v>0.44</v>
      </c>
      <c r="L14" s="7">
        <v>0.59</v>
      </c>
    </row>
    <row r="15" spans="1:12">
      <c r="A15" s="14">
        <v>42745</v>
      </c>
      <c r="B15" s="20">
        <v>10</v>
      </c>
      <c r="C15" s="7">
        <v>4.2</v>
      </c>
      <c r="D15" s="7">
        <v>-0.3</v>
      </c>
      <c r="E15" s="7">
        <v>95.4</v>
      </c>
      <c r="F15" s="7">
        <v>0</v>
      </c>
      <c r="G15" s="7">
        <f t="shared" si="0"/>
        <v>0</v>
      </c>
      <c r="H15" s="7" t="s">
        <v>17</v>
      </c>
      <c r="I15" s="7" t="s">
        <v>33</v>
      </c>
      <c r="J15" s="7">
        <v>2.4</v>
      </c>
      <c r="K15" s="7">
        <v>0.4</v>
      </c>
      <c r="L15" s="7">
        <v>0.47</v>
      </c>
    </row>
    <row r="16" spans="1:12">
      <c r="A16" s="14">
        <v>42746</v>
      </c>
      <c r="B16" s="20">
        <v>11</v>
      </c>
      <c r="C16" s="7">
        <v>8.3000000000000007</v>
      </c>
      <c r="D16" s="7">
        <v>-1.7</v>
      </c>
      <c r="E16" s="7">
        <v>78.2</v>
      </c>
      <c r="F16" s="7">
        <v>0</v>
      </c>
      <c r="G16" s="7">
        <f t="shared" si="0"/>
        <v>0</v>
      </c>
      <c r="H16" s="7" t="s">
        <v>16</v>
      </c>
      <c r="I16" s="7" t="s">
        <v>17</v>
      </c>
      <c r="J16" s="7">
        <v>9.9</v>
      </c>
      <c r="K16" s="7">
        <v>1.0900000000000001</v>
      </c>
      <c r="L16" s="7">
        <v>1.67</v>
      </c>
    </row>
    <row r="17" spans="1:12">
      <c r="A17" s="14">
        <v>42747</v>
      </c>
      <c r="B17" s="20">
        <v>12</v>
      </c>
      <c r="C17" s="7">
        <v>16.899999999999999</v>
      </c>
      <c r="D17" s="7">
        <v>1.3</v>
      </c>
      <c r="E17" s="7">
        <v>53.9</v>
      </c>
      <c r="F17" s="7">
        <v>0</v>
      </c>
      <c r="G17" s="7">
        <f t="shared" si="0"/>
        <v>0</v>
      </c>
      <c r="H17" s="7">
        <v>1.8</v>
      </c>
      <c r="I17" s="7" t="s">
        <v>16</v>
      </c>
      <c r="J17" s="7">
        <v>10.4</v>
      </c>
      <c r="K17" s="7">
        <v>2.73</v>
      </c>
      <c r="L17" s="7">
        <v>4.4800000000000004</v>
      </c>
    </row>
    <row r="18" spans="1:12">
      <c r="A18" s="14">
        <v>42748</v>
      </c>
      <c r="B18" s="20">
        <v>13</v>
      </c>
      <c r="C18" s="7">
        <v>8.9</v>
      </c>
      <c r="D18" s="7">
        <v>-0.5</v>
      </c>
      <c r="E18" s="7">
        <v>67.8</v>
      </c>
      <c r="F18" s="7">
        <v>0</v>
      </c>
      <c r="G18" s="7">
        <f t="shared" si="0"/>
        <v>0</v>
      </c>
      <c r="H18" s="7">
        <v>3</v>
      </c>
      <c r="I18" s="7" t="s">
        <v>15</v>
      </c>
      <c r="J18" s="7">
        <v>10.6</v>
      </c>
      <c r="K18" s="7">
        <v>1.25</v>
      </c>
      <c r="L18" s="7">
        <v>1.95</v>
      </c>
    </row>
    <row r="19" spans="1:12">
      <c r="A19" s="14">
        <v>42749</v>
      </c>
      <c r="B19" s="20">
        <v>14</v>
      </c>
      <c r="C19" s="7">
        <v>7</v>
      </c>
      <c r="D19" s="7">
        <v>-5.4</v>
      </c>
      <c r="E19" s="7">
        <v>52.1</v>
      </c>
      <c r="F19" s="7">
        <v>0</v>
      </c>
      <c r="G19" s="7">
        <f t="shared" si="0"/>
        <v>0</v>
      </c>
      <c r="H19" s="7">
        <v>2.1</v>
      </c>
      <c r="I19" s="7" t="s">
        <v>16</v>
      </c>
      <c r="J19" s="7">
        <v>10.4</v>
      </c>
      <c r="K19" s="7">
        <v>2</v>
      </c>
      <c r="L19" s="7">
        <v>3.25</v>
      </c>
    </row>
    <row r="20" spans="1:12">
      <c r="A20" s="14">
        <v>42750</v>
      </c>
      <c r="B20" s="20">
        <v>15</v>
      </c>
      <c r="C20" s="7">
        <v>4.9000000000000004</v>
      </c>
      <c r="D20" s="7">
        <v>-8.6</v>
      </c>
      <c r="E20" s="7">
        <v>55.5</v>
      </c>
      <c r="F20" s="7">
        <v>0</v>
      </c>
      <c r="G20" s="7">
        <f t="shared" si="0"/>
        <v>0</v>
      </c>
      <c r="H20" s="7" t="s">
        <v>15</v>
      </c>
      <c r="I20" s="7" t="s">
        <v>32</v>
      </c>
      <c r="J20" s="7">
        <v>8.8000000000000007</v>
      </c>
      <c r="K20" s="7">
        <v>1.04</v>
      </c>
      <c r="L20" s="7">
        <v>1.61</v>
      </c>
    </row>
    <row r="21" spans="1:12">
      <c r="A21" s="14">
        <v>42751</v>
      </c>
      <c r="B21" s="20">
        <v>16</v>
      </c>
      <c r="C21" s="7">
        <v>8.6999999999999993</v>
      </c>
      <c r="D21" s="7">
        <v>-4.0999999999999996</v>
      </c>
      <c r="E21" s="7">
        <v>49</v>
      </c>
      <c r="F21" s="7">
        <v>0</v>
      </c>
      <c r="G21" s="7">
        <f t="shared" si="0"/>
        <v>0</v>
      </c>
      <c r="H21" s="7">
        <v>0</v>
      </c>
      <c r="I21" s="7" t="s">
        <v>16</v>
      </c>
      <c r="J21" s="7">
        <v>7.9</v>
      </c>
      <c r="K21" s="7">
        <v>2.42</v>
      </c>
      <c r="L21" s="7">
        <v>3.93</v>
      </c>
    </row>
    <row r="22" spans="1:12">
      <c r="A22" s="14">
        <v>42752</v>
      </c>
      <c r="B22" s="20">
        <v>17</v>
      </c>
      <c r="C22" s="7">
        <v>2.4</v>
      </c>
      <c r="D22" s="7">
        <v>-8.1</v>
      </c>
      <c r="E22" s="7">
        <v>43.1</v>
      </c>
      <c r="F22" s="7">
        <v>0</v>
      </c>
      <c r="G22" s="7">
        <f t="shared" si="0"/>
        <v>0</v>
      </c>
      <c r="H22" s="7" t="s">
        <v>15</v>
      </c>
      <c r="I22" s="7" t="s">
        <v>39</v>
      </c>
      <c r="J22" s="7">
        <v>11.3</v>
      </c>
      <c r="K22" s="7">
        <v>1.62</v>
      </c>
      <c r="L22" s="7">
        <v>2.62</v>
      </c>
    </row>
    <row r="23" spans="1:12">
      <c r="A23" s="14">
        <v>42753</v>
      </c>
      <c r="B23" s="20">
        <v>18</v>
      </c>
      <c r="C23" s="7">
        <v>9.6</v>
      </c>
      <c r="D23" s="7">
        <v>-5.8</v>
      </c>
      <c r="E23" s="7">
        <v>53.5</v>
      </c>
      <c r="F23" s="7">
        <v>0</v>
      </c>
      <c r="G23" s="7">
        <f t="shared" si="0"/>
        <v>0</v>
      </c>
      <c r="H23" s="7" t="s">
        <v>16</v>
      </c>
      <c r="I23" s="7" t="s">
        <v>40</v>
      </c>
      <c r="J23" s="7">
        <v>5.9</v>
      </c>
      <c r="K23" s="7">
        <v>2.0699999999999998</v>
      </c>
      <c r="L23" s="7">
        <v>3.34</v>
      </c>
    </row>
    <row r="24" spans="1:12">
      <c r="A24" s="14">
        <v>42754</v>
      </c>
      <c r="B24" s="20">
        <v>19</v>
      </c>
      <c r="C24" s="7">
        <v>17.399999999999999</v>
      </c>
      <c r="D24" s="7">
        <v>-8.8000000000000007</v>
      </c>
      <c r="E24" s="7">
        <v>55</v>
      </c>
      <c r="F24" s="7">
        <v>0</v>
      </c>
      <c r="G24" s="7">
        <f t="shared" si="0"/>
        <v>0</v>
      </c>
      <c r="H24" s="7">
        <v>0.5</v>
      </c>
      <c r="I24" s="7" t="s">
        <v>62</v>
      </c>
      <c r="J24" s="7">
        <v>11.1</v>
      </c>
      <c r="K24" s="7">
        <v>2.64</v>
      </c>
      <c r="L24" s="7">
        <v>4.34</v>
      </c>
    </row>
    <row r="25" spans="1:12">
      <c r="A25" s="14">
        <v>42755</v>
      </c>
      <c r="B25" s="20">
        <v>20</v>
      </c>
      <c r="C25" s="7">
        <v>10.9</v>
      </c>
      <c r="D25" s="7">
        <v>-9.6</v>
      </c>
      <c r="E25" s="7">
        <v>61.6</v>
      </c>
      <c r="F25" s="7">
        <v>0</v>
      </c>
      <c r="G25" s="7">
        <f t="shared" si="0"/>
        <v>0</v>
      </c>
      <c r="H25" s="7">
        <v>1.2</v>
      </c>
      <c r="I25" s="7" t="s">
        <v>16</v>
      </c>
      <c r="J25" s="7">
        <v>9.5</v>
      </c>
      <c r="K25" s="7">
        <v>2.31</v>
      </c>
      <c r="L25" s="7">
        <v>3.75</v>
      </c>
    </row>
    <row r="26" spans="1:12">
      <c r="A26" s="14">
        <v>42756</v>
      </c>
      <c r="B26" s="20">
        <v>21</v>
      </c>
      <c r="C26" s="7">
        <v>-4.4000000000000004</v>
      </c>
      <c r="D26" s="7">
        <v>-15.8</v>
      </c>
      <c r="E26" s="7">
        <v>46.2</v>
      </c>
      <c r="F26" s="7">
        <v>0</v>
      </c>
      <c r="G26" s="7">
        <f t="shared" si="0"/>
        <v>0</v>
      </c>
      <c r="H26" s="7" t="s">
        <v>15</v>
      </c>
      <c r="I26" s="7" t="s">
        <v>60</v>
      </c>
      <c r="J26" s="7">
        <v>9.9</v>
      </c>
      <c r="K26" s="7">
        <v>1.03</v>
      </c>
      <c r="L26" s="7">
        <v>1.64</v>
      </c>
    </row>
    <row r="27" spans="1:12">
      <c r="A27" s="14">
        <v>42757</v>
      </c>
      <c r="B27" s="20">
        <v>22</v>
      </c>
      <c r="C27" s="7">
        <v>4</v>
      </c>
      <c r="D27" s="7">
        <v>-13.4</v>
      </c>
      <c r="E27" s="7">
        <v>50.4</v>
      </c>
      <c r="F27" s="7">
        <v>0</v>
      </c>
      <c r="G27" s="7">
        <f t="shared" si="0"/>
        <v>0</v>
      </c>
      <c r="H27" s="7" t="s">
        <v>17</v>
      </c>
      <c r="I27" s="7" t="s">
        <v>64</v>
      </c>
      <c r="J27" s="7">
        <v>11.2</v>
      </c>
      <c r="K27" s="7">
        <v>1.8</v>
      </c>
      <c r="L27" s="7">
        <v>2.9</v>
      </c>
    </row>
    <row r="28" spans="1:12">
      <c r="A28" s="14">
        <v>42758</v>
      </c>
      <c r="B28" s="20">
        <v>23</v>
      </c>
      <c r="C28" s="7">
        <v>-7.6</v>
      </c>
      <c r="D28" s="7">
        <v>-17</v>
      </c>
      <c r="E28" s="7">
        <v>51.4</v>
      </c>
      <c r="F28" s="7">
        <v>0</v>
      </c>
      <c r="G28" s="7">
        <f t="shared" si="0"/>
        <v>0</v>
      </c>
      <c r="H28" s="7" t="s">
        <v>34</v>
      </c>
      <c r="I28" s="7" t="s">
        <v>50</v>
      </c>
      <c r="J28" s="7">
        <v>10.6</v>
      </c>
      <c r="K28" s="7">
        <v>0.84</v>
      </c>
      <c r="L28" s="7">
        <v>1.31</v>
      </c>
    </row>
    <row r="29" spans="1:12">
      <c r="A29" s="14">
        <v>42759</v>
      </c>
      <c r="B29" s="20">
        <v>24</v>
      </c>
      <c r="C29" s="7">
        <v>9</v>
      </c>
      <c r="D29" s="7">
        <v>-13.5</v>
      </c>
      <c r="E29" s="7">
        <v>37.1</v>
      </c>
      <c r="F29" s="7">
        <v>0</v>
      </c>
      <c r="G29" s="7">
        <f t="shared" si="0"/>
        <v>0</v>
      </c>
      <c r="H29" s="7" t="s">
        <v>21</v>
      </c>
      <c r="I29" s="7" t="s">
        <v>49</v>
      </c>
      <c r="J29" s="7">
        <v>10.5</v>
      </c>
      <c r="K29" s="7">
        <v>2.33</v>
      </c>
      <c r="L29" s="7">
        <v>3.78</v>
      </c>
    </row>
    <row r="30" spans="1:12">
      <c r="A30" s="14">
        <v>42760</v>
      </c>
      <c r="B30" s="20">
        <v>25</v>
      </c>
      <c r="C30" s="7">
        <v>9</v>
      </c>
      <c r="D30" s="7">
        <v>-1.4</v>
      </c>
      <c r="E30" s="7">
        <v>57.5</v>
      </c>
      <c r="F30" s="7">
        <v>0</v>
      </c>
      <c r="G30" s="7">
        <f t="shared" si="0"/>
        <v>0</v>
      </c>
      <c r="H30" s="7">
        <v>0.7</v>
      </c>
      <c r="I30" s="7" t="s">
        <v>21</v>
      </c>
      <c r="J30" s="7">
        <v>7.8</v>
      </c>
      <c r="K30" s="7">
        <v>1.94</v>
      </c>
      <c r="L30" s="7">
        <v>3.07</v>
      </c>
    </row>
    <row r="31" spans="1:12">
      <c r="A31" s="14">
        <v>42761</v>
      </c>
      <c r="B31" s="20">
        <v>26</v>
      </c>
      <c r="C31" s="7">
        <v>15.2</v>
      </c>
      <c r="D31" s="7">
        <v>-7.8</v>
      </c>
      <c r="E31" s="7">
        <v>48.3</v>
      </c>
      <c r="F31" s="7">
        <v>0</v>
      </c>
      <c r="G31" s="7">
        <f t="shared" si="0"/>
        <v>0</v>
      </c>
      <c r="H31" s="7">
        <v>4.5999999999999996</v>
      </c>
      <c r="I31" s="7" t="s">
        <v>16</v>
      </c>
      <c r="J31" s="7">
        <v>11.8</v>
      </c>
      <c r="K31" s="7">
        <v>3.45</v>
      </c>
      <c r="L31" s="7">
        <v>5.61</v>
      </c>
    </row>
    <row r="32" spans="1:12">
      <c r="A32" s="14">
        <v>42762</v>
      </c>
      <c r="B32" s="20">
        <v>27</v>
      </c>
      <c r="C32" s="7">
        <v>-7.7</v>
      </c>
      <c r="D32" s="7">
        <v>-15.1</v>
      </c>
      <c r="E32" s="7">
        <v>42.8</v>
      </c>
      <c r="F32" s="7">
        <v>0</v>
      </c>
      <c r="G32" s="7">
        <f t="shared" si="0"/>
        <v>0</v>
      </c>
      <c r="H32" s="7" t="s">
        <v>15</v>
      </c>
      <c r="I32" s="7" t="s">
        <v>27</v>
      </c>
      <c r="J32" s="7">
        <v>9.8000000000000007</v>
      </c>
      <c r="K32" s="7">
        <v>0.92</v>
      </c>
      <c r="L32" s="7">
        <v>1.45</v>
      </c>
    </row>
    <row r="33" spans="1:12">
      <c r="A33" s="14">
        <v>42763</v>
      </c>
      <c r="B33" s="20">
        <v>28</v>
      </c>
      <c r="C33" s="7">
        <v>-4.2</v>
      </c>
      <c r="D33" s="7">
        <v>-18.899999999999999</v>
      </c>
      <c r="E33" s="7">
        <v>60.5</v>
      </c>
      <c r="F33" s="7">
        <v>0</v>
      </c>
      <c r="G33" s="7">
        <f t="shared" si="0"/>
        <v>0</v>
      </c>
      <c r="H33" s="7" t="s">
        <v>32</v>
      </c>
      <c r="I33" s="7" t="s">
        <v>57</v>
      </c>
      <c r="J33" s="7">
        <v>10.199999999999999</v>
      </c>
      <c r="K33" s="7">
        <v>0.64</v>
      </c>
      <c r="L33" s="7">
        <v>0.94</v>
      </c>
    </row>
    <row r="34" spans="1:12">
      <c r="A34" s="14">
        <v>42764</v>
      </c>
      <c r="B34" s="20">
        <v>29</v>
      </c>
      <c r="C34" s="7">
        <v>9</v>
      </c>
      <c r="D34" s="7">
        <v>-14.7</v>
      </c>
      <c r="E34" s="7">
        <v>41.5</v>
      </c>
      <c r="F34" s="7">
        <v>0</v>
      </c>
      <c r="G34" s="7">
        <f t="shared" si="0"/>
        <v>0</v>
      </c>
      <c r="H34" s="7" t="s">
        <v>17</v>
      </c>
      <c r="I34" s="7" t="s">
        <v>65</v>
      </c>
      <c r="J34" s="7">
        <v>12.4</v>
      </c>
      <c r="K34" s="7">
        <v>2.27</v>
      </c>
      <c r="L34" s="7">
        <v>3.68</v>
      </c>
    </row>
    <row r="35" spans="1:12">
      <c r="A35" s="14">
        <v>42765</v>
      </c>
      <c r="B35" s="20">
        <v>30</v>
      </c>
      <c r="C35" s="7">
        <v>8.9</v>
      </c>
      <c r="D35" s="7">
        <v>-2.1</v>
      </c>
      <c r="E35" s="7">
        <v>39.5</v>
      </c>
      <c r="F35" s="7">
        <v>0</v>
      </c>
      <c r="G35" s="7">
        <f t="shared" si="0"/>
        <v>0</v>
      </c>
      <c r="H35" s="7" t="s">
        <v>15</v>
      </c>
      <c r="I35" s="7" t="s">
        <v>21</v>
      </c>
      <c r="J35" s="7">
        <v>6.2</v>
      </c>
      <c r="K35" s="7">
        <v>2.7</v>
      </c>
      <c r="L35" s="7">
        <v>4.3499999999999996</v>
      </c>
    </row>
    <row r="36" spans="1:12">
      <c r="A36" s="14">
        <v>42766</v>
      </c>
      <c r="B36" s="20">
        <v>31</v>
      </c>
      <c r="C36" s="7">
        <v>-2</v>
      </c>
      <c r="D36" s="7">
        <v>-6.9</v>
      </c>
      <c r="E36" s="7">
        <v>73.3</v>
      </c>
      <c r="F36" s="7">
        <v>0.25</v>
      </c>
      <c r="G36" s="7">
        <f t="shared" si="0"/>
        <v>0.25</v>
      </c>
      <c r="H36" s="7" t="s">
        <v>15</v>
      </c>
      <c r="I36" s="7" t="s">
        <v>32</v>
      </c>
      <c r="J36" s="7">
        <v>2.5</v>
      </c>
      <c r="K36" s="7">
        <v>0.89</v>
      </c>
      <c r="L36" s="7">
        <v>1.37</v>
      </c>
    </row>
    <row r="37" spans="1:12">
      <c r="A37" s="14">
        <v>42767</v>
      </c>
      <c r="B37" s="20">
        <v>32</v>
      </c>
      <c r="C37" s="7">
        <v>-2.5</v>
      </c>
      <c r="D37" s="7">
        <v>-8.1999999999999993</v>
      </c>
      <c r="E37" s="7">
        <v>82.1</v>
      </c>
      <c r="F37" s="7">
        <v>3.56</v>
      </c>
      <c r="G37" s="7">
        <f t="shared" si="0"/>
        <v>3.81</v>
      </c>
      <c r="H37" s="7" t="s">
        <v>32</v>
      </c>
      <c r="I37" s="7" t="s">
        <v>39</v>
      </c>
      <c r="J37" s="7">
        <v>4.7</v>
      </c>
      <c r="K37" s="7">
        <v>0.59</v>
      </c>
      <c r="L37" s="7">
        <v>0.85</v>
      </c>
    </row>
    <row r="38" spans="1:12">
      <c r="A38" s="14">
        <v>42768</v>
      </c>
      <c r="B38" s="20">
        <v>33</v>
      </c>
      <c r="C38" s="7">
        <v>-4.2</v>
      </c>
      <c r="D38" s="7">
        <v>-18.2</v>
      </c>
      <c r="E38" s="7">
        <v>69.099999999999994</v>
      </c>
      <c r="F38" s="7">
        <v>0</v>
      </c>
      <c r="G38" s="7">
        <f t="shared" si="0"/>
        <v>3.81</v>
      </c>
      <c r="H38" s="7" t="s">
        <v>39</v>
      </c>
      <c r="I38" s="7" t="s">
        <v>27</v>
      </c>
      <c r="J38" s="7">
        <v>10.9</v>
      </c>
      <c r="K38" s="7">
        <v>0.64</v>
      </c>
      <c r="L38" s="7">
        <v>0.9</v>
      </c>
    </row>
    <row r="39" spans="1:12">
      <c r="A39" s="14">
        <v>42769</v>
      </c>
      <c r="B39" s="20">
        <v>34</v>
      </c>
      <c r="C39" s="7">
        <v>1.1000000000000001</v>
      </c>
      <c r="D39" s="7">
        <v>-19.8</v>
      </c>
      <c r="E39" s="7">
        <v>67.900000000000006</v>
      </c>
      <c r="F39" s="7">
        <v>0.25</v>
      </c>
      <c r="G39" s="7">
        <f t="shared" si="0"/>
        <v>4.0600000000000005</v>
      </c>
      <c r="H39" s="7" t="s">
        <v>41</v>
      </c>
      <c r="I39" s="7" t="s">
        <v>67</v>
      </c>
      <c r="J39" s="7">
        <v>10.3</v>
      </c>
      <c r="K39" s="7">
        <v>0.86</v>
      </c>
      <c r="L39" s="7">
        <v>1.27</v>
      </c>
    </row>
    <row r="40" spans="1:12">
      <c r="A40" s="14">
        <v>42770</v>
      </c>
      <c r="B40" s="20">
        <v>35</v>
      </c>
      <c r="C40" s="7">
        <v>-2.2999999999999998</v>
      </c>
      <c r="D40" s="7">
        <v>-11.4</v>
      </c>
      <c r="E40" s="7">
        <v>88.3</v>
      </c>
      <c r="F40" s="7">
        <v>0.51</v>
      </c>
      <c r="G40" s="7">
        <f t="shared" si="0"/>
        <v>4.57</v>
      </c>
      <c r="H40" s="7" t="s">
        <v>33</v>
      </c>
      <c r="I40" s="7" t="s">
        <v>41</v>
      </c>
      <c r="J40" s="7">
        <v>3.2</v>
      </c>
      <c r="K40" s="7">
        <v>0.56999999999999995</v>
      </c>
      <c r="L40" s="7">
        <v>0.84</v>
      </c>
    </row>
    <row r="41" spans="1:12">
      <c r="A41" s="14">
        <v>42771</v>
      </c>
      <c r="B41" s="20">
        <v>36</v>
      </c>
      <c r="C41" s="7">
        <v>-11.3</v>
      </c>
      <c r="D41" s="7">
        <v>-24.4</v>
      </c>
      <c r="E41" s="7">
        <v>69.599999999999994</v>
      </c>
      <c r="F41" s="7">
        <v>0</v>
      </c>
      <c r="G41" s="7">
        <f t="shared" si="0"/>
        <v>4.57</v>
      </c>
      <c r="H41" s="7" t="s">
        <v>39</v>
      </c>
      <c r="I41" s="7" t="s">
        <v>62</v>
      </c>
      <c r="J41" s="7">
        <v>13.8</v>
      </c>
      <c r="K41" s="7">
        <v>0.49</v>
      </c>
      <c r="L41" s="7">
        <v>0.71</v>
      </c>
    </row>
    <row r="42" spans="1:12">
      <c r="A42" s="14">
        <v>42772</v>
      </c>
      <c r="B42" s="20">
        <v>37</v>
      </c>
      <c r="C42" s="7">
        <v>-13.3</v>
      </c>
      <c r="D42" s="7">
        <v>-25.1</v>
      </c>
      <c r="E42" s="7">
        <v>70.5</v>
      </c>
      <c r="F42" s="7">
        <v>0</v>
      </c>
      <c r="G42" s="7">
        <f t="shared" si="0"/>
        <v>4.57</v>
      </c>
      <c r="H42" s="7" t="s">
        <v>62</v>
      </c>
      <c r="I42" s="7" t="s">
        <v>23</v>
      </c>
      <c r="J42" s="7">
        <v>11.8</v>
      </c>
      <c r="K42" s="7">
        <v>0.37</v>
      </c>
      <c r="L42" s="7">
        <v>0.49</v>
      </c>
    </row>
    <row r="43" spans="1:12">
      <c r="A43" s="14">
        <v>42773</v>
      </c>
      <c r="B43" s="20">
        <v>38</v>
      </c>
      <c r="C43" s="7">
        <v>-9.1</v>
      </c>
      <c r="D43" s="7">
        <v>-17</v>
      </c>
      <c r="E43" s="7">
        <v>66.8</v>
      </c>
      <c r="F43" s="7">
        <v>0</v>
      </c>
      <c r="G43" s="7">
        <f t="shared" si="0"/>
        <v>4.57</v>
      </c>
      <c r="H43" s="7" t="s">
        <v>41</v>
      </c>
      <c r="I43" s="7" t="s">
        <v>23</v>
      </c>
      <c r="J43" s="7">
        <v>7</v>
      </c>
      <c r="K43" s="7">
        <v>0.43</v>
      </c>
      <c r="L43" s="7">
        <v>0.56999999999999995</v>
      </c>
    </row>
    <row r="44" spans="1:12">
      <c r="A44" s="14">
        <v>42774</v>
      </c>
      <c r="B44" s="20">
        <v>39</v>
      </c>
      <c r="C44" s="7">
        <v>-1.6</v>
      </c>
      <c r="D44" s="7">
        <v>-9.3000000000000007</v>
      </c>
      <c r="E44" s="7">
        <v>82.4</v>
      </c>
      <c r="F44" s="7">
        <v>0.25</v>
      </c>
      <c r="G44" s="7">
        <f t="shared" si="0"/>
        <v>4.82</v>
      </c>
      <c r="H44" s="7" t="s">
        <v>19</v>
      </c>
      <c r="I44" s="7" t="s">
        <v>62</v>
      </c>
      <c r="J44" s="7">
        <v>6.5</v>
      </c>
      <c r="K44" s="7">
        <v>0.52</v>
      </c>
      <c r="L44" s="7">
        <v>0.65</v>
      </c>
    </row>
    <row r="45" spans="1:12">
      <c r="A45" s="14">
        <v>42775</v>
      </c>
      <c r="B45" s="20">
        <v>40</v>
      </c>
      <c r="C45" s="7">
        <v>-3.3</v>
      </c>
      <c r="D45" s="7">
        <v>-11.8</v>
      </c>
      <c r="E45" s="7">
        <v>78.5</v>
      </c>
      <c r="F45" s="7">
        <v>0</v>
      </c>
      <c r="G45" s="7">
        <f t="shared" si="0"/>
        <v>4.82</v>
      </c>
      <c r="H45" s="7" t="s">
        <v>19</v>
      </c>
      <c r="I45" s="7" t="s">
        <v>33</v>
      </c>
      <c r="J45" s="7">
        <v>7.6</v>
      </c>
      <c r="K45" s="7">
        <v>0.69</v>
      </c>
      <c r="L45" s="7">
        <v>1</v>
      </c>
    </row>
    <row r="46" spans="1:12">
      <c r="A46" s="14">
        <v>42776</v>
      </c>
      <c r="B46" s="20">
        <v>41</v>
      </c>
      <c r="C46" s="7">
        <v>-10</v>
      </c>
      <c r="D46" s="7">
        <v>-13</v>
      </c>
      <c r="E46" s="7">
        <v>63.2</v>
      </c>
      <c r="F46" s="7">
        <v>0</v>
      </c>
      <c r="G46" s="7">
        <f t="shared" si="0"/>
        <v>4.82</v>
      </c>
      <c r="H46" s="7" t="s">
        <v>33</v>
      </c>
      <c r="I46" s="7" t="s">
        <v>20</v>
      </c>
      <c r="J46" s="7">
        <v>8.5</v>
      </c>
      <c r="K46" s="7">
        <v>0.68</v>
      </c>
      <c r="L46" s="7">
        <v>1.01</v>
      </c>
    </row>
    <row r="47" spans="1:12">
      <c r="A47" s="14">
        <v>42777</v>
      </c>
      <c r="B47" s="20">
        <v>42</v>
      </c>
      <c r="C47" s="7">
        <v>-4.9000000000000004</v>
      </c>
      <c r="D47" s="7">
        <v>-14.3</v>
      </c>
      <c r="E47" s="7">
        <v>58.4</v>
      </c>
      <c r="F47" s="7">
        <v>0</v>
      </c>
      <c r="G47" s="7">
        <f t="shared" si="0"/>
        <v>4.82</v>
      </c>
      <c r="H47" s="7" t="s">
        <v>24</v>
      </c>
      <c r="I47" s="7" t="s">
        <v>25</v>
      </c>
      <c r="J47" s="7">
        <v>13.7</v>
      </c>
      <c r="K47" s="7">
        <v>0.77</v>
      </c>
      <c r="L47" s="7">
        <v>1.05</v>
      </c>
    </row>
    <row r="48" spans="1:12">
      <c r="A48" s="14">
        <v>42778</v>
      </c>
      <c r="B48" s="20">
        <v>43</v>
      </c>
      <c r="C48" s="7">
        <v>-0.7</v>
      </c>
      <c r="D48" s="7">
        <v>-11.6</v>
      </c>
      <c r="E48" s="7">
        <v>69.2</v>
      </c>
      <c r="F48" s="7">
        <v>0</v>
      </c>
      <c r="G48" s="7">
        <f t="shared" si="0"/>
        <v>4.82</v>
      </c>
      <c r="H48" s="7" t="s">
        <v>32</v>
      </c>
      <c r="I48" s="7" t="s">
        <v>25</v>
      </c>
      <c r="J48" s="7">
        <v>10.8</v>
      </c>
      <c r="K48" s="7">
        <v>0.86</v>
      </c>
      <c r="L48" s="7">
        <v>1.2</v>
      </c>
    </row>
    <row r="49" spans="1:12">
      <c r="A49" s="14">
        <v>42779</v>
      </c>
      <c r="B49" s="20">
        <v>44</v>
      </c>
      <c r="C49" s="7">
        <v>7.4</v>
      </c>
      <c r="D49" s="7">
        <v>-4.7</v>
      </c>
      <c r="E49" s="7">
        <v>75.3</v>
      </c>
      <c r="F49" s="7">
        <v>0</v>
      </c>
      <c r="G49" s="7">
        <f t="shared" si="0"/>
        <v>4.82</v>
      </c>
      <c r="H49" s="7" t="s">
        <v>17</v>
      </c>
      <c r="I49" s="7" t="s">
        <v>24</v>
      </c>
      <c r="J49" s="7">
        <v>14.8</v>
      </c>
      <c r="K49" s="7">
        <v>1.25</v>
      </c>
      <c r="L49" s="7">
        <v>1.67</v>
      </c>
    </row>
    <row r="50" spans="1:12">
      <c r="A50" s="14">
        <v>42780</v>
      </c>
      <c r="B50" s="20">
        <v>45</v>
      </c>
      <c r="C50" s="7">
        <v>5.3</v>
      </c>
      <c r="D50" s="7">
        <v>-9.9</v>
      </c>
      <c r="E50" s="7">
        <v>77.900000000000006</v>
      </c>
      <c r="F50" s="7">
        <v>0</v>
      </c>
      <c r="G50" s="7">
        <f t="shared" si="0"/>
        <v>4.82</v>
      </c>
      <c r="H50" s="7" t="s">
        <v>16</v>
      </c>
      <c r="I50" s="7" t="s">
        <v>17</v>
      </c>
      <c r="J50" s="7">
        <v>13.3</v>
      </c>
      <c r="K50" s="7">
        <v>1.1299999999999999</v>
      </c>
      <c r="L50" s="7">
        <v>1.61</v>
      </c>
    </row>
    <row r="51" spans="1:12">
      <c r="A51" s="14">
        <v>42781</v>
      </c>
      <c r="B51" s="20">
        <v>46</v>
      </c>
      <c r="C51" s="7">
        <v>8.1999999999999993</v>
      </c>
      <c r="D51" s="7">
        <v>-10.5</v>
      </c>
      <c r="E51" s="7">
        <v>74.400000000000006</v>
      </c>
      <c r="F51" s="7">
        <v>0</v>
      </c>
      <c r="G51" s="7">
        <f t="shared" si="0"/>
        <v>4.82</v>
      </c>
      <c r="H51" s="7" t="s">
        <v>16</v>
      </c>
      <c r="I51" s="7" t="s">
        <v>40</v>
      </c>
      <c r="J51" s="7">
        <v>9.1999999999999993</v>
      </c>
      <c r="K51" s="7">
        <v>1.1100000000000001</v>
      </c>
      <c r="L51" s="7">
        <v>1.56</v>
      </c>
    </row>
    <row r="52" spans="1:12">
      <c r="A52" s="14">
        <v>42782</v>
      </c>
      <c r="B52" s="20">
        <v>47</v>
      </c>
      <c r="C52" s="7">
        <v>4.7</v>
      </c>
      <c r="D52" s="7">
        <v>-6.2</v>
      </c>
      <c r="E52" s="7">
        <v>80.8</v>
      </c>
      <c r="F52" s="7">
        <v>0</v>
      </c>
      <c r="G52" s="7">
        <f t="shared" si="0"/>
        <v>4.82</v>
      </c>
      <c r="H52" s="7" t="s">
        <v>15</v>
      </c>
      <c r="I52" s="7" t="s">
        <v>16</v>
      </c>
      <c r="J52" s="7">
        <v>10.6</v>
      </c>
      <c r="K52" s="7">
        <v>0.95</v>
      </c>
      <c r="L52" s="7">
        <v>1.24</v>
      </c>
    </row>
    <row r="53" spans="1:12">
      <c r="A53" s="14">
        <v>42783</v>
      </c>
      <c r="B53" s="20">
        <v>48</v>
      </c>
      <c r="C53" s="7">
        <v>12.6</v>
      </c>
      <c r="D53" s="7">
        <v>0</v>
      </c>
      <c r="E53" s="7">
        <v>61.4</v>
      </c>
      <c r="F53" s="7">
        <v>0</v>
      </c>
      <c r="G53" s="7">
        <f t="shared" si="0"/>
        <v>4.82</v>
      </c>
      <c r="H53" s="7">
        <v>5.0999999999999996</v>
      </c>
      <c r="I53" s="7" t="s">
        <v>15</v>
      </c>
      <c r="J53" s="7">
        <v>15.2</v>
      </c>
      <c r="K53" s="7">
        <v>2.38</v>
      </c>
      <c r="L53" s="7">
        <v>3.57</v>
      </c>
    </row>
    <row r="54" spans="1:12">
      <c r="A54" s="14">
        <v>42784</v>
      </c>
      <c r="B54" s="20">
        <v>49</v>
      </c>
      <c r="C54" s="7">
        <v>19.8</v>
      </c>
      <c r="D54" s="7">
        <v>2.2999999999999998</v>
      </c>
      <c r="E54" s="7">
        <v>42.6</v>
      </c>
      <c r="F54" s="7">
        <v>0</v>
      </c>
      <c r="G54" s="7">
        <f t="shared" si="0"/>
        <v>4.82</v>
      </c>
      <c r="H54" s="7">
        <v>7.9</v>
      </c>
      <c r="I54" s="7">
        <v>0</v>
      </c>
      <c r="J54" s="7">
        <v>14.9</v>
      </c>
      <c r="K54" s="7">
        <v>3.64</v>
      </c>
      <c r="L54" s="7">
        <v>5.68</v>
      </c>
    </row>
    <row r="55" spans="1:12">
      <c r="A55" s="14">
        <v>42785</v>
      </c>
      <c r="B55" s="20">
        <v>50</v>
      </c>
      <c r="C55" s="7">
        <v>12.3</v>
      </c>
      <c r="D55" s="7">
        <v>-2.4</v>
      </c>
      <c r="E55" s="7">
        <v>63.6</v>
      </c>
      <c r="F55" s="7">
        <v>0</v>
      </c>
      <c r="G55" s="7">
        <f t="shared" si="0"/>
        <v>4.82</v>
      </c>
      <c r="H55" s="7">
        <v>5.0999999999999996</v>
      </c>
      <c r="I55" s="7" t="s">
        <v>15</v>
      </c>
      <c r="J55" s="7">
        <v>8.1999999999999993</v>
      </c>
      <c r="K55" s="7">
        <v>1.83</v>
      </c>
      <c r="L55" s="7">
        <v>2.72</v>
      </c>
    </row>
    <row r="56" spans="1:12">
      <c r="A56" s="14">
        <v>42786</v>
      </c>
      <c r="B56" s="20">
        <v>51</v>
      </c>
      <c r="C56" s="7">
        <v>8.4</v>
      </c>
      <c r="D56" s="7">
        <v>1</v>
      </c>
      <c r="E56" s="7">
        <v>77.8</v>
      </c>
      <c r="F56" s="7">
        <v>11.94</v>
      </c>
      <c r="G56" s="7">
        <f t="shared" si="0"/>
        <v>16.759999999999998</v>
      </c>
      <c r="H56" s="7">
        <v>4.5</v>
      </c>
      <c r="I56" s="7">
        <v>0.5</v>
      </c>
      <c r="J56" s="7">
        <v>6</v>
      </c>
      <c r="K56" s="7">
        <v>1.84</v>
      </c>
      <c r="L56" s="7">
        <v>2.83</v>
      </c>
    </row>
    <row r="57" spans="1:12">
      <c r="A57" s="14">
        <v>42787</v>
      </c>
      <c r="B57" s="20">
        <v>52</v>
      </c>
      <c r="C57" s="7">
        <v>13.6</v>
      </c>
      <c r="D57" s="7">
        <v>-2.9</v>
      </c>
      <c r="E57" s="7">
        <v>56</v>
      </c>
      <c r="F57" s="7">
        <v>0</v>
      </c>
      <c r="G57" s="7">
        <f t="shared" si="0"/>
        <v>16.759999999999998</v>
      </c>
      <c r="H57" s="7">
        <v>6.5</v>
      </c>
      <c r="I57" s="7" t="s">
        <v>15</v>
      </c>
      <c r="J57" s="7">
        <v>16.2</v>
      </c>
      <c r="K57" s="7">
        <v>2.67</v>
      </c>
      <c r="L57" s="7">
        <v>4.04</v>
      </c>
    </row>
    <row r="58" spans="1:12">
      <c r="A58" s="14">
        <v>42788</v>
      </c>
      <c r="B58" s="20">
        <v>53</v>
      </c>
      <c r="C58" s="7">
        <v>12.8</v>
      </c>
      <c r="D58" s="7">
        <v>-4.2</v>
      </c>
      <c r="E58" s="7">
        <v>71.5</v>
      </c>
      <c r="F58" s="7">
        <v>0</v>
      </c>
      <c r="G58" s="7">
        <f t="shared" si="0"/>
        <v>16.759999999999998</v>
      </c>
      <c r="H58" s="7">
        <v>7.2</v>
      </c>
      <c r="I58" s="7">
        <v>0.2</v>
      </c>
      <c r="J58" s="7">
        <v>14.7</v>
      </c>
      <c r="K58" s="7">
        <v>2.3199999999999998</v>
      </c>
      <c r="L58" s="7">
        <v>3.46</v>
      </c>
    </row>
    <row r="59" spans="1:12">
      <c r="A59" s="14">
        <v>42789</v>
      </c>
      <c r="B59" s="20">
        <v>54</v>
      </c>
      <c r="C59" s="7">
        <v>0.9</v>
      </c>
      <c r="D59" s="7">
        <v>-4.0999999999999996</v>
      </c>
      <c r="E59" s="7">
        <v>60.4</v>
      </c>
      <c r="F59" s="7">
        <v>0</v>
      </c>
      <c r="G59" s="7">
        <f t="shared" si="0"/>
        <v>16.759999999999998</v>
      </c>
      <c r="H59" s="7">
        <v>1.2</v>
      </c>
      <c r="I59" s="7">
        <v>0.3</v>
      </c>
      <c r="J59" s="7">
        <v>8.8000000000000007</v>
      </c>
      <c r="K59" s="7">
        <v>1.48</v>
      </c>
      <c r="L59" s="7">
        <v>2.2400000000000002</v>
      </c>
    </row>
    <row r="60" spans="1:12">
      <c r="A60" s="14">
        <v>42790</v>
      </c>
      <c r="B60" s="20">
        <v>55</v>
      </c>
      <c r="C60" s="7">
        <v>4.7</v>
      </c>
      <c r="D60" s="7">
        <v>-3.4</v>
      </c>
      <c r="E60" s="7">
        <v>52.6</v>
      </c>
      <c r="F60" s="7">
        <v>0</v>
      </c>
      <c r="G60" s="7">
        <f t="shared" si="0"/>
        <v>16.759999999999998</v>
      </c>
      <c r="H60" s="7">
        <v>1.2</v>
      </c>
      <c r="I60" s="7">
        <v>0.1</v>
      </c>
      <c r="J60" s="7">
        <v>10.6</v>
      </c>
      <c r="K60" s="7">
        <v>1.71</v>
      </c>
      <c r="L60" s="7">
        <v>2.5299999999999998</v>
      </c>
    </row>
    <row r="61" spans="1:12">
      <c r="A61" s="14">
        <v>42791</v>
      </c>
      <c r="B61" s="20">
        <v>56</v>
      </c>
      <c r="C61" s="7">
        <v>-2.6</v>
      </c>
      <c r="D61" s="7">
        <v>-9.4</v>
      </c>
      <c r="E61" s="7">
        <v>71.599999999999994</v>
      </c>
      <c r="F61" s="7">
        <v>0</v>
      </c>
      <c r="G61" s="7">
        <f t="shared" si="0"/>
        <v>16.759999999999998</v>
      </c>
      <c r="H61" s="7">
        <v>0.3</v>
      </c>
      <c r="I61" s="7" t="s">
        <v>15</v>
      </c>
      <c r="J61" s="7">
        <v>5.9</v>
      </c>
      <c r="K61" s="7">
        <v>0.94</v>
      </c>
      <c r="L61" s="7">
        <v>1.4</v>
      </c>
    </row>
    <row r="62" spans="1:12">
      <c r="A62" s="14">
        <v>42792</v>
      </c>
      <c r="B62" s="20">
        <v>57</v>
      </c>
      <c r="C62" s="7">
        <v>-0.7</v>
      </c>
      <c r="D62" s="7">
        <v>-15.3</v>
      </c>
      <c r="E62" s="7">
        <v>62.7</v>
      </c>
      <c r="F62" s="7">
        <v>0</v>
      </c>
      <c r="G62" s="7">
        <f t="shared" si="0"/>
        <v>16.759999999999998</v>
      </c>
      <c r="H62" s="7" t="s">
        <v>15</v>
      </c>
      <c r="I62" s="7" t="s">
        <v>31</v>
      </c>
      <c r="J62" s="7">
        <v>17.3</v>
      </c>
      <c r="K62" s="7">
        <v>1.28</v>
      </c>
      <c r="L62" s="7">
        <v>1.84</v>
      </c>
    </row>
    <row r="63" spans="1:12">
      <c r="A63" s="14">
        <v>42793</v>
      </c>
      <c r="B63" s="20">
        <v>58</v>
      </c>
      <c r="C63" s="7">
        <v>0.6</v>
      </c>
      <c r="D63" s="7">
        <v>-9.8000000000000007</v>
      </c>
      <c r="E63" s="7">
        <v>55.4</v>
      </c>
      <c r="F63" s="7">
        <v>0</v>
      </c>
      <c r="G63" s="7">
        <f t="shared" si="0"/>
        <v>16.759999999999998</v>
      </c>
      <c r="H63" s="7" t="s">
        <v>16</v>
      </c>
      <c r="I63" s="7" t="s">
        <v>23</v>
      </c>
      <c r="J63" s="7">
        <v>17.2</v>
      </c>
      <c r="K63" s="7">
        <v>1.5</v>
      </c>
      <c r="L63" s="7">
        <v>2.15</v>
      </c>
    </row>
    <row r="64" spans="1:12">
      <c r="A64" s="14">
        <v>42794</v>
      </c>
      <c r="B64" s="20">
        <v>59</v>
      </c>
      <c r="C64" s="7">
        <v>10.8</v>
      </c>
      <c r="D64" s="7">
        <v>-5</v>
      </c>
      <c r="E64" s="7">
        <v>52.3</v>
      </c>
      <c r="F64" s="7">
        <v>0</v>
      </c>
      <c r="G64" s="7">
        <f t="shared" si="0"/>
        <v>16.759999999999998</v>
      </c>
      <c r="H64" s="7" t="s">
        <v>15</v>
      </c>
      <c r="I64" s="7" t="s">
        <v>41</v>
      </c>
      <c r="J64" s="7">
        <v>10.3</v>
      </c>
      <c r="K64" s="7">
        <v>2.19</v>
      </c>
      <c r="L64" s="7">
        <v>3.3</v>
      </c>
    </row>
    <row r="65" spans="1:12">
      <c r="A65" s="14">
        <v>42795</v>
      </c>
      <c r="B65" s="20">
        <v>60</v>
      </c>
      <c r="C65" s="7">
        <v>-1.3</v>
      </c>
      <c r="D65" s="7">
        <v>-14.7</v>
      </c>
      <c r="E65" s="7">
        <v>76.2</v>
      </c>
      <c r="F65" s="7">
        <v>0</v>
      </c>
      <c r="G65" s="7">
        <f t="shared" si="0"/>
        <v>16.759999999999998</v>
      </c>
      <c r="H65" s="7" t="s">
        <v>15</v>
      </c>
      <c r="I65" s="7" t="s">
        <v>44</v>
      </c>
      <c r="J65" s="7">
        <v>2.7</v>
      </c>
      <c r="K65" s="7">
        <v>0.9</v>
      </c>
      <c r="L65" s="7">
        <v>1.39</v>
      </c>
    </row>
    <row r="66" spans="1:12">
      <c r="A66" s="14">
        <v>42796</v>
      </c>
      <c r="B66" s="20">
        <v>61</v>
      </c>
      <c r="C66" s="7">
        <v>-14.5</v>
      </c>
      <c r="D66" s="7">
        <v>-16.399999999999999</v>
      </c>
      <c r="E66" s="7">
        <v>63.9</v>
      </c>
      <c r="F66" s="7">
        <v>0</v>
      </c>
      <c r="G66" s="7">
        <f t="shared" si="0"/>
        <v>16.759999999999998</v>
      </c>
      <c r="H66" s="7" t="s">
        <v>44</v>
      </c>
      <c r="I66" s="7" t="s">
        <v>63</v>
      </c>
      <c r="J66" s="7">
        <v>7.3</v>
      </c>
      <c r="K66" s="7">
        <v>0.54</v>
      </c>
      <c r="L66" s="7">
        <v>0.8</v>
      </c>
    </row>
    <row r="67" spans="1:12">
      <c r="A67" s="14">
        <v>42797</v>
      </c>
      <c r="B67" s="20">
        <v>62</v>
      </c>
      <c r="C67" s="7">
        <v>-6.1</v>
      </c>
      <c r="D67" s="7">
        <v>-19.7</v>
      </c>
      <c r="E67" s="7">
        <v>50.5</v>
      </c>
      <c r="F67" s="7">
        <v>0.25</v>
      </c>
      <c r="G67" s="7">
        <f t="shared" si="0"/>
        <v>17.009999999999998</v>
      </c>
      <c r="H67" s="7" t="s">
        <v>19</v>
      </c>
      <c r="I67" s="7" t="s">
        <v>66</v>
      </c>
      <c r="J67" s="7">
        <v>17.7</v>
      </c>
      <c r="K67" s="7">
        <v>0.98</v>
      </c>
      <c r="L67" s="7">
        <v>1.34</v>
      </c>
    </row>
    <row r="68" spans="1:12">
      <c r="A68" s="14">
        <v>42798</v>
      </c>
      <c r="B68" s="20">
        <v>63</v>
      </c>
      <c r="C68" s="7">
        <v>5.9</v>
      </c>
      <c r="D68" s="7">
        <v>-10.1</v>
      </c>
      <c r="E68" s="7">
        <v>56.6</v>
      </c>
      <c r="F68" s="7">
        <v>0</v>
      </c>
      <c r="G68" s="7">
        <f t="shared" si="0"/>
        <v>17.009999999999998</v>
      </c>
      <c r="H68" s="7" t="s">
        <v>16</v>
      </c>
      <c r="I68" s="7" t="s">
        <v>67</v>
      </c>
      <c r="J68" s="7">
        <v>17.3</v>
      </c>
      <c r="K68" s="7">
        <v>1.68</v>
      </c>
      <c r="L68" s="7">
        <v>2.33</v>
      </c>
    </row>
    <row r="69" spans="1:12">
      <c r="A69" s="14">
        <v>42799</v>
      </c>
      <c r="B69" s="20">
        <v>64</v>
      </c>
      <c r="C69" s="7">
        <v>4.7</v>
      </c>
      <c r="D69" s="7">
        <v>-2.2999999999999998</v>
      </c>
      <c r="E69" s="7">
        <v>79.3</v>
      </c>
      <c r="F69" s="7">
        <v>0</v>
      </c>
      <c r="G69" s="7">
        <f t="shared" si="0"/>
        <v>17.009999999999998</v>
      </c>
      <c r="H69" s="7">
        <v>0</v>
      </c>
      <c r="I69" s="7" t="s">
        <v>16</v>
      </c>
      <c r="J69" s="7">
        <v>10.3</v>
      </c>
      <c r="K69" s="7">
        <v>1.26</v>
      </c>
      <c r="L69" s="7">
        <v>1.7</v>
      </c>
    </row>
    <row r="70" spans="1:12">
      <c r="A70" s="14">
        <v>42800</v>
      </c>
      <c r="B70" s="20">
        <v>65</v>
      </c>
      <c r="C70" s="7">
        <v>8</v>
      </c>
      <c r="D70" s="7">
        <v>-3</v>
      </c>
      <c r="E70" s="7">
        <v>74.7</v>
      </c>
      <c r="F70" s="7">
        <v>0</v>
      </c>
      <c r="G70" s="7">
        <f t="shared" si="0"/>
        <v>17.009999999999998</v>
      </c>
      <c r="H70" s="7">
        <v>2.6</v>
      </c>
      <c r="I70" s="7" t="s">
        <v>17</v>
      </c>
      <c r="J70" s="7">
        <v>15.7</v>
      </c>
      <c r="K70" s="7">
        <v>1.55</v>
      </c>
      <c r="L70" s="7">
        <v>1.96</v>
      </c>
    </row>
    <row r="71" spans="1:12">
      <c r="A71" s="14">
        <v>42801</v>
      </c>
      <c r="B71" s="20">
        <v>66</v>
      </c>
      <c r="C71" s="7">
        <v>17.5</v>
      </c>
      <c r="D71" s="7">
        <v>-0.2</v>
      </c>
      <c r="E71" s="7">
        <v>65.3</v>
      </c>
      <c r="F71" s="7">
        <v>0</v>
      </c>
      <c r="G71" s="7">
        <f t="shared" si="0"/>
        <v>17.009999999999998</v>
      </c>
      <c r="H71" s="7">
        <v>6.1</v>
      </c>
      <c r="I71" s="7" t="s">
        <v>15</v>
      </c>
      <c r="J71" s="7">
        <v>13.4</v>
      </c>
      <c r="K71" s="7">
        <v>3.13</v>
      </c>
      <c r="L71" s="7">
        <v>4.7</v>
      </c>
    </row>
    <row r="72" spans="1:12">
      <c r="A72" s="14">
        <v>42802</v>
      </c>
      <c r="B72" s="20">
        <v>67</v>
      </c>
      <c r="C72" s="7">
        <v>5</v>
      </c>
      <c r="D72" s="7">
        <v>-4.5999999999999996</v>
      </c>
      <c r="E72" s="7">
        <v>68.099999999999994</v>
      </c>
      <c r="F72" s="7">
        <v>0</v>
      </c>
      <c r="G72" s="7">
        <f t="shared" ref="G72:G135" si="1">+F72+G71</f>
        <v>17.009999999999998</v>
      </c>
      <c r="H72" s="7">
        <v>3.8</v>
      </c>
      <c r="I72" s="7" t="s">
        <v>15</v>
      </c>
      <c r="J72" s="7">
        <v>12.7</v>
      </c>
      <c r="K72" s="7">
        <v>1.68</v>
      </c>
      <c r="L72" s="7">
        <v>2.42</v>
      </c>
    </row>
    <row r="73" spans="1:12">
      <c r="A73" s="14">
        <v>42803</v>
      </c>
      <c r="B73" s="20">
        <v>68</v>
      </c>
      <c r="C73" s="7">
        <v>18</v>
      </c>
      <c r="D73" s="7">
        <v>-6.3</v>
      </c>
      <c r="E73" s="7">
        <v>53.7</v>
      </c>
      <c r="F73" s="7">
        <v>0</v>
      </c>
      <c r="G73" s="7">
        <f t="shared" si="1"/>
        <v>17.009999999999998</v>
      </c>
      <c r="H73" s="7">
        <v>6.1</v>
      </c>
      <c r="I73" s="7" t="s">
        <v>16</v>
      </c>
      <c r="J73" s="7">
        <v>19.3</v>
      </c>
      <c r="K73" s="7">
        <v>3.5</v>
      </c>
      <c r="L73" s="7">
        <v>5.23</v>
      </c>
    </row>
    <row r="74" spans="1:12">
      <c r="A74" s="14">
        <v>42804</v>
      </c>
      <c r="B74" s="20">
        <v>69</v>
      </c>
      <c r="C74" s="7">
        <v>25.4</v>
      </c>
      <c r="D74" s="7">
        <v>4.4000000000000004</v>
      </c>
      <c r="E74" s="7">
        <v>36.5</v>
      </c>
      <c r="F74" s="7">
        <v>0</v>
      </c>
      <c r="G74" s="7">
        <f t="shared" si="1"/>
        <v>17.009999999999998</v>
      </c>
      <c r="H74" s="7">
        <v>12.2</v>
      </c>
      <c r="I74" s="7">
        <v>0.4</v>
      </c>
      <c r="J74" s="7">
        <v>17.399999999999999</v>
      </c>
      <c r="K74" s="7">
        <v>4.08</v>
      </c>
      <c r="L74" s="7">
        <v>6.04</v>
      </c>
    </row>
    <row r="75" spans="1:12">
      <c r="A75" s="14">
        <v>42805</v>
      </c>
      <c r="B75" s="20">
        <v>70</v>
      </c>
      <c r="C75" s="7">
        <v>25.5</v>
      </c>
      <c r="D75" s="7">
        <v>3.3</v>
      </c>
      <c r="E75" s="7">
        <v>53.7</v>
      </c>
      <c r="F75" s="7">
        <v>0</v>
      </c>
      <c r="G75" s="7">
        <f t="shared" si="1"/>
        <v>17.009999999999998</v>
      </c>
      <c r="H75" s="7">
        <v>14</v>
      </c>
      <c r="I75" s="7">
        <v>4.2</v>
      </c>
      <c r="J75" s="7">
        <v>14</v>
      </c>
      <c r="K75" s="7">
        <v>5.6</v>
      </c>
      <c r="L75" s="7">
        <v>8.7899999999999991</v>
      </c>
    </row>
    <row r="76" spans="1:12">
      <c r="A76" s="14">
        <v>42806</v>
      </c>
      <c r="B76" s="20">
        <v>71</v>
      </c>
      <c r="C76" s="7">
        <v>13.8</v>
      </c>
      <c r="D76" s="7">
        <v>-1.1000000000000001</v>
      </c>
      <c r="E76" s="7">
        <v>57.7</v>
      </c>
      <c r="F76" s="7">
        <v>0</v>
      </c>
      <c r="G76" s="7">
        <f t="shared" si="1"/>
        <v>17.009999999999998</v>
      </c>
      <c r="H76" s="7">
        <v>10.6</v>
      </c>
      <c r="I76" s="7">
        <v>2.1</v>
      </c>
      <c r="J76" s="7">
        <v>16.7</v>
      </c>
      <c r="K76" s="7">
        <v>3.29</v>
      </c>
      <c r="L76" s="7">
        <v>4.93</v>
      </c>
    </row>
    <row r="77" spans="1:12">
      <c r="A77" s="14">
        <v>42807</v>
      </c>
      <c r="B77" s="20">
        <v>72</v>
      </c>
      <c r="C77" s="7">
        <v>21.1</v>
      </c>
      <c r="D77" s="7">
        <v>-4</v>
      </c>
      <c r="E77" s="7">
        <v>44.6</v>
      </c>
      <c r="F77" s="7">
        <v>0</v>
      </c>
      <c r="G77" s="7">
        <f t="shared" si="1"/>
        <v>17.009999999999998</v>
      </c>
      <c r="H77" s="7">
        <v>13.5</v>
      </c>
      <c r="I77" s="7">
        <v>1.3</v>
      </c>
      <c r="J77" s="7">
        <v>19.899999999999999</v>
      </c>
      <c r="K77" s="7">
        <v>4.22</v>
      </c>
      <c r="L77" s="7">
        <v>6.38</v>
      </c>
    </row>
    <row r="78" spans="1:12">
      <c r="A78" s="14">
        <v>42808</v>
      </c>
      <c r="B78" s="20">
        <v>73</v>
      </c>
      <c r="C78" s="7">
        <v>18.399999999999999</v>
      </c>
      <c r="D78" s="7">
        <v>0.1</v>
      </c>
      <c r="E78" s="7">
        <v>33.4</v>
      </c>
      <c r="F78" s="7">
        <v>0</v>
      </c>
      <c r="G78" s="7">
        <f t="shared" si="1"/>
        <v>17.009999999999998</v>
      </c>
      <c r="H78" s="7">
        <v>14.9</v>
      </c>
      <c r="I78" s="7">
        <v>6</v>
      </c>
      <c r="J78" s="7">
        <v>19.100000000000001</v>
      </c>
      <c r="K78" s="7">
        <v>4.29</v>
      </c>
      <c r="L78" s="7">
        <v>6.5</v>
      </c>
    </row>
    <row r="79" spans="1:12">
      <c r="A79" s="14">
        <v>42809</v>
      </c>
      <c r="B79" s="20">
        <v>74</v>
      </c>
      <c r="C79" s="7">
        <v>23.3</v>
      </c>
      <c r="D79" s="7">
        <v>-1.7</v>
      </c>
      <c r="E79" s="7">
        <v>46.8</v>
      </c>
      <c r="F79" s="7">
        <v>1.02</v>
      </c>
      <c r="G79" s="7">
        <f t="shared" si="1"/>
        <v>18.029999999999998</v>
      </c>
      <c r="H79" s="7">
        <v>15.5</v>
      </c>
      <c r="I79" s="7">
        <v>3.5</v>
      </c>
      <c r="J79" s="7">
        <v>17.5</v>
      </c>
      <c r="K79" s="7">
        <v>4.58</v>
      </c>
      <c r="L79" s="7">
        <v>6.97</v>
      </c>
    </row>
    <row r="80" spans="1:12">
      <c r="A80" s="14">
        <v>42810</v>
      </c>
      <c r="B80" s="20">
        <v>75</v>
      </c>
      <c r="C80" s="7">
        <v>5.5</v>
      </c>
      <c r="D80" s="7">
        <v>-5.2</v>
      </c>
      <c r="E80" s="7">
        <v>63.3</v>
      </c>
      <c r="F80" s="7">
        <v>0.25</v>
      </c>
      <c r="G80" s="7">
        <f t="shared" si="1"/>
        <v>18.279999999999998</v>
      </c>
      <c r="H80" s="7">
        <v>9.6999999999999993</v>
      </c>
      <c r="I80" s="7">
        <v>3.2</v>
      </c>
      <c r="J80" s="7">
        <v>16.899999999999999</v>
      </c>
      <c r="K80" s="7">
        <v>2.36</v>
      </c>
      <c r="L80" s="7">
        <v>3.52</v>
      </c>
    </row>
    <row r="81" spans="1:12">
      <c r="A81" s="14">
        <v>42811</v>
      </c>
      <c r="B81" s="20">
        <v>76</v>
      </c>
      <c r="C81" s="7">
        <v>13.9</v>
      </c>
      <c r="D81" s="7">
        <v>-7.6</v>
      </c>
      <c r="E81" s="7">
        <v>53.8</v>
      </c>
      <c r="F81" s="7">
        <v>0</v>
      </c>
      <c r="G81" s="7">
        <f t="shared" si="1"/>
        <v>18.279999999999998</v>
      </c>
      <c r="H81" s="7">
        <v>10.3</v>
      </c>
      <c r="I81" s="7">
        <v>1.1000000000000001</v>
      </c>
      <c r="J81" s="7">
        <v>16.600000000000001</v>
      </c>
      <c r="K81" s="7">
        <v>3.11</v>
      </c>
      <c r="L81" s="7">
        <v>4.6500000000000004</v>
      </c>
    </row>
    <row r="82" spans="1:12">
      <c r="A82" s="14">
        <v>42812</v>
      </c>
      <c r="B82" s="20">
        <v>77</v>
      </c>
      <c r="C82" s="7">
        <v>17.899999999999999</v>
      </c>
      <c r="D82" s="7">
        <v>3.3</v>
      </c>
      <c r="E82" s="7">
        <v>46.8</v>
      </c>
      <c r="F82" s="7">
        <v>0</v>
      </c>
      <c r="G82" s="7">
        <f t="shared" si="1"/>
        <v>18.279999999999998</v>
      </c>
      <c r="H82" s="7">
        <v>12.8</v>
      </c>
      <c r="I82" s="7">
        <v>5.4</v>
      </c>
      <c r="J82" s="7">
        <v>12.5</v>
      </c>
      <c r="K82" s="7">
        <v>3.9</v>
      </c>
      <c r="L82" s="7">
        <v>5.96</v>
      </c>
    </row>
    <row r="83" spans="1:12">
      <c r="A83" s="14">
        <v>42813</v>
      </c>
      <c r="B83" s="20">
        <v>78</v>
      </c>
      <c r="C83" s="7">
        <v>13.2</v>
      </c>
      <c r="D83" s="7">
        <v>0.6</v>
      </c>
      <c r="E83" s="7">
        <v>55.6</v>
      </c>
      <c r="F83" s="7">
        <v>0</v>
      </c>
      <c r="G83" s="7">
        <f t="shared" si="1"/>
        <v>18.279999999999998</v>
      </c>
      <c r="H83" s="7">
        <v>13.7</v>
      </c>
      <c r="I83" s="7">
        <v>4.7</v>
      </c>
      <c r="J83" s="7">
        <v>20.100000000000001</v>
      </c>
      <c r="K83" s="7">
        <v>3.35</v>
      </c>
      <c r="L83" s="7">
        <v>4.88</v>
      </c>
    </row>
    <row r="84" spans="1:12">
      <c r="A84" s="14">
        <v>42814</v>
      </c>
      <c r="B84" s="20">
        <v>79</v>
      </c>
      <c r="C84" s="7">
        <v>22.7</v>
      </c>
      <c r="D84" s="7">
        <v>-4</v>
      </c>
      <c r="E84" s="7">
        <v>43.1</v>
      </c>
      <c r="F84" s="7">
        <v>0</v>
      </c>
      <c r="G84" s="7">
        <f t="shared" si="1"/>
        <v>18.279999999999998</v>
      </c>
      <c r="H84" s="7">
        <v>14.9</v>
      </c>
      <c r="I84" s="7">
        <v>2.8</v>
      </c>
      <c r="J84" s="7">
        <v>20.3</v>
      </c>
      <c r="K84" s="7">
        <v>4.47</v>
      </c>
      <c r="L84" s="7">
        <v>6.7</v>
      </c>
    </row>
    <row r="85" spans="1:12">
      <c r="A85" s="14">
        <v>42815</v>
      </c>
      <c r="B85" s="20">
        <v>80</v>
      </c>
      <c r="C85" s="7">
        <v>18.2</v>
      </c>
      <c r="D85" s="7">
        <v>4</v>
      </c>
      <c r="E85" s="7">
        <v>39.9</v>
      </c>
      <c r="F85" s="7">
        <v>0</v>
      </c>
      <c r="G85" s="7">
        <f t="shared" si="1"/>
        <v>18.279999999999998</v>
      </c>
      <c r="H85" s="7">
        <v>14</v>
      </c>
      <c r="I85" s="7">
        <v>6.7</v>
      </c>
      <c r="J85" s="7">
        <v>14.5</v>
      </c>
      <c r="K85" s="7">
        <v>4.45</v>
      </c>
      <c r="L85" s="7">
        <v>6.83</v>
      </c>
    </row>
    <row r="86" spans="1:12">
      <c r="A86" s="14">
        <v>42816</v>
      </c>
      <c r="B86" s="20">
        <v>81</v>
      </c>
      <c r="C86" s="7">
        <v>7.4</v>
      </c>
      <c r="D86" s="7">
        <v>-4.0999999999999996</v>
      </c>
      <c r="E86" s="7">
        <v>52.4</v>
      </c>
      <c r="F86" s="7">
        <v>0</v>
      </c>
      <c r="G86" s="7">
        <f t="shared" si="1"/>
        <v>18.279999999999998</v>
      </c>
      <c r="H86" s="7">
        <v>11.7</v>
      </c>
      <c r="I86" s="7">
        <v>4</v>
      </c>
      <c r="J86" s="7">
        <v>19.5</v>
      </c>
      <c r="K86" s="7">
        <v>2.79</v>
      </c>
      <c r="L86" s="7">
        <v>4.1100000000000003</v>
      </c>
    </row>
    <row r="87" spans="1:12">
      <c r="A87" s="14">
        <v>42817</v>
      </c>
      <c r="B87" s="20">
        <v>82</v>
      </c>
      <c r="C87" s="7">
        <v>5.5</v>
      </c>
      <c r="D87" s="7">
        <v>-11.1</v>
      </c>
      <c r="E87" s="7">
        <v>63.6</v>
      </c>
      <c r="F87" s="7">
        <v>0.51</v>
      </c>
      <c r="G87" s="7">
        <f t="shared" si="1"/>
        <v>18.79</v>
      </c>
      <c r="H87" s="7">
        <v>12</v>
      </c>
      <c r="I87" s="7">
        <v>3</v>
      </c>
      <c r="J87" s="7">
        <v>21.6</v>
      </c>
      <c r="K87" s="7">
        <v>1.85</v>
      </c>
      <c r="L87" s="7">
        <v>2.35</v>
      </c>
    </row>
    <row r="88" spans="1:12">
      <c r="A88" s="14">
        <v>42818</v>
      </c>
      <c r="B88" s="20">
        <v>83</v>
      </c>
      <c r="C88" s="7">
        <v>3.9</v>
      </c>
      <c r="D88" s="7">
        <v>-4.3</v>
      </c>
      <c r="E88" s="7">
        <v>74.8</v>
      </c>
      <c r="F88" s="7">
        <v>1.78</v>
      </c>
      <c r="G88" s="7">
        <f t="shared" si="1"/>
        <v>20.57</v>
      </c>
      <c r="H88" s="7">
        <v>5.6</v>
      </c>
      <c r="I88" s="7">
        <v>2.2999999999999998</v>
      </c>
      <c r="J88" s="7">
        <v>6.9</v>
      </c>
      <c r="K88" s="7">
        <v>1.1100000000000001</v>
      </c>
      <c r="L88" s="7">
        <v>1.43</v>
      </c>
    </row>
    <row r="89" spans="1:12">
      <c r="A89" s="14">
        <v>42819</v>
      </c>
      <c r="B89" s="20">
        <v>84</v>
      </c>
      <c r="C89" s="7">
        <v>6.4</v>
      </c>
      <c r="D89" s="7">
        <v>-4.2</v>
      </c>
      <c r="E89" s="7">
        <v>55.2</v>
      </c>
      <c r="F89" s="7">
        <v>0.25</v>
      </c>
      <c r="G89" s="7">
        <f t="shared" si="1"/>
        <v>20.82</v>
      </c>
      <c r="H89" s="7">
        <v>8.6</v>
      </c>
      <c r="I89" s="7">
        <v>1.1000000000000001</v>
      </c>
      <c r="J89" s="7">
        <v>21.6</v>
      </c>
      <c r="K89" s="7">
        <v>2.42</v>
      </c>
      <c r="L89" s="7">
        <v>3.32</v>
      </c>
    </row>
    <row r="90" spans="1:12">
      <c r="A90" s="14">
        <v>42820</v>
      </c>
      <c r="B90" s="20">
        <v>85</v>
      </c>
      <c r="C90" s="7">
        <v>15.4</v>
      </c>
      <c r="D90" s="7">
        <v>-0.9</v>
      </c>
      <c r="E90" s="7">
        <v>58.6</v>
      </c>
      <c r="F90" s="7">
        <v>2.29</v>
      </c>
      <c r="G90" s="7">
        <f t="shared" si="1"/>
        <v>23.11</v>
      </c>
      <c r="H90" s="7">
        <v>10.3</v>
      </c>
      <c r="I90" s="7">
        <v>1.2</v>
      </c>
      <c r="J90" s="7">
        <v>12.4</v>
      </c>
      <c r="K90" s="7">
        <v>3.52</v>
      </c>
      <c r="L90" s="7">
        <v>5.36</v>
      </c>
    </row>
    <row r="91" spans="1:12">
      <c r="A91" s="14">
        <v>42821</v>
      </c>
      <c r="B91" s="20">
        <v>86</v>
      </c>
      <c r="C91" s="7">
        <v>23.1</v>
      </c>
      <c r="D91" s="7">
        <v>2.8</v>
      </c>
      <c r="E91" s="7">
        <v>65.8</v>
      </c>
      <c r="F91" s="7">
        <v>0</v>
      </c>
      <c r="G91" s="7">
        <f t="shared" si="1"/>
        <v>23.11</v>
      </c>
      <c r="H91" s="7">
        <v>15.7</v>
      </c>
      <c r="I91" s="7">
        <v>5.8</v>
      </c>
      <c r="J91" s="7">
        <v>18.2</v>
      </c>
      <c r="K91" s="7">
        <v>5.68</v>
      </c>
      <c r="L91" s="7">
        <v>8.74</v>
      </c>
    </row>
    <row r="92" spans="1:12">
      <c r="A92" s="14">
        <v>42822</v>
      </c>
      <c r="B92" s="20">
        <v>87</v>
      </c>
      <c r="C92" s="7">
        <v>10.8</v>
      </c>
      <c r="D92" s="7">
        <v>-3</v>
      </c>
      <c r="E92" s="7">
        <v>73.7</v>
      </c>
      <c r="F92" s="7">
        <v>0</v>
      </c>
      <c r="G92" s="7">
        <f t="shared" si="1"/>
        <v>23.11</v>
      </c>
      <c r="H92" s="7">
        <v>10.4</v>
      </c>
      <c r="I92" s="7">
        <v>2.6</v>
      </c>
      <c r="J92" s="7">
        <v>9.8000000000000007</v>
      </c>
      <c r="K92" s="7">
        <v>1.6</v>
      </c>
      <c r="L92" s="7">
        <v>2.08</v>
      </c>
    </row>
    <row r="93" spans="1:12">
      <c r="A93" s="14">
        <v>42823</v>
      </c>
      <c r="B93" s="20">
        <v>88</v>
      </c>
      <c r="C93" s="7">
        <v>15.3</v>
      </c>
      <c r="D93" s="7">
        <v>-4.5</v>
      </c>
      <c r="E93" s="7">
        <v>61.1</v>
      </c>
      <c r="F93" s="7">
        <v>0</v>
      </c>
      <c r="G93" s="7">
        <f t="shared" si="1"/>
        <v>23.11</v>
      </c>
      <c r="H93" s="7">
        <v>17.100000000000001</v>
      </c>
      <c r="I93" s="7">
        <v>1.9</v>
      </c>
      <c r="J93" s="7">
        <v>21.7</v>
      </c>
      <c r="K93" s="7">
        <v>2.82</v>
      </c>
      <c r="L93" s="7">
        <v>3.68</v>
      </c>
    </row>
    <row r="94" spans="1:12">
      <c r="A94" s="14">
        <v>42824</v>
      </c>
      <c r="B94" s="20">
        <v>89</v>
      </c>
      <c r="C94" s="7">
        <v>23.7</v>
      </c>
      <c r="D94" s="7">
        <v>6.4</v>
      </c>
      <c r="E94" s="7">
        <v>38.700000000000003</v>
      </c>
      <c r="F94" s="7">
        <v>0</v>
      </c>
      <c r="G94" s="7">
        <f t="shared" si="1"/>
        <v>23.11</v>
      </c>
      <c r="H94" s="7">
        <v>17.8</v>
      </c>
      <c r="I94" s="7">
        <v>5.7</v>
      </c>
      <c r="J94" s="7">
        <v>19.100000000000001</v>
      </c>
      <c r="K94" s="7">
        <v>6.28</v>
      </c>
      <c r="L94" s="7">
        <v>9.64</v>
      </c>
    </row>
    <row r="95" spans="1:12">
      <c r="A95" s="14">
        <v>42825</v>
      </c>
      <c r="B95" s="20">
        <v>90</v>
      </c>
      <c r="C95" s="7">
        <v>26.2</v>
      </c>
      <c r="D95" s="7">
        <v>1</v>
      </c>
      <c r="E95" s="7">
        <v>35.700000000000003</v>
      </c>
      <c r="F95" s="7">
        <v>0</v>
      </c>
      <c r="G95" s="7">
        <f t="shared" si="1"/>
        <v>23.11</v>
      </c>
      <c r="H95" s="7">
        <v>21.1</v>
      </c>
      <c r="I95" s="7">
        <v>9.6</v>
      </c>
      <c r="J95" s="7">
        <v>21</v>
      </c>
      <c r="K95" s="7">
        <v>8.9700000000000006</v>
      </c>
      <c r="L95" s="7">
        <v>14.25</v>
      </c>
    </row>
    <row r="96" spans="1:12">
      <c r="A96" s="14">
        <v>42826</v>
      </c>
      <c r="B96" s="20">
        <v>91</v>
      </c>
      <c r="C96" s="7">
        <v>11.2</v>
      </c>
      <c r="D96" s="7">
        <v>-3.5</v>
      </c>
      <c r="E96" s="7">
        <v>50.8</v>
      </c>
      <c r="F96" s="7">
        <v>0</v>
      </c>
      <c r="G96" s="7">
        <f t="shared" si="1"/>
        <v>23.11</v>
      </c>
      <c r="H96" s="7">
        <v>14.1</v>
      </c>
      <c r="I96" s="7">
        <v>4.8</v>
      </c>
      <c r="J96" s="7">
        <v>13.3</v>
      </c>
      <c r="K96" s="7">
        <v>2.3199999999999998</v>
      </c>
      <c r="L96" s="7">
        <v>3.23</v>
      </c>
    </row>
    <row r="97" spans="1:12">
      <c r="A97" s="14">
        <v>42827</v>
      </c>
      <c r="B97" s="20">
        <v>92</v>
      </c>
      <c r="C97" s="7">
        <v>10.4</v>
      </c>
      <c r="D97" s="7">
        <v>6</v>
      </c>
      <c r="E97" s="7">
        <v>87.7</v>
      </c>
      <c r="F97" s="7">
        <v>9.65</v>
      </c>
      <c r="G97" s="7">
        <f t="shared" si="1"/>
        <v>32.76</v>
      </c>
      <c r="H97" s="7">
        <v>10.3</v>
      </c>
      <c r="I97" s="7">
        <v>7.7</v>
      </c>
      <c r="J97" s="7">
        <v>3</v>
      </c>
      <c r="K97" s="7">
        <v>1.67</v>
      </c>
      <c r="L97" s="7">
        <v>2.48</v>
      </c>
    </row>
    <row r="98" spans="1:12">
      <c r="A98" s="14">
        <v>42828</v>
      </c>
      <c r="B98" s="20">
        <v>93</v>
      </c>
      <c r="C98" s="7">
        <v>14.6</v>
      </c>
      <c r="D98" s="7">
        <v>2.9</v>
      </c>
      <c r="E98" s="7">
        <v>90.6</v>
      </c>
      <c r="F98" s="7">
        <v>0.25</v>
      </c>
      <c r="G98" s="7">
        <f t="shared" si="1"/>
        <v>33.01</v>
      </c>
      <c r="H98" s="7">
        <v>12.5</v>
      </c>
      <c r="I98" s="7">
        <v>6.5</v>
      </c>
      <c r="J98" s="7">
        <v>4.2</v>
      </c>
      <c r="K98" s="7">
        <v>1.21</v>
      </c>
      <c r="L98" s="7">
        <v>1.65</v>
      </c>
    </row>
    <row r="99" spans="1:12">
      <c r="A99" s="14">
        <v>42829</v>
      </c>
      <c r="B99" s="20">
        <v>94</v>
      </c>
      <c r="C99" s="7">
        <v>9.9</v>
      </c>
      <c r="D99" s="7">
        <v>-1.9</v>
      </c>
      <c r="E99" s="7">
        <v>67.2</v>
      </c>
      <c r="F99" s="7">
        <v>0</v>
      </c>
      <c r="G99" s="7">
        <f t="shared" si="1"/>
        <v>33.01</v>
      </c>
      <c r="H99" s="7">
        <v>10.6</v>
      </c>
      <c r="I99" s="7">
        <v>4.0999999999999996</v>
      </c>
      <c r="J99" s="7">
        <v>13.6</v>
      </c>
      <c r="K99" s="7">
        <v>2.4500000000000002</v>
      </c>
      <c r="L99" s="7">
        <v>3.54</v>
      </c>
    </row>
    <row r="100" spans="1:12">
      <c r="A100" s="14">
        <v>42830</v>
      </c>
      <c r="B100" s="20">
        <v>95</v>
      </c>
      <c r="C100" s="7">
        <v>16.899999999999999</v>
      </c>
      <c r="D100" s="7">
        <v>-3.1</v>
      </c>
      <c r="E100" s="7">
        <v>56.7</v>
      </c>
      <c r="F100" s="7">
        <v>0</v>
      </c>
      <c r="G100" s="7">
        <f t="shared" si="1"/>
        <v>33.01</v>
      </c>
      <c r="H100" s="7">
        <v>16.2</v>
      </c>
      <c r="I100" s="7">
        <v>2.1</v>
      </c>
      <c r="J100" s="7">
        <v>22.8</v>
      </c>
      <c r="K100" s="7">
        <v>3.2</v>
      </c>
      <c r="L100" s="7">
        <v>4.18</v>
      </c>
    </row>
    <row r="101" spans="1:12">
      <c r="A101" s="14">
        <v>42831</v>
      </c>
      <c r="B101" s="20">
        <v>96</v>
      </c>
      <c r="C101" s="7">
        <v>17.3</v>
      </c>
      <c r="D101" s="7">
        <v>6.7</v>
      </c>
      <c r="E101" s="7">
        <v>49.1</v>
      </c>
      <c r="F101" s="7">
        <v>0</v>
      </c>
      <c r="G101" s="7">
        <f t="shared" si="1"/>
        <v>33.01</v>
      </c>
      <c r="H101" s="7">
        <v>15.4</v>
      </c>
      <c r="I101" s="7">
        <v>7.9</v>
      </c>
      <c r="J101" s="7">
        <v>10.6</v>
      </c>
      <c r="K101" s="7">
        <v>2.4700000000000002</v>
      </c>
      <c r="L101" s="7">
        <v>3.31</v>
      </c>
    </row>
    <row r="102" spans="1:12">
      <c r="A102" s="14">
        <v>42832</v>
      </c>
      <c r="B102" s="20">
        <v>97</v>
      </c>
      <c r="C102" s="7">
        <v>17.2</v>
      </c>
      <c r="D102" s="7">
        <v>3.9</v>
      </c>
      <c r="E102" s="7">
        <v>66.5</v>
      </c>
      <c r="F102" s="7">
        <v>0</v>
      </c>
      <c r="G102" s="7">
        <f t="shared" si="1"/>
        <v>33.01</v>
      </c>
      <c r="H102" s="7">
        <v>14.9</v>
      </c>
      <c r="I102" s="7">
        <v>7.8</v>
      </c>
      <c r="J102" s="7">
        <v>10.4</v>
      </c>
      <c r="K102" s="7">
        <v>2.4900000000000002</v>
      </c>
      <c r="L102" s="7">
        <v>3.42</v>
      </c>
    </row>
    <row r="103" spans="1:12">
      <c r="A103" s="14">
        <v>42833</v>
      </c>
      <c r="B103" s="20">
        <v>98</v>
      </c>
      <c r="C103" s="7">
        <v>16.5</v>
      </c>
      <c r="D103" s="7">
        <v>0.4</v>
      </c>
      <c r="E103" s="7">
        <v>48.3</v>
      </c>
      <c r="F103" s="7">
        <v>0</v>
      </c>
      <c r="G103" s="7">
        <f t="shared" si="1"/>
        <v>33.01</v>
      </c>
      <c r="H103" s="7">
        <v>17.600000000000001</v>
      </c>
      <c r="I103" s="7">
        <v>6.1</v>
      </c>
      <c r="J103" s="7">
        <v>23.4</v>
      </c>
      <c r="K103" s="7">
        <v>4.59</v>
      </c>
      <c r="L103" s="7">
        <v>6.71</v>
      </c>
    </row>
    <row r="104" spans="1:12">
      <c r="A104" s="14">
        <v>42834</v>
      </c>
      <c r="B104" s="20">
        <v>99</v>
      </c>
      <c r="C104" s="7">
        <v>27.1</v>
      </c>
      <c r="D104" s="7">
        <v>-2.7</v>
      </c>
      <c r="E104" s="7">
        <v>40.200000000000003</v>
      </c>
      <c r="F104" s="7">
        <v>0</v>
      </c>
      <c r="G104" s="7">
        <f t="shared" si="1"/>
        <v>33.01</v>
      </c>
      <c r="H104" s="7">
        <v>20.5</v>
      </c>
      <c r="I104" s="7">
        <v>4</v>
      </c>
      <c r="J104" s="7">
        <v>23.7</v>
      </c>
      <c r="K104" s="7">
        <v>6.45</v>
      </c>
      <c r="L104" s="7">
        <v>9.7100000000000009</v>
      </c>
    </row>
    <row r="105" spans="1:12">
      <c r="A105" s="14">
        <v>42835</v>
      </c>
      <c r="B105" s="20">
        <v>100</v>
      </c>
      <c r="C105" s="7">
        <v>19.899999999999999</v>
      </c>
      <c r="D105" s="7">
        <v>5.2</v>
      </c>
      <c r="E105" s="7">
        <v>38.299999999999997</v>
      </c>
      <c r="F105" s="7">
        <v>0</v>
      </c>
      <c r="G105" s="7">
        <f t="shared" si="1"/>
        <v>33.01</v>
      </c>
      <c r="H105" s="7">
        <v>18.8</v>
      </c>
      <c r="I105" s="7">
        <v>11</v>
      </c>
      <c r="J105" s="7">
        <v>15.7</v>
      </c>
      <c r="K105" s="7">
        <v>5.04</v>
      </c>
      <c r="L105" s="7">
        <v>7.65</v>
      </c>
    </row>
    <row r="106" spans="1:12">
      <c r="A106" s="14">
        <v>42836</v>
      </c>
      <c r="B106" s="20">
        <v>101</v>
      </c>
      <c r="C106" s="7">
        <v>25.9</v>
      </c>
      <c r="D106" s="7">
        <v>2.6</v>
      </c>
      <c r="E106" s="7">
        <v>43.3</v>
      </c>
      <c r="F106" s="7">
        <v>0</v>
      </c>
      <c r="G106" s="7">
        <f t="shared" si="1"/>
        <v>33.01</v>
      </c>
      <c r="H106" s="7">
        <v>23.1</v>
      </c>
      <c r="I106" s="7">
        <v>7.9</v>
      </c>
      <c r="J106" s="7">
        <v>23.2</v>
      </c>
      <c r="K106" s="7">
        <v>4.5199999999999996</v>
      </c>
      <c r="L106" s="7">
        <v>6.11</v>
      </c>
    </row>
    <row r="107" spans="1:12">
      <c r="A107" s="14">
        <v>42837</v>
      </c>
      <c r="B107" s="20">
        <v>102</v>
      </c>
      <c r="C107" s="7">
        <v>28.7</v>
      </c>
      <c r="D107" s="7">
        <v>15.2</v>
      </c>
      <c r="E107" s="7">
        <v>59.5</v>
      </c>
      <c r="F107" s="7">
        <v>0</v>
      </c>
      <c r="G107" s="7">
        <f t="shared" si="1"/>
        <v>33.01</v>
      </c>
      <c r="H107" s="7">
        <v>24.2</v>
      </c>
      <c r="I107" s="7">
        <v>13.2</v>
      </c>
      <c r="J107" s="7">
        <v>21</v>
      </c>
      <c r="K107" s="7">
        <v>6.01</v>
      </c>
      <c r="L107" s="7">
        <v>8.58</v>
      </c>
    </row>
    <row r="108" spans="1:12">
      <c r="A108" s="14">
        <v>42838</v>
      </c>
      <c r="B108" s="20">
        <v>103</v>
      </c>
      <c r="C108" s="7">
        <v>24.9</v>
      </c>
      <c r="D108" s="7">
        <v>1.1000000000000001</v>
      </c>
      <c r="E108" s="7">
        <v>76.7</v>
      </c>
      <c r="F108" s="7">
        <v>23.88</v>
      </c>
      <c r="G108" s="7">
        <f t="shared" si="1"/>
        <v>56.89</v>
      </c>
      <c r="H108" s="7">
        <v>20.8</v>
      </c>
      <c r="I108" s="7">
        <v>7.8</v>
      </c>
      <c r="J108" s="7">
        <v>5.9</v>
      </c>
      <c r="K108" s="7">
        <v>3.63</v>
      </c>
      <c r="L108" s="7">
        <v>5.63</v>
      </c>
    </row>
    <row r="109" spans="1:12">
      <c r="A109" s="14">
        <v>42839</v>
      </c>
      <c r="B109" s="20">
        <v>104</v>
      </c>
      <c r="C109" s="7">
        <v>7.3</v>
      </c>
      <c r="D109" s="7">
        <v>-1.2</v>
      </c>
      <c r="E109" s="7">
        <v>65.2</v>
      </c>
      <c r="F109" s="7">
        <v>0</v>
      </c>
      <c r="G109" s="7">
        <f t="shared" si="1"/>
        <v>56.89</v>
      </c>
      <c r="H109" s="7">
        <v>11.2</v>
      </c>
      <c r="I109" s="7">
        <v>4.8</v>
      </c>
      <c r="J109" s="7">
        <v>17.5</v>
      </c>
      <c r="K109" s="7">
        <v>2.58</v>
      </c>
      <c r="L109" s="7">
        <v>3.69</v>
      </c>
    </row>
    <row r="110" spans="1:12">
      <c r="A110" s="14">
        <v>42840</v>
      </c>
      <c r="B110" s="20">
        <v>105</v>
      </c>
      <c r="C110" s="7">
        <v>14.3</v>
      </c>
      <c r="D110" s="7">
        <v>-3</v>
      </c>
      <c r="E110" s="7">
        <v>57.3</v>
      </c>
      <c r="F110" s="7">
        <v>0</v>
      </c>
      <c r="G110" s="7">
        <f t="shared" si="1"/>
        <v>56.89</v>
      </c>
      <c r="H110" s="7">
        <v>16.100000000000001</v>
      </c>
      <c r="I110" s="7">
        <v>3.3</v>
      </c>
      <c r="J110" s="7">
        <v>23.6</v>
      </c>
      <c r="K110" s="7">
        <v>3.32</v>
      </c>
      <c r="L110" s="7">
        <v>4.4000000000000004</v>
      </c>
    </row>
    <row r="111" spans="1:12">
      <c r="A111" s="14">
        <v>42841</v>
      </c>
      <c r="B111" s="20">
        <v>106</v>
      </c>
      <c r="C111" s="7">
        <v>20.9</v>
      </c>
      <c r="D111" s="7">
        <v>4.5</v>
      </c>
      <c r="E111" s="7">
        <v>41.2</v>
      </c>
      <c r="F111" s="7">
        <v>0</v>
      </c>
      <c r="G111" s="7">
        <f t="shared" si="1"/>
        <v>56.89</v>
      </c>
      <c r="H111" s="7">
        <v>16.399999999999999</v>
      </c>
      <c r="I111" s="7">
        <v>5.8</v>
      </c>
      <c r="J111" s="7">
        <v>20.8</v>
      </c>
      <c r="K111" s="7">
        <v>5.8</v>
      </c>
      <c r="L111" s="7">
        <v>8.74</v>
      </c>
    </row>
    <row r="112" spans="1:12">
      <c r="A112" s="14">
        <v>42842</v>
      </c>
      <c r="B112" s="20">
        <v>107</v>
      </c>
      <c r="C112" s="7">
        <v>11.8</v>
      </c>
      <c r="D112" s="7">
        <v>2</v>
      </c>
      <c r="E112" s="7">
        <v>65.8</v>
      </c>
      <c r="F112" s="7">
        <v>0</v>
      </c>
      <c r="G112" s="7">
        <f t="shared" si="1"/>
        <v>56.89</v>
      </c>
      <c r="H112" s="7">
        <v>15.7</v>
      </c>
      <c r="I112" s="7">
        <v>6.5</v>
      </c>
      <c r="J112" s="7">
        <v>15.5</v>
      </c>
      <c r="K112" s="7">
        <v>2.4300000000000002</v>
      </c>
      <c r="L112" s="7">
        <v>3.15</v>
      </c>
    </row>
    <row r="113" spans="1:12">
      <c r="A113" s="14">
        <v>42843</v>
      </c>
      <c r="B113" s="20">
        <v>108</v>
      </c>
      <c r="C113" s="7">
        <v>21</v>
      </c>
      <c r="D113" s="7">
        <v>-1.5</v>
      </c>
      <c r="E113" s="7">
        <v>61</v>
      </c>
      <c r="F113" s="7">
        <v>0</v>
      </c>
      <c r="G113" s="7">
        <f t="shared" si="1"/>
        <v>56.89</v>
      </c>
      <c r="H113" s="7">
        <v>20.8</v>
      </c>
      <c r="I113" s="7">
        <v>4.5999999999999996</v>
      </c>
      <c r="J113" s="7">
        <v>24.2</v>
      </c>
      <c r="K113" s="7">
        <v>3.69</v>
      </c>
      <c r="L113" s="7">
        <v>4.67</v>
      </c>
    </row>
    <row r="114" spans="1:12">
      <c r="A114" s="14">
        <v>42844</v>
      </c>
      <c r="B114" s="20">
        <v>109</v>
      </c>
      <c r="C114" s="7">
        <v>26</v>
      </c>
      <c r="D114" s="7">
        <v>10.7</v>
      </c>
      <c r="E114" s="7">
        <v>45.5</v>
      </c>
      <c r="F114" s="7">
        <v>0</v>
      </c>
      <c r="G114" s="7">
        <f t="shared" si="1"/>
        <v>56.89</v>
      </c>
      <c r="H114" s="7">
        <v>22.9</v>
      </c>
      <c r="I114" s="7">
        <v>10.199999999999999</v>
      </c>
      <c r="J114" s="7">
        <v>22.8</v>
      </c>
      <c r="K114" s="7">
        <v>6.05</v>
      </c>
      <c r="L114" s="7">
        <v>8.7100000000000009</v>
      </c>
    </row>
    <row r="115" spans="1:12">
      <c r="A115" s="14">
        <v>42845</v>
      </c>
      <c r="B115" s="20">
        <v>110</v>
      </c>
      <c r="C115" s="7">
        <v>26.3</v>
      </c>
      <c r="D115" s="7">
        <v>14.7</v>
      </c>
      <c r="E115" s="7">
        <v>57</v>
      </c>
      <c r="F115" s="7">
        <v>0</v>
      </c>
      <c r="G115" s="7">
        <f t="shared" si="1"/>
        <v>56.89</v>
      </c>
      <c r="H115" s="7">
        <v>22.5</v>
      </c>
      <c r="I115" s="7">
        <v>13.5</v>
      </c>
      <c r="J115" s="7">
        <v>15.5</v>
      </c>
      <c r="K115" s="7">
        <v>4.51</v>
      </c>
      <c r="L115" s="7">
        <v>6.3</v>
      </c>
    </row>
    <row r="116" spans="1:12">
      <c r="A116" s="14">
        <v>42846</v>
      </c>
      <c r="B116" s="20">
        <v>111</v>
      </c>
      <c r="C116" s="7">
        <v>25.2</v>
      </c>
      <c r="D116" s="7">
        <v>10.4</v>
      </c>
      <c r="E116" s="7">
        <v>64.7</v>
      </c>
      <c r="F116" s="7">
        <v>0.25</v>
      </c>
      <c r="G116" s="7">
        <f t="shared" si="1"/>
        <v>57.14</v>
      </c>
      <c r="H116" s="7">
        <v>26.4</v>
      </c>
      <c r="I116" s="7">
        <v>12.9</v>
      </c>
      <c r="J116" s="7">
        <v>16.899999999999999</v>
      </c>
      <c r="K116" s="7">
        <v>4.45</v>
      </c>
      <c r="L116" s="7">
        <v>6.18</v>
      </c>
    </row>
    <row r="117" spans="1:12">
      <c r="A117" s="14">
        <v>42847</v>
      </c>
      <c r="B117" s="20">
        <v>112</v>
      </c>
      <c r="C117" s="7">
        <v>22.3</v>
      </c>
      <c r="D117" s="7">
        <v>5.3</v>
      </c>
      <c r="E117" s="7">
        <v>41</v>
      </c>
      <c r="F117" s="7">
        <v>0</v>
      </c>
      <c r="G117" s="7">
        <f t="shared" si="1"/>
        <v>57.14</v>
      </c>
      <c r="H117" s="7">
        <v>28.1</v>
      </c>
      <c r="I117" s="7">
        <v>8.6</v>
      </c>
      <c r="J117" s="7">
        <v>25.4</v>
      </c>
      <c r="K117" s="7">
        <v>4.6399999999999997</v>
      </c>
      <c r="L117" s="7">
        <v>6.13</v>
      </c>
    </row>
    <row r="118" spans="1:12">
      <c r="A118" s="14">
        <v>42848</v>
      </c>
      <c r="B118" s="20">
        <v>113</v>
      </c>
      <c r="C118" s="7">
        <v>27.3</v>
      </c>
      <c r="D118" s="7">
        <v>13</v>
      </c>
      <c r="E118" s="7">
        <v>37.9</v>
      </c>
      <c r="F118" s="7">
        <v>0</v>
      </c>
      <c r="G118" s="7">
        <f t="shared" si="1"/>
        <v>57.14</v>
      </c>
      <c r="H118" s="7">
        <v>24.9</v>
      </c>
      <c r="I118" s="7">
        <v>13</v>
      </c>
      <c r="J118" s="7">
        <v>15.1</v>
      </c>
      <c r="K118" s="7">
        <v>6.07</v>
      </c>
      <c r="L118" s="7">
        <v>9.1199999999999992</v>
      </c>
    </row>
    <row r="119" spans="1:12">
      <c r="A119" s="14">
        <v>42849</v>
      </c>
      <c r="B119" s="20">
        <v>114</v>
      </c>
      <c r="C119" s="7">
        <v>22.3</v>
      </c>
      <c r="D119" s="7">
        <v>7.3</v>
      </c>
      <c r="E119" s="7">
        <v>74.900000000000006</v>
      </c>
      <c r="F119" s="7">
        <v>22.61</v>
      </c>
      <c r="G119" s="7">
        <f t="shared" si="1"/>
        <v>79.75</v>
      </c>
      <c r="H119" s="7">
        <v>18.899999999999999</v>
      </c>
      <c r="I119" s="7">
        <v>9.8000000000000007</v>
      </c>
      <c r="J119" s="7">
        <v>8.9</v>
      </c>
      <c r="K119" s="7">
        <v>3.32</v>
      </c>
      <c r="L119" s="7">
        <v>4.87</v>
      </c>
    </row>
    <row r="120" spans="1:12">
      <c r="A120" s="14">
        <v>42850</v>
      </c>
      <c r="B120" s="20">
        <v>115</v>
      </c>
      <c r="C120" s="7">
        <v>26.8</v>
      </c>
      <c r="D120" s="7">
        <v>3.7</v>
      </c>
      <c r="E120" s="7">
        <v>53.1</v>
      </c>
      <c r="F120" s="7">
        <v>0</v>
      </c>
      <c r="G120" s="7">
        <f t="shared" si="1"/>
        <v>79.75</v>
      </c>
      <c r="H120" s="7">
        <v>22.5</v>
      </c>
      <c r="I120" s="7">
        <v>6.8</v>
      </c>
      <c r="J120" s="7">
        <v>24.9</v>
      </c>
      <c r="K120" s="7">
        <v>5.64</v>
      </c>
      <c r="L120" s="7">
        <v>7.89</v>
      </c>
    </row>
    <row r="121" spans="1:12">
      <c r="A121" s="14">
        <v>42851</v>
      </c>
      <c r="B121" s="20">
        <v>116</v>
      </c>
      <c r="C121" s="7">
        <v>26.2</v>
      </c>
      <c r="D121" s="7">
        <v>15.7</v>
      </c>
      <c r="E121" s="7">
        <v>46.8</v>
      </c>
      <c r="F121" s="7">
        <v>0</v>
      </c>
      <c r="G121" s="7">
        <f t="shared" si="1"/>
        <v>79.75</v>
      </c>
      <c r="H121" s="7">
        <v>25.3</v>
      </c>
      <c r="I121" s="7">
        <v>11.5</v>
      </c>
      <c r="J121" s="7">
        <v>18.2</v>
      </c>
      <c r="K121" s="7">
        <v>6.13</v>
      </c>
      <c r="L121" s="7">
        <v>9</v>
      </c>
    </row>
    <row r="122" spans="1:12">
      <c r="A122" s="14">
        <v>42852</v>
      </c>
      <c r="B122" s="20">
        <v>117</v>
      </c>
      <c r="C122" s="7">
        <v>26.1</v>
      </c>
      <c r="D122" s="7">
        <v>14.4</v>
      </c>
      <c r="E122" s="7">
        <v>63.5</v>
      </c>
      <c r="F122" s="7">
        <v>11.43</v>
      </c>
      <c r="G122" s="7">
        <f t="shared" si="1"/>
        <v>91.18</v>
      </c>
      <c r="H122" s="7">
        <v>22.8</v>
      </c>
      <c r="I122" s="7">
        <v>14.7</v>
      </c>
      <c r="J122" s="7">
        <v>12.7</v>
      </c>
      <c r="K122" s="7">
        <v>5.27</v>
      </c>
      <c r="L122" s="7">
        <v>7.85</v>
      </c>
    </row>
    <row r="123" spans="1:12">
      <c r="A123" s="14">
        <v>42853</v>
      </c>
      <c r="B123" s="20">
        <v>118</v>
      </c>
      <c r="C123" s="7">
        <v>17.2</v>
      </c>
      <c r="D123" s="7">
        <v>7.8</v>
      </c>
      <c r="E123" s="7">
        <v>68</v>
      </c>
      <c r="F123" s="7">
        <v>0</v>
      </c>
      <c r="G123" s="7">
        <f t="shared" si="1"/>
        <v>91.18</v>
      </c>
      <c r="H123" s="7">
        <v>15.1</v>
      </c>
      <c r="I123" s="7">
        <v>9.8000000000000007</v>
      </c>
      <c r="J123" s="7">
        <v>9.1999999999999993</v>
      </c>
      <c r="K123" s="7">
        <v>2.96</v>
      </c>
      <c r="L123" s="7">
        <v>4.3499999999999996</v>
      </c>
    </row>
    <row r="124" spans="1:12">
      <c r="A124" s="14">
        <v>42854</v>
      </c>
      <c r="B124" s="20">
        <v>119</v>
      </c>
      <c r="C124" s="7">
        <v>8.9</v>
      </c>
      <c r="D124" s="7">
        <v>6.1</v>
      </c>
      <c r="E124" s="7">
        <v>84</v>
      </c>
      <c r="F124" s="7">
        <v>5.33</v>
      </c>
      <c r="G124" s="7">
        <f t="shared" si="1"/>
        <v>96.51</v>
      </c>
      <c r="H124" s="7">
        <v>10.1</v>
      </c>
      <c r="I124" s="7">
        <v>7.3</v>
      </c>
      <c r="J124" s="7">
        <v>3.6</v>
      </c>
      <c r="K124" s="7">
        <v>1.26</v>
      </c>
      <c r="L124" s="7">
        <v>1.8</v>
      </c>
    </row>
    <row r="125" spans="1:12">
      <c r="A125" s="14">
        <v>42855</v>
      </c>
      <c r="B125" s="20">
        <v>120</v>
      </c>
      <c r="C125" s="7">
        <v>13.4</v>
      </c>
      <c r="D125" s="7">
        <v>4.2</v>
      </c>
      <c r="E125" s="7">
        <v>61.5</v>
      </c>
      <c r="F125" s="7">
        <v>0</v>
      </c>
      <c r="G125" s="7">
        <f t="shared" si="1"/>
        <v>96.51</v>
      </c>
      <c r="H125" s="7">
        <v>13.5</v>
      </c>
      <c r="I125" s="7">
        <v>6</v>
      </c>
      <c r="J125" s="7">
        <v>15.9</v>
      </c>
      <c r="K125" s="7">
        <v>3.41</v>
      </c>
      <c r="L125" s="7">
        <v>4.88</v>
      </c>
    </row>
    <row r="126" spans="1:12">
      <c r="A126" s="14">
        <v>42856</v>
      </c>
      <c r="B126" s="20">
        <v>121</v>
      </c>
      <c r="C126" s="7">
        <v>14</v>
      </c>
      <c r="D126" s="7">
        <v>4.0999999999999996</v>
      </c>
      <c r="E126" s="7">
        <v>61.8</v>
      </c>
      <c r="F126" s="7">
        <v>0</v>
      </c>
      <c r="G126" s="7">
        <f t="shared" si="1"/>
        <v>96.51</v>
      </c>
      <c r="H126" s="7">
        <v>13.2</v>
      </c>
      <c r="I126" s="7">
        <v>7.3</v>
      </c>
      <c r="J126" s="7">
        <v>12.6</v>
      </c>
      <c r="K126" s="7">
        <v>2.92</v>
      </c>
      <c r="L126" s="7">
        <v>4.16</v>
      </c>
    </row>
    <row r="127" spans="1:12">
      <c r="A127" s="14">
        <v>42857</v>
      </c>
      <c r="B127" s="20">
        <v>122</v>
      </c>
      <c r="C127" s="7">
        <v>22.6</v>
      </c>
      <c r="D127" s="7">
        <v>1.7</v>
      </c>
      <c r="E127" s="7">
        <v>50.8</v>
      </c>
      <c r="F127" s="7">
        <v>0</v>
      </c>
      <c r="G127" s="7">
        <f t="shared" si="1"/>
        <v>96.51</v>
      </c>
      <c r="H127" s="7">
        <v>22.8</v>
      </c>
      <c r="I127" s="7">
        <v>5.0999999999999996</v>
      </c>
      <c r="J127" s="7">
        <v>27.1</v>
      </c>
      <c r="K127" s="7">
        <v>4.99</v>
      </c>
      <c r="L127" s="7">
        <v>6.71</v>
      </c>
    </row>
    <row r="128" spans="1:12">
      <c r="A128" s="14">
        <v>42858</v>
      </c>
      <c r="B128" s="20">
        <v>123</v>
      </c>
      <c r="C128" s="7">
        <v>26</v>
      </c>
      <c r="D128" s="7">
        <v>5.3</v>
      </c>
      <c r="E128" s="7">
        <v>51.8</v>
      </c>
      <c r="F128" s="7">
        <v>0</v>
      </c>
      <c r="G128" s="7">
        <f t="shared" si="1"/>
        <v>96.51</v>
      </c>
      <c r="H128" s="7">
        <v>27.7</v>
      </c>
      <c r="I128" s="7">
        <v>9.1</v>
      </c>
      <c r="J128" s="7">
        <v>25</v>
      </c>
      <c r="K128" s="7">
        <v>4.5</v>
      </c>
      <c r="L128" s="7">
        <v>5.59</v>
      </c>
    </row>
    <row r="129" spans="1:12">
      <c r="A129" s="14">
        <v>42859</v>
      </c>
      <c r="B129" s="20">
        <v>124</v>
      </c>
      <c r="C129" s="7">
        <v>31.9</v>
      </c>
      <c r="D129" s="7">
        <v>9.6</v>
      </c>
      <c r="E129" s="7">
        <v>50.8</v>
      </c>
      <c r="F129" s="7">
        <v>0</v>
      </c>
      <c r="G129" s="7">
        <f t="shared" si="1"/>
        <v>96.51</v>
      </c>
      <c r="H129" s="7">
        <v>29.7</v>
      </c>
      <c r="I129" s="7">
        <v>11.7</v>
      </c>
      <c r="J129" s="7">
        <v>25.2</v>
      </c>
      <c r="K129" s="7">
        <v>6.2</v>
      </c>
      <c r="L129" s="7">
        <v>8.41</v>
      </c>
    </row>
    <row r="130" spans="1:12">
      <c r="A130" s="14">
        <v>42860</v>
      </c>
      <c r="B130" s="20">
        <v>125</v>
      </c>
      <c r="C130" s="7">
        <v>29.4</v>
      </c>
      <c r="D130" s="7">
        <v>11.5</v>
      </c>
      <c r="E130" s="7">
        <v>50.4</v>
      </c>
      <c r="F130" s="7">
        <v>0</v>
      </c>
      <c r="G130" s="7">
        <f t="shared" si="1"/>
        <v>96.51</v>
      </c>
      <c r="H130" s="7">
        <v>29.5</v>
      </c>
      <c r="I130" s="7">
        <v>14.4</v>
      </c>
      <c r="J130" s="7">
        <v>22.8</v>
      </c>
      <c r="K130" s="7">
        <v>6.08</v>
      </c>
      <c r="L130" s="7">
        <v>8.4600000000000009</v>
      </c>
    </row>
    <row r="131" spans="1:12">
      <c r="A131" s="14">
        <v>42861</v>
      </c>
      <c r="B131" s="20">
        <v>126</v>
      </c>
      <c r="C131" s="7">
        <v>31.5</v>
      </c>
      <c r="D131" s="7">
        <v>14.4</v>
      </c>
      <c r="E131" s="7">
        <v>54.7</v>
      </c>
      <c r="F131" s="7">
        <v>0</v>
      </c>
      <c r="G131" s="7">
        <f t="shared" si="1"/>
        <v>96.51</v>
      </c>
      <c r="H131" s="7">
        <v>30.5</v>
      </c>
      <c r="I131" s="7">
        <v>15.7</v>
      </c>
      <c r="J131" s="7">
        <v>24.8</v>
      </c>
      <c r="K131" s="7">
        <v>6.92</v>
      </c>
      <c r="L131" s="7">
        <v>9.65</v>
      </c>
    </row>
    <row r="132" spans="1:12">
      <c r="A132" s="14">
        <v>42862</v>
      </c>
      <c r="B132" s="20">
        <v>127</v>
      </c>
      <c r="C132" s="7">
        <v>32.6</v>
      </c>
      <c r="D132" s="7">
        <v>20.8</v>
      </c>
      <c r="E132" s="7">
        <v>54.9</v>
      </c>
      <c r="F132" s="7">
        <v>0</v>
      </c>
      <c r="G132" s="7">
        <f t="shared" si="1"/>
        <v>96.51</v>
      </c>
      <c r="H132" s="7">
        <v>31.4</v>
      </c>
      <c r="I132" s="7">
        <v>19.7</v>
      </c>
      <c r="J132" s="7">
        <v>25.3</v>
      </c>
      <c r="K132" s="7">
        <v>8.32</v>
      </c>
      <c r="L132" s="7">
        <v>11.93</v>
      </c>
    </row>
    <row r="133" spans="1:12">
      <c r="A133" s="14">
        <v>42863</v>
      </c>
      <c r="B133" s="20">
        <v>128</v>
      </c>
      <c r="C133" s="7">
        <v>28.7</v>
      </c>
      <c r="D133" s="7">
        <v>13.8</v>
      </c>
      <c r="E133" s="7">
        <v>60.3</v>
      </c>
      <c r="F133" s="7">
        <v>0</v>
      </c>
      <c r="G133" s="7">
        <f t="shared" si="1"/>
        <v>96.51</v>
      </c>
      <c r="H133" s="7">
        <v>27.1</v>
      </c>
      <c r="I133" s="7">
        <v>18.399999999999999</v>
      </c>
      <c r="J133" s="7">
        <v>12.9</v>
      </c>
      <c r="K133" s="7">
        <v>5.03</v>
      </c>
      <c r="L133" s="7">
        <v>7.32</v>
      </c>
    </row>
    <row r="134" spans="1:12">
      <c r="A134" s="14">
        <v>42864</v>
      </c>
      <c r="B134" s="20">
        <v>129</v>
      </c>
      <c r="C134" s="7">
        <v>23.1</v>
      </c>
      <c r="D134" s="7">
        <v>9.4</v>
      </c>
      <c r="E134" s="7">
        <v>50.2</v>
      </c>
      <c r="F134" s="7">
        <v>0</v>
      </c>
      <c r="G134" s="7">
        <f t="shared" si="1"/>
        <v>96.51</v>
      </c>
      <c r="H134" s="7">
        <v>28.2</v>
      </c>
      <c r="I134" s="7">
        <v>14.7</v>
      </c>
      <c r="J134" s="7">
        <v>26.7</v>
      </c>
      <c r="K134" s="7">
        <v>5.34</v>
      </c>
      <c r="L134" s="7">
        <v>7.07</v>
      </c>
    </row>
    <row r="135" spans="1:12">
      <c r="A135" s="14">
        <v>42865</v>
      </c>
      <c r="B135" s="20">
        <v>130</v>
      </c>
      <c r="C135" s="7">
        <v>29.6</v>
      </c>
      <c r="D135" s="7">
        <v>10.7</v>
      </c>
      <c r="E135" s="7">
        <v>61.9</v>
      </c>
      <c r="F135" s="7">
        <v>0</v>
      </c>
      <c r="G135" s="7">
        <f t="shared" si="1"/>
        <v>96.51</v>
      </c>
      <c r="H135" s="7">
        <v>29.8</v>
      </c>
      <c r="I135" s="7">
        <v>15.1</v>
      </c>
      <c r="J135" s="7">
        <v>23.5</v>
      </c>
      <c r="K135" s="7">
        <v>5.56</v>
      </c>
      <c r="L135" s="7">
        <v>7.38</v>
      </c>
    </row>
    <row r="136" spans="1:12">
      <c r="A136" s="14">
        <v>42866</v>
      </c>
      <c r="B136" s="20">
        <v>131</v>
      </c>
      <c r="C136" s="7">
        <v>30.7</v>
      </c>
      <c r="D136" s="7">
        <v>18.8</v>
      </c>
      <c r="E136" s="7">
        <v>58.1</v>
      </c>
      <c r="F136" s="7">
        <v>0.25</v>
      </c>
      <c r="G136" s="7">
        <f t="shared" ref="G136:G199" si="2">+F136+G135</f>
        <v>96.76</v>
      </c>
      <c r="H136" s="7">
        <v>30.5</v>
      </c>
      <c r="I136" s="7">
        <v>18.899999999999999</v>
      </c>
      <c r="J136" s="7">
        <v>23</v>
      </c>
      <c r="K136" s="7">
        <v>6.91</v>
      </c>
      <c r="L136" s="7">
        <v>9.7200000000000006</v>
      </c>
    </row>
    <row r="137" spans="1:12">
      <c r="A137" s="14">
        <v>42867</v>
      </c>
      <c r="B137" s="20">
        <v>132</v>
      </c>
      <c r="C137" s="7">
        <v>25.3</v>
      </c>
      <c r="D137" s="7">
        <v>9</v>
      </c>
      <c r="E137" s="7">
        <v>83</v>
      </c>
      <c r="F137" s="7">
        <v>18.29</v>
      </c>
      <c r="G137" s="7">
        <f t="shared" si="2"/>
        <v>115.05000000000001</v>
      </c>
      <c r="H137" s="7">
        <v>23.8</v>
      </c>
      <c r="I137" s="7">
        <v>12.1</v>
      </c>
      <c r="J137" s="7">
        <v>6.4</v>
      </c>
      <c r="K137" s="7">
        <v>2.87</v>
      </c>
      <c r="L137" s="7">
        <v>4.21</v>
      </c>
    </row>
    <row r="138" spans="1:12">
      <c r="A138" s="14">
        <v>42868</v>
      </c>
      <c r="B138" s="20">
        <v>133</v>
      </c>
      <c r="C138" s="7">
        <v>17.100000000000001</v>
      </c>
      <c r="D138" s="7">
        <v>8.5</v>
      </c>
      <c r="E138" s="7">
        <v>61.5</v>
      </c>
      <c r="F138" s="7">
        <v>0.25</v>
      </c>
      <c r="G138" s="7">
        <f t="shared" si="2"/>
        <v>115.30000000000001</v>
      </c>
      <c r="H138" s="7">
        <v>19.8</v>
      </c>
      <c r="I138" s="7">
        <v>10.9</v>
      </c>
      <c r="J138" s="7">
        <v>25.2</v>
      </c>
      <c r="K138" s="7">
        <v>4.5199999999999996</v>
      </c>
      <c r="L138" s="7">
        <v>6.04</v>
      </c>
    </row>
    <row r="139" spans="1:12">
      <c r="A139" s="14">
        <v>42869</v>
      </c>
      <c r="B139" s="20">
        <v>134</v>
      </c>
      <c r="C139" s="7">
        <v>19.100000000000001</v>
      </c>
      <c r="D139" s="7">
        <v>7.4</v>
      </c>
      <c r="E139" s="7">
        <v>56.1</v>
      </c>
      <c r="F139" s="7">
        <v>0</v>
      </c>
      <c r="G139" s="7">
        <f t="shared" si="2"/>
        <v>115.30000000000001</v>
      </c>
      <c r="H139" s="7">
        <v>21</v>
      </c>
      <c r="I139" s="7">
        <v>10.6</v>
      </c>
      <c r="J139" s="7">
        <v>20</v>
      </c>
      <c r="K139" s="7">
        <v>3.5</v>
      </c>
      <c r="L139" s="7">
        <v>4.2699999999999996</v>
      </c>
    </row>
    <row r="140" spans="1:12">
      <c r="A140" s="14">
        <v>42870</v>
      </c>
      <c r="B140" s="20">
        <v>135</v>
      </c>
      <c r="C140" s="7">
        <v>16.100000000000001</v>
      </c>
      <c r="D140" s="7">
        <v>4.9000000000000004</v>
      </c>
      <c r="E140" s="7">
        <v>48.4</v>
      </c>
      <c r="F140" s="7">
        <v>0</v>
      </c>
      <c r="G140" s="7">
        <f t="shared" si="2"/>
        <v>115.30000000000001</v>
      </c>
      <c r="H140" s="7">
        <v>19.5</v>
      </c>
      <c r="I140" s="7">
        <v>9.8000000000000007</v>
      </c>
      <c r="J140" s="7">
        <v>24</v>
      </c>
      <c r="K140" s="7">
        <v>4.28</v>
      </c>
      <c r="L140" s="7">
        <v>5.77</v>
      </c>
    </row>
    <row r="141" spans="1:12">
      <c r="A141" s="14">
        <v>42871</v>
      </c>
      <c r="B141" s="20">
        <v>136</v>
      </c>
      <c r="C141" s="7">
        <v>15</v>
      </c>
      <c r="D141" s="7">
        <v>-0.1</v>
      </c>
      <c r="E141" s="7">
        <v>67.099999999999994</v>
      </c>
      <c r="F141" s="7">
        <v>1.02</v>
      </c>
      <c r="G141" s="7">
        <f t="shared" si="2"/>
        <v>116.32000000000001</v>
      </c>
      <c r="H141" s="7">
        <v>18.7</v>
      </c>
      <c r="I141" s="7">
        <v>7.4</v>
      </c>
      <c r="J141" s="7">
        <v>14.5</v>
      </c>
      <c r="K141" s="7">
        <v>2.2999999999999998</v>
      </c>
      <c r="L141" s="7">
        <v>2.72</v>
      </c>
    </row>
    <row r="142" spans="1:12">
      <c r="A142" s="14">
        <v>42872</v>
      </c>
      <c r="B142" s="20">
        <v>137</v>
      </c>
      <c r="C142" s="7">
        <v>17.8</v>
      </c>
      <c r="D142" s="7">
        <v>2.1</v>
      </c>
      <c r="E142" s="7">
        <v>67.5</v>
      </c>
      <c r="F142" s="7">
        <v>0.25</v>
      </c>
      <c r="G142" s="7">
        <f t="shared" si="2"/>
        <v>116.57000000000001</v>
      </c>
      <c r="H142" s="7">
        <v>22.5</v>
      </c>
      <c r="I142" s="7">
        <v>7.8</v>
      </c>
      <c r="J142" s="7">
        <v>21.7</v>
      </c>
      <c r="K142" s="7">
        <v>3.15</v>
      </c>
      <c r="L142" s="7">
        <v>3.58</v>
      </c>
    </row>
    <row r="143" spans="1:12">
      <c r="A143" s="14">
        <v>42873</v>
      </c>
      <c r="B143" s="20">
        <v>138</v>
      </c>
      <c r="C143" s="7">
        <v>23.1</v>
      </c>
      <c r="D143" s="7">
        <v>4</v>
      </c>
      <c r="E143" s="7">
        <v>61.6</v>
      </c>
      <c r="F143" s="7">
        <v>0</v>
      </c>
      <c r="G143" s="7">
        <f t="shared" si="2"/>
        <v>116.57000000000001</v>
      </c>
      <c r="H143" s="7">
        <v>25.9</v>
      </c>
      <c r="I143" s="7">
        <v>9.1</v>
      </c>
      <c r="J143" s="7">
        <v>26.6</v>
      </c>
      <c r="K143" s="7">
        <v>4.7699999999999996</v>
      </c>
      <c r="L143" s="7">
        <v>6.14</v>
      </c>
    </row>
    <row r="144" spans="1:12">
      <c r="A144" s="14">
        <v>42874</v>
      </c>
      <c r="B144" s="20">
        <v>139</v>
      </c>
      <c r="C144" s="7">
        <v>29.1</v>
      </c>
      <c r="D144" s="7">
        <v>15.9</v>
      </c>
      <c r="E144" s="7">
        <v>62</v>
      </c>
      <c r="F144" s="7">
        <v>0</v>
      </c>
      <c r="G144" s="7">
        <f t="shared" si="2"/>
        <v>116.57000000000001</v>
      </c>
      <c r="H144" s="7">
        <v>26.9</v>
      </c>
      <c r="I144" s="7">
        <v>15.9</v>
      </c>
      <c r="J144" s="7">
        <v>22.8</v>
      </c>
      <c r="K144" s="7">
        <v>6.24</v>
      </c>
      <c r="L144" s="7">
        <v>8.6300000000000008</v>
      </c>
    </row>
    <row r="145" spans="1:12">
      <c r="A145" s="14">
        <v>42875</v>
      </c>
      <c r="B145" s="20">
        <v>140</v>
      </c>
      <c r="C145" s="7">
        <v>31.6</v>
      </c>
      <c r="D145" s="7">
        <v>17.399999999999999</v>
      </c>
      <c r="E145" s="7">
        <v>57.8</v>
      </c>
      <c r="F145" s="7">
        <v>0</v>
      </c>
      <c r="G145" s="7">
        <f t="shared" si="2"/>
        <v>116.57000000000001</v>
      </c>
      <c r="H145" s="7">
        <v>31.8</v>
      </c>
      <c r="I145" s="7">
        <v>18.2</v>
      </c>
      <c r="J145" s="7">
        <v>26.7</v>
      </c>
      <c r="K145" s="7">
        <v>6.69</v>
      </c>
      <c r="L145" s="7">
        <v>8.8000000000000007</v>
      </c>
    </row>
    <row r="146" spans="1:12">
      <c r="A146" s="14">
        <v>42876</v>
      </c>
      <c r="B146" s="20">
        <v>141</v>
      </c>
      <c r="C146" s="7">
        <v>30.7</v>
      </c>
      <c r="D146" s="7">
        <v>17.2</v>
      </c>
      <c r="E146" s="7">
        <v>60.3</v>
      </c>
      <c r="F146" s="7">
        <v>0</v>
      </c>
      <c r="G146" s="7">
        <f t="shared" si="2"/>
        <v>116.57000000000001</v>
      </c>
      <c r="H146" s="7">
        <v>33</v>
      </c>
      <c r="I146" s="7">
        <v>19.8</v>
      </c>
      <c r="J146" s="7">
        <v>24.2</v>
      </c>
      <c r="K146" s="7">
        <v>5.52</v>
      </c>
      <c r="L146" s="7">
        <v>6.85</v>
      </c>
    </row>
    <row r="147" spans="1:12">
      <c r="A147" s="14">
        <v>42877</v>
      </c>
      <c r="B147" s="20">
        <v>142</v>
      </c>
      <c r="C147" s="7">
        <v>24.8</v>
      </c>
      <c r="D147" s="7">
        <v>16</v>
      </c>
      <c r="E147" s="7">
        <v>71.599999999999994</v>
      </c>
      <c r="F147" s="7">
        <v>11.18</v>
      </c>
      <c r="G147" s="7">
        <f t="shared" si="2"/>
        <v>127.75</v>
      </c>
      <c r="H147" s="7">
        <v>25.6</v>
      </c>
      <c r="I147" s="7">
        <v>18.899999999999999</v>
      </c>
      <c r="J147" s="7">
        <v>16</v>
      </c>
      <c r="K147" s="7">
        <v>4.34</v>
      </c>
      <c r="L147" s="7">
        <v>5.88</v>
      </c>
    </row>
    <row r="148" spans="1:12">
      <c r="A148" s="14">
        <v>42878</v>
      </c>
      <c r="B148" s="20">
        <v>143</v>
      </c>
      <c r="C148" s="7">
        <v>25.8</v>
      </c>
      <c r="D148" s="7">
        <v>15.7</v>
      </c>
      <c r="E148" s="7">
        <v>76</v>
      </c>
      <c r="F148" s="7">
        <v>5.59</v>
      </c>
      <c r="G148" s="7">
        <f t="shared" si="2"/>
        <v>133.34</v>
      </c>
      <c r="H148" s="7">
        <v>26.3</v>
      </c>
      <c r="I148" s="7">
        <v>17.100000000000001</v>
      </c>
      <c r="J148" s="7">
        <v>16</v>
      </c>
      <c r="K148" s="7">
        <v>3.71</v>
      </c>
      <c r="L148" s="7">
        <v>4.62</v>
      </c>
    </row>
    <row r="149" spans="1:12">
      <c r="A149" s="14">
        <v>42879</v>
      </c>
      <c r="B149" s="20">
        <v>144</v>
      </c>
      <c r="C149" s="7">
        <v>23.3</v>
      </c>
      <c r="D149" s="7">
        <v>16.600000000000001</v>
      </c>
      <c r="E149" s="7">
        <v>87</v>
      </c>
      <c r="F149" s="7">
        <v>22.35</v>
      </c>
      <c r="G149" s="7">
        <f t="shared" si="2"/>
        <v>155.69</v>
      </c>
      <c r="H149" s="7">
        <v>22.5</v>
      </c>
      <c r="I149" s="7">
        <v>18.3</v>
      </c>
      <c r="J149" s="7">
        <v>7.8</v>
      </c>
      <c r="K149" s="7">
        <v>2.06</v>
      </c>
      <c r="L149" s="7">
        <v>2.5299999999999998</v>
      </c>
    </row>
    <row r="150" spans="1:12">
      <c r="A150" s="14">
        <v>42880</v>
      </c>
      <c r="B150" s="20">
        <v>145</v>
      </c>
      <c r="C150" s="7">
        <v>28.8</v>
      </c>
      <c r="D150" s="7">
        <v>18.2</v>
      </c>
      <c r="E150" s="7">
        <v>76.2</v>
      </c>
      <c r="F150" s="7">
        <v>0.76</v>
      </c>
      <c r="G150" s="7">
        <f t="shared" si="2"/>
        <v>156.44999999999999</v>
      </c>
      <c r="H150" s="7">
        <v>29.2</v>
      </c>
      <c r="I150" s="7">
        <v>18.600000000000001</v>
      </c>
      <c r="J150" s="7">
        <v>23.2</v>
      </c>
      <c r="K150" s="7">
        <v>4.96</v>
      </c>
      <c r="L150" s="7">
        <v>5.89</v>
      </c>
    </row>
    <row r="151" spans="1:12">
      <c r="A151" s="14">
        <v>42881</v>
      </c>
      <c r="B151" s="20">
        <v>146</v>
      </c>
      <c r="C151" s="7">
        <v>27.2</v>
      </c>
      <c r="D151" s="7">
        <v>18.600000000000001</v>
      </c>
      <c r="E151" s="7">
        <v>77.5</v>
      </c>
      <c r="F151" s="7">
        <v>0</v>
      </c>
      <c r="G151" s="7">
        <f t="shared" si="2"/>
        <v>156.44999999999999</v>
      </c>
      <c r="H151" s="7">
        <v>27.8</v>
      </c>
      <c r="I151" s="7">
        <v>19.8</v>
      </c>
      <c r="J151" s="7">
        <v>16.600000000000001</v>
      </c>
      <c r="K151" s="7">
        <v>3.48</v>
      </c>
      <c r="L151" s="7">
        <v>3.87</v>
      </c>
    </row>
    <row r="152" spans="1:12">
      <c r="A152" s="14">
        <v>42882</v>
      </c>
      <c r="B152" s="20">
        <v>147</v>
      </c>
      <c r="C152" s="7">
        <v>29.3</v>
      </c>
      <c r="D152" s="7">
        <v>15.5</v>
      </c>
      <c r="E152" s="7">
        <v>70.3</v>
      </c>
      <c r="F152" s="7">
        <v>0</v>
      </c>
      <c r="G152" s="7">
        <f t="shared" si="2"/>
        <v>156.44999999999999</v>
      </c>
      <c r="H152" s="7">
        <v>29.3</v>
      </c>
      <c r="I152" s="7">
        <v>18</v>
      </c>
      <c r="J152" s="7">
        <v>24.4</v>
      </c>
      <c r="K152" s="7">
        <v>4.5</v>
      </c>
      <c r="L152" s="7">
        <v>4.82</v>
      </c>
    </row>
    <row r="153" spans="1:12">
      <c r="A153" s="14">
        <v>42883</v>
      </c>
      <c r="B153" s="20">
        <v>148</v>
      </c>
      <c r="C153" s="7">
        <v>31.9</v>
      </c>
      <c r="D153" s="7">
        <v>18.2</v>
      </c>
      <c r="E153" s="7">
        <v>68.2</v>
      </c>
      <c r="F153" s="7">
        <v>0</v>
      </c>
      <c r="G153" s="7">
        <f t="shared" si="2"/>
        <v>156.44999999999999</v>
      </c>
      <c r="H153" s="7">
        <v>35.799999999999997</v>
      </c>
      <c r="I153" s="7">
        <v>20.100000000000001</v>
      </c>
      <c r="J153" s="7">
        <v>25.1</v>
      </c>
      <c r="K153" s="7">
        <v>5.29</v>
      </c>
      <c r="L153" s="7">
        <v>6.1</v>
      </c>
    </row>
    <row r="154" spans="1:12">
      <c r="A154" s="14">
        <v>42884</v>
      </c>
      <c r="B154" s="20">
        <v>149</v>
      </c>
      <c r="C154" s="7">
        <v>30.9</v>
      </c>
      <c r="D154" s="7">
        <v>17.2</v>
      </c>
      <c r="E154" s="7">
        <v>65.5</v>
      </c>
      <c r="F154" s="7">
        <v>0</v>
      </c>
      <c r="G154" s="7">
        <f t="shared" si="2"/>
        <v>156.44999999999999</v>
      </c>
      <c r="H154" s="7">
        <v>36.5</v>
      </c>
      <c r="I154" s="7">
        <v>20.2</v>
      </c>
      <c r="J154" s="7">
        <v>26.2</v>
      </c>
      <c r="K154" s="7">
        <v>5.7</v>
      </c>
      <c r="L154" s="7">
        <v>6.9</v>
      </c>
    </row>
    <row r="155" spans="1:12">
      <c r="A155" s="14">
        <v>42885</v>
      </c>
      <c r="B155" s="20">
        <v>150</v>
      </c>
      <c r="C155" s="7">
        <v>30.7</v>
      </c>
      <c r="D155" s="7">
        <v>19.100000000000001</v>
      </c>
      <c r="E155" s="7">
        <v>65.599999999999994</v>
      </c>
      <c r="F155" s="7">
        <v>0</v>
      </c>
      <c r="G155" s="7">
        <f t="shared" si="2"/>
        <v>156.44999999999999</v>
      </c>
      <c r="H155" s="7">
        <v>34.5</v>
      </c>
      <c r="I155" s="7">
        <v>21.8</v>
      </c>
      <c r="J155" s="7">
        <v>22</v>
      </c>
      <c r="K155" s="7">
        <v>5.14</v>
      </c>
      <c r="L155" s="7">
        <v>6.27</v>
      </c>
    </row>
    <row r="156" spans="1:12">
      <c r="A156" s="14">
        <v>42886</v>
      </c>
      <c r="B156" s="20">
        <v>151</v>
      </c>
      <c r="C156" s="7">
        <v>30.4</v>
      </c>
      <c r="D156" s="7">
        <v>19.899999999999999</v>
      </c>
      <c r="E156" s="7">
        <v>65.7</v>
      </c>
      <c r="F156" s="7">
        <v>0</v>
      </c>
      <c r="G156" s="7">
        <f t="shared" si="2"/>
        <v>156.44999999999999</v>
      </c>
      <c r="H156" s="7">
        <v>37</v>
      </c>
      <c r="I156" s="7">
        <v>21.9</v>
      </c>
      <c r="J156" s="7">
        <v>25.2</v>
      </c>
      <c r="K156" s="7">
        <v>5.37</v>
      </c>
      <c r="L156" s="7">
        <v>6.24</v>
      </c>
    </row>
    <row r="157" spans="1:12">
      <c r="A157" s="14">
        <v>42887</v>
      </c>
      <c r="B157" s="20">
        <v>152</v>
      </c>
      <c r="C157" s="7">
        <v>29.4</v>
      </c>
      <c r="D157" s="7">
        <v>17.3</v>
      </c>
      <c r="E157" s="7">
        <v>74.2</v>
      </c>
      <c r="F157" s="7">
        <v>33.53</v>
      </c>
      <c r="G157" s="7">
        <f t="shared" si="2"/>
        <v>189.98</v>
      </c>
      <c r="H157" s="7">
        <v>33.299999999999997</v>
      </c>
      <c r="I157" s="7">
        <v>21</v>
      </c>
      <c r="J157" s="7">
        <v>18.8</v>
      </c>
      <c r="K157" s="7">
        <v>4.7699999999999996</v>
      </c>
      <c r="L157" s="7">
        <v>6.15</v>
      </c>
    </row>
    <row r="158" spans="1:12">
      <c r="A158" s="14">
        <v>42888</v>
      </c>
      <c r="B158" s="20">
        <v>153</v>
      </c>
      <c r="C158" s="7">
        <v>28.8</v>
      </c>
      <c r="D158" s="7">
        <v>17.2</v>
      </c>
      <c r="E158" s="7">
        <v>77.900000000000006</v>
      </c>
      <c r="F158" s="7">
        <v>0.25</v>
      </c>
      <c r="G158" s="7">
        <f t="shared" si="2"/>
        <v>190.23</v>
      </c>
      <c r="H158" s="7">
        <v>31.9</v>
      </c>
      <c r="I158" s="7">
        <v>19.8</v>
      </c>
      <c r="J158" s="7">
        <v>25</v>
      </c>
      <c r="K158" s="7">
        <v>4.9800000000000004</v>
      </c>
      <c r="L158" s="7">
        <v>5.64</v>
      </c>
    </row>
    <row r="159" spans="1:12">
      <c r="A159" s="14">
        <v>42889</v>
      </c>
      <c r="B159" s="20">
        <v>154</v>
      </c>
      <c r="C159" s="7">
        <v>31.4</v>
      </c>
      <c r="D159" s="7">
        <v>20.5</v>
      </c>
      <c r="E159" s="7">
        <v>71.099999999999994</v>
      </c>
      <c r="F159" s="7">
        <v>0</v>
      </c>
      <c r="G159" s="7">
        <f t="shared" si="2"/>
        <v>190.23</v>
      </c>
      <c r="H159" s="7">
        <v>32.6</v>
      </c>
      <c r="I159" s="7">
        <v>21.6</v>
      </c>
      <c r="J159" s="7">
        <v>22.7</v>
      </c>
      <c r="K159" s="7">
        <v>5.47</v>
      </c>
      <c r="L159" s="7">
        <v>6.74</v>
      </c>
    </row>
    <row r="160" spans="1:12">
      <c r="A160" s="14">
        <v>42890</v>
      </c>
      <c r="B160" s="20">
        <v>155</v>
      </c>
      <c r="C160" s="7">
        <v>28.2</v>
      </c>
      <c r="D160" s="7">
        <v>18.8</v>
      </c>
      <c r="E160" s="7">
        <v>73.599999999999994</v>
      </c>
      <c r="F160" s="7">
        <v>0</v>
      </c>
      <c r="G160" s="7">
        <f t="shared" si="2"/>
        <v>190.23</v>
      </c>
      <c r="H160" s="7">
        <v>31.2</v>
      </c>
      <c r="I160" s="7">
        <v>20.6</v>
      </c>
      <c r="J160" s="7">
        <v>21</v>
      </c>
      <c r="K160" s="7">
        <v>4.72</v>
      </c>
      <c r="L160" s="7">
        <v>5.82</v>
      </c>
    </row>
    <row r="161" spans="1:12">
      <c r="A161" s="14">
        <v>42891</v>
      </c>
      <c r="B161" s="20">
        <v>156</v>
      </c>
      <c r="C161" s="7">
        <v>28.2</v>
      </c>
      <c r="D161" s="7">
        <v>18</v>
      </c>
      <c r="E161" s="7">
        <v>74.8</v>
      </c>
      <c r="F161" s="7">
        <v>25.65</v>
      </c>
      <c r="G161" s="7">
        <f t="shared" si="2"/>
        <v>215.88</v>
      </c>
      <c r="H161" s="7">
        <v>30.6</v>
      </c>
      <c r="I161" s="7">
        <v>20.100000000000001</v>
      </c>
      <c r="J161" s="7">
        <v>18.2</v>
      </c>
      <c r="K161" s="7">
        <v>4.2</v>
      </c>
      <c r="L161" s="7">
        <v>5.08</v>
      </c>
    </row>
    <row r="162" spans="1:12">
      <c r="A162" s="14">
        <v>42892</v>
      </c>
      <c r="B162" s="20">
        <v>157</v>
      </c>
      <c r="C162" s="7">
        <v>28</v>
      </c>
      <c r="D162" s="7">
        <v>16.8</v>
      </c>
      <c r="E162" s="7">
        <v>74.5</v>
      </c>
      <c r="F162" s="7">
        <v>0</v>
      </c>
      <c r="G162" s="7">
        <f t="shared" si="2"/>
        <v>215.88</v>
      </c>
      <c r="H162" s="7">
        <v>29.5</v>
      </c>
      <c r="I162" s="7">
        <v>19.100000000000001</v>
      </c>
      <c r="J162" s="7">
        <v>21.8</v>
      </c>
      <c r="K162" s="7">
        <v>4.4400000000000004</v>
      </c>
      <c r="L162" s="7">
        <v>5.07</v>
      </c>
    </row>
    <row r="163" spans="1:12">
      <c r="A163" s="14">
        <v>42893</v>
      </c>
      <c r="B163" s="20">
        <v>158</v>
      </c>
      <c r="C163" s="7">
        <v>24.8</v>
      </c>
      <c r="D163" s="7">
        <v>17.5</v>
      </c>
      <c r="E163" s="7">
        <v>79.8</v>
      </c>
      <c r="F163" s="7">
        <v>14.99</v>
      </c>
      <c r="G163" s="7">
        <f t="shared" si="2"/>
        <v>230.87</v>
      </c>
      <c r="H163" s="7">
        <v>27.9</v>
      </c>
      <c r="I163" s="7">
        <v>19.600000000000001</v>
      </c>
      <c r="J163" s="7">
        <v>21.7</v>
      </c>
      <c r="K163" s="7">
        <v>4.38</v>
      </c>
      <c r="L163" s="7">
        <v>5.23</v>
      </c>
    </row>
    <row r="164" spans="1:12">
      <c r="A164" s="14">
        <v>42894</v>
      </c>
      <c r="B164" s="20">
        <v>159</v>
      </c>
      <c r="C164" s="7">
        <v>24.9</v>
      </c>
      <c r="D164" s="7">
        <v>15.1</v>
      </c>
      <c r="E164" s="7">
        <v>76.400000000000006</v>
      </c>
      <c r="F164" s="7">
        <v>0</v>
      </c>
      <c r="G164" s="7">
        <f t="shared" si="2"/>
        <v>230.87</v>
      </c>
      <c r="H164" s="7">
        <v>27.7</v>
      </c>
      <c r="I164" s="7">
        <v>17.399999999999999</v>
      </c>
      <c r="J164" s="7">
        <v>16.600000000000001</v>
      </c>
      <c r="K164" s="7">
        <v>3.23</v>
      </c>
      <c r="L164" s="7">
        <v>3.5</v>
      </c>
    </row>
    <row r="165" spans="1:12">
      <c r="A165" s="14">
        <v>42895</v>
      </c>
      <c r="B165" s="20">
        <v>160</v>
      </c>
      <c r="C165" s="7">
        <v>21.5</v>
      </c>
      <c r="D165" s="7">
        <v>15.6</v>
      </c>
      <c r="E165" s="7">
        <v>87.3</v>
      </c>
      <c r="F165" s="7">
        <v>55.88</v>
      </c>
      <c r="G165" s="7">
        <f t="shared" si="2"/>
        <v>286.75</v>
      </c>
      <c r="H165" s="7">
        <v>21</v>
      </c>
      <c r="I165" s="7">
        <v>17.100000000000001</v>
      </c>
      <c r="J165" s="7">
        <v>5.3</v>
      </c>
      <c r="K165" s="7">
        <v>1.53</v>
      </c>
      <c r="L165" s="7">
        <v>1.78</v>
      </c>
    </row>
    <row r="166" spans="1:12">
      <c r="A166" s="14">
        <v>42896</v>
      </c>
      <c r="B166" s="20">
        <v>161</v>
      </c>
      <c r="C166" s="7">
        <v>23.9</v>
      </c>
      <c r="D166" s="7">
        <v>14.9</v>
      </c>
      <c r="E166" s="7">
        <v>74.900000000000006</v>
      </c>
      <c r="F166" s="7">
        <v>0.76</v>
      </c>
      <c r="G166" s="7">
        <f t="shared" si="2"/>
        <v>287.51</v>
      </c>
      <c r="H166" s="7">
        <v>25.1</v>
      </c>
      <c r="I166" s="7">
        <v>17</v>
      </c>
      <c r="J166" s="7">
        <v>21.1</v>
      </c>
      <c r="K166" s="7">
        <v>4.18</v>
      </c>
      <c r="L166" s="7">
        <v>4.99</v>
      </c>
    </row>
    <row r="167" spans="1:12">
      <c r="A167" s="14">
        <v>42897</v>
      </c>
      <c r="B167" s="20">
        <v>162</v>
      </c>
      <c r="C167" s="7">
        <v>27.8</v>
      </c>
      <c r="D167" s="7">
        <v>12.1</v>
      </c>
      <c r="E167" s="7">
        <v>69.599999999999994</v>
      </c>
      <c r="F167" s="7">
        <v>0.25</v>
      </c>
      <c r="G167" s="7">
        <f t="shared" si="2"/>
        <v>287.76</v>
      </c>
      <c r="H167" s="7">
        <v>31.5</v>
      </c>
      <c r="I167" s="7">
        <v>14.6</v>
      </c>
      <c r="J167" s="7">
        <v>28</v>
      </c>
      <c r="K167" s="7">
        <v>5.0199999999999996</v>
      </c>
      <c r="L167" s="7">
        <v>5.63</v>
      </c>
    </row>
    <row r="168" spans="1:12">
      <c r="A168" s="14">
        <v>42898</v>
      </c>
      <c r="B168" s="20">
        <v>163</v>
      </c>
      <c r="C168" s="7">
        <v>23.9</v>
      </c>
      <c r="D168" s="7">
        <v>14.4</v>
      </c>
      <c r="E168" s="7">
        <v>71.3</v>
      </c>
      <c r="F168" s="7">
        <v>12.95</v>
      </c>
      <c r="G168" s="7">
        <f t="shared" si="2"/>
        <v>300.70999999999998</v>
      </c>
      <c r="H168" s="7">
        <v>26.2</v>
      </c>
      <c r="I168" s="7">
        <v>17.3</v>
      </c>
      <c r="J168" s="7">
        <v>21.7</v>
      </c>
      <c r="K168" s="7">
        <v>4.5</v>
      </c>
      <c r="L168" s="7">
        <v>5.58</v>
      </c>
    </row>
    <row r="169" spans="1:12">
      <c r="A169" s="14">
        <v>42899</v>
      </c>
      <c r="B169" s="20">
        <v>164</v>
      </c>
      <c r="C169" s="7">
        <v>25.3</v>
      </c>
      <c r="D169" s="7">
        <v>11</v>
      </c>
      <c r="E169" s="7">
        <v>59</v>
      </c>
      <c r="F169" s="7">
        <v>0.25</v>
      </c>
      <c r="G169" s="7">
        <f t="shared" si="2"/>
        <v>300.95999999999998</v>
      </c>
      <c r="H169" s="7">
        <v>28.8</v>
      </c>
      <c r="I169" s="7">
        <v>14.2</v>
      </c>
      <c r="J169" s="7">
        <v>29.3</v>
      </c>
      <c r="K169" s="7">
        <v>5.3</v>
      </c>
      <c r="L169" s="7">
        <v>6.31</v>
      </c>
    </row>
    <row r="170" spans="1:12">
      <c r="A170" s="14">
        <v>42900</v>
      </c>
      <c r="B170" s="20">
        <v>165</v>
      </c>
      <c r="C170" s="7">
        <v>28.7</v>
      </c>
      <c r="D170" s="7">
        <v>16.600000000000001</v>
      </c>
      <c r="E170" s="7">
        <v>67.400000000000006</v>
      </c>
      <c r="F170" s="7">
        <v>0</v>
      </c>
      <c r="G170" s="7">
        <f t="shared" si="2"/>
        <v>300.95999999999998</v>
      </c>
      <c r="H170" s="7">
        <v>28</v>
      </c>
      <c r="I170" s="7">
        <v>16.600000000000001</v>
      </c>
      <c r="J170" s="7">
        <v>22.3</v>
      </c>
      <c r="K170" s="7">
        <v>5.61</v>
      </c>
      <c r="L170" s="7">
        <v>7.46</v>
      </c>
    </row>
    <row r="171" spans="1:12">
      <c r="A171" s="14">
        <v>42901</v>
      </c>
      <c r="B171" s="20">
        <v>166</v>
      </c>
      <c r="C171" s="7">
        <v>27.8</v>
      </c>
      <c r="D171" s="7">
        <v>17.399999999999999</v>
      </c>
      <c r="E171" s="7">
        <v>77.2</v>
      </c>
      <c r="F171" s="7">
        <v>19.05</v>
      </c>
      <c r="G171" s="7">
        <f t="shared" si="2"/>
        <v>320.01</v>
      </c>
      <c r="H171" s="7">
        <v>29.8</v>
      </c>
      <c r="I171" s="7">
        <v>19.100000000000001</v>
      </c>
      <c r="J171" s="7">
        <v>20.8</v>
      </c>
      <c r="K171" s="7">
        <v>4.83</v>
      </c>
      <c r="L171" s="7">
        <v>6.08</v>
      </c>
    </row>
    <row r="172" spans="1:12">
      <c r="A172" s="14">
        <v>42902</v>
      </c>
      <c r="B172" s="20">
        <v>167</v>
      </c>
      <c r="C172" s="7">
        <v>30.8</v>
      </c>
      <c r="D172" s="7">
        <v>21</v>
      </c>
      <c r="E172" s="7">
        <v>71.099999999999994</v>
      </c>
      <c r="F172" s="7">
        <v>0</v>
      </c>
      <c r="G172" s="7">
        <f t="shared" si="2"/>
        <v>320.01</v>
      </c>
      <c r="H172" s="7">
        <v>29.8</v>
      </c>
      <c r="I172" s="7">
        <v>21</v>
      </c>
      <c r="J172" s="7">
        <v>23.2</v>
      </c>
      <c r="K172" s="7">
        <v>6</v>
      </c>
      <c r="L172" s="7">
        <v>7.86</v>
      </c>
    </row>
    <row r="173" spans="1:12">
      <c r="A173" s="14">
        <v>42903</v>
      </c>
      <c r="B173" s="20">
        <v>168</v>
      </c>
      <c r="C173" s="7">
        <v>31</v>
      </c>
      <c r="D173" s="7">
        <v>24.4</v>
      </c>
      <c r="E173" s="7">
        <v>68.3</v>
      </c>
      <c r="F173" s="7">
        <v>0</v>
      </c>
      <c r="G173" s="7">
        <f t="shared" si="2"/>
        <v>320.01</v>
      </c>
      <c r="H173" s="7">
        <v>30.8</v>
      </c>
      <c r="I173" s="7">
        <v>22.2</v>
      </c>
      <c r="J173" s="7">
        <v>19</v>
      </c>
      <c r="K173" s="7">
        <v>5.85</v>
      </c>
      <c r="L173" s="7">
        <v>7.9</v>
      </c>
    </row>
    <row r="174" spans="1:12">
      <c r="A174" s="14">
        <v>42904</v>
      </c>
      <c r="B174" s="20">
        <v>169</v>
      </c>
      <c r="C174" s="7">
        <v>31.6</v>
      </c>
      <c r="D174" s="7">
        <v>24.4</v>
      </c>
      <c r="E174" s="7">
        <v>68.900000000000006</v>
      </c>
      <c r="F174" s="7">
        <v>0</v>
      </c>
      <c r="G174" s="7">
        <f t="shared" si="2"/>
        <v>320.01</v>
      </c>
      <c r="H174" s="7">
        <v>36.200000000000003</v>
      </c>
      <c r="I174" s="7">
        <v>23.2</v>
      </c>
      <c r="J174" s="7">
        <v>25.7</v>
      </c>
      <c r="K174" s="7">
        <v>6.69</v>
      </c>
      <c r="L174" s="7">
        <v>8.6</v>
      </c>
    </row>
    <row r="175" spans="1:12">
      <c r="A175" s="14">
        <v>42905</v>
      </c>
      <c r="B175" s="20">
        <v>170</v>
      </c>
      <c r="C175" s="7">
        <v>30.3</v>
      </c>
      <c r="D175" s="7">
        <v>24.1</v>
      </c>
      <c r="E175" s="7">
        <v>72.400000000000006</v>
      </c>
      <c r="F175" s="7">
        <v>0</v>
      </c>
      <c r="G175" s="7">
        <f t="shared" si="2"/>
        <v>320.01</v>
      </c>
      <c r="H175" s="7">
        <v>32.200000000000003</v>
      </c>
      <c r="I175" s="7">
        <v>24.1</v>
      </c>
      <c r="J175" s="7">
        <v>16.3</v>
      </c>
      <c r="K175" s="7">
        <v>4.91</v>
      </c>
      <c r="L175" s="7">
        <v>6.45</v>
      </c>
    </row>
    <row r="176" spans="1:12">
      <c r="A176" s="14">
        <v>42906</v>
      </c>
      <c r="B176" s="20">
        <v>171</v>
      </c>
      <c r="C176" s="7">
        <v>32.9</v>
      </c>
      <c r="D176" s="7">
        <v>20.3</v>
      </c>
      <c r="E176" s="7">
        <v>69.5</v>
      </c>
      <c r="F176" s="7">
        <v>0</v>
      </c>
      <c r="G176" s="7">
        <f t="shared" si="2"/>
        <v>320.01</v>
      </c>
      <c r="H176" s="7">
        <v>38.700000000000003</v>
      </c>
      <c r="I176" s="7">
        <v>22.6</v>
      </c>
      <c r="J176" s="7">
        <v>25.8</v>
      </c>
      <c r="K176" s="7">
        <v>5.76</v>
      </c>
      <c r="L176" s="7">
        <v>6.71</v>
      </c>
    </row>
    <row r="177" spans="1:12">
      <c r="A177" s="14">
        <v>42907</v>
      </c>
      <c r="B177" s="20">
        <v>172</v>
      </c>
      <c r="C177" s="7">
        <v>31.8</v>
      </c>
      <c r="D177" s="7">
        <v>20.5</v>
      </c>
      <c r="E177" s="7">
        <v>62.7</v>
      </c>
      <c r="F177" s="7">
        <v>0</v>
      </c>
      <c r="G177" s="7">
        <f t="shared" si="2"/>
        <v>320.01</v>
      </c>
      <c r="H177" s="7">
        <v>36.700000000000003</v>
      </c>
      <c r="I177" s="7">
        <v>24</v>
      </c>
      <c r="J177" s="7">
        <v>24.4</v>
      </c>
      <c r="K177" s="7">
        <v>5.24</v>
      </c>
      <c r="L177" s="7">
        <v>5.95</v>
      </c>
    </row>
    <row r="178" spans="1:12">
      <c r="A178" s="14">
        <v>42908</v>
      </c>
      <c r="B178" s="20">
        <v>173</v>
      </c>
      <c r="C178" s="7">
        <v>32.5</v>
      </c>
      <c r="D178" s="7">
        <v>19.5</v>
      </c>
      <c r="E178" s="7">
        <v>68.099999999999994</v>
      </c>
      <c r="F178" s="7">
        <v>12.95</v>
      </c>
      <c r="G178" s="7">
        <f t="shared" si="2"/>
        <v>332.96</v>
      </c>
      <c r="H178" s="7">
        <v>38.5</v>
      </c>
      <c r="I178" s="7">
        <v>24.3</v>
      </c>
      <c r="J178" s="7">
        <v>24.5</v>
      </c>
      <c r="K178" s="7">
        <v>5.69</v>
      </c>
      <c r="L178" s="7">
        <v>6.86</v>
      </c>
    </row>
    <row r="179" spans="1:12">
      <c r="A179" s="14">
        <v>42909</v>
      </c>
      <c r="B179" s="20">
        <v>174</v>
      </c>
      <c r="C179" s="7">
        <v>27.8</v>
      </c>
      <c r="D179" s="7">
        <v>18.399999999999999</v>
      </c>
      <c r="E179" s="7">
        <v>81.5</v>
      </c>
      <c r="F179" s="7">
        <v>0.25</v>
      </c>
      <c r="G179" s="7">
        <f t="shared" si="2"/>
        <v>333.21</v>
      </c>
      <c r="H179" s="7">
        <v>30.8</v>
      </c>
      <c r="I179" s="7">
        <v>21.8</v>
      </c>
      <c r="J179" s="7">
        <v>15.5</v>
      </c>
      <c r="K179" s="7">
        <v>3.28</v>
      </c>
      <c r="L179" s="7">
        <v>3.56</v>
      </c>
    </row>
    <row r="180" spans="1:12">
      <c r="A180" s="14">
        <v>42910</v>
      </c>
      <c r="B180" s="20">
        <v>175</v>
      </c>
      <c r="C180" s="7">
        <v>29</v>
      </c>
      <c r="D180" s="7">
        <v>17.399999999999999</v>
      </c>
      <c r="E180" s="7">
        <v>76.900000000000006</v>
      </c>
      <c r="F180" s="7">
        <v>0</v>
      </c>
      <c r="G180" s="7">
        <f t="shared" si="2"/>
        <v>333.21</v>
      </c>
      <c r="H180" s="7">
        <v>33.200000000000003</v>
      </c>
      <c r="I180" s="7">
        <v>20.2</v>
      </c>
      <c r="J180" s="7">
        <v>18.100000000000001</v>
      </c>
      <c r="K180" s="7">
        <v>3.41</v>
      </c>
      <c r="L180" s="7">
        <v>3.46</v>
      </c>
    </row>
    <row r="181" spans="1:12">
      <c r="A181" s="14">
        <v>42911</v>
      </c>
      <c r="B181" s="20">
        <v>176</v>
      </c>
      <c r="C181" s="7">
        <v>30.5</v>
      </c>
      <c r="D181" s="7">
        <v>16.600000000000001</v>
      </c>
      <c r="E181" s="7">
        <v>68.7</v>
      </c>
      <c r="F181" s="7">
        <v>0</v>
      </c>
      <c r="G181" s="7">
        <f t="shared" si="2"/>
        <v>333.21</v>
      </c>
      <c r="H181" s="7">
        <v>35</v>
      </c>
      <c r="I181" s="7">
        <v>19.8</v>
      </c>
      <c r="J181" s="7">
        <v>26.8</v>
      </c>
      <c r="K181" s="7">
        <v>5.09</v>
      </c>
      <c r="L181" s="7">
        <v>5.46</v>
      </c>
    </row>
    <row r="182" spans="1:12">
      <c r="A182" s="14">
        <v>42912</v>
      </c>
      <c r="B182" s="20">
        <v>177</v>
      </c>
      <c r="C182" s="7">
        <v>29.8</v>
      </c>
      <c r="D182" s="7">
        <v>21</v>
      </c>
      <c r="E182" s="7">
        <v>72.7</v>
      </c>
      <c r="F182" s="7">
        <v>0</v>
      </c>
      <c r="G182" s="7">
        <f t="shared" si="2"/>
        <v>333.21</v>
      </c>
      <c r="H182" s="7">
        <v>37.299999999999997</v>
      </c>
      <c r="I182" s="7">
        <v>22.8</v>
      </c>
      <c r="J182" s="7">
        <v>24.2</v>
      </c>
      <c r="K182" s="7">
        <v>4.99</v>
      </c>
      <c r="L182" s="7">
        <v>5.5</v>
      </c>
    </row>
    <row r="183" spans="1:12">
      <c r="A183" s="14">
        <v>42913</v>
      </c>
      <c r="B183" s="20">
        <v>178</v>
      </c>
      <c r="C183" s="7">
        <v>27.7</v>
      </c>
      <c r="D183" s="7">
        <v>23</v>
      </c>
      <c r="E183" s="7">
        <v>75.3</v>
      </c>
      <c r="F183" s="7">
        <v>0.25</v>
      </c>
      <c r="G183" s="7">
        <f t="shared" si="2"/>
        <v>333.46</v>
      </c>
      <c r="H183" s="7">
        <v>28.5</v>
      </c>
      <c r="I183" s="7">
        <v>23.8</v>
      </c>
      <c r="J183" s="7">
        <v>9.6</v>
      </c>
      <c r="K183" s="7">
        <v>3.01</v>
      </c>
      <c r="L183" s="7">
        <v>3.84</v>
      </c>
    </row>
    <row r="184" spans="1:12">
      <c r="A184" s="14">
        <v>42914</v>
      </c>
      <c r="B184" s="20">
        <v>179</v>
      </c>
      <c r="C184" s="7">
        <v>26.8</v>
      </c>
      <c r="D184" s="7">
        <v>19.5</v>
      </c>
      <c r="E184" s="7">
        <v>77.599999999999994</v>
      </c>
      <c r="F184" s="7">
        <v>2.0299999999999998</v>
      </c>
      <c r="G184" s="7">
        <f t="shared" si="2"/>
        <v>335.48999999999995</v>
      </c>
      <c r="H184" s="7">
        <v>31.4</v>
      </c>
      <c r="I184" s="7">
        <v>22.3</v>
      </c>
      <c r="J184" s="7">
        <v>13.7</v>
      </c>
      <c r="K184" s="7">
        <v>3.37</v>
      </c>
      <c r="L184" s="7">
        <v>4.0599999999999996</v>
      </c>
    </row>
    <row r="185" spans="1:12">
      <c r="A185" s="14">
        <v>42915</v>
      </c>
      <c r="B185" s="20">
        <v>180</v>
      </c>
      <c r="C185" s="7">
        <v>31.1</v>
      </c>
      <c r="D185" s="7">
        <v>19.7</v>
      </c>
      <c r="E185" s="7">
        <v>80.400000000000006</v>
      </c>
      <c r="F185" s="7">
        <v>0</v>
      </c>
      <c r="G185" s="7">
        <f t="shared" si="2"/>
        <v>335.48999999999995</v>
      </c>
      <c r="H185" s="7">
        <v>32.4</v>
      </c>
      <c r="I185" s="7">
        <v>20.7</v>
      </c>
      <c r="J185" s="7">
        <v>16.399999999999999</v>
      </c>
      <c r="K185" s="7">
        <v>3.88</v>
      </c>
      <c r="L185" s="7">
        <v>4.5</v>
      </c>
    </row>
    <row r="186" spans="1:12">
      <c r="A186" s="14">
        <v>42916</v>
      </c>
      <c r="B186" s="20">
        <v>181</v>
      </c>
      <c r="C186" s="7">
        <v>33.200000000000003</v>
      </c>
      <c r="D186" s="7">
        <v>19.100000000000001</v>
      </c>
      <c r="E186" s="7">
        <v>68.8</v>
      </c>
      <c r="F186" s="7">
        <v>0</v>
      </c>
      <c r="G186" s="7">
        <f t="shared" si="2"/>
        <v>335.48999999999995</v>
      </c>
      <c r="H186" s="7">
        <v>35.9</v>
      </c>
      <c r="I186" s="7">
        <v>24.2</v>
      </c>
      <c r="J186" s="7">
        <v>22.3</v>
      </c>
      <c r="K186" s="7">
        <v>5.9</v>
      </c>
      <c r="L186" s="7">
        <v>7.62</v>
      </c>
    </row>
    <row r="187" spans="1:12">
      <c r="A187" s="14">
        <v>42917</v>
      </c>
      <c r="B187" s="20">
        <v>182</v>
      </c>
      <c r="C187" s="7">
        <v>29.9</v>
      </c>
      <c r="D187" s="7">
        <v>16.7</v>
      </c>
      <c r="E187" s="7">
        <v>61.7</v>
      </c>
      <c r="F187" s="7">
        <v>0</v>
      </c>
      <c r="G187" s="7">
        <f t="shared" si="2"/>
        <v>335.48999999999995</v>
      </c>
      <c r="H187" s="7">
        <v>37.299999999999997</v>
      </c>
      <c r="I187" s="7">
        <v>22.6</v>
      </c>
      <c r="J187" s="7">
        <v>25</v>
      </c>
      <c r="K187" s="7">
        <v>4.82</v>
      </c>
      <c r="L187" s="7">
        <v>5.31</v>
      </c>
    </row>
    <row r="188" spans="1:12">
      <c r="A188" s="14">
        <v>42918</v>
      </c>
      <c r="B188" s="20">
        <v>183</v>
      </c>
      <c r="C188" s="7">
        <v>23.1</v>
      </c>
      <c r="D188" s="7">
        <v>11.2</v>
      </c>
      <c r="E188" s="7">
        <v>67.400000000000006</v>
      </c>
      <c r="F188" s="7">
        <v>0</v>
      </c>
      <c r="G188" s="7">
        <f t="shared" si="2"/>
        <v>335.48999999999995</v>
      </c>
      <c r="H188" s="7">
        <v>31.5</v>
      </c>
      <c r="I188" s="7">
        <v>19.600000000000001</v>
      </c>
      <c r="J188" s="7">
        <v>24.3</v>
      </c>
      <c r="K188" s="7">
        <v>4.53</v>
      </c>
      <c r="L188" s="7">
        <v>5.5</v>
      </c>
    </row>
    <row r="189" spans="1:12">
      <c r="A189" s="14">
        <v>42919</v>
      </c>
      <c r="B189" s="20">
        <v>184</v>
      </c>
      <c r="C189" s="7">
        <v>27.5</v>
      </c>
      <c r="D189" s="7">
        <v>8.5</v>
      </c>
      <c r="E189" s="7">
        <v>65</v>
      </c>
      <c r="F189" s="7">
        <v>0</v>
      </c>
      <c r="G189" s="7">
        <f t="shared" si="2"/>
        <v>335.48999999999995</v>
      </c>
      <c r="H189" s="7">
        <v>37.1</v>
      </c>
      <c r="I189" s="7">
        <v>16.7</v>
      </c>
      <c r="J189" s="7">
        <v>29.1</v>
      </c>
      <c r="K189" s="7">
        <v>4.53</v>
      </c>
      <c r="L189" s="7">
        <v>4.67</v>
      </c>
    </row>
    <row r="190" spans="1:12">
      <c r="A190" s="14">
        <v>42920</v>
      </c>
      <c r="B190" s="20">
        <v>185</v>
      </c>
      <c r="C190" s="7">
        <v>28.7</v>
      </c>
      <c r="D190" s="7">
        <v>13.3</v>
      </c>
      <c r="E190" s="7">
        <v>62</v>
      </c>
      <c r="F190" s="7">
        <v>0</v>
      </c>
      <c r="G190" s="7">
        <f t="shared" si="2"/>
        <v>335.48999999999995</v>
      </c>
      <c r="H190" s="7">
        <v>36.700000000000003</v>
      </c>
      <c r="I190" s="7">
        <v>19.8</v>
      </c>
      <c r="J190" s="7">
        <v>27.1</v>
      </c>
      <c r="K190" s="7">
        <v>5.07</v>
      </c>
      <c r="L190" s="7">
        <v>5.74</v>
      </c>
    </row>
    <row r="191" spans="1:12">
      <c r="A191" s="14">
        <v>42921</v>
      </c>
      <c r="B191" s="20">
        <v>186</v>
      </c>
      <c r="C191" s="7">
        <v>31.8</v>
      </c>
      <c r="D191" s="7">
        <v>21.1</v>
      </c>
      <c r="E191" s="7">
        <v>67.099999999999994</v>
      </c>
      <c r="F191" s="7">
        <v>0</v>
      </c>
      <c r="G191" s="7">
        <f t="shared" si="2"/>
        <v>335.48999999999995</v>
      </c>
      <c r="H191" s="7">
        <v>35.1</v>
      </c>
      <c r="I191" s="7">
        <v>23.9</v>
      </c>
      <c r="J191" s="7">
        <v>20.2</v>
      </c>
      <c r="K191" s="7">
        <v>5.04</v>
      </c>
      <c r="L191" s="7">
        <v>6.19</v>
      </c>
    </row>
    <row r="192" spans="1:12">
      <c r="A192" s="14">
        <v>42922</v>
      </c>
      <c r="B192" s="20">
        <v>187</v>
      </c>
      <c r="C192" s="7">
        <v>33.799999999999997</v>
      </c>
      <c r="D192" s="7">
        <v>24</v>
      </c>
      <c r="E192" s="7">
        <v>66.7</v>
      </c>
      <c r="F192" s="7">
        <v>0</v>
      </c>
      <c r="G192" s="7">
        <f t="shared" si="2"/>
        <v>335.48999999999995</v>
      </c>
      <c r="H192" s="7">
        <v>37.700000000000003</v>
      </c>
      <c r="I192" s="7">
        <v>25.2</v>
      </c>
      <c r="J192" s="7">
        <v>25.1</v>
      </c>
      <c r="K192" s="7">
        <v>5.56</v>
      </c>
      <c r="L192" s="7">
        <v>6.18</v>
      </c>
    </row>
    <row r="193" spans="1:12">
      <c r="A193" s="14">
        <v>42923</v>
      </c>
      <c r="B193" s="20">
        <v>188</v>
      </c>
      <c r="C193" s="7">
        <v>34.9</v>
      </c>
      <c r="D193" s="7">
        <v>19.899999999999999</v>
      </c>
      <c r="E193" s="7">
        <v>64.2</v>
      </c>
      <c r="F193" s="7">
        <v>20.32</v>
      </c>
      <c r="G193" s="7">
        <f t="shared" si="2"/>
        <v>355.80999999999995</v>
      </c>
      <c r="H193" s="7">
        <v>37.6</v>
      </c>
      <c r="I193" s="7">
        <v>24.1</v>
      </c>
      <c r="J193" s="7">
        <v>21.8</v>
      </c>
      <c r="K193" s="7">
        <v>5.64</v>
      </c>
      <c r="L193" s="7">
        <v>7.03</v>
      </c>
    </row>
    <row r="194" spans="1:12">
      <c r="A194" s="14">
        <v>42924</v>
      </c>
      <c r="B194" s="20">
        <v>189</v>
      </c>
      <c r="C194" s="7">
        <v>28.5</v>
      </c>
      <c r="D194" s="7">
        <v>17.600000000000001</v>
      </c>
      <c r="E194" s="7">
        <v>68.3</v>
      </c>
      <c r="F194" s="7">
        <v>2.29</v>
      </c>
      <c r="G194" s="7">
        <f t="shared" si="2"/>
        <v>358.09999999999997</v>
      </c>
      <c r="H194" s="7">
        <v>31.4</v>
      </c>
      <c r="I194" s="7">
        <v>21.4</v>
      </c>
      <c r="J194" s="7">
        <v>26.8</v>
      </c>
      <c r="K194" s="7">
        <v>5.53</v>
      </c>
      <c r="L194" s="7">
        <v>6.58</v>
      </c>
    </row>
    <row r="195" spans="1:12">
      <c r="A195" s="14">
        <v>42925</v>
      </c>
      <c r="B195" s="20">
        <v>190</v>
      </c>
      <c r="C195" s="7">
        <v>29.5</v>
      </c>
      <c r="D195" s="7">
        <v>14.9</v>
      </c>
      <c r="E195" s="7">
        <v>67.900000000000006</v>
      </c>
      <c r="F195" s="7">
        <v>0</v>
      </c>
      <c r="G195" s="7">
        <f t="shared" si="2"/>
        <v>358.09999999999997</v>
      </c>
      <c r="H195" s="7">
        <v>34.299999999999997</v>
      </c>
      <c r="I195" s="7">
        <v>18.600000000000001</v>
      </c>
      <c r="J195" s="7">
        <v>26.6</v>
      </c>
      <c r="K195" s="7">
        <v>4.72</v>
      </c>
      <c r="L195" s="7">
        <v>5.03</v>
      </c>
    </row>
    <row r="196" spans="1:12">
      <c r="A196" s="14">
        <v>42926</v>
      </c>
      <c r="B196" s="20">
        <v>191</v>
      </c>
      <c r="C196" s="7">
        <v>29.7</v>
      </c>
      <c r="D196" s="7">
        <v>20.7</v>
      </c>
      <c r="E196" s="7">
        <v>62.6</v>
      </c>
      <c r="F196" s="7">
        <v>0</v>
      </c>
      <c r="G196" s="7">
        <f t="shared" si="2"/>
        <v>358.09999999999997</v>
      </c>
      <c r="H196" s="7">
        <v>36.5</v>
      </c>
      <c r="I196" s="7">
        <v>21.7</v>
      </c>
      <c r="J196" s="7">
        <v>25.6</v>
      </c>
      <c r="K196" s="7">
        <v>4.71</v>
      </c>
      <c r="L196" s="7">
        <v>4.79</v>
      </c>
    </row>
    <row r="197" spans="1:12">
      <c r="A197" s="14">
        <v>42927</v>
      </c>
      <c r="B197" s="20">
        <v>192</v>
      </c>
      <c r="C197" s="7">
        <v>33.799999999999997</v>
      </c>
      <c r="D197" s="7">
        <v>20.9</v>
      </c>
      <c r="E197" s="7">
        <v>65.7</v>
      </c>
      <c r="F197" s="7">
        <v>0</v>
      </c>
      <c r="G197" s="7">
        <f t="shared" si="2"/>
        <v>358.09999999999997</v>
      </c>
      <c r="H197" s="7">
        <v>38.200000000000003</v>
      </c>
      <c r="I197" s="7">
        <v>23</v>
      </c>
      <c r="J197" s="7">
        <v>25.1</v>
      </c>
      <c r="K197" s="7">
        <v>5.45</v>
      </c>
      <c r="L197" s="7">
        <v>6.15</v>
      </c>
    </row>
    <row r="198" spans="1:12">
      <c r="A198" s="14">
        <v>42928</v>
      </c>
      <c r="B198" s="20">
        <v>193</v>
      </c>
      <c r="C198" s="7">
        <v>34.4</v>
      </c>
      <c r="D198" s="7">
        <v>23.2</v>
      </c>
      <c r="E198" s="7">
        <v>55.5</v>
      </c>
      <c r="F198" s="7">
        <v>0</v>
      </c>
      <c r="G198" s="7">
        <f t="shared" si="2"/>
        <v>358.09999999999997</v>
      </c>
      <c r="H198" s="7">
        <v>39</v>
      </c>
      <c r="I198" s="7">
        <v>24.9</v>
      </c>
      <c r="J198" s="7">
        <v>25.4</v>
      </c>
      <c r="K198" s="7">
        <v>6.56</v>
      </c>
      <c r="L198" s="7">
        <v>8.26</v>
      </c>
    </row>
    <row r="199" spans="1:12">
      <c r="A199" s="14">
        <v>42929</v>
      </c>
      <c r="B199" s="20">
        <v>194</v>
      </c>
      <c r="C199" s="7">
        <v>30.1</v>
      </c>
      <c r="D199" s="7">
        <v>20.9</v>
      </c>
      <c r="E199" s="7">
        <v>76.2</v>
      </c>
      <c r="F199" s="7">
        <v>5.08</v>
      </c>
      <c r="G199" s="7">
        <f t="shared" si="2"/>
        <v>363.17999999999995</v>
      </c>
      <c r="H199" s="7">
        <v>34.700000000000003</v>
      </c>
      <c r="I199" s="7">
        <v>24.7</v>
      </c>
      <c r="J199" s="7">
        <v>23.4</v>
      </c>
      <c r="K199" s="7">
        <v>4.76</v>
      </c>
      <c r="L199" s="7">
        <v>5.18</v>
      </c>
    </row>
    <row r="200" spans="1:12">
      <c r="A200" s="14">
        <v>42930</v>
      </c>
      <c r="B200" s="20">
        <v>195</v>
      </c>
      <c r="C200" s="7">
        <v>27.1</v>
      </c>
      <c r="D200" s="7">
        <v>13.8</v>
      </c>
      <c r="E200" s="7">
        <v>72</v>
      </c>
      <c r="F200" s="7">
        <v>0.51</v>
      </c>
      <c r="G200" s="7">
        <f t="shared" ref="G200:G263" si="3">+F200+G199</f>
        <v>363.68999999999994</v>
      </c>
      <c r="H200" s="7">
        <v>31.8</v>
      </c>
      <c r="I200" s="7">
        <v>20.8</v>
      </c>
      <c r="J200" s="7">
        <v>21.1</v>
      </c>
      <c r="K200" s="7">
        <v>4.47</v>
      </c>
      <c r="L200" s="7">
        <v>5.44</v>
      </c>
    </row>
    <row r="201" spans="1:12">
      <c r="A201" s="14">
        <v>42931</v>
      </c>
      <c r="B201" s="20">
        <v>196</v>
      </c>
      <c r="C201" s="7">
        <v>23.3</v>
      </c>
      <c r="D201" s="7">
        <v>10.4</v>
      </c>
      <c r="E201" s="7">
        <v>68.2</v>
      </c>
      <c r="F201" s="7">
        <v>0</v>
      </c>
      <c r="G201" s="7">
        <f t="shared" si="3"/>
        <v>363.68999999999994</v>
      </c>
      <c r="H201" s="7">
        <v>34.299999999999997</v>
      </c>
      <c r="I201" s="7">
        <v>17</v>
      </c>
      <c r="J201" s="7">
        <v>25</v>
      </c>
      <c r="K201" s="7">
        <v>4.18</v>
      </c>
      <c r="L201" s="7">
        <v>4.66</v>
      </c>
    </row>
    <row r="202" spans="1:12">
      <c r="A202" s="14">
        <v>42932</v>
      </c>
      <c r="B202" s="20">
        <v>197</v>
      </c>
      <c r="C202" s="7">
        <v>25.5</v>
      </c>
      <c r="D202" s="7">
        <v>9.1999999999999993</v>
      </c>
      <c r="E202" s="7">
        <v>67.2</v>
      </c>
      <c r="F202" s="7">
        <v>0</v>
      </c>
      <c r="G202" s="7">
        <f t="shared" si="3"/>
        <v>363.68999999999994</v>
      </c>
      <c r="H202" s="7">
        <v>35.1</v>
      </c>
      <c r="I202" s="7">
        <v>17</v>
      </c>
      <c r="J202" s="7">
        <v>25.1</v>
      </c>
      <c r="K202" s="7">
        <v>3.96</v>
      </c>
      <c r="L202" s="7">
        <v>4.0999999999999996</v>
      </c>
    </row>
    <row r="203" spans="1:12">
      <c r="A203" s="14">
        <v>42933</v>
      </c>
      <c r="B203" s="20">
        <v>198</v>
      </c>
      <c r="C203" s="7">
        <v>24.2</v>
      </c>
      <c r="D203" s="7">
        <v>13.3</v>
      </c>
      <c r="E203" s="7">
        <v>68.400000000000006</v>
      </c>
      <c r="F203" s="7">
        <v>0</v>
      </c>
      <c r="G203" s="7">
        <f t="shared" si="3"/>
        <v>363.68999999999994</v>
      </c>
      <c r="H203" s="7">
        <v>31.1</v>
      </c>
      <c r="I203" s="7">
        <v>19.899999999999999</v>
      </c>
      <c r="J203" s="7">
        <v>14.5</v>
      </c>
      <c r="K203" s="7">
        <v>2.6</v>
      </c>
      <c r="L203" s="7">
        <v>2.64</v>
      </c>
    </row>
    <row r="204" spans="1:12">
      <c r="A204" s="14">
        <v>42934</v>
      </c>
      <c r="B204" s="20">
        <v>199</v>
      </c>
      <c r="C204" s="7">
        <v>26</v>
      </c>
      <c r="D204" s="7">
        <v>15</v>
      </c>
      <c r="E204" s="7">
        <v>70.7</v>
      </c>
      <c r="F204" s="7">
        <v>0</v>
      </c>
      <c r="G204" s="7">
        <f t="shared" si="3"/>
        <v>363.68999999999994</v>
      </c>
      <c r="H204" s="7">
        <v>32.6</v>
      </c>
      <c r="I204" s="7">
        <v>20.399999999999999</v>
      </c>
      <c r="J204" s="7">
        <v>19.2</v>
      </c>
      <c r="K204" s="7">
        <v>3.51</v>
      </c>
      <c r="L204" s="7">
        <v>3.71</v>
      </c>
    </row>
    <row r="205" spans="1:12">
      <c r="A205" s="14">
        <v>42935</v>
      </c>
      <c r="B205" s="20">
        <v>200</v>
      </c>
      <c r="C205" s="7">
        <v>27.6</v>
      </c>
      <c r="D205" s="7">
        <v>13.1</v>
      </c>
      <c r="E205" s="7">
        <v>69.8</v>
      </c>
      <c r="F205" s="7">
        <v>0</v>
      </c>
      <c r="G205" s="7">
        <f t="shared" si="3"/>
        <v>363.68999999999994</v>
      </c>
      <c r="H205" s="7">
        <v>34.6</v>
      </c>
      <c r="I205" s="7">
        <v>19.100000000000001</v>
      </c>
      <c r="J205" s="7">
        <v>24.9</v>
      </c>
      <c r="K205" s="7">
        <v>4.3099999999999996</v>
      </c>
      <c r="L205" s="7">
        <v>4.51</v>
      </c>
    </row>
    <row r="206" spans="1:12">
      <c r="A206" s="14">
        <v>42936</v>
      </c>
      <c r="B206" s="20">
        <v>201</v>
      </c>
      <c r="C206" s="7">
        <v>30.9</v>
      </c>
      <c r="D206" s="7">
        <v>18</v>
      </c>
      <c r="E206" s="7">
        <v>67.5</v>
      </c>
      <c r="F206" s="7">
        <v>0</v>
      </c>
      <c r="G206" s="7">
        <f t="shared" si="3"/>
        <v>363.68999999999994</v>
      </c>
      <c r="H206" s="7">
        <v>36.200000000000003</v>
      </c>
      <c r="I206" s="7">
        <v>21.2</v>
      </c>
      <c r="J206" s="7">
        <v>25.7</v>
      </c>
      <c r="K206" s="7">
        <v>5.22</v>
      </c>
      <c r="L206" s="7">
        <v>5.91</v>
      </c>
    </row>
    <row r="207" spans="1:12">
      <c r="A207" s="14">
        <v>42937</v>
      </c>
      <c r="B207" s="20">
        <v>202</v>
      </c>
      <c r="C207" s="7">
        <v>34.799999999999997</v>
      </c>
      <c r="D207" s="7">
        <v>22.5</v>
      </c>
      <c r="E207" s="7">
        <v>67</v>
      </c>
      <c r="F207" s="7">
        <v>0</v>
      </c>
      <c r="G207" s="7">
        <f t="shared" si="3"/>
        <v>363.68999999999994</v>
      </c>
      <c r="H207" s="7">
        <v>37.799999999999997</v>
      </c>
      <c r="I207" s="7">
        <v>24.3</v>
      </c>
      <c r="J207" s="7">
        <v>25</v>
      </c>
      <c r="K207" s="7">
        <v>6.33</v>
      </c>
      <c r="L207" s="7">
        <v>7.85</v>
      </c>
    </row>
    <row r="208" spans="1:12">
      <c r="A208" s="14">
        <v>42938</v>
      </c>
      <c r="B208" s="20">
        <v>203</v>
      </c>
      <c r="C208" s="7">
        <v>37.299999999999997</v>
      </c>
      <c r="D208" s="7">
        <v>24.7</v>
      </c>
      <c r="E208" s="7">
        <v>65.900000000000006</v>
      </c>
      <c r="F208" s="7">
        <v>0</v>
      </c>
      <c r="G208" s="7">
        <f t="shared" si="3"/>
        <v>363.68999999999994</v>
      </c>
      <c r="H208" s="7">
        <v>40.5</v>
      </c>
      <c r="I208" s="7">
        <v>26.1</v>
      </c>
      <c r="J208" s="7">
        <v>24.5</v>
      </c>
      <c r="K208" s="7">
        <v>5.98</v>
      </c>
      <c r="L208" s="7">
        <v>7.05</v>
      </c>
    </row>
    <row r="209" spans="1:12">
      <c r="A209" s="14">
        <v>42939</v>
      </c>
      <c r="B209" s="20">
        <v>204</v>
      </c>
      <c r="C209" s="7">
        <v>31</v>
      </c>
      <c r="D209" s="7">
        <v>19.399999999999999</v>
      </c>
      <c r="E209" s="7">
        <v>66.3</v>
      </c>
      <c r="F209" s="7">
        <v>0</v>
      </c>
      <c r="G209" s="7">
        <f t="shared" si="3"/>
        <v>363.68999999999994</v>
      </c>
      <c r="H209" s="7">
        <v>37.5</v>
      </c>
      <c r="I209" s="7">
        <v>26.5</v>
      </c>
      <c r="J209" s="7">
        <v>25.2</v>
      </c>
      <c r="K209" s="7">
        <v>4.97</v>
      </c>
      <c r="L209" s="7">
        <v>5.45</v>
      </c>
    </row>
    <row r="210" spans="1:12">
      <c r="A210" s="14">
        <v>42940</v>
      </c>
      <c r="B210" s="20">
        <v>205</v>
      </c>
      <c r="C210" s="7">
        <v>30.4</v>
      </c>
      <c r="D210" s="7">
        <v>16.899999999999999</v>
      </c>
      <c r="E210" s="7">
        <v>61.1</v>
      </c>
      <c r="F210" s="7">
        <v>0</v>
      </c>
      <c r="G210" s="7">
        <f t="shared" si="3"/>
        <v>363.68999999999994</v>
      </c>
      <c r="H210" s="7">
        <v>37.6</v>
      </c>
      <c r="I210" s="7">
        <v>23.1</v>
      </c>
      <c r="J210" s="7">
        <v>26.4</v>
      </c>
      <c r="K210" s="7">
        <v>4.71</v>
      </c>
      <c r="L210" s="7">
        <v>4.88</v>
      </c>
    </row>
    <row r="211" spans="1:12">
      <c r="A211" s="14">
        <v>42941</v>
      </c>
      <c r="B211" s="20">
        <v>206</v>
      </c>
      <c r="C211" s="7">
        <v>36.9</v>
      </c>
      <c r="D211" s="7">
        <v>23.2</v>
      </c>
      <c r="E211" s="7">
        <v>56.4</v>
      </c>
      <c r="F211" s="7">
        <v>0</v>
      </c>
      <c r="G211" s="7">
        <f t="shared" si="3"/>
        <v>363.68999999999994</v>
      </c>
      <c r="H211" s="7">
        <v>37.4</v>
      </c>
      <c r="I211" s="7">
        <v>25.9</v>
      </c>
      <c r="J211" s="7">
        <v>21</v>
      </c>
      <c r="K211" s="7">
        <v>6.24</v>
      </c>
      <c r="L211" s="7">
        <v>8.15</v>
      </c>
    </row>
    <row r="212" spans="1:12">
      <c r="A212" s="14">
        <v>42942</v>
      </c>
      <c r="B212" s="20">
        <v>207</v>
      </c>
      <c r="C212" s="7">
        <v>35.700000000000003</v>
      </c>
      <c r="D212" s="7">
        <v>24.4</v>
      </c>
      <c r="E212" s="7">
        <v>60.9</v>
      </c>
      <c r="F212" s="7">
        <v>0</v>
      </c>
      <c r="G212" s="7">
        <f t="shared" si="3"/>
        <v>363.68999999999994</v>
      </c>
      <c r="H212" s="7">
        <v>35.799999999999997</v>
      </c>
      <c r="I212" s="7">
        <v>27.1</v>
      </c>
      <c r="J212" s="7">
        <v>14.1</v>
      </c>
      <c r="K212" s="7">
        <v>4.08</v>
      </c>
      <c r="L212" s="7">
        <v>5.0199999999999996</v>
      </c>
    </row>
    <row r="213" spans="1:12">
      <c r="A213" s="14">
        <v>42943</v>
      </c>
      <c r="B213" s="20">
        <v>208</v>
      </c>
      <c r="C213" s="7">
        <v>31.7</v>
      </c>
      <c r="D213" s="7">
        <v>16.7</v>
      </c>
      <c r="E213" s="7">
        <v>62.1</v>
      </c>
      <c r="F213" s="7">
        <v>0</v>
      </c>
      <c r="G213" s="7">
        <f t="shared" si="3"/>
        <v>363.68999999999994</v>
      </c>
      <c r="H213" s="7">
        <v>35.4</v>
      </c>
      <c r="I213" s="7">
        <v>25.1</v>
      </c>
      <c r="J213" s="7">
        <v>23.6</v>
      </c>
      <c r="K213" s="7">
        <v>5.1100000000000003</v>
      </c>
      <c r="L213" s="7">
        <v>6.14</v>
      </c>
    </row>
    <row r="214" spans="1:12">
      <c r="A214" s="14">
        <v>42944</v>
      </c>
      <c r="B214" s="20">
        <v>209</v>
      </c>
      <c r="C214" s="7">
        <v>27.6</v>
      </c>
      <c r="D214" s="7">
        <v>14.2</v>
      </c>
      <c r="E214" s="7">
        <v>67.400000000000006</v>
      </c>
      <c r="F214" s="7">
        <v>0</v>
      </c>
      <c r="G214" s="7">
        <f t="shared" si="3"/>
        <v>363.68999999999994</v>
      </c>
      <c r="H214" s="7">
        <v>35.299999999999997</v>
      </c>
      <c r="I214" s="7">
        <v>21.4</v>
      </c>
      <c r="J214" s="7">
        <v>26.3</v>
      </c>
      <c r="K214" s="7">
        <v>4.29</v>
      </c>
      <c r="L214" s="7">
        <v>4.32</v>
      </c>
    </row>
    <row r="215" spans="1:12">
      <c r="A215" s="14">
        <v>42945</v>
      </c>
      <c r="B215" s="20">
        <v>210</v>
      </c>
      <c r="C215" s="7">
        <v>28.6</v>
      </c>
      <c r="D215" s="7">
        <v>13.7</v>
      </c>
      <c r="E215" s="7">
        <v>68.8</v>
      </c>
      <c r="F215" s="7">
        <v>0</v>
      </c>
      <c r="G215" s="7">
        <f t="shared" si="3"/>
        <v>363.68999999999994</v>
      </c>
      <c r="H215" s="7">
        <v>35.299999999999997</v>
      </c>
      <c r="I215" s="7">
        <v>22.1</v>
      </c>
      <c r="J215" s="7">
        <v>21.1</v>
      </c>
      <c r="K215" s="7">
        <v>3.6</v>
      </c>
      <c r="L215" s="7">
        <v>3.64</v>
      </c>
    </row>
    <row r="216" spans="1:12">
      <c r="A216" s="14">
        <v>42946</v>
      </c>
      <c r="B216" s="20">
        <v>211</v>
      </c>
      <c r="C216" s="7">
        <v>26.4</v>
      </c>
      <c r="D216" s="7">
        <v>13.5</v>
      </c>
      <c r="E216" s="7">
        <v>70.099999999999994</v>
      </c>
      <c r="F216" s="7">
        <v>0</v>
      </c>
      <c r="G216" s="7">
        <f t="shared" si="3"/>
        <v>363.68999999999994</v>
      </c>
      <c r="H216" s="7">
        <v>31</v>
      </c>
      <c r="I216" s="7">
        <v>22.7</v>
      </c>
      <c r="J216" s="7">
        <v>13.1</v>
      </c>
      <c r="K216" s="7">
        <v>2.4500000000000002</v>
      </c>
      <c r="L216" s="7">
        <v>2.5099999999999998</v>
      </c>
    </row>
    <row r="217" spans="1:12">
      <c r="A217" s="14">
        <v>42947</v>
      </c>
      <c r="B217" s="20">
        <v>212</v>
      </c>
      <c r="C217" s="7">
        <v>29.7</v>
      </c>
      <c r="D217" s="7">
        <v>11.5</v>
      </c>
      <c r="E217" s="7">
        <v>63.3</v>
      </c>
      <c r="F217" s="7">
        <v>0</v>
      </c>
      <c r="G217" s="7">
        <f t="shared" si="3"/>
        <v>363.68999999999994</v>
      </c>
      <c r="H217" s="7">
        <v>35.799999999999997</v>
      </c>
      <c r="I217" s="7">
        <v>19.5</v>
      </c>
      <c r="J217" s="7">
        <v>25.1</v>
      </c>
      <c r="K217" s="7">
        <v>4.12</v>
      </c>
      <c r="L217" s="7">
        <v>4.26</v>
      </c>
    </row>
    <row r="218" spans="1:12">
      <c r="A218" s="14">
        <v>42948</v>
      </c>
      <c r="B218" s="20">
        <v>213</v>
      </c>
      <c r="C218" s="7">
        <v>31.7</v>
      </c>
      <c r="D218" s="7">
        <v>17</v>
      </c>
      <c r="E218" s="7">
        <v>61.1</v>
      </c>
      <c r="F218" s="7">
        <v>0</v>
      </c>
      <c r="G218" s="7">
        <f t="shared" si="3"/>
        <v>363.68999999999994</v>
      </c>
      <c r="H218" s="7">
        <v>36.4</v>
      </c>
      <c r="I218" s="7">
        <v>23</v>
      </c>
      <c r="J218" s="7">
        <v>21</v>
      </c>
      <c r="K218" s="7">
        <v>4.2300000000000004</v>
      </c>
      <c r="L218" s="7">
        <v>4.7300000000000004</v>
      </c>
    </row>
    <row r="219" spans="1:12">
      <c r="A219" s="14">
        <v>42949</v>
      </c>
      <c r="B219" s="20">
        <v>214</v>
      </c>
      <c r="C219" s="7">
        <v>33.1</v>
      </c>
      <c r="D219" s="7">
        <v>18.100000000000001</v>
      </c>
      <c r="E219" s="7">
        <v>56.3</v>
      </c>
      <c r="F219" s="7">
        <v>0</v>
      </c>
      <c r="G219" s="7">
        <f t="shared" si="3"/>
        <v>363.68999999999994</v>
      </c>
      <c r="H219" s="7">
        <v>37</v>
      </c>
      <c r="I219" s="7">
        <v>23.6</v>
      </c>
      <c r="J219" s="7">
        <v>22.3</v>
      </c>
      <c r="K219" s="7">
        <v>4.2300000000000004</v>
      </c>
      <c r="L219" s="7">
        <v>4.4800000000000004</v>
      </c>
    </row>
    <row r="220" spans="1:12">
      <c r="A220" s="14">
        <v>42950</v>
      </c>
      <c r="B220" s="20">
        <v>215</v>
      </c>
      <c r="C220" s="7">
        <v>31.8</v>
      </c>
      <c r="D220" s="7">
        <v>19.5</v>
      </c>
      <c r="E220" s="7">
        <v>61.1</v>
      </c>
      <c r="F220" s="7">
        <v>0</v>
      </c>
      <c r="G220" s="7">
        <f t="shared" si="3"/>
        <v>363.68999999999994</v>
      </c>
      <c r="H220" s="7">
        <v>35.9</v>
      </c>
      <c r="I220" s="7">
        <v>24.3</v>
      </c>
      <c r="J220" s="7">
        <v>21.1</v>
      </c>
      <c r="K220" s="7">
        <v>4.26</v>
      </c>
      <c r="L220" s="7">
        <v>4.6900000000000004</v>
      </c>
    </row>
    <row r="221" spans="1:12">
      <c r="A221" s="14">
        <v>42951</v>
      </c>
      <c r="B221" s="20">
        <v>216</v>
      </c>
      <c r="C221" s="7">
        <v>34.799999999999997</v>
      </c>
      <c r="D221" s="7">
        <v>21.4</v>
      </c>
      <c r="E221" s="7">
        <v>59.5</v>
      </c>
      <c r="F221" s="7">
        <v>0</v>
      </c>
      <c r="G221" s="7">
        <f t="shared" si="3"/>
        <v>363.68999999999994</v>
      </c>
      <c r="H221" s="7">
        <v>37.6</v>
      </c>
      <c r="I221" s="7">
        <v>25.2</v>
      </c>
      <c r="J221" s="7">
        <v>21.4</v>
      </c>
      <c r="K221" s="7">
        <v>4.13</v>
      </c>
      <c r="L221" s="7">
        <v>4.22</v>
      </c>
    </row>
    <row r="222" spans="1:12">
      <c r="A222" s="14">
        <v>42952</v>
      </c>
      <c r="B222" s="20">
        <v>217</v>
      </c>
      <c r="C222" s="7">
        <v>35.200000000000003</v>
      </c>
      <c r="D222" s="7">
        <v>19.5</v>
      </c>
      <c r="E222" s="7">
        <v>60.2</v>
      </c>
      <c r="F222" s="7">
        <v>0</v>
      </c>
      <c r="G222" s="7">
        <f t="shared" si="3"/>
        <v>363.68999999999994</v>
      </c>
      <c r="H222" s="7">
        <v>39.799999999999997</v>
      </c>
      <c r="I222" s="7">
        <v>24.8</v>
      </c>
      <c r="J222" s="7">
        <v>22.5</v>
      </c>
      <c r="K222" s="7">
        <v>4.2</v>
      </c>
      <c r="L222" s="7">
        <v>4.26</v>
      </c>
    </row>
    <row r="223" spans="1:12">
      <c r="A223" s="14">
        <v>42953</v>
      </c>
      <c r="B223" s="20">
        <v>218</v>
      </c>
      <c r="C223" s="7">
        <v>34.299999999999997</v>
      </c>
      <c r="D223" s="7">
        <v>20.399999999999999</v>
      </c>
      <c r="E223" s="7">
        <v>72.5</v>
      </c>
      <c r="F223" s="7">
        <v>16.260000000000002</v>
      </c>
      <c r="G223" s="7">
        <f t="shared" si="3"/>
        <v>379.94999999999993</v>
      </c>
      <c r="H223" s="7">
        <v>39.1</v>
      </c>
      <c r="I223" s="7">
        <v>23.6</v>
      </c>
      <c r="J223" s="7">
        <v>16.5</v>
      </c>
      <c r="K223" s="7">
        <v>4.1399999999999997</v>
      </c>
      <c r="L223" s="7">
        <v>4.97</v>
      </c>
    </row>
    <row r="224" spans="1:12">
      <c r="A224" s="14">
        <v>42954</v>
      </c>
      <c r="B224" s="20">
        <v>219</v>
      </c>
      <c r="C224" s="7">
        <v>28.7</v>
      </c>
      <c r="D224" s="7">
        <v>20.3</v>
      </c>
      <c r="E224" s="7">
        <v>84.2</v>
      </c>
      <c r="F224" s="7">
        <v>0.25</v>
      </c>
      <c r="G224" s="7">
        <f t="shared" si="3"/>
        <v>380.19999999999993</v>
      </c>
      <c r="H224" s="7">
        <v>30.7</v>
      </c>
      <c r="I224" s="7">
        <v>23</v>
      </c>
      <c r="J224" s="7">
        <v>12.9</v>
      </c>
      <c r="K224" s="7">
        <v>2.95</v>
      </c>
      <c r="L224" s="7">
        <v>3.31</v>
      </c>
    </row>
    <row r="225" spans="1:12">
      <c r="A225" s="14">
        <v>42955</v>
      </c>
      <c r="B225" s="20">
        <v>220</v>
      </c>
      <c r="C225" s="7">
        <v>28.6</v>
      </c>
      <c r="D225" s="7">
        <v>18.7</v>
      </c>
      <c r="E225" s="7">
        <v>81.900000000000006</v>
      </c>
      <c r="F225" s="7">
        <v>0</v>
      </c>
      <c r="G225" s="7">
        <f t="shared" si="3"/>
        <v>380.19999999999993</v>
      </c>
      <c r="H225" s="7">
        <v>31.9</v>
      </c>
      <c r="I225" s="7">
        <v>21.6</v>
      </c>
      <c r="J225" s="7">
        <v>18.600000000000001</v>
      </c>
      <c r="K225" s="7">
        <v>3.47</v>
      </c>
      <c r="L225" s="7">
        <v>3.47</v>
      </c>
    </row>
    <row r="226" spans="1:12">
      <c r="A226" s="14">
        <v>42956</v>
      </c>
      <c r="B226" s="20">
        <v>221</v>
      </c>
      <c r="C226" s="7">
        <v>29.8</v>
      </c>
      <c r="D226" s="7">
        <v>19.5</v>
      </c>
      <c r="E226" s="7">
        <v>77.7</v>
      </c>
      <c r="F226" s="7">
        <v>0</v>
      </c>
      <c r="G226" s="7">
        <f t="shared" si="3"/>
        <v>380.19999999999993</v>
      </c>
      <c r="H226" s="7">
        <v>35.4</v>
      </c>
      <c r="I226" s="7">
        <v>22</v>
      </c>
      <c r="J226" s="7">
        <v>20.6</v>
      </c>
      <c r="K226" s="7">
        <v>3.95</v>
      </c>
      <c r="L226" s="7">
        <v>4.08</v>
      </c>
    </row>
    <row r="227" spans="1:12">
      <c r="A227" s="14">
        <v>42957</v>
      </c>
      <c r="B227" s="20">
        <v>222</v>
      </c>
      <c r="C227" s="7">
        <v>27.6</v>
      </c>
      <c r="D227" s="7">
        <v>19.2</v>
      </c>
      <c r="E227" s="7">
        <v>81.900000000000006</v>
      </c>
      <c r="F227" s="7">
        <v>11.43</v>
      </c>
      <c r="G227" s="7">
        <f t="shared" si="3"/>
        <v>391.62999999999994</v>
      </c>
      <c r="H227" s="7">
        <v>35</v>
      </c>
      <c r="I227" s="7">
        <v>22.5</v>
      </c>
      <c r="J227" s="7">
        <v>21.9</v>
      </c>
      <c r="K227" s="7">
        <v>4.37</v>
      </c>
      <c r="L227" s="7">
        <v>4.96</v>
      </c>
    </row>
    <row r="228" spans="1:12">
      <c r="A228" s="14">
        <v>42958</v>
      </c>
      <c r="B228" s="20">
        <v>223</v>
      </c>
      <c r="C228" s="7">
        <v>27.5</v>
      </c>
      <c r="D228" s="7">
        <v>15.5</v>
      </c>
      <c r="E228" s="7">
        <v>72.2</v>
      </c>
      <c r="F228" s="7">
        <v>0.25</v>
      </c>
      <c r="G228" s="7">
        <f t="shared" si="3"/>
        <v>391.87999999999994</v>
      </c>
      <c r="H228" s="7">
        <v>29.8</v>
      </c>
      <c r="I228" s="7">
        <v>20</v>
      </c>
      <c r="J228" s="7">
        <v>24</v>
      </c>
      <c r="K228" s="7">
        <v>4.58</v>
      </c>
      <c r="L228" s="7">
        <v>5.34</v>
      </c>
    </row>
    <row r="229" spans="1:12">
      <c r="A229" s="14">
        <v>42959</v>
      </c>
      <c r="B229" s="20">
        <v>224</v>
      </c>
      <c r="C229" s="7">
        <v>26.2</v>
      </c>
      <c r="D229" s="7">
        <v>12.5</v>
      </c>
      <c r="E229" s="7">
        <v>69.2</v>
      </c>
      <c r="F229" s="7">
        <v>0</v>
      </c>
      <c r="G229" s="7">
        <f t="shared" si="3"/>
        <v>391.87999999999994</v>
      </c>
      <c r="H229" s="7">
        <v>33.200000000000003</v>
      </c>
      <c r="I229" s="7">
        <v>16.8</v>
      </c>
      <c r="J229" s="7">
        <v>26.2</v>
      </c>
      <c r="K229" s="7">
        <v>4.6500000000000004</v>
      </c>
      <c r="L229" s="7">
        <v>5.44</v>
      </c>
    </row>
    <row r="230" spans="1:12">
      <c r="A230" s="14">
        <v>42960</v>
      </c>
      <c r="B230" s="20">
        <v>225</v>
      </c>
      <c r="C230" s="7">
        <v>28.5</v>
      </c>
      <c r="D230" s="7">
        <v>11.3</v>
      </c>
      <c r="E230" s="7">
        <v>67.7</v>
      </c>
      <c r="F230" s="7">
        <v>0</v>
      </c>
      <c r="G230" s="7">
        <f t="shared" si="3"/>
        <v>391.87999999999994</v>
      </c>
      <c r="H230" s="7">
        <v>36.700000000000003</v>
      </c>
      <c r="I230" s="7">
        <v>17.2</v>
      </c>
      <c r="J230" s="7">
        <v>25.9</v>
      </c>
      <c r="K230" s="7">
        <v>3.92</v>
      </c>
      <c r="L230" s="7">
        <v>3.95</v>
      </c>
    </row>
    <row r="231" spans="1:12">
      <c r="A231" s="14">
        <v>42961</v>
      </c>
      <c r="B231" s="20">
        <v>226</v>
      </c>
      <c r="C231" s="7">
        <v>31.2</v>
      </c>
      <c r="D231" s="7">
        <v>13.8</v>
      </c>
      <c r="E231" s="7">
        <v>62.9</v>
      </c>
      <c r="F231" s="7">
        <v>0</v>
      </c>
      <c r="G231" s="7">
        <f t="shared" si="3"/>
        <v>391.87999999999994</v>
      </c>
      <c r="H231" s="7">
        <v>36.299999999999997</v>
      </c>
      <c r="I231" s="7">
        <v>19.2</v>
      </c>
      <c r="J231" s="7">
        <v>23.9</v>
      </c>
      <c r="K231" s="7">
        <v>4.18</v>
      </c>
      <c r="L231" s="7">
        <v>4.43</v>
      </c>
    </row>
    <row r="232" spans="1:12">
      <c r="A232" s="14">
        <v>42962</v>
      </c>
      <c r="B232" s="20">
        <v>227</v>
      </c>
      <c r="C232" s="7">
        <v>29.4</v>
      </c>
      <c r="D232" s="7">
        <v>20.100000000000001</v>
      </c>
      <c r="E232" s="7">
        <v>71.599999999999994</v>
      </c>
      <c r="F232" s="7">
        <v>1.27</v>
      </c>
      <c r="G232" s="7">
        <f t="shared" si="3"/>
        <v>393.14999999999992</v>
      </c>
      <c r="H232" s="7">
        <v>31</v>
      </c>
      <c r="I232" s="7">
        <v>23.2</v>
      </c>
      <c r="J232" s="7">
        <v>9.9</v>
      </c>
      <c r="K232" s="7">
        <v>2.29</v>
      </c>
      <c r="L232" s="7">
        <v>2.46</v>
      </c>
    </row>
    <row r="233" spans="1:12">
      <c r="A233" s="14">
        <v>42963</v>
      </c>
      <c r="B233" s="20">
        <v>228</v>
      </c>
      <c r="C233" s="7">
        <v>28</v>
      </c>
      <c r="D233" s="7">
        <v>17.899999999999999</v>
      </c>
      <c r="E233" s="7">
        <v>80.599999999999994</v>
      </c>
      <c r="F233" s="7">
        <v>0</v>
      </c>
      <c r="G233" s="7">
        <f t="shared" si="3"/>
        <v>393.14999999999992</v>
      </c>
      <c r="H233" s="7">
        <v>33.9</v>
      </c>
      <c r="I233" s="7">
        <v>22.6</v>
      </c>
      <c r="J233" s="7">
        <v>17</v>
      </c>
      <c r="K233" s="7">
        <v>3.23</v>
      </c>
      <c r="L233" s="7">
        <v>3.36</v>
      </c>
    </row>
    <row r="234" spans="1:12">
      <c r="A234" s="14">
        <v>42964</v>
      </c>
      <c r="B234" s="20">
        <v>229</v>
      </c>
      <c r="C234" s="7">
        <v>30.3</v>
      </c>
      <c r="D234" s="7">
        <v>16.2</v>
      </c>
      <c r="E234" s="7">
        <v>76.8</v>
      </c>
      <c r="F234" s="7">
        <v>0</v>
      </c>
      <c r="G234" s="7">
        <f t="shared" si="3"/>
        <v>393.14999999999992</v>
      </c>
      <c r="H234" s="7">
        <v>37.6</v>
      </c>
      <c r="I234" s="7">
        <v>21.2</v>
      </c>
      <c r="J234" s="7">
        <v>23.6</v>
      </c>
      <c r="K234" s="7">
        <v>4.13</v>
      </c>
      <c r="L234" s="7">
        <v>4.2300000000000004</v>
      </c>
    </row>
    <row r="235" spans="1:12">
      <c r="A235" s="14">
        <v>42965</v>
      </c>
      <c r="B235" s="20">
        <v>230</v>
      </c>
      <c r="C235" s="7">
        <v>33.9</v>
      </c>
      <c r="D235" s="7">
        <v>16.8</v>
      </c>
      <c r="E235" s="7">
        <v>65.2</v>
      </c>
      <c r="F235" s="7">
        <v>0</v>
      </c>
      <c r="G235" s="7">
        <f t="shared" si="3"/>
        <v>393.14999999999992</v>
      </c>
      <c r="H235" s="7">
        <v>39.200000000000003</v>
      </c>
      <c r="I235" s="7">
        <v>22.4</v>
      </c>
      <c r="J235" s="7">
        <v>24</v>
      </c>
      <c r="K235" s="7">
        <v>4.1399999999999997</v>
      </c>
      <c r="L235" s="7">
        <v>4.1900000000000004</v>
      </c>
    </row>
    <row r="236" spans="1:12">
      <c r="A236" s="14">
        <v>42966</v>
      </c>
      <c r="B236" s="20">
        <v>231</v>
      </c>
      <c r="C236" s="7">
        <v>34.9</v>
      </c>
      <c r="D236" s="7">
        <v>20.6</v>
      </c>
      <c r="E236" s="7">
        <v>60.7</v>
      </c>
      <c r="F236" s="7">
        <v>9.91</v>
      </c>
      <c r="G236" s="7">
        <f t="shared" si="3"/>
        <v>403.05999999999995</v>
      </c>
      <c r="H236" s="7">
        <v>36.5</v>
      </c>
      <c r="I236" s="7">
        <v>23.1</v>
      </c>
      <c r="J236" s="7">
        <v>22.7</v>
      </c>
      <c r="K236" s="7">
        <v>4.72</v>
      </c>
      <c r="L236" s="7">
        <v>5.37</v>
      </c>
    </row>
    <row r="237" spans="1:12">
      <c r="A237" s="14">
        <v>42967</v>
      </c>
      <c r="B237" s="20">
        <v>232</v>
      </c>
      <c r="C237" s="7">
        <v>34.5</v>
      </c>
      <c r="D237" s="7">
        <v>23.2</v>
      </c>
      <c r="E237" s="7">
        <v>57.3</v>
      </c>
      <c r="F237" s="7">
        <v>0</v>
      </c>
      <c r="G237" s="7">
        <f t="shared" si="3"/>
        <v>403.05999999999995</v>
      </c>
      <c r="H237" s="7">
        <v>37.9</v>
      </c>
      <c r="I237" s="7">
        <v>23.6</v>
      </c>
      <c r="J237" s="7">
        <v>22.5</v>
      </c>
      <c r="K237" s="7">
        <v>5.39</v>
      </c>
      <c r="L237" s="7">
        <v>6.56</v>
      </c>
    </row>
    <row r="238" spans="1:12">
      <c r="A238" s="14">
        <v>42968</v>
      </c>
      <c r="B238" s="20">
        <v>233</v>
      </c>
      <c r="C238" s="7">
        <v>36.200000000000003</v>
      </c>
      <c r="D238" s="7">
        <v>25</v>
      </c>
      <c r="E238" s="7">
        <v>55.1</v>
      </c>
      <c r="F238" s="7">
        <v>0</v>
      </c>
      <c r="G238" s="7">
        <f t="shared" si="3"/>
        <v>403.05999999999995</v>
      </c>
      <c r="H238" s="7">
        <v>38.700000000000003</v>
      </c>
      <c r="I238" s="7">
        <v>25.7</v>
      </c>
      <c r="J238" s="7">
        <v>22.6</v>
      </c>
      <c r="K238" s="7">
        <v>7.29</v>
      </c>
      <c r="L238" s="7">
        <v>10.039999999999999</v>
      </c>
    </row>
    <row r="239" spans="1:12">
      <c r="A239" s="14">
        <v>42969</v>
      </c>
      <c r="B239" s="20">
        <v>234</v>
      </c>
      <c r="C239" s="7">
        <v>34.4</v>
      </c>
      <c r="D239" s="7">
        <v>24.6</v>
      </c>
      <c r="E239" s="7">
        <v>65.5</v>
      </c>
      <c r="F239" s="7">
        <v>3.3</v>
      </c>
      <c r="G239" s="7">
        <f t="shared" si="3"/>
        <v>406.35999999999996</v>
      </c>
      <c r="H239" s="7">
        <v>37.799999999999997</v>
      </c>
      <c r="I239" s="7">
        <v>26.3</v>
      </c>
      <c r="J239" s="7">
        <v>15.9</v>
      </c>
      <c r="K239" s="7">
        <v>4.4400000000000004</v>
      </c>
      <c r="L239" s="7">
        <v>5.57</v>
      </c>
    </row>
    <row r="240" spans="1:12">
      <c r="A240" s="14">
        <v>42970</v>
      </c>
      <c r="B240" s="20">
        <v>235</v>
      </c>
      <c r="C240" s="7">
        <v>37.1</v>
      </c>
      <c r="D240" s="7">
        <v>23</v>
      </c>
      <c r="E240" s="7">
        <v>47.1</v>
      </c>
      <c r="F240" s="7">
        <v>0</v>
      </c>
      <c r="G240" s="7">
        <f t="shared" si="3"/>
        <v>406.35999999999996</v>
      </c>
      <c r="H240" s="7">
        <v>38.9</v>
      </c>
      <c r="I240" s="7">
        <v>23.4</v>
      </c>
      <c r="J240" s="7">
        <v>23.3</v>
      </c>
      <c r="K240" s="7">
        <v>7.19</v>
      </c>
      <c r="L240" s="7">
        <v>9.9</v>
      </c>
    </row>
    <row r="241" spans="1:12">
      <c r="A241" s="14">
        <v>42971</v>
      </c>
      <c r="B241" s="20">
        <v>236</v>
      </c>
      <c r="C241" s="7">
        <v>37.299999999999997</v>
      </c>
      <c r="D241" s="7">
        <v>25.6</v>
      </c>
      <c r="E241" s="7">
        <v>43.3</v>
      </c>
      <c r="F241" s="7">
        <v>0</v>
      </c>
      <c r="G241" s="7">
        <f t="shared" si="3"/>
        <v>406.35999999999996</v>
      </c>
      <c r="H241" s="7">
        <v>39.6</v>
      </c>
      <c r="I241" s="7">
        <v>25.8</v>
      </c>
      <c r="J241" s="7">
        <v>23</v>
      </c>
      <c r="K241" s="7">
        <v>7.98</v>
      </c>
      <c r="L241" s="7">
        <v>11.35</v>
      </c>
    </row>
    <row r="242" spans="1:12">
      <c r="A242" s="14">
        <v>42972</v>
      </c>
      <c r="B242" s="20">
        <v>237</v>
      </c>
      <c r="C242" s="7">
        <v>35.1</v>
      </c>
      <c r="D242" s="7">
        <v>23.4</v>
      </c>
      <c r="E242" s="7">
        <v>61.1</v>
      </c>
      <c r="F242" s="7">
        <v>6.86</v>
      </c>
      <c r="G242" s="7">
        <f t="shared" si="3"/>
        <v>413.21999999999997</v>
      </c>
      <c r="H242" s="7">
        <v>36.6</v>
      </c>
      <c r="I242" s="7">
        <v>24.8</v>
      </c>
      <c r="J242" s="7">
        <v>20</v>
      </c>
      <c r="K242" s="7">
        <v>5.22</v>
      </c>
      <c r="L242" s="7">
        <v>6.56</v>
      </c>
    </row>
    <row r="243" spans="1:12">
      <c r="A243" s="14">
        <v>42973</v>
      </c>
      <c r="B243" s="20">
        <v>238</v>
      </c>
      <c r="C243" s="7">
        <v>33.9</v>
      </c>
      <c r="D243" s="7">
        <v>20.3</v>
      </c>
      <c r="E243" s="7">
        <v>68.2</v>
      </c>
      <c r="F243" s="7">
        <v>0.51</v>
      </c>
      <c r="G243" s="7">
        <f t="shared" si="3"/>
        <v>413.72999999999996</v>
      </c>
      <c r="H243" s="7">
        <v>39.1</v>
      </c>
      <c r="I243" s="7">
        <v>23.2</v>
      </c>
      <c r="J243" s="7">
        <v>21.5</v>
      </c>
      <c r="K243" s="7">
        <v>5.7</v>
      </c>
      <c r="L243" s="7">
        <v>7.48</v>
      </c>
    </row>
    <row r="244" spans="1:12">
      <c r="A244" s="14">
        <v>42974</v>
      </c>
      <c r="B244" s="20">
        <v>239</v>
      </c>
      <c r="C244" s="7">
        <v>30.5</v>
      </c>
      <c r="D244" s="7">
        <v>23</v>
      </c>
      <c r="E244" s="7">
        <v>73.8</v>
      </c>
      <c r="F244" s="7">
        <v>0</v>
      </c>
      <c r="G244" s="7">
        <f t="shared" si="3"/>
        <v>413.72999999999996</v>
      </c>
      <c r="H244" s="7">
        <v>36.799999999999997</v>
      </c>
      <c r="I244" s="7">
        <v>24.8</v>
      </c>
      <c r="J244" s="7">
        <v>16.600000000000001</v>
      </c>
      <c r="K244" s="7">
        <v>4.29</v>
      </c>
      <c r="L244" s="7">
        <v>5.41</v>
      </c>
    </row>
    <row r="245" spans="1:12">
      <c r="A245" s="14">
        <v>42975</v>
      </c>
      <c r="B245" s="20">
        <v>240</v>
      </c>
      <c r="C245" s="7">
        <v>34.5</v>
      </c>
      <c r="D245" s="7">
        <v>24.2</v>
      </c>
      <c r="E245" s="7">
        <v>59.2</v>
      </c>
      <c r="F245" s="7">
        <v>0</v>
      </c>
      <c r="G245" s="7">
        <f t="shared" si="3"/>
        <v>413.72999999999996</v>
      </c>
      <c r="H245" s="7">
        <v>39</v>
      </c>
      <c r="I245" s="7">
        <v>25.6</v>
      </c>
      <c r="J245" s="7">
        <v>21</v>
      </c>
      <c r="K245" s="7">
        <v>5.85</v>
      </c>
      <c r="L245" s="7">
        <v>7.73</v>
      </c>
    </row>
    <row r="246" spans="1:12">
      <c r="A246" s="14">
        <v>42976</v>
      </c>
      <c r="B246" s="20">
        <v>241</v>
      </c>
      <c r="C246" s="7">
        <v>31.4</v>
      </c>
      <c r="D246" s="7">
        <v>20.3</v>
      </c>
      <c r="E246" s="7">
        <v>72.2</v>
      </c>
      <c r="F246" s="7">
        <v>4.32</v>
      </c>
      <c r="G246" s="7">
        <f t="shared" si="3"/>
        <v>418.04999999999995</v>
      </c>
      <c r="H246" s="7">
        <v>34.799999999999997</v>
      </c>
      <c r="I246" s="7">
        <v>23.6</v>
      </c>
      <c r="J246" s="7">
        <v>15.5</v>
      </c>
      <c r="K246" s="7">
        <v>4.0999999999999996</v>
      </c>
      <c r="L246" s="7">
        <v>5.26</v>
      </c>
    </row>
    <row r="247" spans="1:12">
      <c r="A247" s="14">
        <v>42977</v>
      </c>
      <c r="B247" s="20">
        <v>242</v>
      </c>
      <c r="C247" s="7">
        <v>33.299999999999997</v>
      </c>
      <c r="D247" s="7">
        <v>18.2</v>
      </c>
      <c r="E247" s="7">
        <v>66.7</v>
      </c>
      <c r="F247" s="7">
        <v>0.25</v>
      </c>
      <c r="G247" s="7">
        <f t="shared" si="3"/>
        <v>418.29999999999995</v>
      </c>
      <c r="H247" s="7">
        <v>38.299999999999997</v>
      </c>
      <c r="I247" s="7">
        <v>21</v>
      </c>
      <c r="J247" s="7">
        <v>22.2</v>
      </c>
      <c r="K247" s="7">
        <v>4.8499999999999996</v>
      </c>
      <c r="L247" s="7">
        <v>5.94</v>
      </c>
    </row>
    <row r="248" spans="1:12">
      <c r="A248" s="14">
        <v>42978</v>
      </c>
      <c r="B248" s="20">
        <v>243</v>
      </c>
      <c r="C248" s="7">
        <v>35.299999999999997</v>
      </c>
      <c r="D248" s="7">
        <v>18.899999999999999</v>
      </c>
      <c r="E248" s="7">
        <v>63.3</v>
      </c>
      <c r="F248" s="7">
        <v>27.43</v>
      </c>
      <c r="G248" s="7">
        <f t="shared" si="3"/>
        <v>445.72999999999996</v>
      </c>
      <c r="H248" s="7">
        <v>36.799999999999997</v>
      </c>
      <c r="I248" s="7">
        <v>22.8</v>
      </c>
      <c r="J248" s="7">
        <v>20.100000000000001</v>
      </c>
      <c r="K248" s="7">
        <v>6.31</v>
      </c>
      <c r="L248" s="7">
        <v>8.8000000000000007</v>
      </c>
    </row>
    <row r="249" spans="1:12">
      <c r="A249" s="14">
        <v>42979</v>
      </c>
      <c r="B249" s="20">
        <v>244</v>
      </c>
      <c r="C249" s="7">
        <v>26.1</v>
      </c>
      <c r="D249" s="7">
        <v>18.5</v>
      </c>
      <c r="E249" s="7">
        <v>81.599999999999994</v>
      </c>
      <c r="F249" s="7">
        <v>15.75</v>
      </c>
      <c r="G249" s="7">
        <f t="shared" si="3"/>
        <v>461.47999999999996</v>
      </c>
      <c r="H249" s="7">
        <v>27.5</v>
      </c>
      <c r="I249" s="7">
        <v>20.7</v>
      </c>
      <c r="J249" s="7">
        <v>11.2</v>
      </c>
      <c r="K249" s="7">
        <v>2.77</v>
      </c>
      <c r="L249" s="7">
        <v>3.46</v>
      </c>
    </row>
    <row r="250" spans="1:12">
      <c r="A250" s="14">
        <v>42980</v>
      </c>
      <c r="B250" s="20">
        <v>245</v>
      </c>
      <c r="C250" s="7">
        <v>29.1</v>
      </c>
      <c r="D250" s="7">
        <v>17.3</v>
      </c>
      <c r="E250" s="7">
        <v>78.7</v>
      </c>
      <c r="F250" s="7">
        <v>0.25</v>
      </c>
      <c r="G250" s="7">
        <f t="shared" si="3"/>
        <v>461.72999999999996</v>
      </c>
      <c r="H250" s="7">
        <v>31.9</v>
      </c>
      <c r="I250" s="7">
        <v>20.5</v>
      </c>
      <c r="J250" s="7">
        <v>20.8</v>
      </c>
      <c r="K250" s="7">
        <v>3.99</v>
      </c>
      <c r="L250" s="7">
        <v>4.55</v>
      </c>
    </row>
    <row r="251" spans="1:12">
      <c r="A251" s="14">
        <v>42981</v>
      </c>
      <c r="B251" s="20">
        <v>246</v>
      </c>
      <c r="C251" s="7">
        <v>31.6</v>
      </c>
      <c r="D251" s="7">
        <v>20.3</v>
      </c>
      <c r="E251" s="7">
        <v>72.3</v>
      </c>
      <c r="F251" s="7">
        <v>35.81</v>
      </c>
      <c r="G251" s="7">
        <f t="shared" si="3"/>
        <v>497.53999999999996</v>
      </c>
      <c r="H251" s="7">
        <v>29.5</v>
      </c>
      <c r="I251" s="7">
        <v>22</v>
      </c>
      <c r="J251" s="7">
        <v>17.7</v>
      </c>
      <c r="K251" s="7">
        <v>4.87</v>
      </c>
      <c r="L251" s="7">
        <v>6.52</v>
      </c>
    </row>
    <row r="252" spans="1:12">
      <c r="A252" s="14">
        <v>42982</v>
      </c>
      <c r="B252" s="20">
        <v>247</v>
      </c>
      <c r="C252" s="7">
        <v>34.1</v>
      </c>
      <c r="D252" s="7">
        <v>24.5</v>
      </c>
      <c r="E252" s="7">
        <v>55.6</v>
      </c>
      <c r="F252" s="7">
        <v>0</v>
      </c>
      <c r="G252" s="7">
        <f t="shared" si="3"/>
        <v>497.53999999999996</v>
      </c>
      <c r="H252" s="7">
        <v>29.8</v>
      </c>
      <c r="I252" s="7">
        <v>22.5</v>
      </c>
      <c r="J252" s="7">
        <v>22</v>
      </c>
      <c r="K252" s="7">
        <v>7.05</v>
      </c>
      <c r="L252" s="7">
        <v>9.91</v>
      </c>
    </row>
    <row r="253" spans="1:12">
      <c r="A253" s="14">
        <v>42983</v>
      </c>
      <c r="B253" s="20">
        <v>248</v>
      </c>
      <c r="C253" s="7">
        <v>27.2</v>
      </c>
      <c r="D253" s="7">
        <v>16.399999999999999</v>
      </c>
      <c r="E253" s="7">
        <v>75.5</v>
      </c>
      <c r="F253" s="7">
        <v>1.78</v>
      </c>
      <c r="G253" s="7">
        <f t="shared" si="3"/>
        <v>499.31999999999994</v>
      </c>
      <c r="H253" s="7">
        <v>26.9</v>
      </c>
      <c r="I253" s="7">
        <v>19.399999999999999</v>
      </c>
      <c r="J253" s="7">
        <v>10.9</v>
      </c>
      <c r="K253" s="7">
        <v>3.11</v>
      </c>
      <c r="L253" s="7">
        <v>4.17</v>
      </c>
    </row>
    <row r="254" spans="1:12">
      <c r="A254" s="14">
        <v>42984</v>
      </c>
      <c r="B254" s="20">
        <v>249</v>
      </c>
      <c r="C254" s="7">
        <v>23.6</v>
      </c>
      <c r="D254" s="7">
        <v>11.9</v>
      </c>
      <c r="E254" s="7">
        <v>70.7</v>
      </c>
      <c r="F254" s="7">
        <v>0</v>
      </c>
      <c r="G254" s="7">
        <f t="shared" si="3"/>
        <v>499.31999999999994</v>
      </c>
      <c r="H254" s="7">
        <v>29.7</v>
      </c>
      <c r="I254" s="7">
        <v>16.2</v>
      </c>
      <c r="J254" s="7">
        <v>22.6</v>
      </c>
      <c r="K254" s="7">
        <v>4</v>
      </c>
      <c r="L254" s="7">
        <v>4.96</v>
      </c>
    </row>
    <row r="255" spans="1:12">
      <c r="A255" s="14">
        <v>42985</v>
      </c>
      <c r="B255" s="20">
        <v>250</v>
      </c>
      <c r="C255" s="7">
        <v>26.2</v>
      </c>
      <c r="D255" s="7">
        <v>9.1999999999999993</v>
      </c>
      <c r="E255" s="7">
        <v>66.5</v>
      </c>
      <c r="F255" s="7">
        <v>0</v>
      </c>
      <c r="G255" s="7">
        <f t="shared" si="3"/>
        <v>499.31999999999994</v>
      </c>
      <c r="H255" s="7">
        <v>32.5</v>
      </c>
      <c r="I255" s="7">
        <v>14.7</v>
      </c>
      <c r="J255" s="7">
        <v>22.6</v>
      </c>
      <c r="K255" s="7">
        <v>3.72</v>
      </c>
      <c r="L255" s="7">
        <v>4.41</v>
      </c>
    </row>
    <row r="256" spans="1:12">
      <c r="A256" s="14">
        <v>42986</v>
      </c>
      <c r="B256" s="20">
        <v>251</v>
      </c>
      <c r="C256" s="7">
        <v>29.7</v>
      </c>
      <c r="D256" s="7">
        <v>13.5</v>
      </c>
      <c r="E256" s="7">
        <v>67.2</v>
      </c>
      <c r="F256" s="7">
        <v>0</v>
      </c>
      <c r="G256" s="7">
        <f t="shared" si="3"/>
        <v>499.31999999999994</v>
      </c>
      <c r="H256" s="7">
        <v>33</v>
      </c>
      <c r="I256" s="7">
        <v>17.3</v>
      </c>
      <c r="J256" s="7">
        <v>19</v>
      </c>
      <c r="K256" s="7">
        <v>4.41</v>
      </c>
      <c r="L256" s="7">
        <v>5.8</v>
      </c>
    </row>
    <row r="257" spans="1:12">
      <c r="A257" s="14">
        <v>42987</v>
      </c>
      <c r="B257" s="20">
        <v>252</v>
      </c>
      <c r="C257" s="7">
        <v>33.6</v>
      </c>
      <c r="D257" s="7">
        <v>23.4</v>
      </c>
      <c r="E257" s="7">
        <v>63.4</v>
      </c>
      <c r="F257" s="7">
        <v>0.25</v>
      </c>
      <c r="G257" s="7">
        <f t="shared" si="3"/>
        <v>499.56999999999994</v>
      </c>
      <c r="H257" s="7">
        <v>35.1</v>
      </c>
      <c r="I257" s="7">
        <v>23.1</v>
      </c>
      <c r="J257" s="7">
        <v>18.5</v>
      </c>
      <c r="K257" s="7">
        <v>6.34</v>
      </c>
      <c r="L257" s="7">
        <v>9.0399999999999991</v>
      </c>
    </row>
    <row r="258" spans="1:12">
      <c r="A258" s="14">
        <v>42988</v>
      </c>
      <c r="B258" s="20">
        <v>253</v>
      </c>
      <c r="C258" s="7">
        <v>24.7</v>
      </c>
      <c r="D258" s="7">
        <v>15.2</v>
      </c>
      <c r="E258" s="7">
        <v>83.9</v>
      </c>
      <c r="F258" s="7">
        <v>6.35</v>
      </c>
      <c r="G258" s="7">
        <f t="shared" si="3"/>
        <v>505.91999999999996</v>
      </c>
      <c r="H258" s="7">
        <v>26.8</v>
      </c>
      <c r="I258" s="7">
        <v>17.899999999999999</v>
      </c>
      <c r="J258" s="7">
        <v>5.4</v>
      </c>
      <c r="K258" s="7">
        <v>1.91</v>
      </c>
      <c r="L258" s="7">
        <v>2.59</v>
      </c>
    </row>
    <row r="259" spans="1:12">
      <c r="A259" s="14">
        <v>42989</v>
      </c>
      <c r="B259" s="20">
        <v>254</v>
      </c>
      <c r="C259" s="7">
        <v>17.600000000000001</v>
      </c>
      <c r="D259" s="7">
        <v>11.4</v>
      </c>
      <c r="E259" s="7">
        <v>77.7</v>
      </c>
      <c r="F259" s="7">
        <v>0</v>
      </c>
      <c r="G259" s="7">
        <f t="shared" si="3"/>
        <v>505.91999999999996</v>
      </c>
      <c r="H259" s="7">
        <v>21.6</v>
      </c>
      <c r="I259" s="7">
        <v>15.9</v>
      </c>
      <c r="J259" s="7">
        <v>8.9</v>
      </c>
      <c r="K259" s="7">
        <v>2.25</v>
      </c>
      <c r="L259" s="7">
        <v>3.06</v>
      </c>
    </row>
    <row r="260" spans="1:12">
      <c r="A260" s="14">
        <v>42990</v>
      </c>
      <c r="B260" s="20">
        <v>255</v>
      </c>
      <c r="C260" s="7">
        <v>12.9</v>
      </c>
      <c r="D260" s="7">
        <v>4</v>
      </c>
      <c r="E260" s="7">
        <v>84.1</v>
      </c>
      <c r="F260" s="7">
        <v>0</v>
      </c>
      <c r="G260" s="7">
        <f t="shared" si="3"/>
        <v>505.91999999999996</v>
      </c>
      <c r="H260" s="7">
        <v>16.5</v>
      </c>
      <c r="I260" s="7">
        <v>10.4</v>
      </c>
      <c r="J260" s="7">
        <v>4.3</v>
      </c>
      <c r="K260" s="7">
        <v>1.33</v>
      </c>
      <c r="L260" s="7">
        <v>1.83</v>
      </c>
    </row>
    <row r="261" spans="1:12">
      <c r="A261" s="14">
        <v>42991</v>
      </c>
      <c r="B261" s="20">
        <v>256</v>
      </c>
      <c r="C261" s="7">
        <v>18.2</v>
      </c>
      <c r="D261" s="7">
        <v>2.4</v>
      </c>
      <c r="E261" s="7">
        <v>71.599999999999994</v>
      </c>
      <c r="F261" s="7">
        <v>0</v>
      </c>
      <c r="G261" s="7">
        <f t="shared" si="3"/>
        <v>505.91999999999996</v>
      </c>
      <c r="H261" s="7">
        <v>25.6</v>
      </c>
      <c r="I261" s="7">
        <v>9</v>
      </c>
      <c r="J261" s="7">
        <v>20</v>
      </c>
      <c r="K261" s="7">
        <v>2.78</v>
      </c>
      <c r="L261" s="7">
        <v>3.37</v>
      </c>
    </row>
    <row r="262" spans="1:12">
      <c r="A262" s="14">
        <v>42992</v>
      </c>
      <c r="B262" s="20">
        <v>257</v>
      </c>
      <c r="C262" s="7">
        <v>23.7</v>
      </c>
      <c r="D262" s="7">
        <v>7.6</v>
      </c>
      <c r="E262" s="7">
        <v>64.2</v>
      </c>
      <c r="F262" s="7">
        <v>0</v>
      </c>
      <c r="G262" s="7">
        <f t="shared" si="3"/>
        <v>505.91999999999996</v>
      </c>
      <c r="H262" s="7">
        <v>29.4</v>
      </c>
      <c r="I262" s="7">
        <v>13.1</v>
      </c>
      <c r="J262" s="7">
        <v>19.2</v>
      </c>
      <c r="K262" s="7">
        <v>3.4</v>
      </c>
      <c r="L262" s="7">
        <v>4.32</v>
      </c>
    </row>
    <row r="263" spans="1:12">
      <c r="A263" s="14">
        <v>42993</v>
      </c>
      <c r="B263" s="20">
        <v>258</v>
      </c>
      <c r="C263" s="7">
        <v>21.9</v>
      </c>
      <c r="D263" s="7">
        <v>8.6</v>
      </c>
      <c r="E263" s="7">
        <v>79.8</v>
      </c>
      <c r="F263" s="7">
        <v>0</v>
      </c>
      <c r="G263" s="7">
        <f t="shared" si="3"/>
        <v>505.91999999999996</v>
      </c>
      <c r="H263" s="7">
        <v>23.5</v>
      </c>
      <c r="I263" s="7">
        <v>15</v>
      </c>
      <c r="J263" s="7">
        <v>7.2</v>
      </c>
      <c r="K263" s="7">
        <v>2.1800000000000002</v>
      </c>
      <c r="L263" s="7">
        <v>2.99</v>
      </c>
    </row>
    <row r="264" spans="1:12">
      <c r="A264" s="14">
        <v>42994</v>
      </c>
      <c r="B264" s="20">
        <v>259</v>
      </c>
      <c r="C264" s="7">
        <v>23.6</v>
      </c>
      <c r="D264" s="7">
        <v>4.9000000000000004</v>
      </c>
      <c r="E264" s="7">
        <v>72.599999999999994</v>
      </c>
      <c r="F264" s="7">
        <v>0</v>
      </c>
      <c r="G264" s="7">
        <f t="shared" ref="G264:G327" si="4">+F264+G263</f>
        <v>505.91999999999996</v>
      </c>
      <c r="H264" s="7">
        <v>29.1</v>
      </c>
      <c r="I264" s="7">
        <v>11.6</v>
      </c>
      <c r="J264" s="7">
        <v>20.399999999999999</v>
      </c>
      <c r="K264" s="7">
        <v>3.13</v>
      </c>
      <c r="L264" s="7">
        <v>3.77</v>
      </c>
    </row>
    <row r="265" spans="1:12">
      <c r="A265" s="14">
        <v>42995</v>
      </c>
      <c r="B265" s="20">
        <v>260</v>
      </c>
      <c r="C265" s="7">
        <v>25</v>
      </c>
      <c r="D265" s="7">
        <v>15.6</v>
      </c>
      <c r="E265" s="7">
        <v>85.5</v>
      </c>
      <c r="F265" s="7">
        <v>1.52</v>
      </c>
      <c r="G265" s="7">
        <f t="shared" si="4"/>
        <v>507.43999999999994</v>
      </c>
      <c r="H265" s="7">
        <v>25.7</v>
      </c>
      <c r="I265" s="7">
        <v>18</v>
      </c>
      <c r="J265" s="7">
        <v>8.5</v>
      </c>
      <c r="K265" s="7">
        <v>2.0499999999999998</v>
      </c>
      <c r="L265" s="7">
        <v>2.5099999999999998</v>
      </c>
    </row>
    <row r="266" spans="1:12">
      <c r="A266" s="14">
        <v>42996</v>
      </c>
      <c r="B266" s="20">
        <v>261</v>
      </c>
      <c r="C266" s="7">
        <v>22.2</v>
      </c>
      <c r="D266" s="7">
        <v>16.8</v>
      </c>
      <c r="E266" s="7">
        <v>87.8</v>
      </c>
      <c r="F266" s="7">
        <v>0</v>
      </c>
      <c r="G266" s="7">
        <f t="shared" si="4"/>
        <v>507.43999999999994</v>
      </c>
      <c r="H266" s="7">
        <v>25.4</v>
      </c>
      <c r="I266" s="7">
        <v>18.100000000000001</v>
      </c>
      <c r="J266" s="7">
        <v>7.9</v>
      </c>
      <c r="K266" s="7">
        <v>2.02</v>
      </c>
      <c r="L266" s="7">
        <v>2.59</v>
      </c>
    </row>
    <row r="267" spans="1:12">
      <c r="A267" s="14">
        <v>42997</v>
      </c>
      <c r="B267" s="20">
        <v>262</v>
      </c>
      <c r="C267" s="7">
        <v>27.4</v>
      </c>
      <c r="D267" s="7">
        <v>15.2</v>
      </c>
      <c r="E267" s="7">
        <v>83.1</v>
      </c>
      <c r="F267" s="7">
        <v>0.25</v>
      </c>
      <c r="G267" s="7">
        <f t="shared" si="4"/>
        <v>507.68999999999994</v>
      </c>
      <c r="H267" s="7">
        <v>30.4</v>
      </c>
      <c r="I267" s="7">
        <v>17.2</v>
      </c>
      <c r="J267" s="7">
        <v>15.2</v>
      </c>
      <c r="K267" s="7">
        <v>3.28</v>
      </c>
      <c r="L267" s="7">
        <v>4.18</v>
      </c>
    </row>
    <row r="268" spans="1:12">
      <c r="A268" s="14">
        <v>42998</v>
      </c>
      <c r="B268" s="20">
        <v>263</v>
      </c>
      <c r="C268" s="7">
        <v>31.6</v>
      </c>
      <c r="D268" s="7">
        <v>16.600000000000001</v>
      </c>
      <c r="E268" s="7">
        <v>80</v>
      </c>
      <c r="F268" s="7">
        <v>0</v>
      </c>
      <c r="G268" s="7">
        <f t="shared" si="4"/>
        <v>507.68999999999994</v>
      </c>
      <c r="H268" s="7">
        <v>33</v>
      </c>
      <c r="I268" s="7">
        <v>19.8</v>
      </c>
      <c r="J268" s="7">
        <v>14.2</v>
      </c>
      <c r="K268" s="7">
        <v>3.93</v>
      </c>
      <c r="L268" s="7">
        <v>5.31</v>
      </c>
    </row>
    <row r="269" spans="1:12">
      <c r="A269" s="14">
        <v>42999</v>
      </c>
      <c r="B269" s="20">
        <v>264</v>
      </c>
      <c r="C269" s="7">
        <v>25.5</v>
      </c>
      <c r="D269" s="7">
        <v>11.3</v>
      </c>
      <c r="E269" s="7">
        <v>63.5</v>
      </c>
      <c r="F269" s="7">
        <v>0</v>
      </c>
      <c r="G269" s="7">
        <f t="shared" si="4"/>
        <v>507.68999999999994</v>
      </c>
      <c r="H269" s="7">
        <v>29.4</v>
      </c>
      <c r="I269" s="7">
        <v>16.399999999999999</v>
      </c>
      <c r="J269" s="7">
        <v>20.2</v>
      </c>
      <c r="K269" s="7">
        <v>4.21</v>
      </c>
      <c r="L269" s="7">
        <v>5.75</v>
      </c>
    </row>
    <row r="270" spans="1:12">
      <c r="A270" s="14">
        <v>43000</v>
      </c>
      <c r="B270" s="20">
        <v>265</v>
      </c>
      <c r="C270" s="7">
        <v>24.2</v>
      </c>
      <c r="D270" s="7">
        <v>5.7</v>
      </c>
      <c r="E270" s="7">
        <v>66.5</v>
      </c>
      <c r="F270" s="7">
        <v>0</v>
      </c>
      <c r="G270" s="7">
        <f t="shared" si="4"/>
        <v>507.68999999999994</v>
      </c>
      <c r="H270" s="7">
        <v>29.8</v>
      </c>
      <c r="I270" s="7">
        <v>13.6</v>
      </c>
      <c r="J270" s="7">
        <v>19</v>
      </c>
      <c r="K270" s="7">
        <v>3.01</v>
      </c>
      <c r="L270" s="7">
        <v>3.72</v>
      </c>
    </row>
    <row r="271" spans="1:12">
      <c r="A271" s="14">
        <v>43001</v>
      </c>
      <c r="B271" s="20">
        <v>266</v>
      </c>
      <c r="C271" s="7">
        <v>24.7</v>
      </c>
      <c r="D271" s="7">
        <v>14</v>
      </c>
      <c r="E271" s="7">
        <v>67.099999999999994</v>
      </c>
      <c r="F271" s="7">
        <v>2.0299999999999998</v>
      </c>
      <c r="G271" s="7">
        <f t="shared" si="4"/>
        <v>509.71999999999991</v>
      </c>
      <c r="H271" s="7">
        <v>26.2</v>
      </c>
      <c r="I271" s="7">
        <v>17.100000000000001</v>
      </c>
      <c r="J271" s="7">
        <v>10.7</v>
      </c>
      <c r="K271" s="7">
        <v>3.1</v>
      </c>
      <c r="L271" s="7">
        <v>4.33</v>
      </c>
    </row>
    <row r="272" spans="1:12">
      <c r="A272" s="14">
        <v>43002</v>
      </c>
      <c r="B272" s="20">
        <v>267</v>
      </c>
      <c r="C272" s="7">
        <v>24</v>
      </c>
      <c r="D272" s="7">
        <v>15.2</v>
      </c>
      <c r="E272" s="7">
        <v>67.900000000000006</v>
      </c>
      <c r="F272" s="7">
        <v>0</v>
      </c>
      <c r="G272" s="7">
        <f t="shared" si="4"/>
        <v>509.71999999999991</v>
      </c>
      <c r="H272" s="7">
        <v>26.3</v>
      </c>
      <c r="I272" s="7">
        <v>16.899999999999999</v>
      </c>
      <c r="J272" s="7">
        <v>12.6</v>
      </c>
      <c r="K272" s="7">
        <v>2.86</v>
      </c>
      <c r="L272" s="7">
        <v>3.74</v>
      </c>
    </row>
    <row r="273" spans="1:12">
      <c r="A273" s="14">
        <v>43003</v>
      </c>
      <c r="B273" s="20">
        <v>268</v>
      </c>
      <c r="C273" s="7">
        <v>29.9</v>
      </c>
      <c r="D273" s="7">
        <v>14.6</v>
      </c>
      <c r="E273" s="7">
        <v>58.6</v>
      </c>
      <c r="F273" s="7">
        <v>0</v>
      </c>
      <c r="G273" s="7">
        <f t="shared" si="4"/>
        <v>509.71999999999991</v>
      </c>
      <c r="H273" s="7">
        <v>31.9</v>
      </c>
      <c r="I273" s="7">
        <v>17.3</v>
      </c>
      <c r="J273" s="7">
        <v>18.100000000000001</v>
      </c>
      <c r="K273" s="7">
        <v>3.98</v>
      </c>
      <c r="L273" s="7">
        <v>5.27</v>
      </c>
    </row>
    <row r="274" spans="1:12">
      <c r="A274" s="14">
        <v>43004</v>
      </c>
      <c r="B274" s="20">
        <v>269</v>
      </c>
      <c r="C274" s="7">
        <v>29.1</v>
      </c>
      <c r="D274" s="7">
        <v>14.2</v>
      </c>
      <c r="E274" s="7">
        <v>62.1</v>
      </c>
      <c r="F274" s="7">
        <v>0</v>
      </c>
      <c r="G274" s="7">
        <f t="shared" si="4"/>
        <v>509.71999999999991</v>
      </c>
      <c r="H274" s="7">
        <v>31.2</v>
      </c>
      <c r="I274" s="7">
        <v>18.2</v>
      </c>
      <c r="J274" s="7">
        <v>17.3</v>
      </c>
      <c r="K274" s="7">
        <v>3.81</v>
      </c>
      <c r="L274" s="7">
        <v>5.0599999999999996</v>
      </c>
    </row>
    <row r="275" spans="1:12">
      <c r="A275" s="14">
        <v>43005</v>
      </c>
      <c r="B275" s="20">
        <v>270</v>
      </c>
      <c r="C275" s="7">
        <v>28</v>
      </c>
      <c r="D275" s="7">
        <v>11.9</v>
      </c>
      <c r="E275" s="7">
        <v>66.3</v>
      </c>
      <c r="F275" s="7">
        <v>0</v>
      </c>
      <c r="G275" s="7">
        <f t="shared" si="4"/>
        <v>509.71999999999991</v>
      </c>
      <c r="H275" s="7">
        <v>30.7</v>
      </c>
      <c r="I275" s="7">
        <v>17.399999999999999</v>
      </c>
      <c r="J275" s="7">
        <v>17.2</v>
      </c>
      <c r="K275" s="7">
        <v>3.59</v>
      </c>
      <c r="L275" s="7">
        <v>4.75</v>
      </c>
    </row>
    <row r="276" spans="1:12">
      <c r="A276" s="14">
        <v>43006</v>
      </c>
      <c r="B276" s="20">
        <v>271</v>
      </c>
      <c r="C276" s="7">
        <v>29.3</v>
      </c>
      <c r="D276" s="7">
        <v>10</v>
      </c>
      <c r="E276" s="7">
        <v>68.400000000000006</v>
      </c>
      <c r="F276" s="7">
        <v>0</v>
      </c>
      <c r="G276" s="7">
        <f t="shared" si="4"/>
        <v>509.71999999999991</v>
      </c>
      <c r="H276" s="7">
        <v>31.2</v>
      </c>
      <c r="I276" s="7">
        <v>16.3</v>
      </c>
      <c r="J276" s="7">
        <v>17.600000000000001</v>
      </c>
      <c r="K276" s="7">
        <v>3.11</v>
      </c>
      <c r="L276" s="7">
        <v>3.87</v>
      </c>
    </row>
    <row r="277" spans="1:12">
      <c r="A277" s="14">
        <v>43007</v>
      </c>
      <c r="B277" s="20">
        <v>272</v>
      </c>
      <c r="C277" s="7">
        <v>29.7</v>
      </c>
      <c r="D277" s="7">
        <v>10.199999999999999</v>
      </c>
      <c r="E277" s="7">
        <v>64.8</v>
      </c>
      <c r="F277" s="7">
        <v>0</v>
      </c>
      <c r="G277" s="7">
        <f t="shared" si="4"/>
        <v>509.71999999999991</v>
      </c>
      <c r="H277" s="7">
        <v>32.1</v>
      </c>
      <c r="I277" s="7">
        <v>16.5</v>
      </c>
      <c r="J277" s="7">
        <v>17.7</v>
      </c>
      <c r="K277" s="7">
        <v>3.18</v>
      </c>
      <c r="L277" s="7">
        <v>4</v>
      </c>
    </row>
    <row r="278" spans="1:12">
      <c r="A278" s="14">
        <v>43008</v>
      </c>
      <c r="B278" s="20">
        <v>273</v>
      </c>
      <c r="C278" s="7">
        <v>29.3</v>
      </c>
      <c r="D278" s="7">
        <v>16.8</v>
      </c>
      <c r="E278" s="7">
        <v>58.2</v>
      </c>
      <c r="F278" s="7">
        <v>0</v>
      </c>
      <c r="G278" s="7">
        <f t="shared" si="4"/>
        <v>509.71999999999991</v>
      </c>
      <c r="H278" s="7">
        <v>29.6</v>
      </c>
      <c r="I278" s="7">
        <v>19.2</v>
      </c>
      <c r="J278" s="7">
        <v>15.1</v>
      </c>
      <c r="K278" s="7">
        <v>4.5</v>
      </c>
      <c r="L278" s="7">
        <v>6.47</v>
      </c>
    </row>
    <row r="279" spans="1:12">
      <c r="A279" s="14">
        <v>43009</v>
      </c>
      <c r="B279" s="20">
        <v>274</v>
      </c>
      <c r="C279" s="7">
        <v>29.1</v>
      </c>
      <c r="D279" s="7">
        <v>17</v>
      </c>
      <c r="E279" s="7">
        <v>77.400000000000006</v>
      </c>
      <c r="F279" s="7">
        <v>42.42</v>
      </c>
      <c r="G279" s="7">
        <f t="shared" si="4"/>
        <v>552.13999999999987</v>
      </c>
      <c r="H279" s="7">
        <v>28.7</v>
      </c>
      <c r="I279" s="7">
        <v>19.8</v>
      </c>
      <c r="J279" s="7">
        <v>11.1</v>
      </c>
      <c r="K279" s="7">
        <v>3.15</v>
      </c>
      <c r="L279" s="7">
        <v>4.3099999999999996</v>
      </c>
    </row>
    <row r="280" spans="1:12">
      <c r="A280" s="14">
        <v>43010</v>
      </c>
      <c r="B280" s="20">
        <v>275</v>
      </c>
      <c r="C280" s="7">
        <v>20.100000000000001</v>
      </c>
      <c r="D280" s="7">
        <v>11.1</v>
      </c>
      <c r="E280" s="7">
        <v>87.9</v>
      </c>
      <c r="F280" s="7">
        <v>2.29</v>
      </c>
      <c r="G280" s="7">
        <f t="shared" si="4"/>
        <v>554.42999999999984</v>
      </c>
      <c r="H280" s="7">
        <v>21.5</v>
      </c>
      <c r="I280" s="7">
        <v>14.7</v>
      </c>
      <c r="J280" s="7">
        <v>4.5</v>
      </c>
      <c r="K280" s="7">
        <v>1.45</v>
      </c>
      <c r="L280" s="7">
        <v>1.93</v>
      </c>
    </row>
    <row r="281" spans="1:12">
      <c r="A281" s="14">
        <v>43011</v>
      </c>
      <c r="B281" s="20">
        <v>276</v>
      </c>
      <c r="C281" s="7">
        <v>14.4</v>
      </c>
      <c r="D281" s="7">
        <v>3.6</v>
      </c>
      <c r="E281" s="7">
        <v>64.5</v>
      </c>
      <c r="F281" s="7">
        <v>1.52</v>
      </c>
      <c r="G281" s="7">
        <f t="shared" si="4"/>
        <v>555.94999999999982</v>
      </c>
      <c r="H281" s="7">
        <v>17</v>
      </c>
      <c r="I281" s="7">
        <v>8.9</v>
      </c>
      <c r="J281" s="7">
        <v>14.6</v>
      </c>
      <c r="K281" s="7">
        <v>2.98</v>
      </c>
      <c r="L281" s="7">
        <v>4.38</v>
      </c>
    </row>
    <row r="282" spans="1:12">
      <c r="A282" s="14">
        <v>43012</v>
      </c>
      <c r="B282" s="20">
        <v>277</v>
      </c>
      <c r="C282" s="7">
        <v>17.2</v>
      </c>
      <c r="D282" s="7">
        <v>1.3</v>
      </c>
      <c r="E282" s="7">
        <v>62.4</v>
      </c>
      <c r="F282" s="7">
        <v>0</v>
      </c>
      <c r="G282" s="7">
        <f t="shared" si="4"/>
        <v>555.94999999999982</v>
      </c>
      <c r="H282" s="7">
        <v>17</v>
      </c>
      <c r="I282" s="7">
        <v>6.4</v>
      </c>
      <c r="J282" s="7">
        <v>15.1</v>
      </c>
      <c r="K282" s="7">
        <v>2.73</v>
      </c>
      <c r="L282" s="7">
        <v>3.87</v>
      </c>
    </row>
    <row r="283" spans="1:12">
      <c r="A283" s="14">
        <v>43013</v>
      </c>
      <c r="B283" s="20">
        <v>278</v>
      </c>
      <c r="C283" s="7">
        <v>24.6</v>
      </c>
      <c r="D283" s="7">
        <v>3.5</v>
      </c>
      <c r="E283" s="7">
        <v>64.099999999999994</v>
      </c>
      <c r="F283" s="7">
        <v>0</v>
      </c>
      <c r="G283" s="7">
        <f t="shared" si="4"/>
        <v>555.94999999999982</v>
      </c>
      <c r="H283" s="7">
        <v>20.7</v>
      </c>
      <c r="I283" s="7">
        <v>8.3000000000000007</v>
      </c>
      <c r="J283" s="7">
        <v>16.899999999999999</v>
      </c>
      <c r="K283" s="7">
        <v>3.69</v>
      </c>
      <c r="L283" s="7">
        <v>5.35</v>
      </c>
    </row>
    <row r="284" spans="1:12">
      <c r="A284" s="14">
        <v>43014</v>
      </c>
      <c r="B284" s="20">
        <v>279</v>
      </c>
      <c r="C284" s="7">
        <v>24.6</v>
      </c>
      <c r="D284" s="7">
        <v>8</v>
      </c>
      <c r="E284" s="7">
        <v>66.3</v>
      </c>
      <c r="F284" s="7">
        <v>0.51</v>
      </c>
      <c r="G284" s="7">
        <f t="shared" si="4"/>
        <v>556.45999999999981</v>
      </c>
      <c r="H284" s="7">
        <v>21.9</v>
      </c>
      <c r="I284" s="7">
        <v>10.9</v>
      </c>
      <c r="J284" s="7">
        <v>13.5</v>
      </c>
      <c r="K284" s="7">
        <v>3.33</v>
      </c>
      <c r="L284" s="7">
        <v>4.8</v>
      </c>
    </row>
    <row r="285" spans="1:12">
      <c r="A285" s="14">
        <v>43015</v>
      </c>
      <c r="B285" s="20">
        <v>280</v>
      </c>
      <c r="C285" s="7">
        <v>26.8</v>
      </c>
      <c r="D285" s="7">
        <v>10.199999999999999</v>
      </c>
      <c r="E285" s="7">
        <v>62.6</v>
      </c>
      <c r="F285" s="7">
        <v>0</v>
      </c>
      <c r="G285" s="7">
        <f t="shared" si="4"/>
        <v>556.45999999999981</v>
      </c>
      <c r="H285" s="7">
        <v>24.6</v>
      </c>
      <c r="I285" s="7">
        <v>13.4</v>
      </c>
      <c r="J285" s="7">
        <v>15.9</v>
      </c>
      <c r="K285" s="7">
        <v>3.44</v>
      </c>
      <c r="L285" s="7">
        <v>4.8099999999999996</v>
      </c>
    </row>
    <row r="286" spans="1:12">
      <c r="A286" s="14">
        <v>43016</v>
      </c>
      <c r="B286" s="20">
        <v>281</v>
      </c>
      <c r="C286" s="7">
        <v>24.2</v>
      </c>
      <c r="D286" s="7">
        <v>6.7</v>
      </c>
      <c r="E286" s="7">
        <v>63.5</v>
      </c>
      <c r="F286" s="7">
        <v>0</v>
      </c>
      <c r="G286" s="7">
        <f t="shared" si="4"/>
        <v>556.45999999999981</v>
      </c>
      <c r="H286" s="7">
        <v>24.4</v>
      </c>
      <c r="I286" s="7">
        <v>11.9</v>
      </c>
      <c r="J286" s="7">
        <v>14.9</v>
      </c>
      <c r="K286" s="7">
        <v>3.07</v>
      </c>
      <c r="L286" s="7">
        <v>4.3</v>
      </c>
    </row>
    <row r="287" spans="1:12">
      <c r="A287" s="14">
        <v>43017</v>
      </c>
      <c r="B287" s="20">
        <v>282</v>
      </c>
      <c r="C287" s="7">
        <v>21.7</v>
      </c>
      <c r="D287" s="7">
        <v>12.2</v>
      </c>
      <c r="E287" s="7">
        <v>85.5</v>
      </c>
      <c r="F287" s="7">
        <v>14.99</v>
      </c>
      <c r="G287" s="7">
        <f t="shared" si="4"/>
        <v>571.44999999999982</v>
      </c>
      <c r="H287" s="7">
        <v>21</v>
      </c>
      <c r="I287" s="7">
        <v>14.6</v>
      </c>
      <c r="J287" s="7">
        <v>4</v>
      </c>
      <c r="K287" s="7">
        <v>2</v>
      </c>
      <c r="L287" s="7">
        <v>2.95</v>
      </c>
    </row>
    <row r="288" spans="1:12">
      <c r="A288" s="14">
        <v>43018</v>
      </c>
      <c r="B288" s="20">
        <v>283</v>
      </c>
      <c r="C288" s="7">
        <v>12.9</v>
      </c>
      <c r="D288" s="7">
        <v>8.8000000000000007</v>
      </c>
      <c r="E288" s="7">
        <v>78.8</v>
      </c>
      <c r="F288" s="7">
        <v>3.81</v>
      </c>
      <c r="G288" s="7">
        <f t="shared" si="4"/>
        <v>575.25999999999976</v>
      </c>
      <c r="H288" s="7">
        <v>14.6</v>
      </c>
      <c r="I288" s="7">
        <v>11.5</v>
      </c>
      <c r="J288" s="7">
        <v>3.7</v>
      </c>
      <c r="K288" s="7">
        <v>1.42</v>
      </c>
      <c r="L288" s="7">
        <v>2.04</v>
      </c>
    </row>
    <row r="289" spans="1:12">
      <c r="A289" s="14">
        <v>43019</v>
      </c>
      <c r="B289" s="20">
        <v>284</v>
      </c>
      <c r="C289" s="7">
        <v>17.600000000000001</v>
      </c>
      <c r="D289" s="7">
        <v>2.2000000000000002</v>
      </c>
      <c r="E289" s="7">
        <v>71.400000000000006</v>
      </c>
      <c r="F289" s="7">
        <v>0</v>
      </c>
      <c r="G289" s="7">
        <f t="shared" si="4"/>
        <v>575.25999999999976</v>
      </c>
      <c r="H289" s="7">
        <v>20.2</v>
      </c>
      <c r="I289" s="7">
        <v>7.7</v>
      </c>
      <c r="J289" s="7">
        <v>16.8</v>
      </c>
      <c r="K289" s="7">
        <v>2.12</v>
      </c>
      <c r="L289" s="7">
        <v>2.69</v>
      </c>
    </row>
    <row r="290" spans="1:12">
      <c r="A290" s="14">
        <v>43020</v>
      </c>
      <c r="B290" s="20">
        <v>285</v>
      </c>
      <c r="C290" s="7">
        <v>15.3</v>
      </c>
      <c r="D290" s="7">
        <v>10.4</v>
      </c>
      <c r="E290" s="7">
        <v>81.7</v>
      </c>
      <c r="F290" s="7">
        <v>0</v>
      </c>
      <c r="G290" s="7">
        <f t="shared" si="4"/>
        <v>575.25999999999976</v>
      </c>
      <c r="H290" s="7">
        <v>15.7</v>
      </c>
      <c r="I290" s="7">
        <v>12.3</v>
      </c>
      <c r="J290" s="7">
        <v>3.8</v>
      </c>
      <c r="K290" s="7">
        <v>1.1100000000000001</v>
      </c>
      <c r="L290" s="7">
        <v>1.41</v>
      </c>
    </row>
    <row r="291" spans="1:12">
      <c r="A291" s="14">
        <v>43021</v>
      </c>
      <c r="B291" s="20">
        <v>286</v>
      </c>
      <c r="C291" s="7">
        <v>13.7</v>
      </c>
      <c r="D291" s="7">
        <v>11.5</v>
      </c>
      <c r="E291" s="7">
        <v>86.7</v>
      </c>
      <c r="F291" s="7">
        <v>16</v>
      </c>
      <c r="G291" s="7">
        <f t="shared" si="4"/>
        <v>591.25999999999976</v>
      </c>
      <c r="H291" s="7">
        <v>14.3</v>
      </c>
      <c r="I291" s="7">
        <v>11.9</v>
      </c>
      <c r="J291" s="7">
        <v>2</v>
      </c>
      <c r="K291" s="7">
        <v>1.57</v>
      </c>
      <c r="L291" s="7">
        <v>2.36</v>
      </c>
    </row>
    <row r="292" spans="1:12">
      <c r="A292" s="14">
        <v>43022</v>
      </c>
      <c r="B292" s="20">
        <v>287</v>
      </c>
      <c r="C292" s="7">
        <v>19.600000000000001</v>
      </c>
      <c r="D292" s="7">
        <v>6.5</v>
      </c>
      <c r="E292" s="7">
        <v>56</v>
      </c>
      <c r="F292" s="7">
        <v>0</v>
      </c>
      <c r="G292" s="7">
        <f t="shared" si="4"/>
        <v>591.25999999999976</v>
      </c>
      <c r="H292" s="7">
        <v>15.9</v>
      </c>
      <c r="I292" s="7">
        <v>9.1999999999999993</v>
      </c>
      <c r="J292" s="7">
        <v>16.8</v>
      </c>
      <c r="K292" s="7">
        <v>4.28</v>
      </c>
      <c r="L292" s="7">
        <v>6.6</v>
      </c>
    </row>
    <row r="293" spans="1:12">
      <c r="A293" s="14">
        <v>43023</v>
      </c>
      <c r="B293" s="20">
        <v>288</v>
      </c>
      <c r="C293" s="7">
        <v>21.7</v>
      </c>
      <c r="D293" s="7">
        <v>3.7</v>
      </c>
      <c r="E293" s="7">
        <v>67.099999999999994</v>
      </c>
      <c r="F293" s="7">
        <v>0</v>
      </c>
      <c r="G293" s="7">
        <f t="shared" si="4"/>
        <v>591.25999999999976</v>
      </c>
      <c r="H293" s="7">
        <v>18.600000000000001</v>
      </c>
      <c r="I293" s="7">
        <v>6.6</v>
      </c>
      <c r="J293" s="7">
        <v>16.7</v>
      </c>
      <c r="K293" s="7">
        <v>2.82</v>
      </c>
      <c r="L293" s="7">
        <v>4</v>
      </c>
    </row>
    <row r="294" spans="1:12">
      <c r="A294" s="14">
        <v>43024</v>
      </c>
      <c r="B294" s="20">
        <v>289</v>
      </c>
      <c r="C294" s="7">
        <v>27.1</v>
      </c>
      <c r="D294" s="7">
        <v>4.2</v>
      </c>
      <c r="E294" s="7">
        <v>65.599999999999994</v>
      </c>
      <c r="F294" s="7">
        <v>0</v>
      </c>
      <c r="G294" s="7">
        <f t="shared" si="4"/>
        <v>591.25999999999976</v>
      </c>
      <c r="H294" s="7">
        <v>21</v>
      </c>
      <c r="I294" s="7">
        <v>8.4</v>
      </c>
      <c r="J294" s="7">
        <v>16</v>
      </c>
      <c r="K294" s="7">
        <v>3.25</v>
      </c>
      <c r="L294" s="7">
        <v>4.68</v>
      </c>
    </row>
    <row r="295" spans="1:12">
      <c r="A295" s="14">
        <v>43025</v>
      </c>
      <c r="B295" s="20">
        <v>290</v>
      </c>
      <c r="C295" s="7">
        <v>20.3</v>
      </c>
      <c r="D295" s="7">
        <v>6.3</v>
      </c>
      <c r="E295" s="7">
        <v>65.900000000000006</v>
      </c>
      <c r="F295" s="7">
        <v>0</v>
      </c>
      <c r="G295" s="7">
        <f t="shared" si="4"/>
        <v>591.25999999999976</v>
      </c>
      <c r="H295" s="7">
        <v>18.399999999999999</v>
      </c>
      <c r="I295" s="7">
        <v>9.4</v>
      </c>
      <c r="J295" s="7">
        <v>15.5</v>
      </c>
      <c r="K295" s="7">
        <v>2.94</v>
      </c>
      <c r="L295" s="7">
        <v>4.26</v>
      </c>
    </row>
    <row r="296" spans="1:12">
      <c r="A296" s="14">
        <v>43026</v>
      </c>
      <c r="B296" s="20">
        <v>291</v>
      </c>
      <c r="C296" s="7">
        <v>17</v>
      </c>
      <c r="D296" s="7">
        <v>3</v>
      </c>
      <c r="E296" s="7">
        <v>76.400000000000006</v>
      </c>
      <c r="F296" s="7">
        <v>0</v>
      </c>
      <c r="G296" s="7">
        <f t="shared" si="4"/>
        <v>591.25999999999976</v>
      </c>
      <c r="H296" s="7">
        <v>18.2</v>
      </c>
      <c r="I296" s="7">
        <v>8.3000000000000007</v>
      </c>
      <c r="J296" s="7">
        <v>16</v>
      </c>
      <c r="K296" s="7">
        <v>1.9</v>
      </c>
      <c r="L296" s="7">
        <v>2.41</v>
      </c>
    </row>
    <row r="297" spans="1:12">
      <c r="A297" s="14">
        <v>43027</v>
      </c>
      <c r="B297" s="20">
        <v>292</v>
      </c>
      <c r="C297" s="7">
        <v>22.3</v>
      </c>
      <c r="D297" s="7">
        <v>2.1</v>
      </c>
      <c r="E297" s="7">
        <v>69.7</v>
      </c>
      <c r="F297" s="7">
        <v>0</v>
      </c>
      <c r="G297" s="7">
        <f t="shared" si="4"/>
        <v>591.25999999999976</v>
      </c>
      <c r="H297" s="7">
        <v>19.2</v>
      </c>
      <c r="I297" s="7">
        <v>8.3000000000000007</v>
      </c>
      <c r="J297" s="7">
        <v>15.3</v>
      </c>
      <c r="K297" s="7">
        <v>2.42</v>
      </c>
      <c r="L297" s="7">
        <v>3.35</v>
      </c>
    </row>
    <row r="298" spans="1:12">
      <c r="A298" s="14">
        <v>43028</v>
      </c>
      <c r="B298" s="20">
        <v>293</v>
      </c>
      <c r="C298" s="7">
        <v>24.6</v>
      </c>
      <c r="D298" s="7">
        <v>5</v>
      </c>
      <c r="E298" s="7">
        <v>72.400000000000006</v>
      </c>
      <c r="F298" s="7">
        <v>0</v>
      </c>
      <c r="G298" s="7">
        <f t="shared" si="4"/>
        <v>591.25999999999976</v>
      </c>
      <c r="H298" s="7">
        <v>20.6</v>
      </c>
      <c r="I298" s="7">
        <v>10.4</v>
      </c>
      <c r="J298" s="7">
        <v>15.4</v>
      </c>
      <c r="K298" s="7">
        <v>2.52</v>
      </c>
      <c r="L298" s="7">
        <v>3.5</v>
      </c>
    </row>
    <row r="299" spans="1:12">
      <c r="A299" s="14">
        <v>43029</v>
      </c>
      <c r="B299" s="20">
        <v>294</v>
      </c>
      <c r="C299" s="7">
        <v>24.9</v>
      </c>
      <c r="D299" s="7">
        <v>2.1</v>
      </c>
      <c r="E299" s="7">
        <v>62.4</v>
      </c>
      <c r="F299" s="7">
        <v>0</v>
      </c>
      <c r="G299" s="7">
        <f t="shared" si="4"/>
        <v>591.25999999999976</v>
      </c>
      <c r="H299" s="7">
        <v>20.6</v>
      </c>
      <c r="I299" s="7">
        <v>9</v>
      </c>
      <c r="J299" s="7">
        <v>15.5</v>
      </c>
      <c r="K299" s="7">
        <v>2.21</v>
      </c>
      <c r="L299" s="7">
        <v>3</v>
      </c>
    </row>
    <row r="300" spans="1:12">
      <c r="A300" s="14">
        <v>43030</v>
      </c>
      <c r="B300" s="20">
        <v>295</v>
      </c>
      <c r="C300" s="7">
        <v>26.1</v>
      </c>
      <c r="D300" s="7">
        <v>10.4</v>
      </c>
      <c r="E300" s="7">
        <v>62</v>
      </c>
      <c r="F300" s="7">
        <v>1.27</v>
      </c>
      <c r="G300" s="7">
        <f t="shared" si="4"/>
        <v>592.52999999999975</v>
      </c>
      <c r="H300" s="7">
        <v>22</v>
      </c>
      <c r="I300" s="7">
        <v>12.9</v>
      </c>
      <c r="J300" s="7">
        <v>13.8</v>
      </c>
      <c r="K300" s="7">
        <v>3.08</v>
      </c>
      <c r="L300" s="7">
        <v>4.4400000000000004</v>
      </c>
    </row>
    <row r="301" spans="1:12">
      <c r="A301" s="14">
        <v>43031</v>
      </c>
      <c r="B301" s="20">
        <v>296</v>
      </c>
      <c r="C301" s="7">
        <v>22.8</v>
      </c>
      <c r="D301" s="7">
        <v>15.2</v>
      </c>
      <c r="E301" s="7">
        <v>85.3</v>
      </c>
      <c r="F301" s="7">
        <v>18.54</v>
      </c>
      <c r="G301" s="7">
        <f t="shared" si="4"/>
        <v>611.06999999999971</v>
      </c>
      <c r="H301" s="7">
        <v>21.4</v>
      </c>
      <c r="I301" s="7">
        <v>16</v>
      </c>
      <c r="J301" s="7">
        <v>8</v>
      </c>
      <c r="K301" s="7">
        <v>1.82</v>
      </c>
      <c r="L301" s="7">
        <v>2.4</v>
      </c>
    </row>
    <row r="302" spans="1:12">
      <c r="A302" s="14">
        <v>43032</v>
      </c>
      <c r="B302" s="20">
        <v>297</v>
      </c>
      <c r="C302" s="7">
        <v>26.2</v>
      </c>
      <c r="D302" s="7">
        <v>13.9</v>
      </c>
      <c r="E302" s="7">
        <v>79.400000000000006</v>
      </c>
      <c r="F302" s="7">
        <v>0</v>
      </c>
      <c r="G302" s="7">
        <f t="shared" si="4"/>
        <v>611.06999999999971</v>
      </c>
      <c r="H302" s="7">
        <v>21.5</v>
      </c>
      <c r="I302" s="7">
        <v>14.5</v>
      </c>
      <c r="J302" s="7">
        <v>10</v>
      </c>
      <c r="K302" s="7">
        <v>2.21</v>
      </c>
      <c r="L302" s="7">
        <v>2.97</v>
      </c>
    </row>
    <row r="303" spans="1:12">
      <c r="A303" s="14">
        <v>43033</v>
      </c>
      <c r="B303" s="20">
        <v>298</v>
      </c>
      <c r="C303" s="7">
        <v>27.1</v>
      </c>
      <c r="D303" s="7">
        <v>9.5</v>
      </c>
      <c r="E303" s="7">
        <v>78.400000000000006</v>
      </c>
      <c r="F303" s="7">
        <v>0.25</v>
      </c>
      <c r="G303" s="7">
        <f t="shared" si="4"/>
        <v>611.31999999999971</v>
      </c>
      <c r="H303" s="7">
        <v>21.9</v>
      </c>
      <c r="I303" s="7">
        <v>13.8</v>
      </c>
      <c r="J303" s="7">
        <v>13.1</v>
      </c>
      <c r="K303" s="7">
        <v>2.5299999999999998</v>
      </c>
      <c r="L303" s="7">
        <v>3.51</v>
      </c>
    </row>
    <row r="304" spans="1:12">
      <c r="A304" s="14">
        <v>43034</v>
      </c>
      <c r="B304" s="20">
        <v>299</v>
      </c>
      <c r="C304" s="7">
        <v>30.7</v>
      </c>
      <c r="D304" s="7">
        <v>13.4</v>
      </c>
      <c r="E304" s="7">
        <v>59.8</v>
      </c>
      <c r="F304" s="7">
        <v>0</v>
      </c>
      <c r="G304" s="7">
        <f t="shared" si="4"/>
        <v>611.31999999999971</v>
      </c>
      <c r="H304" s="7">
        <v>21.4</v>
      </c>
      <c r="I304" s="7">
        <v>14.6</v>
      </c>
      <c r="J304" s="7">
        <v>13.7</v>
      </c>
      <c r="K304" s="7">
        <v>4.96</v>
      </c>
      <c r="L304" s="7">
        <v>7.74</v>
      </c>
    </row>
    <row r="305" spans="1:12">
      <c r="A305" s="14">
        <v>43035</v>
      </c>
      <c r="B305" s="20">
        <v>300</v>
      </c>
      <c r="C305" s="7">
        <v>23.8</v>
      </c>
      <c r="D305" s="7">
        <v>12.1</v>
      </c>
      <c r="E305" s="7">
        <v>60</v>
      </c>
      <c r="F305" s="7">
        <v>0</v>
      </c>
      <c r="G305" s="7">
        <f t="shared" si="4"/>
        <v>611.31999999999971</v>
      </c>
      <c r="H305" s="7">
        <v>19.399999999999999</v>
      </c>
      <c r="I305" s="7">
        <v>14.4</v>
      </c>
      <c r="J305" s="7">
        <v>6.8</v>
      </c>
      <c r="K305" s="7">
        <v>3.02</v>
      </c>
      <c r="L305" s="7">
        <v>4.66</v>
      </c>
    </row>
    <row r="306" spans="1:12">
      <c r="A306" s="14">
        <v>43036</v>
      </c>
      <c r="B306" s="20">
        <v>301</v>
      </c>
      <c r="C306" s="7">
        <v>18.600000000000001</v>
      </c>
      <c r="D306" s="7">
        <v>3.4</v>
      </c>
      <c r="E306" s="7">
        <v>57.1</v>
      </c>
      <c r="F306" s="7">
        <v>0</v>
      </c>
      <c r="G306" s="7">
        <f t="shared" si="4"/>
        <v>611.31999999999971</v>
      </c>
      <c r="H306" s="7">
        <v>17.2</v>
      </c>
      <c r="I306" s="7">
        <v>10.9</v>
      </c>
      <c r="J306" s="7">
        <v>12.4</v>
      </c>
      <c r="K306" s="7">
        <v>2.27</v>
      </c>
      <c r="L306" s="7">
        <v>3.36</v>
      </c>
    </row>
    <row r="307" spans="1:12">
      <c r="A307" s="14">
        <v>43037</v>
      </c>
      <c r="B307" s="20">
        <v>302</v>
      </c>
      <c r="C307" s="7">
        <v>17.5</v>
      </c>
      <c r="D307" s="7">
        <v>-0.1</v>
      </c>
      <c r="E307" s="7">
        <v>63.2</v>
      </c>
      <c r="F307" s="7">
        <v>0</v>
      </c>
      <c r="G307" s="7">
        <f t="shared" si="4"/>
        <v>611.31999999999971</v>
      </c>
      <c r="H307" s="7">
        <v>16.100000000000001</v>
      </c>
      <c r="I307" s="7">
        <v>7.7</v>
      </c>
      <c r="J307" s="7">
        <v>14.2</v>
      </c>
      <c r="K307" s="7">
        <v>1.69</v>
      </c>
      <c r="L307" s="7">
        <v>2.34</v>
      </c>
    </row>
    <row r="308" spans="1:12">
      <c r="A308" s="14">
        <v>43038</v>
      </c>
      <c r="B308" s="20">
        <v>303</v>
      </c>
      <c r="C308" s="7">
        <v>20.7</v>
      </c>
      <c r="D308" s="7">
        <v>6.6</v>
      </c>
      <c r="E308" s="7">
        <v>53.5</v>
      </c>
      <c r="F308" s="7">
        <v>0</v>
      </c>
      <c r="G308" s="7">
        <f t="shared" si="4"/>
        <v>611.31999999999971</v>
      </c>
      <c r="H308" s="7">
        <v>17.2</v>
      </c>
      <c r="I308" s="7">
        <v>10.6</v>
      </c>
      <c r="J308" s="7">
        <v>13.7</v>
      </c>
      <c r="K308" s="7">
        <v>3.57</v>
      </c>
      <c r="L308" s="7">
        <v>5.59</v>
      </c>
    </row>
    <row r="309" spans="1:12">
      <c r="A309" s="14">
        <v>43039</v>
      </c>
      <c r="B309" s="20">
        <v>304</v>
      </c>
      <c r="C309" s="7">
        <v>9.4</v>
      </c>
      <c r="D309" s="7">
        <v>-4.5999999999999996</v>
      </c>
      <c r="E309" s="7">
        <v>56.5</v>
      </c>
      <c r="F309" s="7">
        <v>0</v>
      </c>
      <c r="G309" s="7">
        <f t="shared" si="4"/>
        <v>611.31999999999971</v>
      </c>
      <c r="H309" s="7">
        <v>12.2</v>
      </c>
      <c r="I309" s="7">
        <v>6</v>
      </c>
      <c r="J309" s="7">
        <v>14.3</v>
      </c>
      <c r="K309" s="7">
        <v>2.2799999999999998</v>
      </c>
      <c r="L309" s="7">
        <v>3.55</v>
      </c>
    </row>
    <row r="310" spans="1:12">
      <c r="A310" s="14">
        <v>43040</v>
      </c>
      <c r="B310" s="20">
        <v>305</v>
      </c>
      <c r="C310" s="7">
        <v>12.5</v>
      </c>
      <c r="D310" s="7">
        <v>-7.5</v>
      </c>
      <c r="E310" s="7">
        <v>52.9</v>
      </c>
      <c r="F310" s="7">
        <v>0</v>
      </c>
      <c r="G310" s="7">
        <f t="shared" si="4"/>
        <v>611.31999999999971</v>
      </c>
      <c r="H310" s="7">
        <v>11.8</v>
      </c>
      <c r="I310" s="7">
        <v>3.2</v>
      </c>
      <c r="J310" s="7">
        <v>13.5</v>
      </c>
      <c r="K310" s="7">
        <v>2.02</v>
      </c>
      <c r="L310" s="7">
        <v>3.1</v>
      </c>
    </row>
    <row r="311" spans="1:12">
      <c r="A311" s="14">
        <v>43041</v>
      </c>
      <c r="B311" s="20">
        <v>306</v>
      </c>
      <c r="C311" s="7">
        <v>18.100000000000001</v>
      </c>
      <c r="D311" s="7">
        <v>7.9</v>
      </c>
      <c r="E311" s="7">
        <v>44.7</v>
      </c>
      <c r="F311" s="7">
        <v>0</v>
      </c>
      <c r="G311" s="7">
        <f t="shared" si="4"/>
        <v>611.31999999999971</v>
      </c>
      <c r="H311" s="7">
        <v>15</v>
      </c>
      <c r="I311" s="7">
        <v>8.6999999999999993</v>
      </c>
      <c r="J311" s="7">
        <v>11.4</v>
      </c>
      <c r="K311" s="7">
        <v>3.46</v>
      </c>
      <c r="L311" s="7">
        <v>5.49</v>
      </c>
    </row>
    <row r="312" spans="1:12">
      <c r="A312" s="14">
        <v>43042</v>
      </c>
      <c r="B312" s="20">
        <v>307</v>
      </c>
      <c r="C312" s="7">
        <v>20.7</v>
      </c>
      <c r="D312" s="7">
        <v>9.1999999999999993</v>
      </c>
      <c r="E312" s="7">
        <v>65.099999999999994</v>
      </c>
      <c r="F312" s="7">
        <v>0.51</v>
      </c>
      <c r="G312" s="7">
        <f t="shared" si="4"/>
        <v>611.8299999999997</v>
      </c>
      <c r="H312" s="7">
        <v>16</v>
      </c>
      <c r="I312" s="7">
        <v>10.7</v>
      </c>
      <c r="J312" s="7">
        <v>6.6</v>
      </c>
      <c r="K312" s="7">
        <v>2.78</v>
      </c>
      <c r="L312" s="7">
        <v>4.33</v>
      </c>
    </row>
    <row r="313" spans="1:12">
      <c r="A313" s="14">
        <v>43043</v>
      </c>
      <c r="B313" s="20">
        <v>308</v>
      </c>
      <c r="C313" s="7">
        <v>11.3</v>
      </c>
      <c r="D313" s="7">
        <v>3</v>
      </c>
      <c r="E313" s="7">
        <v>72.900000000000006</v>
      </c>
      <c r="F313" s="7">
        <v>0</v>
      </c>
      <c r="G313" s="7">
        <f t="shared" si="4"/>
        <v>611.8299999999997</v>
      </c>
      <c r="H313" s="7">
        <v>12.4</v>
      </c>
      <c r="I313" s="7">
        <v>8.4</v>
      </c>
      <c r="J313" s="7">
        <v>4.7</v>
      </c>
      <c r="K313" s="7">
        <v>1.26</v>
      </c>
      <c r="L313" s="7">
        <v>1.83</v>
      </c>
    </row>
    <row r="314" spans="1:12">
      <c r="A314" s="14">
        <v>43044</v>
      </c>
      <c r="B314" s="20">
        <v>309</v>
      </c>
      <c r="C314" s="7">
        <v>21.6</v>
      </c>
      <c r="D314" s="7">
        <v>-1.7</v>
      </c>
      <c r="E314" s="7">
        <v>59</v>
      </c>
      <c r="F314" s="7">
        <v>0</v>
      </c>
      <c r="G314" s="7">
        <f t="shared" si="4"/>
        <v>611.8299999999997</v>
      </c>
      <c r="H314" s="7">
        <v>14.8</v>
      </c>
      <c r="I314" s="7">
        <v>5.4</v>
      </c>
      <c r="J314" s="7">
        <v>13.3</v>
      </c>
      <c r="K314" s="7">
        <v>3.09</v>
      </c>
      <c r="L314" s="7">
        <v>4.93</v>
      </c>
    </row>
    <row r="315" spans="1:12">
      <c r="A315" s="14">
        <v>43045</v>
      </c>
      <c r="B315" s="20">
        <v>310</v>
      </c>
      <c r="C315" s="7">
        <v>12.1</v>
      </c>
      <c r="D315" s="7">
        <v>-1.4</v>
      </c>
      <c r="E315" s="7">
        <v>59.6</v>
      </c>
      <c r="F315" s="7">
        <v>0</v>
      </c>
      <c r="G315" s="7">
        <f t="shared" si="4"/>
        <v>611.8299999999997</v>
      </c>
      <c r="H315" s="7">
        <v>12.5</v>
      </c>
      <c r="I315" s="7">
        <v>6.7</v>
      </c>
      <c r="J315" s="7">
        <v>13.1</v>
      </c>
      <c r="K315" s="7">
        <v>2.0499999999999998</v>
      </c>
      <c r="L315" s="7">
        <v>3.16</v>
      </c>
    </row>
    <row r="316" spans="1:12">
      <c r="A316" s="14">
        <v>43046</v>
      </c>
      <c r="B316" s="20">
        <v>311</v>
      </c>
      <c r="C316" s="7">
        <v>19.899999999999999</v>
      </c>
      <c r="D316" s="7">
        <v>-2.1</v>
      </c>
      <c r="E316" s="7">
        <v>56</v>
      </c>
      <c r="F316" s="7">
        <v>0</v>
      </c>
      <c r="G316" s="7">
        <f t="shared" si="4"/>
        <v>611.8299999999997</v>
      </c>
      <c r="H316" s="7">
        <v>13.4</v>
      </c>
      <c r="I316" s="7">
        <v>5.2</v>
      </c>
      <c r="J316" s="7">
        <v>11.7</v>
      </c>
      <c r="K316" s="7">
        <v>2.99</v>
      </c>
      <c r="L316" s="7">
        <v>4.7699999999999996</v>
      </c>
    </row>
    <row r="317" spans="1:12">
      <c r="A317" s="14">
        <v>43047</v>
      </c>
      <c r="B317" s="20">
        <v>312</v>
      </c>
      <c r="C317" s="7">
        <v>14.2</v>
      </c>
      <c r="D317" s="7">
        <v>-0.6</v>
      </c>
      <c r="E317" s="7">
        <v>56.5</v>
      </c>
      <c r="F317" s="7">
        <v>0</v>
      </c>
      <c r="G317" s="7">
        <f t="shared" si="4"/>
        <v>611.8299999999997</v>
      </c>
      <c r="H317" s="7">
        <v>12.6</v>
      </c>
      <c r="I317" s="7">
        <v>6.9</v>
      </c>
      <c r="J317" s="7">
        <v>12.6</v>
      </c>
      <c r="K317" s="7">
        <v>2.4700000000000002</v>
      </c>
      <c r="L317" s="7">
        <v>3.88</v>
      </c>
    </row>
    <row r="318" spans="1:12">
      <c r="A318" s="14">
        <v>43048</v>
      </c>
      <c r="B318" s="20">
        <v>313</v>
      </c>
      <c r="C318" s="7">
        <v>20.5</v>
      </c>
      <c r="D318" s="7">
        <v>0.6</v>
      </c>
      <c r="E318" s="7">
        <v>49.3</v>
      </c>
      <c r="F318" s="7">
        <v>0</v>
      </c>
      <c r="G318" s="7">
        <f t="shared" si="4"/>
        <v>611.8299999999997</v>
      </c>
      <c r="H318" s="7">
        <v>13.9</v>
      </c>
      <c r="I318" s="7">
        <v>6.7</v>
      </c>
      <c r="J318" s="7">
        <v>10.1</v>
      </c>
      <c r="K318" s="7">
        <v>2.4900000000000002</v>
      </c>
      <c r="L318" s="7">
        <v>3.91</v>
      </c>
    </row>
    <row r="319" spans="1:12">
      <c r="A319" s="14">
        <v>43049</v>
      </c>
      <c r="B319" s="20">
        <v>314</v>
      </c>
      <c r="C319" s="7">
        <v>22.6</v>
      </c>
      <c r="D319" s="7">
        <v>-0.3</v>
      </c>
      <c r="E319" s="7">
        <v>59.7</v>
      </c>
      <c r="F319" s="7">
        <v>0</v>
      </c>
      <c r="G319" s="7">
        <f t="shared" si="4"/>
        <v>611.8299999999997</v>
      </c>
      <c r="H319" s="7">
        <v>15.9</v>
      </c>
      <c r="I319" s="7">
        <v>7.6</v>
      </c>
      <c r="J319" s="7">
        <v>11.7</v>
      </c>
      <c r="K319" s="7">
        <v>4.21</v>
      </c>
      <c r="L319" s="7">
        <v>6.84</v>
      </c>
    </row>
    <row r="320" spans="1:12">
      <c r="A320" s="14">
        <v>43050</v>
      </c>
      <c r="B320" s="20">
        <v>315</v>
      </c>
      <c r="C320" s="7">
        <v>1.1000000000000001</v>
      </c>
      <c r="D320" s="7">
        <v>-5.7</v>
      </c>
      <c r="E320" s="7">
        <v>56.9</v>
      </c>
      <c r="F320" s="7">
        <v>0</v>
      </c>
      <c r="G320" s="7">
        <f t="shared" si="4"/>
        <v>611.8299999999997</v>
      </c>
      <c r="H320" s="7">
        <v>7.6</v>
      </c>
      <c r="I320" s="7">
        <v>2.2999999999999998</v>
      </c>
      <c r="J320" s="7">
        <v>12.3</v>
      </c>
      <c r="K320" s="7">
        <v>1.69</v>
      </c>
      <c r="L320" s="7">
        <v>2.67</v>
      </c>
    </row>
    <row r="321" spans="1:12">
      <c r="A321" s="14">
        <v>43051</v>
      </c>
      <c r="B321" s="20">
        <v>316</v>
      </c>
      <c r="C321" s="7">
        <v>-2.4</v>
      </c>
      <c r="D321" s="7">
        <v>-7.9</v>
      </c>
      <c r="E321" s="7">
        <v>50.3</v>
      </c>
      <c r="F321" s="7">
        <v>0</v>
      </c>
      <c r="G321" s="7">
        <f t="shared" si="4"/>
        <v>611.8299999999997</v>
      </c>
      <c r="H321" s="7">
        <v>3.8</v>
      </c>
      <c r="I321" s="7">
        <v>0.2</v>
      </c>
      <c r="J321" s="7">
        <v>11</v>
      </c>
      <c r="K321" s="7">
        <v>1.37</v>
      </c>
      <c r="L321" s="7">
        <v>2.16</v>
      </c>
    </row>
    <row r="322" spans="1:12">
      <c r="A322" s="14">
        <v>43052</v>
      </c>
      <c r="B322" s="20">
        <v>317</v>
      </c>
      <c r="C322" s="7">
        <v>-0.1</v>
      </c>
      <c r="D322" s="7">
        <v>-12.3</v>
      </c>
      <c r="E322" s="7">
        <v>64.2</v>
      </c>
      <c r="F322" s="7">
        <v>0</v>
      </c>
      <c r="G322" s="7">
        <f t="shared" si="4"/>
        <v>611.8299999999997</v>
      </c>
      <c r="H322" s="7">
        <v>3.6</v>
      </c>
      <c r="I322" s="7" t="s">
        <v>24</v>
      </c>
      <c r="J322" s="7">
        <v>10.3</v>
      </c>
      <c r="K322" s="7">
        <v>1.02</v>
      </c>
      <c r="L322" s="7">
        <v>1.56</v>
      </c>
    </row>
    <row r="323" spans="1:12">
      <c r="A323" s="14">
        <v>43053</v>
      </c>
      <c r="B323" s="20">
        <v>318</v>
      </c>
      <c r="C323" s="7">
        <v>1.4</v>
      </c>
      <c r="D323" s="7">
        <v>-12.7</v>
      </c>
      <c r="E323" s="7">
        <v>61.8</v>
      </c>
      <c r="F323" s="7">
        <v>0</v>
      </c>
      <c r="G323" s="7">
        <f t="shared" si="4"/>
        <v>611.8299999999997</v>
      </c>
      <c r="H323" s="7">
        <v>4.0999999999999996</v>
      </c>
      <c r="I323" s="7" t="s">
        <v>33</v>
      </c>
      <c r="J323" s="7">
        <v>9</v>
      </c>
      <c r="K323" s="7">
        <v>0.72</v>
      </c>
      <c r="L323" s="7">
        <v>1.03</v>
      </c>
    </row>
    <row r="324" spans="1:12">
      <c r="A324" s="14">
        <v>43054</v>
      </c>
      <c r="B324" s="20">
        <v>319</v>
      </c>
      <c r="C324" s="7">
        <v>-0.3</v>
      </c>
      <c r="D324" s="7">
        <v>-4.4000000000000004</v>
      </c>
      <c r="E324" s="7">
        <v>71.8</v>
      </c>
      <c r="F324" s="7">
        <v>0</v>
      </c>
      <c r="G324" s="7">
        <f t="shared" si="4"/>
        <v>611.8299999999997</v>
      </c>
      <c r="H324" s="7">
        <v>2.1</v>
      </c>
      <c r="I324" s="7">
        <v>0.1</v>
      </c>
      <c r="J324" s="7">
        <v>1.8</v>
      </c>
      <c r="K324" s="7">
        <v>0.69</v>
      </c>
      <c r="L324" s="7">
        <v>0.98</v>
      </c>
    </row>
    <row r="325" spans="1:12">
      <c r="A325" s="14">
        <v>43055</v>
      </c>
      <c r="B325" s="20">
        <v>320</v>
      </c>
      <c r="C325" s="7">
        <v>-1.4</v>
      </c>
      <c r="D325" s="7">
        <v>-10.4</v>
      </c>
      <c r="E325" s="7">
        <v>71.2</v>
      </c>
      <c r="F325" s="7">
        <v>0</v>
      </c>
      <c r="G325" s="7">
        <f t="shared" si="4"/>
        <v>611.8299999999997</v>
      </c>
      <c r="H325" s="7">
        <v>1.7</v>
      </c>
      <c r="I325" s="7" t="s">
        <v>24</v>
      </c>
      <c r="J325" s="7">
        <v>8.1999999999999993</v>
      </c>
      <c r="K325" s="7">
        <v>0.92</v>
      </c>
      <c r="L325" s="7">
        <v>1.41</v>
      </c>
    </row>
    <row r="326" spans="1:12">
      <c r="A326" s="14">
        <v>43056</v>
      </c>
      <c r="B326" s="20">
        <v>321</v>
      </c>
      <c r="C326" s="7">
        <v>-3.1</v>
      </c>
      <c r="D326" s="7">
        <v>-12.9</v>
      </c>
      <c r="E326" s="7">
        <v>57.9</v>
      </c>
      <c r="F326" s="7">
        <v>0</v>
      </c>
      <c r="G326" s="7">
        <f t="shared" si="4"/>
        <v>611.8299999999997</v>
      </c>
      <c r="H326" s="7" t="s">
        <v>35</v>
      </c>
      <c r="I326" s="7" t="s">
        <v>60</v>
      </c>
      <c r="J326" s="7">
        <v>11</v>
      </c>
      <c r="K326" s="7">
        <v>1.1499999999999999</v>
      </c>
      <c r="L326" s="7">
        <v>1.81</v>
      </c>
    </row>
    <row r="327" spans="1:12">
      <c r="A327" s="14">
        <v>43057</v>
      </c>
      <c r="B327" s="20">
        <v>322</v>
      </c>
      <c r="C327" s="7">
        <v>6</v>
      </c>
      <c r="D327" s="7">
        <v>-15.5</v>
      </c>
      <c r="E327" s="7">
        <v>56.8</v>
      </c>
      <c r="F327" s="7">
        <v>0</v>
      </c>
      <c r="G327" s="7">
        <f t="shared" si="4"/>
        <v>611.8299999999997</v>
      </c>
      <c r="H327" s="7">
        <v>0.2</v>
      </c>
      <c r="I327" s="7" t="s">
        <v>36</v>
      </c>
      <c r="J327" s="7">
        <v>11.5</v>
      </c>
      <c r="K327" s="7">
        <v>1.51</v>
      </c>
      <c r="L327" s="7">
        <v>2.41</v>
      </c>
    </row>
    <row r="328" spans="1:12">
      <c r="A328" s="14">
        <v>43058</v>
      </c>
      <c r="B328" s="20">
        <v>323</v>
      </c>
      <c r="C328" s="7">
        <v>4.9000000000000004</v>
      </c>
      <c r="D328" s="7">
        <v>-10</v>
      </c>
      <c r="E328" s="7">
        <v>62.1</v>
      </c>
      <c r="F328" s="7">
        <v>0</v>
      </c>
      <c r="G328" s="7">
        <f t="shared" ref="G328:G370" si="5">+F328+G327</f>
        <v>611.8299999999997</v>
      </c>
      <c r="H328" s="7">
        <v>3.2</v>
      </c>
      <c r="I328" s="7" t="s">
        <v>34</v>
      </c>
      <c r="J328" s="7">
        <v>8.1</v>
      </c>
      <c r="K328" s="7">
        <v>1.28</v>
      </c>
      <c r="L328" s="7">
        <v>2.0099999999999998</v>
      </c>
    </row>
    <row r="329" spans="1:12">
      <c r="A329" s="14">
        <v>43059</v>
      </c>
      <c r="B329" s="20">
        <v>324</v>
      </c>
      <c r="C329" s="7">
        <v>4.8</v>
      </c>
      <c r="D329" s="7">
        <v>-11.9</v>
      </c>
      <c r="E329" s="7">
        <v>67.2</v>
      </c>
      <c r="F329" s="7">
        <v>0</v>
      </c>
      <c r="G329" s="7">
        <f t="shared" si="5"/>
        <v>611.8299999999997</v>
      </c>
      <c r="H329" s="7">
        <v>2.4</v>
      </c>
      <c r="I329" s="7" t="s">
        <v>22</v>
      </c>
      <c r="J329" s="7">
        <v>11</v>
      </c>
      <c r="K329" s="7">
        <v>0.83</v>
      </c>
      <c r="L329" s="7">
        <v>1.22</v>
      </c>
    </row>
    <row r="330" spans="1:12">
      <c r="A330" s="14">
        <v>43060</v>
      </c>
      <c r="B330" s="20">
        <v>325</v>
      </c>
      <c r="C330" s="7">
        <v>4.5</v>
      </c>
      <c r="D330" s="7">
        <v>-7.6</v>
      </c>
      <c r="E330" s="7">
        <v>82.6</v>
      </c>
      <c r="F330" s="7">
        <v>0.25</v>
      </c>
      <c r="G330" s="7">
        <f t="shared" si="5"/>
        <v>612.0799999999997</v>
      </c>
      <c r="H330" s="7">
        <v>3.2</v>
      </c>
      <c r="I330" s="7" t="s">
        <v>24</v>
      </c>
      <c r="J330" s="7">
        <v>3.1</v>
      </c>
      <c r="K330" s="7">
        <v>0.7</v>
      </c>
      <c r="L330" s="7">
        <v>0.99</v>
      </c>
    </row>
    <row r="331" spans="1:12">
      <c r="A331" s="14">
        <v>43061</v>
      </c>
      <c r="B331" s="20">
        <v>326</v>
      </c>
      <c r="C331" s="7">
        <v>15.4</v>
      </c>
      <c r="D331" s="7">
        <v>3</v>
      </c>
      <c r="E331" s="7">
        <v>90.6</v>
      </c>
      <c r="F331" s="7">
        <v>0.25</v>
      </c>
      <c r="G331" s="7">
        <f t="shared" si="5"/>
        <v>612.3299999999997</v>
      </c>
      <c r="H331" s="7">
        <v>10</v>
      </c>
      <c r="I331" s="7">
        <v>3.2</v>
      </c>
      <c r="J331" s="7">
        <v>3.5</v>
      </c>
      <c r="K331" s="7">
        <v>0.85</v>
      </c>
      <c r="L331" s="7">
        <v>1.17</v>
      </c>
    </row>
    <row r="332" spans="1:12">
      <c r="A332" s="14">
        <v>43062</v>
      </c>
      <c r="B332" s="20">
        <v>327</v>
      </c>
      <c r="C332" s="7">
        <v>13.3</v>
      </c>
      <c r="D332" s="7">
        <v>4.3</v>
      </c>
      <c r="E332" s="7">
        <v>86.1</v>
      </c>
      <c r="F332" s="7">
        <v>7.62</v>
      </c>
      <c r="G332" s="7">
        <f t="shared" si="5"/>
        <v>619.9499999999997</v>
      </c>
      <c r="H332" s="7">
        <v>11</v>
      </c>
      <c r="I332" s="7">
        <v>4.9000000000000004</v>
      </c>
      <c r="J332" s="7">
        <v>1.3</v>
      </c>
      <c r="K332" s="7">
        <v>1.6</v>
      </c>
      <c r="L332" s="7">
        <v>2.48</v>
      </c>
    </row>
    <row r="333" spans="1:12">
      <c r="A333" s="14">
        <v>43063</v>
      </c>
      <c r="B333" s="20">
        <v>328</v>
      </c>
      <c r="C333" s="7">
        <v>5.8</v>
      </c>
      <c r="D333" s="7">
        <v>-3.8</v>
      </c>
      <c r="E333" s="7">
        <v>60.5</v>
      </c>
      <c r="F333" s="7">
        <v>0</v>
      </c>
      <c r="G333" s="7">
        <f t="shared" si="5"/>
        <v>619.9499999999997</v>
      </c>
      <c r="H333" s="7">
        <v>4.9000000000000004</v>
      </c>
      <c r="I333" s="7">
        <v>1.4</v>
      </c>
      <c r="J333" s="7">
        <v>9.1999999999999993</v>
      </c>
      <c r="K333" s="7">
        <v>1.68</v>
      </c>
      <c r="L333" s="7">
        <v>2.69</v>
      </c>
    </row>
    <row r="334" spans="1:12">
      <c r="A334" s="14">
        <v>43064</v>
      </c>
      <c r="B334" s="20">
        <v>329</v>
      </c>
      <c r="C334" s="7">
        <v>8.5</v>
      </c>
      <c r="D334" s="7">
        <v>-7.7</v>
      </c>
      <c r="E334" s="7">
        <v>54</v>
      </c>
      <c r="F334" s="7">
        <v>0</v>
      </c>
      <c r="G334" s="7">
        <f t="shared" si="5"/>
        <v>619.9499999999997</v>
      </c>
      <c r="H334" s="7">
        <v>2.8</v>
      </c>
      <c r="I334" s="7">
        <v>0.4</v>
      </c>
      <c r="J334" s="7">
        <v>10.6</v>
      </c>
      <c r="K334" s="7">
        <v>1.44</v>
      </c>
      <c r="L334" s="7">
        <v>2.2999999999999998</v>
      </c>
    </row>
    <row r="335" spans="1:12">
      <c r="A335" s="14">
        <v>43065</v>
      </c>
      <c r="B335" s="20">
        <v>330</v>
      </c>
      <c r="C335" s="7">
        <v>6.5</v>
      </c>
      <c r="D335" s="7">
        <v>-3.1</v>
      </c>
      <c r="E335" s="7">
        <v>67.599999999999994</v>
      </c>
      <c r="F335" s="7">
        <v>0.25</v>
      </c>
      <c r="G335" s="7">
        <f t="shared" si="5"/>
        <v>620.1999999999997</v>
      </c>
      <c r="H335" s="7">
        <v>4.3</v>
      </c>
      <c r="I335" s="7">
        <v>1</v>
      </c>
      <c r="J335" s="7">
        <v>5.0999999999999996</v>
      </c>
      <c r="K335" s="7">
        <v>1.66</v>
      </c>
      <c r="L335" s="7">
        <v>2.64</v>
      </c>
    </row>
    <row r="336" spans="1:12">
      <c r="A336" s="14">
        <v>43066</v>
      </c>
      <c r="B336" s="20">
        <v>331</v>
      </c>
      <c r="C336" s="7">
        <v>4.7</v>
      </c>
      <c r="D336" s="7">
        <v>-6.1</v>
      </c>
      <c r="E336" s="7">
        <v>66.599999999999994</v>
      </c>
      <c r="F336" s="7">
        <v>0</v>
      </c>
      <c r="G336" s="7">
        <f t="shared" si="5"/>
        <v>620.1999999999997</v>
      </c>
      <c r="H336" s="7">
        <v>3.6</v>
      </c>
      <c r="I336" s="7">
        <v>0.5</v>
      </c>
      <c r="J336" s="7">
        <v>9.1</v>
      </c>
      <c r="K336" s="7">
        <v>0.88</v>
      </c>
      <c r="L336" s="7">
        <v>1.32</v>
      </c>
    </row>
    <row r="337" spans="1:12">
      <c r="A337" s="14">
        <v>43067</v>
      </c>
      <c r="B337" s="20">
        <v>332</v>
      </c>
      <c r="C337" s="7">
        <v>18.8</v>
      </c>
      <c r="D337" s="7">
        <v>0.7</v>
      </c>
      <c r="E337" s="7">
        <v>49.9</v>
      </c>
      <c r="F337" s="7">
        <v>0</v>
      </c>
      <c r="G337" s="7">
        <f t="shared" si="5"/>
        <v>620.1999999999997</v>
      </c>
      <c r="H337" s="7">
        <v>8.1</v>
      </c>
      <c r="I337" s="7">
        <v>0.9</v>
      </c>
      <c r="J337" s="7">
        <v>10.4</v>
      </c>
      <c r="K337" s="7">
        <v>2.4</v>
      </c>
      <c r="L337" s="7">
        <v>3.96</v>
      </c>
    </row>
    <row r="338" spans="1:12">
      <c r="A338" s="14">
        <v>43068</v>
      </c>
      <c r="B338" s="20">
        <v>333</v>
      </c>
      <c r="C338" s="7">
        <v>19.399999999999999</v>
      </c>
      <c r="D338" s="7">
        <v>2.8</v>
      </c>
      <c r="E338" s="7">
        <v>63.5</v>
      </c>
      <c r="F338" s="7">
        <v>0</v>
      </c>
      <c r="G338" s="7">
        <f t="shared" si="5"/>
        <v>620.1999999999997</v>
      </c>
      <c r="H338" s="7">
        <v>10.8</v>
      </c>
      <c r="I338" s="7">
        <v>4.7</v>
      </c>
      <c r="J338" s="7">
        <v>10.9</v>
      </c>
      <c r="K338" s="7">
        <v>1.74</v>
      </c>
      <c r="L338" s="7">
        <v>2.78</v>
      </c>
    </row>
    <row r="339" spans="1:12">
      <c r="A339" s="14">
        <v>43069</v>
      </c>
      <c r="B339" s="20">
        <v>334</v>
      </c>
      <c r="C339" s="7">
        <v>11.6</v>
      </c>
      <c r="D339" s="7">
        <v>-6.7</v>
      </c>
      <c r="E339" s="7">
        <v>62.7</v>
      </c>
      <c r="F339" s="7">
        <v>0</v>
      </c>
      <c r="G339" s="7">
        <f t="shared" si="5"/>
        <v>620.1999999999997</v>
      </c>
      <c r="H339" s="7">
        <v>5.5</v>
      </c>
      <c r="I339" s="7">
        <v>0.4</v>
      </c>
      <c r="J339" s="7">
        <v>6.7</v>
      </c>
      <c r="K339" s="7">
        <v>2.11</v>
      </c>
      <c r="L339" s="7">
        <v>3.41</v>
      </c>
    </row>
    <row r="340" spans="1:12">
      <c r="A340" s="14">
        <v>43070</v>
      </c>
      <c r="B340" s="20">
        <v>335</v>
      </c>
      <c r="C340" s="7">
        <v>-2</v>
      </c>
      <c r="D340" s="7">
        <v>-10.8</v>
      </c>
      <c r="E340" s="7">
        <v>47.3</v>
      </c>
      <c r="F340" s="7">
        <v>0</v>
      </c>
      <c r="G340" s="7">
        <f t="shared" si="5"/>
        <v>620.1999999999997</v>
      </c>
      <c r="H340" s="7">
        <v>0.4</v>
      </c>
      <c r="I340" s="7" t="s">
        <v>24</v>
      </c>
      <c r="J340" s="7">
        <v>9.5</v>
      </c>
      <c r="K340" s="7">
        <v>1.1200000000000001</v>
      </c>
      <c r="L340" s="7">
        <v>1.8</v>
      </c>
    </row>
    <row r="341" spans="1:12">
      <c r="A341" s="14">
        <v>43071</v>
      </c>
      <c r="B341" s="20">
        <v>336</v>
      </c>
      <c r="C341" s="7">
        <v>6.3</v>
      </c>
      <c r="D341" s="7">
        <v>-10.4</v>
      </c>
      <c r="E341" s="7">
        <v>47.1</v>
      </c>
      <c r="F341" s="7">
        <v>0</v>
      </c>
      <c r="G341" s="7">
        <f t="shared" si="5"/>
        <v>620.1999999999997</v>
      </c>
      <c r="H341" s="7" t="s">
        <v>16</v>
      </c>
      <c r="I341" s="7" t="s">
        <v>33</v>
      </c>
      <c r="J341" s="7">
        <v>10</v>
      </c>
      <c r="K341" s="7">
        <v>1.19</v>
      </c>
      <c r="L341" s="7">
        <v>1.92</v>
      </c>
    </row>
    <row r="342" spans="1:12">
      <c r="A342" s="14">
        <v>43072</v>
      </c>
      <c r="B342" s="20">
        <v>337</v>
      </c>
      <c r="C342" s="7">
        <v>6.5</v>
      </c>
      <c r="D342" s="7">
        <v>-8.1</v>
      </c>
      <c r="E342" s="7">
        <v>55</v>
      </c>
      <c r="F342" s="7">
        <v>0</v>
      </c>
      <c r="G342" s="7">
        <f t="shared" si="5"/>
        <v>620.1999999999997</v>
      </c>
      <c r="H342" s="7">
        <v>0.9</v>
      </c>
      <c r="I342" s="7" t="s">
        <v>35</v>
      </c>
      <c r="J342" s="7">
        <v>5.9</v>
      </c>
      <c r="K342" s="7">
        <v>1.18</v>
      </c>
      <c r="L342" s="7">
        <v>1.87</v>
      </c>
    </row>
    <row r="343" spans="1:12">
      <c r="A343" s="14">
        <v>43073</v>
      </c>
      <c r="B343" s="20">
        <v>338</v>
      </c>
      <c r="C343" s="7">
        <v>5.3</v>
      </c>
      <c r="D343" s="7">
        <v>-0.2</v>
      </c>
      <c r="E343" s="7">
        <v>74</v>
      </c>
      <c r="F343" s="7">
        <v>0</v>
      </c>
      <c r="G343" s="7">
        <f t="shared" si="5"/>
        <v>620.1999999999997</v>
      </c>
      <c r="H343" s="7">
        <v>4.7</v>
      </c>
      <c r="I343" s="7">
        <v>0.5</v>
      </c>
      <c r="J343" s="7">
        <v>3</v>
      </c>
      <c r="K343" s="7">
        <v>0.77</v>
      </c>
      <c r="L343" s="7">
        <v>1.0900000000000001</v>
      </c>
    </row>
    <row r="344" spans="1:12">
      <c r="A344" s="14">
        <v>43074</v>
      </c>
      <c r="B344" s="20">
        <v>339</v>
      </c>
      <c r="C344" s="7">
        <v>8.4</v>
      </c>
      <c r="D344" s="7">
        <v>4</v>
      </c>
      <c r="E344" s="7">
        <v>94.6</v>
      </c>
      <c r="F344" s="7">
        <v>26.42</v>
      </c>
      <c r="G344" s="7">
        <f t="shared" si="5"/>
        <v>646.61999999999966</v>
      </c>
      <c r="H344" s="7">
        <v>7</v>
      </c>
      <c r="I344" s="7">
        <v>4.2</v>
      </c>
      <c r="J344" s="7">
        <v>1.8</v>
      </c>
      <c r="K344" s="7">
        <v>0.5</v>
      </c>
      <c r="L344" s="7">
        <v>0.6</v>
      </c>
    </row>
    <row r="345" spans="1:12">
      <c r="A345" s="14">
        <v>43075</v>
      </c>
      <c r="B345" s="20">
        <v>340</v>
      </c>
      <c r="C345" s="7">
        <v>5.0999999999999996</v>
      </c>
      <c r="D345" s="7">
        <v>1.4</v>
      </c>
      <c r="E345" s="7">
        <v>92.9</v>
      </c>
      <c r="F345" s="7">
        <v>0.25</v>
      </c>
      <c r="G345" s="7">
        <f t="shared" si="5"/>
        <v>646.86999999999966</v>
      </c>
      <c r="H345" s="7">
        <v>5.6</v>
      </c>
      <c r="I345" s="7">
        <v>3.5</v>
      </c>
      <c r="J345" s="7">
        <v>1.4</v>
      </c>
      <c r="K345" s="7">
        <v>0.46</v>
      </c>
      <c r="L345" s="7">
        <v>0.57999999999999996</v>
      </c>
    </row>
    <row r="346" spans="1:12">
      <c r="A346" s="14">
        <v>43076</v>
      </c>
      <c r="B346" s="20">
        <v>341</v>
      </c>
      <c r="C346" s="7">
        <v>6.2</v>
      </c>
      <c r="D346" s="7">
        <v>1</v>
      </c>
      <c r="E346" s="7">
        <v>93.3</v>
      </c>
      <c r="F346" s="7">
        <v>0.51</v>
      </c>
      <c r="G346" s="7">
        <f t="shared" si="5"/>
        <v>647.37999999999965</v>
      </c>
      <c r="H346" s="7">
        <v>5.3</v>
      </c>
      <c r="I346" s="7">
        <v>3.2</v>
      </c>
      <c r="J346" s="7">
        <v>1.4</v>
      </c>
      <c r="K346" s="7">
        <v>0.45</v>
      </c>
      <c r="L346" s="7">
        <v>0.54</v>
      </c>
    </row>
    <row r="347" spans="1:12">
      <c r="A347" s="14">
        <v>43077</v>
      </c>
      <c r="B347" s="20">
        <v>342</v>
      </c>
      <c r="C347" s="7">
        <v>12.4</v>
      </c>
      <c r="D347" s="7">
        <v>1.3</v>
      </c>
      <c r="E347" s="7">
        <v>76.400000000000006</v>
      </c>
      <c r="F347" s="7">
        <v>0</v>
      </c>
      <c r="G347" s="7">
        <f t="shared" si="5"/>
        <v>647.37999999999965</v>
      </c>
      <c r="H347" s="7">
        <v>8.5</v>
      </c>
      <c r="I347" s="7">
        <v>3.6</v>
      </c>
      <c r="J347" s="7">
        <v>10.199999999999999</v>
      </c>
      <c r="K347" s="7">
        <v>1.45</v>
      </c>
      <c r="L347" s="7">
        <v>2.31</v>
      </c>
    </row>
    <row r="348" spans="1:12">
      <c r="A348" s="14">
        <v>43078</v>
      </c>
      <c r="B348" s="20">
        <v>343</v>
      </c>
      <c r="C348" s="7">
        <v>2.5</v>
      </c>
      <c r="D348" s="7">
        <v>-4.3</v>
      </c>
      <c r="E348" s="7">
        <v>81.099999999999994</v>
      </c>
      <c r="F348" s="7">
        <v>0</v>
      </c>
      <c r="G348" s="7">
        <f t="shared" si="5"/>
        <v>647.37999999999965</v>
      </c>
      <c r="H348" s="7">
        <v>4.5</v>
      </c>
      <c r="I348" s="7">
        <v>1.4</v>
      </c>
      <c r="J348" s="7">
        <v>9</v>
      </c>
      <c r="K348" s="7">
        <v>0.6</v>
      </c>
      <c r="L348" s="7">
        <v>0.87</v>
      </c>
    </row>
    <row r="349" spans="1:12">
      <c r="A349" s="14">
        <v>43079</v>
      </c>
      <c r="B349" s="20">
        <v>344</v>
      </c>
      <c r="C349" s="7">
        <v>1.4</v>
      </c>
      <c r="D349" s="7">
        <v>-2.7</v>
      </c>
      <c r="E349" s="7">
        <v>89.7</v>
      </c>
      <c r="F349" s="7">
        <v>0</v>
      </c>
      <c r="G349" s="7">
        <f t="shared" si="5"/>
        <v>647.37999999999965</v>
      </c>
      <c r="H349" s="7">
        <v>2.2999999999999998</v>
      </c>
      <c r="I349" s="7">
        <v>1.2</v>
      </c>
      <c r="J349" s="7">
        <v>1.4</v>
      </c>
      <c r="K349" s="7">
        <v>0.43</v>
      </c>
      <c r="L349" s="7">
        <v>0.55000000000000004</v>
      </c>
    </row>
    <row r="350" spans="1:12">
      <c r="A350" s="14">
        <v>43080</v>
      </c>
      <c r="B350" s="20">
        <v>345</v>
      </c>
      <c r="C350" s="7">
        <v>4.0999999999999996</v>
      </c>
      <c r="D350" s="7">
        <v>0.7</v>
      </c>
      <c r="E350" s="7">
        <v>93.8</v>
      </c>
      <c r="F350" s="7">
        <v>0</v>
      </c>
      <c r="G350" s="7">
        <f t="shared" si="5"/>
        <v>647.37999999999965</v>
      </c>
      <c r="H350" s="7">
        <v>4.4000000000000004</v>
      </c>
      <c r="I350" s="7">
        <v>2.2999999999999998</v>
      </c>
      <c r="J350" s="7">
        <v>1.6</v>
      </c>
      <c r="K350" s="7">
        <v>0.42</v>
      </c>
      <c r="L350" s="7">
        <v>0.48</v>
      </c>
    </row>
    <row r="351" spans="1:12">
      <c r="A351" s="14">
        <v>43081</v>
      </c>
      <c r="B351" s="20">
        <v>346</v>
      </c>
      <c r="C351" s="7">
        <v>11.8</v>
      </c>
      <c r="D351" s="7">
        <v>3.7</v>
      </c>
      <c r="E351" s="7">
        <v>88.9</v>
      </c>
      <c r="F351" s="7">
        <v>0</v>
      </c>
      <c r="G351" s="7">
        <f t="shared" si="5"/>
        <v>647.37999999999965</v>
      </c>
      <c r="H351" s="7">
        <v>8.9</v>
      </c>
      <c r="I351" s="7">
        <v>4.0999999999999996</v>
      </c>
      <c r="J351" s="7">
        <v>4</v>
      </c>
      <c r="K351" s="7">
        <v>0.7</v>
      </c>
      <c r="L351" s="7">
        <v>0.93</v>
      </c>
    </row>
    <row r="352" spans="1:12">
      <c r="A352" s="14">
        <v>43082</v>
      </c>
      <c r="B352" s="20">
        <v>347</v>
      </c>
      <c r="C352" s="7">
        <v>13.3</v>
      </c>
      <c r="D352" s="7">
        <v>9.4</v>
      </c>
      <c r="E352" s="7">
        <v>90.3</v>
      </c>
      <c r="F352" s="7">
        <v>0</v>
      </c>
      <c r="G352" s="7">
        <f t="shared" si="5"/>
        <v>647.37999999999965</v>
      </c>
      <c r="H352" s="7">
        <v>10.1</v>
      </c>
      <c r="I352" s="7">
        <v>7.7</v>
      </c>
      <c r="J352" s="7">
        <v>2.1</v>
      </c>
      <c r="K352" s="7">
        <v>0.7</v>
      </c>
      <c r="L352" s="7">
        <v>0.92</v>
      </c>
    </row>
    <row r="353" spans="1:12">
      <c r="A353" s="14">
        <v>43083</v>
      </c>
      <c r="B353" s="20">
        <v>348</v>
      </c>
      <c r="C353" s="7">
        <v>15.7</v>
      </c>
      <c r="D353" s="7">
        <v>9.4</v>
      </c>
      <c r="E353" s="7">
        <v>85.3</v>
      </c>
      <c r="F353" s="7">
        <v>13.21</v>
      </c>
      <c r="G353" s="7">
        <f t="shared" si="5"/>
        <v>660.58999999999969</v>
      </c>
      <c r="H353" s="7">
        <v>11.8</v>
      </c>
      <c r="I353" s="7">
        <v>9.9</v>
      </c>
      <c r="J353" s="7">
        <v>1.4</v>
      </c>
      <c r="K353" s="7">
        <v>1.01</v>
      </c>
      <c r="L353" s="7">
        <v>1.45</v>
      </c>
    </row>
    <row r="354" spans="1:12">
      <c r="A354" s="14">
        <v>43084</v>
      </c>
      <c r="B354" s="20">
        <v>349</v>
      </c>
      <c r="C354" s="7">
        <v>11.6</v>
      </c>
      <c r="D354" s="7">
        <v>-0.9</v>
      </c>
      <c r="E354" s="7">
        <v>86.5</v>
      </c>
      <c r="F354" s="7">
        <v>4.83</v>
      </c>
      <c r="G354" s="7">
        <f t="shared" si="5"/>
        <v>665.41999999999973</v>
      </c>
      <c r="H354" s="7">
        <v>10.4</v>
      </c>
      <c r="I354" s="7">
        <v>3.1</v>
      </c>
      <c r="J354" s="7">
        <v>1.4</v>
      </c>
      <c r="K354" s="7">
        <v>1.1299999999999999</v>
      </c>
      <c r="L354" s="7">
        <v>1.74</v>
      </c>
    </row>
    <row r="355" spans="1:12">
      <c r="A355" s="14">
        <v>43085</v>
      </c>
      <c r="B355" s="20">
        <v>350</v>
      </c>
      <c r="C355" s="7">
        <v>0.2</v>
      </c>
      <c r="D355" s="7">
        <v>-3.3</v>
      </c>
      <c r="E355" s="7">
        <v>76.2</v>
      </c>
      <c r="F355" s="7">
        <v>0</v>
      </c>
      <c r="G355" s="7">
        <f t="shared" si="5"/>
        <v>665.41999999999973</v>
      </c>
      <c r="H355" s="7">
        <v>3.1</v>
      </c>
      <c r="I355" s="7">
        <v>1.4</v>
      </c>
      <c r="J355" s="7">
        <v>5.3</v>
      </c>
      <c r="K355" s="7">
        <v>0.84</v>
      </c>
      <c r="L355" s="7">
        <v>1.3</v>
      </c>
    </row>
    <row r="356" spans="1:12">
      <c r="A356" s="14">
        <v>43086</v>
      </c>
      <c r="B356" s="20">
        <v>351</v>
      </c>
      <c r="C356" s="7">
        <v>-1.2</v>
      </c>
      <c r="D356" s="7">
        <v>-5</v>
      </c>
      <c r="E356" s="7">
        <v>77.400000000000006</v>
      </c>
      <c r="F356" s="7">
        <v>1.52</v>
      </c>
      <c r="G356" s="7">
        <f t="shared" si="5"/>
        <v>666.93999999999971</v>
      </c>
      <c r="H356" s="7">
        <v>1.4</v>
      </c>
      <c r="I356" s="7">
        <v>0.9</v>
      </c>
      <c r="J356" s="7">
        <v>1.9</v>
      </c>
      <c r="K356" s="7">
        <v>0.5</v>
      </c>
      <c r="L356" s="7">
        <v>0.7</v>
      </c>
    </row>
    <row r="357" spans="1:12">
      <c r="A357" s="14">
        <v>43087</v>
      </c>
      <c r="B357" s="20">
        <v>352</v>
      </c>
      <c r="C357" s="7">
        <v>1.3</v>
      </c>
      <c r="D357" s="7">
        <v>-2.7</v>
      </c>
      <c r="E357" s="7">
        <v>91.7</v>
      </c>
      <c r="F357" s="7">
        <v>1.52</v>
      </c>
      <c r="G357" s="7">
        <f t="shared" si="5"/>
        <v>668.4599999999997</v>
      </c>
      <c r="H357" s="7">
        <v>1.3</v>
      </c>
      <c r="I357" s="7">
        <v>0.9</v>
      </c>
      <c r="J357" s="7">
        <v>4.5999999999999996</v>
      </c>
      <c r="K357" s="7">
        <v>0.39</v>
      </c>
      <c r="L357" s="7">
        <v>0.47</v>
      </c>
    </row>
    <row r="358" spans="1:12">
      <c r="A358" s="14">
        <v>43088</v>
      </c>
      <c r="B358" s="20">
        <v>353</v>
      </c>
      <c r="C358" s="7">
        <v>0.5</v>
      </c>
      <c r="D358" s="7">
        <v>-2.1</v>
      </c>
      <c r="E358" s="7">
        <v>88.7</v>
      </c>
      <c r="F358" s="7">
        <v>0</v>
      </c>
      <c r="G358" s="7">
        <f t="shared" si="5"/>
        <v>668.4599999999997</v>
      </c>
      <c r="H358" s="7">
        <v>1.9</v>
      </c>
      <c r="I358" s="7">
        <v>1.3</v>
      </c>
      <c r="J358" s="7">
        <v>2.6</v>
      </c>
      <c r="K358" s="7">
        <v>0.41</v>
      </c>
      <c r="L358" s="7">
        <v>0.51</v>
      </c>
    </row>
    <row r="359" spans="1:12">
      <c r="A359" s="14">
        <v>43089</v>
      </c>
      <c r="B359" s="20">
        <v>354</v>
      </c>
      <c r="C359" s="7">
        <v>9.6</v>
      </c>
      <c r="D359" s="7">
        <v>-0.3</v>
      </c>
      <c r="E359" s="7">
        <v>80.7</v>
      </c>
      <c r="F359" s="7">
        <v>0</v>
      </c>
      <c r="G359" s="7">
        <f t="shared" si="5"/>
        <v>668.4599999999997</v>
      </c>
      <c r="H359" s="7">
        <v>6</v>
      </c>
      <c r="I359" s="7">
        <v>1.8</v>
      </c>
      <c r="J359" s="7">
        <v>8.5</v>
      </c>
      <c r="K359" s="7">
        <v>0.85</v>
      </c>
      <c r="L359" s="7">
        <v>1.28</v>
      </c>
    </row>
    <row r="360" spans="1:12">
      <c r="A360" s="14">
        <v>43090</v>
      </c>
      <c r="B360" s="20">
        <v>355</v>
      </c>
      <c r="C360" s="7">
        <v>7.3</v>
      </c>
      <c r="D360" s="7">
        <v>2</v>
      </c>
      <c r="E360" s="7">
        <v>86.2</v>
      </c>
      <c r="F360" s="7">
        <v>0</v>
      </c>
      <c r="G360" s="7">
        <f t="shared" si="5"/>
        <v>668.4599999999997</v>
      </c>
      <c r="H360" s="7">
        <v>5.5</v>
      </c>
      <c r="I360" s="7">
        <v>2.5</v>
      </c>
      <c r="J360" s="7">
        <v>1.8</v>
      </c>
      <c r="K360" s="7">
        <v>0.7</v>
      </c>
      <c r="L360" s="7">
        <v>0.98</v>
      </c>
    </row>
    <row r="361" spans="1:12">
      <c r="A361" s="14">
        <v>43091</v>
      </c>
      <c r="B361" s="20">
        <v>356</v>
      </c>
      <c r="C361" s="7">
        <v>9</v>
      </c>
      <c r="D361" s="7">
        <v>2.8</v>
      </c>
      <c r="E361" s="7">
        <v>87.2</v>
      </c>
      <c r="F361" s="7">
        <v>3.3</v>
      </c>
      <c r="G361" s="7">
        <f t="shared" si="5"/>
        <v>671.75999999999965</v>
      </c>
      <c r="H361" s="7">
        <v>7.4</v>
      </c>
      <c r="I361" s="7">
        <v>4.3</v>
      </c>
      <c r="J361" s="7">
        <v>2.2999999999999998</v>
      </c>
      <c r="K361" s="7">
        <v>0.86</v>
      </c>
      <c r="L361" s="7">
        <v>1.26</v>
      </c>
    </row>
    <row r="362" spans="1:12">
      <c r="A362" s="14">
        <v>43092</v>
      </c>
      <c r="B362" s="20">
        <v>357</v>
      </c>
      <c r="C362" s="7">
        <v>5.0999999999999996</v>
      </c>
      <c r="D362" s="7">
        <v>0</v>
      </c>
      <c r="E362" s="7">
        <v>82.3</v>
      </c>
      <c r="F362" s="7">
        <v>0.25</v>
      </c>
      <c r="G362" s="7">
        <f t="shared" si="5"/>
        <v>672.00999999999965</v>
      </c>
      <c r="H362" s="7">
        <v>4.3</v>
      </c>
      <c r="I362" s="7">
        <v>2.1</v>
      </c>
      <c r="J362" s="7">
        <v>3.3</v>
      </c>
      <c r="K362" s="7">
        <v>0.77</v>
      </c>
      <c r="L362" s="7">
        <v>1.1399999999999999</v>
      </c>
    </row>
    <row r="363" spans="1:12">
      <c r="A363" s="14">
        <v>43093</v>
      </c>
      <c r="B363" s="20">
        <v>358</v>
      </c>
      <c r="C363" s="7">
        <v>2</v>
      </c>
      <c r="D363" s="7">
        <v>-0.8</v>
      </c>
      <c r="E363" s="7">
        <v>84.4</v>
      </c>
      <c r="F363" s="7">
        <v>0</v>
      </c>
      <c r="G363" s="7">
        <f t="shared" si="5"/>
        <v>672.00999999999965</v>
      </c>
      <c r="H363" s="7">
        <v>3.3</v>
      </c>
      <c r="I363" s="7">
        <v>1.4</v>
      </c>
      <c r="J363" s="7">
        <v>1.8</v>
      </c>
      <c r="K363" s="7">
        <v>0.63</v>
      </c>
      <c r="L363" s="7">
        <v>0.91</v>
      </c>
    </row>
    <row r="364" spans="1:12">
      <c r="A364" s="14">
        <v>43094</v>
      </c>
      <c r="B364" s="20">
        <v>359</v>
      </c>
      <c r="C364" s="7">
        <v>11.9</v>
      </c>
      <c r="D364" s="7">
        <v>0</v>
      </c>
      <c r="E364" s="7">
        <v>56.8</v>
      </c>
      <c r="F364" s="7">
        <v>0.25</v>
      </c>
      <c r="G364" s="7">
        <f t="shared" si="5"/>
        <v>672.25999999999965</v>
      </c>
      <c r="H364" s="7">
        <v>5.2</v>
      </c>
      <c r="I364" s="7">
        <v>1</v>
      </c>
      <c r="J364" s="7">
        <v>7.8</v>
      </c>
      <c r="K364" s="7">
        <v>2.1</v>
      </c>
      <c r="L364" s="7">
        <v>3.43</v>
      </c>
    </row>
    <row r="365" spans="1:12">
      <c r="A365" s="14">
        <v>43095</v>
      </c>
      <c r="B365" s="20">
        <v>360</v>
      </c>
      <c r="C365" s="7">
        <v>9.1999999999999993</v>
      </c>
      <c r="D365" s="7">
        <v>0.8</v>
      </c>
      <c r="E365" s="7">
        <v>77.2</v>
      </c>
      <c r="F365" s="7">
        <v>0</v>
      </c>
      <c r="G365" s="7">
        <f t="shared" si="5"/>
        <v>672.25999999999965</v>
      </c>
      <c r="H365" s="7">
        <v>4.5</v>
      </c>
      <c r="I365" s="7">
        <v>2.8</v>
      </c>
      <c r="J365" s="7">
        <v>2.6</v>
      </c>
      <c r="K365" s="7">
        <v>1.1299999999999999</v>
      </c>
      <c r="L365" s="7">
        <v>1.72</v>
      </c>
    </row>
    <row r="366" spans="1:12">
      <c r="A366" s="14">
        <v>43096</v>
      </c>
      <c r="B366" s="20">
        <v>361</v>
      </c>
      <c r="C366" s="7">
        <v>1</v>
      </c>
      <c r="D366" s="7">
        <v>-6.4</v>
      </c>
      <c r="E366" s="7">
        <v>76.7</v>
      </c>
      <c r="F366" s="7">
        <v>0</v>
      </c>
      <c r="G366" s="7">
        <f t="shared" si="5"/>
        <v>672.25999999999965</v>
      </c>
      <c r="H366" s="7">
        <v>3.3</v>
      </c>
      <c r="I366" s="7">
        <v>0.8</v>
      </c>
      <c r="J366" s="7">
        <v>8.6999999999999993</v>
      </c>
      <c r="K366" s="7">
        <v>0.88</v>
      </c>
      <c r="L366" s="7">
        <v>1.39</v>
      </c>
    </row>
    <row r="367" spans="1:12">
      <c r="A367" s="14">
        <v>43097</v>
      </c>
      <c r="B367" s="20">
        <v>362</v>
      </c>
      <c r="C367" s="7">
        <v>5.2</v>
      </c>
      <c r="D367" s="7">
        <v>-9.1999999999999993</v>
      </c>
      <c r="E367" s="7">
        <v>70.400000000000006</v>
      </c>
      <c r="F367" s="7">
        <v>0</v>
      </c>
      <c r="G367" s="7">
        <f t="shared" si="5"/>
        <v>672.25999999999965</v>
      </c>
      <c r="H367" s="7">
        <v>0.9</v>
      </c>
      <c r="I367" s="7">
        <v>0.1</v>
      </c>
      <c r="J367" s="7">
        <v>9</v>
      </c>
      <c r="K367" s="7">
        <v>0.64</v>
      </c>
      <c r="L367" s="7">
        <v>0.97</v>
      </c>
    </row>
    <row r="368" spans="1:12">
      <c r="A368" s="14">
        <v>43098</v>
      </c>
      <c r="B368" s="20">
        <v>363</v>
      </c>
      <c r="C368" s="7">
        <v>5.5</v>
      </c>
      <c r="D368" s="7">
        <v>-7.1</v>
      </c>
      <c r="E368" s="7">
        <v>75.3</v>
      </c>
      <c r="F368" s="7">
        <v>0</v>
      </c>
      <c r="G368" s="7">
        <f t="shared" si="5"/>
        <v>672.25999999999965</v>
      </c>
      <c r="H368" s="7">
        <v>0.3</v>
      </c>
      <c r="I368" s="7">
        <v>0</v>
      </c>
      <c r="J368" s="7">
        <v>9</v>
      </c>
      <c r="K368" s="7">
        <v>1.17</v>
      </c>
      <c r="L368" s="7">
        <v>1.88</v>
      </c>
    </row>
    <row r="369" spans="1:12">
      <c r="A369" s="14">
        <v>43099</v>
      </c>
      <c r="B369" s="20">
        <v>364</v>
      </c>
      <c r="C369" s="7">
        <v>-6.5</v>
      </c>
      <c r="D369" s="7">
        <v>-13.6</v>
      </c>
      <c r="E369" s="7">
        <v>59.9</v>
      </c>
      <c r="F369" s="7">
        <v>0</v>
      </c>
      <c r="G369" s="7">
        <f t="shared" si="5"/>
        <v>672.25999999999965</v>
      </c>
      <c r="H369" s="7">
        <v>0.3</v>
      </c>
      <c r="I369" s="7" t="s">
        <v>28</v>
      </c>
      <c r="J369" s="7">
        <v>6.9</v>
      </c>
      <c r="K369" s="7">
        <v>0.82</v>
      </c>
      <c r="L369" s="7">
        <v>1.31</v>
      </c>
    </row>
    <row r="370" spans="1:12">
      <c r="A370" s="14">
        <v>43100</v>
      </c>
      <c r="B370" s="20">
        <v>365</v>
      </c>
      <c r="C370" s="7">
        <v>-5.6</v>
      </c>
      <c r="D370" s="7">
        <v>-15.7</v>
      </c>
      <c r="E370" s="7">
        <v>58.4</v>
      </c>
      <c r="F370" s="7">
        <v>0</v>
      </c>
      <c r="G370" s="7">
        <f t="shared" si="5"/>
        <v>672.25999999999965</v>
      </c>
      <c r="H370" s="7" t="s">
        <v>39</v>
      </c>
      <c r="I370" s="7" t="s">
        <v>67</v>
      </c>
      <c r="J370" s="7">
        <v>7</v>
      </c>
      <c r="K370" s="7">
        <v>0.77</v>
      </c>
      <c r="L370" s="7">
        <v>1.22</v>
      </c>
    </row>
    <row r="371" spans="1:12">
      <c r="A371" s="3" t="s">
        <v>54</v>
      </c>
      <c r="B371" s="20"/>
      <c r="C371" s="7">
        <v>18.2</v>
      </c>
      <c r="D371" s="7">
        <v>5.3</v>
      </c>
      <c r="E371" s="7">
        <v>66</v>
      </c>
      <c r="F371" s="7">
        <v>672.26</v>
      </c>
      <c r="G371" s="7">
        <f>+G370</f>
        <v>672.25999999999965</v>
      </c>
      <c r="H371" s="7">
        <v>18.399999999999999</v>
      </c>
      <c r="I371" s="7">
        <v>10</v>
      </c>
      <c r="J371" s="7">
        <v>14.9</v>
      </c>
      <c r="K371" s="7">
        <v>1145.26</v>
      </c>
      <c r="L371" s="7">
        <v>1521.35</v>
      </c>
    </row>
  </sheetData>
  <mergeCells count="4">
    <mergeCell ref="C4:D4"/>
    <mergeCell ref="H4:I4"/>
    <mergeCell ref="K4:L4"/>
    <mergeCell ref="B4:B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71"/>
  <sheetViews>
    <sheetView workbookViewId="0">
      <selection activeCell="L5" sqref="A4:L5"/>
    </sheetView>
  </sheetViews>
  <sheetFormatPr defaultColWidth="11.42578125" defaultRowHeight="15"/>
  <cols>
    <col min="2" max="2" width="11.5703125" style="21"/>
  </cols>
  <sheetData>
    <row r="2" spans="1:12" ht="15.75" thickBot="1">
      <c r="A2" s="1" t="s">
        <v>69</v>
      </c>
      <c r="B2" s="18"/>
    </row>
    <row r="3" spans="1:12" ht="42">
      <c r="A3" s="2" t="s">
        <v>1</v>
      </c>
      <c r="B3" s="19"/>
    </row>
    <row r="4" spans="1:12" ht="24" customHeight="1">
      <c r="A4" s="3"/>
      <c r="B4" s="35" t="s">
        <v>77</v>
      </c>
      <c r="C4" s="31" t="s">
        <v>2</v>
      </c>
      <c r="D4" s="32"/>
      <c r="E4" s="4" t="s">
        <v>3</v>
      </c>
      <c r="F4" s="5" t="s">
        <v>4</v>
      </c>
      <c r="G4" s="5" t="s">
        <v>78</v>
      </c>
      <c r="H4" s="31" t="s">
        <v>5</v>
      </c>
      <c r="I4" s="32"/>
      <c r="J4" s="6" t="s">
        <v>6</v>
      </c>
      <c r="K4" s="33" t="s">
        <v>7</v>
      </c>
      <c r="L4" s="34"/>
    </row>
    <row r="5" spans="1:12" ht="25.5">
      <c r="A5" s="7"/>
      <c r="B5" s="35"/>
      <c r="C5" s="8" t="s">
        <v>8</v>
      </c>
      <c r="D5" s="16" t="s">
        <v>9</v>
      </c>
      <c r="E5" s="10" t="s">
        <v>10</v>
      </c>
      <c r="F5" s="11" t="s">
        <v>11</v>
      </c>
      <c r="G5" s="11" t="s">
        <v>79</v>
      </c>
      <c r="H5" s="8" t="s">
        <v>8</v>
      </c>
      <c r="I5" s="9" t="s">
        <v>9</v>
      </c>
      <c r="J5" s="12" t="s">
        <v>12</v>
      </c>
      <c r="K5" s="11" t="s">
        <v>13</v>
      </c>
      <c r="L5" s="13" t="s">
        <v>14</v>
      </c>
    </row>
    <row r="6" spans="1:12">
      <c r="A6" s="14">
        <v>42736</v>
      </c>
      <c r="B6" s="20">
        <v>1</v>
      </c>
      <c r="C6" s="7">
        <v>2</v>
      </c>
      <c r="D6" s="7">
        <v>-12.7</v>
      </c>
      <c r="E6" s="7">
        <v>79.5</v>
      </c>
      <c r="F6" s="7">
        <v>0</v>
      </c>
      <c r="G6" s="7">
        <f>+F6</f>
        <v>0</v>
      </c>
      <c r="H6" s="7">
        <v>-0.2</v>
      </c>
      <c r="I6" s="7">
        <v>-0.3</v>
      </c>
      <c r="J6" s="7">
        <v>4.8</v>
      </c>
      <c r="K6" s="7">
        <v>0.67</v>
      </c>
      <c r="L6" s="7">
        <v>1</v>
      </c>
    </row>
    <row r="7" spans="1:12">
      <c r="A7" s="14">
        <v>42737</v>
      </c>
      <c r="B7" s="20">
        <v>2</v>
      </c>
      <c r="C7" s="7">
        <v>-7.8</v>
      </c>
      <c r="D7" s="7">
        <v>-17.2</v>
      </c>
      <c r="E7" s="7">
        <v>75.5</v>
      </c>
      <c r="F7" s="7">
        <v>0</v>
      </c>
      <c r="G7" s="7">
        <f>+F7+G6</f>
        <v>0</v>
      </c>
      <c r="H7" s="7">
        <v>-0.2</v>
      </c>
      <c r="I7" s="7">
        <v>-0.4</v>
      </c>
      <c r="J7" s="7">
        <v>8</v>
      </c>
      <c r="K7" s="7">
        <v>0.32</v>
      </c>
      <c r="L7" s="7">
        <v>0.43</v>
      </c>
    </row>
    <row r="8" spans="1:12">
      <c r="A8" s="14">
        <v>42738</v>
      </c>
      <c r="B8" s="20">
        <v>3</v>
      </c>
      <c r="C8" s="7">
        <v>2.6</v>
      </c>
      <c r="D8" s="7">
        <v>-17.399999999999999</v>
      </c>
      <c r="E8" s="7">
        <v>67</v>
      </c>
      <c r="F8" s="7">
        <v>1.27</v>
      </c>
      <c r="G8" s="7">
        <f t="shared" ref="G8:G71" si="0">+F8+G7</f>
        <v>1.27</v>
      </c>
      <c r="H8" s="7">
        <v>-0.3</v>
      </c>
      <c r="I8" s="7">
        <v>-0.6</v>
      </c>
      <c r="J8" s="7">
        <v>10.3</v>
      </c>
      <c r="K8" s="7">
        <v>1.1299999999999999</v>
      </c>
      <c r="L8" s="7">
        <v>1.8</v>
      </c>
    </row>
    <row r="9" spans="1:12">
      <c r="A9" s="14">
        <v>42739</v>
      </c>
      <c r="B9" s="20">
        <v>4</v>
      </c>
      <c r="C9" s="7">
        <v>7.2</v>
      </c>
      <c r="D9" s="7">
        <v>-8.9</v>
      </c>
      <c r="E9" s="7">
        <v>71.400000000000006</v>
      </c>
      <c r="F9" s="7">
        <v>0</v>
      </c>
      <c r="G9" s="7">
        <f t="shared" si="0"/>
        <v>1.27</v>
      </c>
      <c r="H9" s="7">
        <v>-0.2</v>
      </c>
      <c r="I9" s="7">
        <v>-0.5</v>
      </c>
      <c r="J9" s="7">
        <v>8.5</v>
      </c>
      <c r="K9" s="7">
        <v>1.21</v>
      </c>
      <c r="L9" s="7">
        <v>1.92</v>
      </c>
    </row>
    <row r="10" spans="1:12">
      <c r="A10" s="14">
        <v>42740</v>
      </c>
      <c r="B10" s="20">
        <v>5</v>
      </c>
      <c r="C10" s="7">
        <v>-8.6999999999999993</v>
      </c>
      <c r="D10" s="7">
        <v>-17.5</v>
      </c>
      <c r="E10" s="7">
        <v>74.7</v>
      </c>
      <c r="F10" s="7">
        <v>0</v>
      </c>
      <c r="G10" s="7">
        <f t="shared" si="0"/>
        <v>1.27</v>
      </c>
      <c r="H10" s="7">
        <v>-0.2</v>
      </c>
      <c r="I10" s="7">
        <v>-0.3</v>
      </c>
      <c r="J10" s="7">
        <v>7.6</v>
      </c>
      <c r="K10" s="7">
        <v>0.49</v>
      </c>
      <c r="L10" s="7">
        <v>0.73</v>
      </c>
    </row>
    <row r="11" spans="1:12">
      <c r="A11" s="14">
        <v>42741</v>
      </c>
      <c r="B11" s="20">
        <v>6</v>
      </c>
      <c r="C11" s="7">
        <v>-14.6</v>
      </c>
      <c r="D11" s="7">
        <v>-25</v>
      </c>
      <c r="E11" s="7">
        <v>56</v>
      </c>
      <c r="F11" s="7">
        <v>0</v>
      </c>
      <c r="G11" s="7">
        <f t="shared" si="0"/>
        <v>1.27</v>
      </c>
      <c r="H11" s="7">
        <v>-0.3</v>
      </c>
      <c r="I11" s="7">
        <v>-1</v>
      </c>
      <c r="J11" s="7">
        <v>11.2</v>
      </c>
      <c r="K11" s="7">
        <v>0.35</v>
      </c>
      <c r="L11" s="7">
        <v>0.53</v>
      </c>
    </row>
    <row r="12" spans="1:12">
      <c r="A12" s="14">
        <v>42742</v>
      </c>
      <c r="B12" s="20">
        <v>7</v>
      </c>
      <c r="C12" s="7">
        <v>1.9</v>
      </c>
      <c r="D12" s="7">
        <v>-19.3</v>
      </c>
      <c r="E12" s="7">
        <v>66.3</v>
      </c>
      <c r="F12" s="7">
        <v>1.27</v>
      </c>
      <c r="G12" s="7">
        <f t="shared" si="0"/>
        <v>2.54</v>
      </c>
      <c r="H12" s="7">
        <v>-0.5</v>
      </c>
      <c r="I12" s="7">
        <v>-1.2</v>
      </c>
      <c r="J12" s="7">
        <v>10.7</v>
      </c>
      <c r="K12" s="7">
        <v>1.01</v>
      </c>
      <c r="L12" s="7">
        <v>1.6</v>
      </c>
    </row>
    <row r="13" spans="1:12">
      <c r="A13" s="14">
        <v>42743</v>
      </c>
      <c r="B13" s="20">
        <v>8</v>
      </c>
      <c r="C13" s="7">
        <v>1.5</v>
      </c>
      <c r="D13" s="7">
        <v>-6.5</v>
      </c>
      <c r="E13" s="7">
        <v>69.8</v>
      </c>
      <c r="F13" s="7">
        <v>0</v>
      </c>
      <c r="G13" s="7">
        <f t="shared" si="0"/>
        <v>2.54</v>
      </c>
      <c r="H13" s="7">
        <v>-0.4</v>
      </c>
      <c r="I13" s="7">
        <v>-0.6</v>
      </c>
      <c r="J13" s="7">
        <v>8.3000000000000007</v>
      </c>
      <c r="K13" s="7">
        <v>0.7</v>
      </c>
      <c r="L13" s="7">
        <v>1.03</v>
      </c>
    </row>
    <row r="14" spans="1:12">
      <c r="A14" s="14">
        <v>42744</v>
      </c>
      <c r="B14" s="20">
        <v>9</v>
      </c>
      <c r="C14" s="7">
        <v>0</v>
      </c>
      <c r="D14" s="7">
        <v>-7.7</v>
      </c>
      <c r="E14" s="7">
        <v>90.3</v>
      </c>
      <c r="F14" s="7">
        <v>0</v>
      </c>
      <c r="G14" s="7">
        <f t="shared" si="0"/>
        <v>2.54</v>
      </c>
      <c r="H14" s="7">
        <v>-0.3</v>
      </c>
      <c r="I14" s="7">
        <v>-0.6</v>
      </c>
      <c r="J14" s="7">
        <v>3.9</v>
      </c>
      <c r="K14" s="7">
        <v>0.5</v>
      </c>
      <c r="L14" s="7">
        <v>0.68</v>
      </c>
    </row>
    <row r="15" spans="1:12">
      <c r="A15" s="14">
        <v>42745</v>
      </c>
      <c r="B15" s="20">
        <v>10</v>
      </c>
      <c r="C15" s="7">
        <v>5.7</v>
      </c>
      <c r="D15" s="7">
        <v>-0.1</v>
      </c>
      <c r="E15" s="7">
        <v>98.8</v>
      </c>
      <c r="F15" s="7">
        <v>1.02</v>
      </c>
      <c r="G15" s="7">
        <f t="shared" si="0"/>
        <v>3.56</v>
      </c>
      <c r="H15" s="7">
        <v>-0.3</v>
      </c>
      <c r="I15" s="7">
        <v>-0.5</v>
      </c>
      <c r="J15" s="7">
        <v>1.8</v>
      </c>
      <c r="K15" s="7">
        <v>0.39</v>
      </c>
      <c r="L15" s="7">
        <v>0.44</v>
      </c>
    </row>
    <row r="16" spans="1:12">
      <c r="A16" s="14">
        <v>42746</v>
      </c>
      <c r="B16" s="20">
        <v>11</v>
      </c>
      <c r="C16" s="7">
        <v>8.4</v>
      </c>
      <c r="D16" s="7">
        <v>-2.1</v>
      </c>
      <c r="E16" s="7">
        <v>81.400000000000006</v>
      </c>
      <c r="F16" s="7">
        <v>0.76</v>
      </c>
      <c r="G16" s="7">
        <f t="shared" si="0"/>
        <v>4.32</v>
      </c>
      <c r="H16" s="7">
        <v>-0.2</v>
      </c>
      <c r="I16" s="7">
        <v>-0.3</v>
      </c>
      <c r="J16" s="7">
        <v>10.1</v>
      </c>
      <c r="K16" s="7">
        <v>0.98</v>
      </c>
      <c r="L16" s="7">
        <v>1.47</v>
      </c>
    </row>
    <row r="17" spans="1:12">
      <c r="A17" s="14">
        <v>42747</v>
      </c>
      <c r="B17" s="20">
        <v>12</v>
      </c>
      <c r="C17" s="7">
        <v>17.2</v>
      </c>
      <c r="D17" s="7">
        <v>-1.8</v>
      </c>
      <c r="E17" s="7">
        <v>58</v>
      </c>
      <c r="F17" s="7">
        <v>0.25</v>
      </c>
      <c r="G17" s="7">
        <f t="shared" si="0"/>
        <v>4.57</v>
      </c>
      <c r="H17" s="7">
        <v>4.4000000000000004</v>
      </c>
      <c r="I17" s="7">
        <v>-0.3</v>
      </c>
      <c r="J17" s="7">
        <v>10.7</v>
      </c>
      <c r="K17" s="7">
        <v>2.88</v>
      </c>
      <c r="L17" s="7">
        <v>4.71</v>
      </c>
    </row>
    <row r="18" spans="1:12">
      <c r="A18" s="14">
        <v>42748</v>
      </c>
      <c r="B18" s="20">
        <v>13</v>
      </c>
      <c r="C18" s="7">
        <v>9.8000000000000007</v>
      </c>
      <c r="D18" s="7">
        <v>-0.9</v>
      </c>
      <c r="E18" s="7">
        <v>66.7</v>
      </c>
      <c r="F18" s="7">
        <v>0</v>
      </c>
      <c r="G18" s="7">
        <f t="shared" si="0"/>
        <v>4.57</v>
      </c>
      <c r="H18" s="7">
        <v>6.1</v>
      </c>
      <c r="I18" s="7">
        <v>0.7</v>
      </c>
      <c r="J18" s="7">
        <v>11.2</v>
      </c>
      <c r="K18" s="7">
        <v>1.23</v>
      </c>
      <c r="L18" s="7">
        <v>1.89</v>
      </c>
    </row>
    <row r="19" spans="1:12">
      <c r="A19" s="14">
        <v>42749</v>
      </c>
      <c r="B19" s="20">
        <v>14</v>
      </c>
      <c r="C19" s="7">
        <v>6.9</v>
      </c>
      <c r="D19" s="7">
        <v>-5.6</v>
      </c>
      <c r="E19" s="7">
        <v>51.1</v>
      </c>
      <c r="F19" s="7">
        <v>0</v>
      </c>
      <c r="G19" s="7">
        <f t="shared" si="0"/>
        <v>4.57</v>
      </c>
      <c r="H19" s="7">
        <v>5</v>
      </c>
      <c r="I19" s="7">
        <v>1</v>
      </c>
      <c r="J19" s="7">
        <v>10.4</v>
      </c>
      <c r="K19" s="7">
        <v>1.41</v>
      </c>
      <c r="L19" s="7">
        <v>2.25</v>
      </c>
    </row>
    <row r="20" spans="1:12">
      <c r="A20" s="14">
        <v>42750</v>
      </c>
      <c r="B20" s="20">
        <v>15</v>
      </c>
      <c r="C20" s="7">
        <v>3</v>
      </c>
      <c r="D20" s="7">
        <v>-8.6999999999999993</v>
      </c>
      <c r="E20" s="7">
        <v>59</v>
      </c>
      <c r="F20" s="7">
        <v>0</v>
      </c>
      <c r="G20" s="7">
        <f t="shared" si="0"/>
        <v>4.57</v>
      </c>
      <c r="H20" s="7">
        <v>1.1000000000000001</v>
      </c>
      <c r="I20" s="7">
        <v>0.5</v>
      </c>
      <c r="J20" s="7">
        <v>9.6999999999999993</v>
      </c>
      <c r="K20" s="7">
        <v>1.08</v>
      </c>
      <c r="L20" s="7">
        <v>1.68</v>
      </c>
    </row>
    <row r="21" spans="1:12">
      <c r="A21" s="14">
        <v>42751</v>
      </c>
      <c r="B21" s="20">
        <v>16</v>
      </c>
      <c r="C21" s="7">
        <v>9.3000000000000007</v>
      </c>
      <c r="D21" s="7">
        <v>-3.8</v>
      </c>
      <c r="E21" s="7">
        <v>48.4</v>
      </c>
      <c r="F21" s="7">
        <v>0</v>
      </c>
      <c r="G21" s="7">
        <f t="shared" si="0"/>
        <v>4.57</v>
      </c>
      <c r="H21" s="7">
        <v>4.0999999999999996</v>
      </c>
      <c r="I21" s="7">
        <v>0.5</v>
      </c>
      <c r="J21" s="7">
        <v>9.6999999999999993</v>
      </c>
      <c r="K21" s="7">
        <v>1.91</v>
      </c>
      <c r="L21" s="7">
        <v>3.08</v>
      </c>
    </row>
    <row r="22" spans="1:12">
      <c r="A22" s="14">
        <v>42752</v>
      </c>
      <c r="B22" s="20">
        <v>17</v>
      </c>
      <c r="C22" s="7">
        <v>1.2</v>
      </c>
      <c r="D22" s="7">
        <v>-7.7</v>
      </c>
      <c r="E22" s="7">
        <v>42</v>
      </c>
      <c r="F22" s="7">
        <v>0</v>
      </c>
      <c r="G22" s="7">
        <f t="shared" si="0"/>
        <v>4.57</v>
      </c>
      <c r="H22" s="7">
        <v>1.1000000000000001</v>
      </c>
      <c r="I22" s="7">
        <v>0.3</v>
      </c>
      <c r="J22" s="7">
        <v>11.9</v>
      </c>
      <c r="K22" s="7">
        <v>1.29</v>
      </c>
      <c r="L22" s="7">
        <v>2.0699999999999998</v>
      </c>
    </row>
    <row r="23" spans="1:12">
      <c r="A23" s="14">
        <v>42753</v>
      </c>
      <c r="B23" s="20">
        <v>18</v>
      </c>
      <c r="C23" s="7">
        <v>10.4</v>
      </c>
      <c r="D23" s="7">
        <v>-6.2</v>
      </c>
      <c r="E23" s="7">
        <v>52.8</v>
      </c>
      <c r="F23" s="7">
        <v>0</v>
      </c>
      <c r="G23" s="7">
        <f t="shared" si="0"/>
        <v>4.57</v>
      </c>
      <c r="H23" s="7">
        <v>0.3</v>
      </c>
      <c r="I23" s="7">
        <v>0.2</v>
      </c>
      <c r="J23" s="7">
        <v>7.8</v>
      </c>
      <c r="K23" s="7">
        <v>1.95</v>
      </c>
      <c r="L23" s="7">
        <v>3.13</v>
      </c>
    </row>
    <row r="24" spans="1:12">
      <c r="A24" s="14">
        <v>42754</v>
      </c>
      <c r="B24" s="20">
        <v>19</v>
      </c>
      <c r="C24" s="7">
        <v>17.399999999999999</v>
      </c>
      <c r="D24" s="7">
        <v>-8</v>
      </c>
      <c r="E24" s="7">
        <v>57.3</v>
      </c>
      <c r="F24" s="7">
        <v>0</v>
      </c>
      <c r="G24" s="7">
        <f t="shared" si="0"/>
        <v>4.57</v>
      </c>
      <c r="H24" s="7">
        <v>3.1</v>
      </c>
      <c r="I24" s="7">
        <v>0.2</v>
      </c>
      <c r="J24" s="7">
        <v>11.7</v>
      </c>
      <c r="K24" s="7">
        <v>3.13</v>
      </c>
      <c r="L24" s="7">
        <v>5.14</v>
      </c>
    </row>
    <row r="25" spans="1:12">
      <c r="A25" s="14">
        <v>42755</v>
      </c>
      <c r="B25" s="20">
        <v>20</v>
      </c>
      <c r="C25" s="7">
        <v>12.3</v>
      </c>
      <c r="D25" s="7">
        <v>-7.7</v>
      </c>
      <c r="E25" s="7">
        <v>57.9</v>
      </c>
      <c r="F25" s="7">
        <v>0</v>
      </c>
      <c r="G25" s="7">
        <f t="shared" si="0"/>
        <v>4.57</v>
      </c>
      <c r="H25" s="7">
        <v>5.0999999999999996</v>
      </c>
      <c r="I25" s="7">
        <v>0.6</v>
      </c>
      <c r="J25" s="7">
        <v>10</v>
      </c>
      <c r="K25" s="7">
        <v>1.49</v>
      </c>
      <c r="L25" s="7">
        <v>2.3199999999999998</v>
      </c>
    </row>
    <row r="26" spans="1:12">
      <c r="A26" s="14">
        <v>42756</v>
      </c>
      <c r="B26" s="20">
        <v>21</v>
      </c>
      <c r="C26" s="7">
        <v>-5.3</v>
      </c>
      <c r="D26" s="7">
        <v>-14.8</v>
      </c>
      <c r="E26" s="7">
        <v>52.4</v>
      </c>
      <c r="F26" s="7">
        <v>0</v>
      </c>
      <c r="G26" s="7">
        <f t="shared" si="0"/>
        <v>4.57</v>
      </c>
      <c r="H26" s="7">
        <v>1.3</v>
      </c>
      <c r="I26" s="7">
        <v>-0.3</v>
      </c>
      <c r="J26" s="7">
        <v>11.4</v>
      </c>
      <c r="K26" s="7">
        <v>0.78</v>
      </c>
      <c r="L26" s="7">
        <v>1.19</v>
      </c>
    </row>
    <row r="27" spans="1:12">
      <c r="A27" s="14">
        <v>42757</v>
      </c>
      <c r="B27" s="20">
        <v>22</v>
      </c>
      <c r="C27" s="7">
        <v>3.1</v>
      </c>
      <c r="D27" s="7">
        <v>-12.3</v>
      </c>
      <c r="E27" s="7">
        <v>51.5</v>
      </c>
      <c r="F27" s="7">
        <v>0</v>
      </c>
      <c r="G27" s="7">
        <f t="shared" si="0"/>
        <v>4.57</v>
      </c>
      <c r="H27" s="7">
        <v>-0.3</v>
      </c>
      <c r="I27" s="7">
        <v>-0.8</v>
      </c>
      <c r="J27" s="7">
        <v>12.1</v>
      </c>
      <c r="K27" s="7">
        <v>1.1299999999999999</v>
      </c>
      <c r="L27" s="7">
        <v>1.76</v>
      </c>
    </row>
    <row r="28" spans="1:12">
      <c r="A28" s="14">
        <v>42758</v>
      </c>
      <c r="B28" s="20">
        <v>23</v>
      </c>
      <c r="C28" s="7">
        <v>-8.3000000000000007</v>
      </c>
      <c r="D28" s="7">
        <v>-17.600000000000001</v>
      </c>
      <c r="E28" s="7">
        <v>51.7</v>
      </c>
      <c r="F28" s="7">
        <v>0</v>
      </c>
      <c r="G28" s="7">
        <f t="shared" si="0"/>
        <v>4.57</v>
      </c>
      <c r="H28" s="7">
        <v>-0.3</v>
      </c>
      <c r="I28" s="7">
        <v>-3.5</v>
      </c>
      <c r="J28" s="7">
        <v>10</v>
      </c>
      <c r="K28" s="7">
        <v>0.57999999999999996</v>
      </c>
      <c r="L28" s="7">
        <v>0.85</v>
      </c>
    </row>
    <row r="29" spans="1:12">
      <c r="A29" s="14">
        <v>42759</v>
      </c>
      <c r="B29" s="20">
        <v>24</v>
      </c>
      <c r="C29" s="7">
        <v>5.7</v>
      </c>
      <c r="D29" s="7">
        <v>-17.2</v>
      </c>
      <c r="E29" s="7">
        <v>44.3</v>
      </c>
      <c r="F29" s="7">
        <v>0</v>
      </c>
      <c r="G29" s="7">
        <f t="shared" si="0"/>
        <v>4.57</v>
      </c>
      <c r="H29" s="7">
        <v>-0.5</v>
      </c>
      <c r="I29" s="7">
        <v>-5</v>
      </c>
      <c r="J29" s="7">
        <v>12</v>
      </c>
      <c r="K29" s="7">
        <v>2.2200000000000002</v>
      </c>
      <c r="L29" s="7">
        <v>3.58</v>
      </c>
    </row>
    <row r="30" spans="1:12">
      <c r="A30" s="14">
        <v>42760</v>
      </c>
      <c r="B30" s="20">
        <v>25</v>
      </c>
      <c r="C30" s="7">
        <v>9.6</v>
      </c>
      <c r="D30" s="7">
        <v>-3.9</v>
      </c>
      <c r="E30" s="7">
        <v>58.5</v>
      </c>
      <c r="F30" s="7">
        <v>0</v>
      </c>
      <c r="G30" s="7">
        <f t="shared" si="0"/>
        <v>4.57</v>
      </c>
      <c r="H30" s="7">
        <v>-0.3</v>
      </c>
      <c r="I30" s="7">
        <v>-0.6</v>
      </c>
      <c r="J30" s="7">
        <v>8.8000000000000007</v>
      </c>
      <c r="K30" s="7">
        <v>1.52</v>
      </c>
      <c r="L30" s="7">
        <v>2.35</v>
      </c>
    </row>
    <row r="31" spans="1:12">
      <c r="A31" s="14">
        <v>42761</v>
      </c>
      <c r="B31" s="20">
        <v>26</v>
      </c>
      <c r="C31" s="7">
        <v>14.8</v>
      </c>
      <c r="D31" s="7">
        <v>-6.4</v>
      </c>
      <c r="E31" s="7">
        <v>50.7</v>
      </c>
      <c r="F31" s="7">
        <v>0</v>
      </c>
      <c r="G31" s="7">
        <f t="shared" si="0"/>
        <v>4.57</v>
      </c>
      <c r="H31" s="7">
        <v>0.6</v>
      </c>
      <c r="I31" s="7">
        <v>-0.3</v>
      </c>
      <c r="J31" s="7">
        <v>12.4</v>
      </c>
      <c r="K31" s="7">
        <v>2.5499999999999998</v>
      </c>
      <c r="L31" s="7">
        <v>4.1100000000000003</v>
      </c>
    </row>
    <row r="32" spans="1:12">
      <c r="A32" s="14">
        <v>42762</v>
      </c>
      <c r="B32" s="20">
        <v>27</v>
      </c>
      <c r="C32" s="7">
        <v>-6.3</v>
      </c>
      <c r="D32" s="7">
        <v>-14</v>
      </c>
      <c r="E32" s="7">
        <v>39.700000000000003</v>
      </c>
      <c r="F32" s="7">
        <v>0</v>
      </c>
      <c r="G32" s="7">
        <f t="shared" si="0"/>
        <v>4.57</v>
      </c>
      <c r="H32" s="7">
        <v>-0.2</v>
      </c>
      <c r="I32" s="7">
        <v>-1.2</v>
      </c>
      <c r="J32" s="7">
        <v>10</v>
      </c>
      <c r="K32" s="7">
        <v>0.8</v>
      </c>
      <c r="L32" s="7">
        <v>1.21</v>
      </c>
    </row>
    <row r="33" spans="1:12">
      <c r="A33" s="14">
        <v>42763</v>
      </c>
      <c r="B33" s="20">
        <v>28</v>
      </c>
      <c r="C33" s="7">
        <v>-4.7</v>
      </c>
      <c r="D33" s="7">
        <v>-19.2</v>
      </c>
      <c r="E33" s="7">
        <v>54.9</v>
      </c>
      <c r="F33" s="7">
        <v>0</v>
      </c>
      <c r="G33" s="7">
        <f t="shared" si="0"/>
        <v>4.57</v>
      </c>
      <c r="H33" s="7">
        <v>-0.7</v>
      </c>
      <c r="I33" s="7">
        <v>-3.1</v>
      </c>
      <c r="J33" s="7">
        <v>10.1</v>
      </c>
      <c r="K33" s="7">
        <v>0.61</v>
      </c>
      <c r="L33" s="7">
        <v>0.87</v>
      </c>
    </row>
    <row r="34" spans="1:12">
      <c r="A34" s="14">
        <v>42764</v>
      </c>
      <c r="B34" s="20">
        <v>29</v>
      </c>
      <c r="C34" s="7">
        <v>6.9</v>
      </c>
      <c r="D34" s="7">
        <v>-15.8</v>
      </c>
      <c r="E34" s="7">
        <v>49.6</v>
      </c>
      <c r="F34" s="7">
        <v>0</v>
      </c>
      <c r="G34" s="7">
        <f t="shared" si="0"/>
        <v>4.57</v>
      </c>
      <c r="H34" s="7">
        <v>-0.6</v>
      </c>
      <c r="I34" s="7">
        <v>-4.3</v>
      </c>
      <c r="J34" s="7">
        <v>13.2</v>
      </c>
      <c r="K34" s="7">
        <v>2.34</v>
      </c>
      <c r="L34" s="7">
        <v>3.76</v>
      </c>
    </row>
    <row r="35" spans="1:12">
      <c r="A35" s="14">
        <v>42765</v>
      </c>
      <c r="B35" s="20">
        <v>30</v>
      </c>
      <c r="C35" s="7">
        <v>9.1999999999999993</v>
      </c>
      <c r="D35" s="7">
        <v>-1</v>
      </c>
      <c r="E35" s="7">
        <v>41.3</v>
      </c>
      <c r="F35" s="7">
        <v>0</v>
      </c>
      <c r="G35" s="7">
        <f t="shared" si="0"/>
        <v>4.57</v>
      </c>
      <c r="H35" s="7">
        <v>-0.4</v>
      </c>
      <c r="I35" s="7">
        <v>-1.1000000000000001</v>
      </c>
      <c r="J35" s="7">
        <v>8.1999999999999993</v>
      </c>
      <c r="K35" s="7">
        <v>2.87</v>
      </c>
      <c r="L35" s="7">
        <v>4.62</v>
      </c>
    </row>
    <row r="36" spans="1:12">
      <c r="A36" s="14">
        <v>42766</v>
      </c>
      <c r="B36" s="20">
        <v>31</v>
      </c>
      <c r="C36" s="7">
        <v>-0.9</v>
      </c>
      <c r="D36" s="7">
        <v>-6.4</v>
      </c>
      <c r="E36" s="7">
        <v>73.3</v>
      </c>
      <c r="F36" s="7">
        <v>0</v>
      </c>
      <c r="G36" s="7">
        <f t="shared" si="0"/>
        <v>4.57</v>
      </c>
      <c r="H36" s="7">
        <v>-0.3</v>
      </c>
      <c r="I36" s="7">
        <v>-0.8</v>
      </c>
      <c r="J36" s="7">
        <v>2</v>
      </c>
      <c r="K36" s="7">
        <v>0.62</v>
      </c>
      <c r="L36" s="7">
        <v>0.85</v>
      </c>
    </row>
    <row r="37" spans="1:12">
      <c r="A37" s="14">
        <v>42767</v>
      </c>
      <c r="B37" s="20">
        <v>32</v>
      </c>
      <c r="C37" s="7">
        <v>-3</v>
      </c>
      <c r="D37" s="7">
        <v>-6.5</v>
      </c>
      <c r="E37" s="7">
        <v>90.3</v>
      </c>
      <c r="F37" s="7">
        <v>0</v>
      </c>
      <c r="G37" s="7">
        <f t="shared" si="0"/>
        <v>4.57</v>
      </c>
      <c r="H37" s="7">
        <v>-0.5</v>
      </c>
      <c r="I37" s="7">
        <v>-1.1000000000000001</v>
      </c>
      <c r="J37" s="7">
        <v>3.4</v>
      </c>
      <c r="K37" s="7">
        <v>0.42</v>
      </c>
      <c r="L37" s="7">
        <v>0.5</v>
      </c>
    </row>
    <row r="38" spans="1:12">
      <c r="A38" s="14">
        <v>42768</v>
      </c>
      <c r="B38" s="20">
        <v>33</v>
      </c>
      <c r="C38" s="7">
        <v>-3.7</v>
      </c>
      <c r="D38" s="7">
        <v>-12.5</v>
      </c>
      <c r="E38" s="7">
        <v>72.900000000000006</v>
      </c>
      <c r="F38" s="7">
        <v>2.79</v>
      </c>
      <c r="G38" s="7">
        <f t="shared" si="0"/>
        <v>7.36</v>
      </c>
      <c r="H38" s="7">
        <v>-0.6</v>
      </c>
      <c r="I38" s="7">
        <v>-2.9</v>
      </c>
      <c r="J38" s="7">
        <v>10.6</v>
      </c>
      <c r="K38" s="7">
        <v>0.57999999999999996</v>
      </c>
      <c r="L38" s="7">
        <v>0.74</v>
      </c>
    </row>
    <row r="39" spans="1:12">
      <c r="A39" s="14">
        <v>42769</v>
      </c>
      <c r="B39" s="20">
        <v>34</v>
      </c>
      <c r="C39" s="7">
        <v>0.6</v>
      </c>
      <c r="D39" s="7">
        <v>-15.3</v>
      </c>
      <c r="E39" s="7">
        <v>74.8</v>
      </c>
      <c r="F39" s="7">
        <v>0.51</v>
      </c>
      <c r="G39" s="7">
        <f t="shared" si="0"/>
        <v>7.87</v>
      </c>
      <c r="H39" s="7">
        <v>-0.5</v>
      </c>
      <c r="I39" s="7">
        <v>-4.2</v>
      </c>
      <c r="J39" s="7">
        <v>13.6</v>
      </c>
      <c r="K39" s="7">
        <v>0.87</v>
      </c>
      <c r="L39" s="7">
        <v>1.24</v>
      </c>
    </row>
    <row r="40" spans="1:12">
      <c r="A40" s="14">
        <v>42770</v>
      </c>
      <c r="B40" s="20">
        <v>35</v>
      </c>
      <c r="C40" s="7">
        <v>-2.6</v>
      </c>
      <c r="D40" s="7">
        <v>-9.1999999999999993</v>
      </c>
      <c r="E40" s="7">
        <v>90</v>
      </c>
      <c r="F40" s="7">
        <v>0</v>
      </c>
      <c r="G40" s="7">
        <f t="shared" si="0"/>
        <v>7.87</v>
      </c>
      <c r="H40" s="7">
        <v>-0.5</v>
      </c>
      <c r="I40" s="7">
        <v>-1</v>
      </c>
      <c r="J40" s="7">
        <v>3.6</v>
      </c>
      <c r="K40" s="7">
        <v>0.52</v>
      </c>
      <c r="L40" s="7">
        <v>0.72</v>
      </c>
    </row>
    <row r="41" spans="1:12">
      <c r="A41" s="14">
        <v>42771</v>
      </c>
      <c r="B41" s="20">
        <v>36</v>
      </c>
      <c r="C41" s="7">
        <v>-9.1999999999999993</v>
      </c>
      <c r="D41" s="7">
        <v>-19.600000000000001</v>
      </c>
      <c r="E41" s="7">
        <v>75.900000000000006</v>
      </c>
      <c r="F41" s="7">
        <v>0</v>
      </c>
      <c r="G41" s="7">
        <f t="shared" si="0"/>
        <v>7.87</v>
      </c>
      <c r="H41" s="7">
        <v>-0.7</v>
      </c>
      <c r="I41" s="7">
        <v>-0.8</v>
      </c>
      <c r="J41" s="7">
        <v>14.2</v>
      </c>
      <c r="K41" s="7">
        <v>0.47</v>
      </c>
      <c r="L41" s="7">
        <v>0.6</v>
      </c>
    </row>
    <row r="42" spans="1:12">
      <c r="A42" s="14">
        <v>42772</v>
      </c>
      <c r="B42" s="20">
        <v>37</v>
      </c>
      <c r="C42" s="7">
        <v>-12.2</v>
      </c>
      <c r="D42" s="7">
        <v>-20.3</v>
      </c>
      <c r="E42" s="7">
        <v>64</v>
      </c>
      <c r="F42" s="7">
        <v>0</v>
      </c>
      <c r="G42" s="7">
        <f t="shared" si="0"/>
        <v>7.87</v>
      </c>
      <c r="H42" s="7">
        <v>-0.7</v>
      </c>
      <c r="I42" s="7">
        <v>-1</v>
      </c>
      <c r="J42" s="7">
        <v>12.9</v>
      </c>
      <c r="K42" s="7">
        <v>0.41</v>
      </c>
      <c r="L42" s="7">
        <v>0.5</v>
      </c>
    </row>
    <row r="43" spans="1:12">
      <c r="A43" s="14">
        <v>42773</v>
      </c>
      <c r="B43" s="20">
        <v>38</v>
      </c>
      <c r="C43" s="7">
        <v>-9.1</v>
      </c>
      <c r="D43" s="7">
        <v>-16.2</v>
      </c>
      <c r="E43" s="7">
        <v>67.3</v>
      </c>
      <c r="F43" s="7">
        <v>0</v>
      </c>
      <c r="G43" s="7">
        <f t="shared" si="0"/>
        <v>7.87</v>
      </c>
      <c r="H43" s="7">
        <v>-0.7</v>
      </c>
      <c r="I43" s="7">
        <v>-0.9</v>
      </c>
      <c r="J43" s="7">
        <v>8.1</v>
      </c>
      <c r="K43" s="7">
        <v>0.53</v>
      </c>
      <c r="L43" s="7">
        <v>0.73</v>
      </c>
    </row>
    <row r="44" spans="1:12">
      <c r="A44" s="14">
        <v>42774</v>
      </c>
      <c r="B44" s="20">
        <v>39</v>
      </c>
      <c r="C44" s="7">
        <v>-2</v>
      </c>
      <c r="D44" s="7">
        <v>-9.1999999999999993</v>
      </c>
      <c r="E44" s="7">
        <v>85.1</v>
      </c>
      <c r="F44" s="7">
        <v>0.76</v>
      </c>
      <c r="G44" s="7">
        <f t="shared" si="0"/>
        <v>8.6300000000000008</v>
      </c>
      <c r="H44" s="7">
        <v>-0.5</v>
      </c>
      <c r="I44" s="7">
        <v>-0.7</v>
      </c>
      <c r="J44" s="7">
        <v>6.2</v>
      </c>
      <c r="K44" s="7">
        <v>0.51</v>
      </c>
      <c r="L44" s="7">
        <v>0.64</v>
      </c>
    </row>
    <row r="45" spans="1:12">
      <c r="A45" s="14">
        <v>42775</v>
      </c>
      <c r="B45" s="20">
        <v>40</v>
      </c>
      <c r="C45" s="7">
        <v>-3.2</v>
      </c>
      <c r="D45" s="7">
        <v>-11</v>
      </c>
      <c r="E45" s="7">
        <v>83.5</v>
      </c>
      <c r="F45" s="7">
        <v>0.76</v>
      </c>
      <c r="G45" s="7">
        <f t="shared" si="0"/>
        <v>9.39</v>
      </c>
      <c r="H45" s="7">
        <v>-0.4</v>
      </c>
      <c r="I45" s="7">
        <v>-0.5</v>
      </c>
      <c r="J45" s="7">
        <v>9.6999999999999993</v>
      </c>
      <c r="K45" s="7">
        <v>0.55000000000000004</v>
      </c>
      <c r="L45" s="7">
        <v>0.66</v>
      </c>
    </row>
    <row r="46" spans="1:12">
      <c r="A46" s="14">
        <v>42776</v>
      </c>
      <c r="B46" s="20">
        <v>41</v>
      </c>
      <c r="C46" s="7">
        <v>-10</v>
      </c>
      <c r="D46" s="7">
        <v>-14.1</v>
      </c>
      <c r="E46" s="7">
        <v>67.400000000000006</v>
      </c>
      <c r="F46" s="7">
        <v>0</v>
      </c>
      <c r="G46" s="7">
        <f t="shared" si="0"/>
        <v>9.39</v>
      </c>
      <c r="H46" s="7">
        <v>-0.5</v>
      </c>
      <c r="I46" s="7">
        <v>-0.7</v>
      </c>
      <c r="J46" s="7">
        <v>9.1</v>
      </c>
      <c r="K46" s="7">
        <v>0.48</v>
      </c>
      <c r="L46" s="7">
        <v>0.6</v>
      </c>
    </row>
    <row r="47" spans="1:12">
      <c r="A47" s="14">
        <v>42777</v>
      </c>
      <c r="B47" s="20">
        <v>42</v>
      </c>
      <c r="C47" s="7">
        <v>-6.6</v>
      </c>
      <c r="D47" s="7">
        <v>-18</v>
      </c>
      <c r="E47" s="7">
        <v>62.8</v>
      </c>
      <c r="F47" s="7">
        <v>0</v>
      </c>
      <c r="G47" s="7">
        <f t="shared" si="0"/>
        <v>9.39</v>
      </c>
      <c r="H47" s="7">
        <v>-0.6</v>
      </c>
      <c r="I47" s="7">
        <v>-0.9</v>
      </c>
      <c r="J47" s="7">
        <v>15</v>
      </c>
      <c r="K47" s="7">
        <v>0.68</v>
      </c>
      <c r="L47" s="7">
        <v>0.91</v>
      </c>
    </row>
    <row r="48" spans="1:12">
      <c r="A48" s="14">
        <v>42778</v>
      </c>
      <c r="B48" s="20">
        <v>43</v>
      </c>
      <c r="C48" s="7">
        <v>0.6</v>
      </c>
      <c r="D48" s="7">
        <v>-16.899999999999999</v>
      </c>
      <c r="E48" s="7">
        <v>71.2</v>
      </c>
      <c r="F48" s="7">
        <v>2.54</v>
      </c>
      <c r="G48" s="7">
        <f t="shared" si="0"/>
        <v>11.93</v>
      </c>
      <c r="H48" s="7">
        <v>-0.5</v>
      </c>
      <c r="I48" s="7">
        <v>-1</v>
      </c>
      <c r="J48" s="7">
        <v>12.2</v>
      </c>
      <c r="K48" s="7">
        <v>0.79</v>
      </c>
      <c r="L48" s="7">
        <v>1.07</v>
      </c>
    </row>
    <row r="49" spans="1:12">
      <c r="A49" s="14">
        <v>42779</v>
      </c>
      <c r="B49" s="20">
        <v>44</v>
      </c>
      <c r="C49" s="7">
        <v>6.3</v>
      </c>
      <c r="D49" s="7">
        <v>-5.3</v>
      </c>
      <c r="E49" s="7">
        <v>80.900000000000006</v>
      </c>
      <c r="F49" s="7">
        <v>0</v>
      </c>
      <c r="G49" s="7">
        <f t="shared" si="0"/>
        <v>11.93</v>
      </c>
      <c r="H49" s="7">
        <v>-0.3</v>
      </c>
      <c r="I49" s="7">
        <v>-0.6</v>
      </c>
      <c r="J49" s="7">
        <v>15.5</v>
      </c>
      <c r="K49" s="7">
        <v>1.24</v>
      </c>
      <c r="L49" s="7">
        <v>1.68</v>
      </c>
    </row>
    <row r="50" spans="1:12">
      <c r="A50" s="14">
        <v>42780</v>
      </c>
      <c r="B50" s="20">
        <v>45</v>
      </c>
      <c r="C50" s="7">
        <v>5.3</v>
      </c>
      <c r="D50" s="7">
        <v>-8.3000000000000007</v>
      </c>
      <c r="E50" s="7">
        <v>79.3</v>
      </c>
      <c r="F50" s="7">
        <v>0</v>
      </c>
      <c r="G50" s="7">
        <f t="shared" si="0"/>
        <v>11.93</v>
      </c>
      <c r="H50" s="7">
        <v>-0.2</v>
      </c>
      <c r="I50" s="7">
        <v>-0.3</v>
      </c>
      <c r="J50" s="7">
        <v>13.7</v>
      </c>
      <c r="K50" s="7">
        <v>1.01</v>
      </c>
      <c r="L50" s="7">
        <v>1.3</v>
      </c>
    </row>
    <row r="51" spans="1:12">
      <c r="A51" s="14">
        <v>42781</v>
      </c>
      <c r="B51" s="20">
        <v>46</v>
      </c>
      <c r="C51" s="7">
        <v>8.4</v>
      </c>
      <c r="D51" s="7">
        <v>-8.5</v>
      </c>
      <c r="E51" s="7">
        <v>76.599999999999994</v>
      </c>
      <c r="F51" s="7">
        <v>0</v>
      </c>
      <c r="G51" s="7">
        <f t="shared" si="0"/>
        <v>11.93</v>
      </c>
      <c r="H51" s="7">
        <v>-0.2</v>
      </c>
      <c r="I51" s="7">
        <v>-0.3</v>
      </c>
      <c r="J51" s="7">
        <v>7</v>
      </c>
      <c r="K51" s="7">
        <v>1.22</v>
      </c>
      <c r="L51" s="7">
        <v>1.78</v>
      </c>
    </row>
    <row r="52" spans="1:12">
      <c r="A52" s="14">
        <v>42782</v>
      </c>
      <c r="B52" s="20">
        <v>47</v>
      </c>
      <c r="C52" s="7">
        <v>3.7</v>
      </c>
      <c r="D52" s="7">
        <v>-3.6</v>
      </c>
      <c r="E52" s="7">
        <v>82.4</v>
      </c>
      <c r="F52" s="7">
        <v>0</v>
      </c>
      <c r="G52" s="7">
        <f t="shared" si="0"/>
        <v>11.93</v>
      </c>
      <c r="H52" s="7">
        <v>-0.2</v>
      </c>
      <c r="I52" s="7">
        <v>-0.3</v>
      </c>
      <c r="J52" s="7">
        <v>10.1</v>
      </c>
      <c r="K52" s="7">
        <v>0.91</v>
      </c>
      <c r="L52" s="7">
        <v>1.18</v>
      </c>
    </row>
    <row r="53" spans="1:12">
      <c r="A53" s="14">
        <v>42783</v>
      </c>
      <c r="B53" s="20">
        <v>48</v>
      </c>
      <c r="C53" s="7">
        <v>13.1</v>
      </c>
      <c r="D53" s="7">
        <v>1.1000000000000001</v>
      </c>
      <c r="E53" s="7">
        <v>60.2</v>
      </c>
      <c r="F53" s="7">
        <v>0</v>
      </c>
      <c r="G53" s="7">
        <f t="shared" si="0"/>
        <v>11.93</v>
      </c>
      <c r="H53" s="7">
        <v>5</v>
      </c>
      <c r="I53" s="7">
        <v>-0.2</v>
      </c>
      <c r="J53" s="7">
        <v>15.9</v>
      </c>
      <c r="K53" s="7">
        <v>2.4900000000000002</v>
      </c>
      <c r="L53" s="7">
        <v>3.71</v>
      </c>
    </row>
    <row r="54" spans="1:12">
      <c r="A54" s="14">
        <v>42784</v>
      </c>
      <c r="B54" s="20">
        <v>49</v>
      </c>
      <c r="C54" s="7">
        <v>19.100000000000001</v>
      </c>
      <c r="D54" s="7">
        <v>2.6</v>
      </c>
      <c r="E54" s="7">
        <v>46.6</v>
      </c>
      <c r="F54" s="7">
        <v>0</v>
      </c>
      <c r="G54" s="7">
        <f t="shared" si="0"/>
        <v>11.93</v>
      </c>
      <c r="H54" s="7">
        <v>8.6</v>
      </c>
      <c r="I54" s="7">
        <v>0.4</v>
      </c>
      <c r="J54" s="7">
        <v>15</v>
      </c>
      <c r="K54" s="7">
        <v>4.21</v>
      </c>
      <c r="L54" s="7">
        <v>6.66</v>
      </c>
    </row>
    <row r="55" spans="1:12">
      <c r="A55" s="14">
        <v>42785</v>
      </c>
      <c r="B55" s="20">
        <v>50</v>
      </c>
      <c r="C55" s="7">
        <v>12.6</v>
      </c>
      <c r="D55" s="7">
        <v>-2.2000000000000002</v>
      </c>
      <c r="E55" s="7">
        <v>67.7</v>
      </c>
      <c r="F55" s="7">
        <v>6.35</v>
      </c>
      <c r="G55" s="7">
        <f t="shared" si="0"/>
        <v>18.28</v>
      </c>
      <c r="H55" s="7">
        <v>6.5</v>
      </c>
      <c r="I55" s="7">
        <v>1.2</v>
      </c>
      <c r="J55" s="7">
        <v>7.9</v>
      </c>
      <c r="K55" s="7">
        <v>1.79</v>
      </c>
      <c r="L55" s="7">
        <v>2.64</v>
      </c>
    </row>
    <row r="56" spans="1:12">
      <c r="A56" s="14">
        <v>42786</v>
      </c>
      <c r="B56" s="20">
        <v>51</v>
      </c>
      <c r="C56" s="7">
        <v>12.5</v>
      </c>
      <c r="D56" s="7">
        <v>1.4</v>
      </c>
      <c r="E56" s="7">
        <v>78.599999999999994</v>
      </c>
      <c r="F56" s="7">
        <v>1.27</v>
      </c>
      <c r="G56" s="7">
        <f t="shared" si="0"/>
        <v>19.55</v>
      </c>
      <c r="H56" s="7">
        <v>7.2</v>
      </c>
      <c r="I56" s="7">
        <v>2.4</v>
      </c>
      <c r="J56" s="7">
        <v>6.8</v>
      </c>
      <c r="K56" s="7">
        <v>1.86</v>
      </c>
      <c r="L56" s="7">
        <v>2.78</v>
      </c>
    </row>
    <row r="57" spans="1:12">
      <c r="A57" s="14">
        <v>42787</v>
      </c>
      <c r="B57" s="20">
        <v>52</v>
      </c>
      <c r="C57" s="7">
        <v>15</v>
      </c>
      <c r="D57" s="7">
        <v>-4.0999999999999996</v>
      </c>
      <c r="E57" s="7">
        <v>53.6</v>
      </c>
      <c r="F57" s="7">
        <v>0</v>
      </c>
      <c r="G57" s="7">
        <f t="shared" si="0"/>
        <v>19.55</v>
      </c>
      <c r="H57" s="7">
        <v>8.3000000000000007</v>
      </c>
      <c r="I57" s="7">
        <v>1.1000000000000001</v>
      </c>
      <c r="J57" s="7">
        <v>16.7</v>
      </c>
      <c r="K57" s="7">
        <v>2.99</v>
      </c>
      <c r="L57" s="7">
        <v>4.57</v>
      </c>
    </row>
    <row r="58" spans="1:12">
      <c r="A58" s="14">
        <v>42788</v>
      </c>
      <c r="B58" s="20">
        <v>53</v>
      </c>
      <c r="C58" s="7">
        <v>14.5</v>
      </c>
      <c r="D58" s="7">
        <v>-3.7</v>
      </c>
      <c r="E58" s="7">
        <v>62.4</v>
      </c>
      <c r="F58" s="7">
        <v>0</v>
      </c>
      <c r="G58" s="7">
        <f t="shared" si="0"/>
        <v>19.55</v>
      </c>
      <c r="H58" s="7">
        <v>9.6</v>
      </c>
      <c r="I58" s="7">
        <v>1.1000000000000001</v>
      </c>
      <c r="J58" s="7">
        <v>13.4</v>
      </c>
      <c r="K58" s="7">
        <v>1.79</v>
      </c>
      <c r="L58" s="7">
        <v>2.4700000000000002</v>
      </c>
    </row>
    <row r="59" spans="1:12">
      <c r="A59" s="14">
        <v>42789</v>
      </c>
      <c r="B59" s="20">
        <v>54</v>
      </c>
      <c r="C59" s="7">
        <v>3.5</v>
      </c>
      <c r="D59" s="7">
        <v>-5.2</v>
      </c>
      <c r="E59" s="7">
        <v>61.8</v>
      </c>
      <c r="F59" s="7">
        <v>0</v>
      </c>
      <c r="G59" s="7">
        <f t="shared" si="0"/>
        <v>19.55</v>
      </c>
      <c r="H59" s="7">
        <v>6.5</v>
      </c>
      <c r="I59" s="7">
        <v>1.2</v>
      </c>
      <c r="J59" s="7">
        <v>13.6</v>
      </c>
      <c r="K59" s="7">
        <v>1.27</v>
      </c>
      <c r="L59" s="7">
        <v>1.69</v>
      </c>
    </row>
    <row r="60" spans="1:12">
      <c r="A60" s="14">
        <v>42790</v>
      </c>
      <c r="B60" s="20">
        <v>55</v>
      </c>
      <c r="C60" s="7">
        <v>3.9</v>
      </c>
      <c r="D60" s="7">
        <v>-6.4</v>
      </c>
      <c r="E60" s="7">
        <v>59.9</v>
      </c>
      <c r="F60" s="7">
        <v>0</v>
      </c>
      <c r="G60" s="7">
        <f t="shared" si="0"/>
        <v>19.55</v>
      </c>
      <c r="H60" s="7">
        <v>4.3</v>
      </c>
      <c r="I60" s="7">
        <v>0.9</v>
      </c>
      <c r="J60" s="7">
        <v>12</v>
      </c>
      <c r="K60" s="7">
        <v>1.36</v>
      </c>
      <c r="L60" s="7">
        <v>1.89</v>
      </c>
    </row>
    <row r="61" spans="1:12">
      <c r="A61" s="14">
        <v>42791</v>
      </c>
      <c r="B61" s="20">
        <v>56</v>
      </c>
      <c r="C61" s="7">
        <v>-2.4</v>
      </c>
      <c r="D61" s="7">
        <v>-9.8000000000000007</v>
      </c>
      <c r="E61" s="7">
        <v>72.5</v>
      </c>
      <c r="F61" s="7">
        <v>0</v>
      </c>
      <c r="G61" s="7">
        <f t="shared" si="0"/>
        <v>19.55</v>
      </c>
      <c r="H61" s="7">
        <v>1.4</v>
      </c>
      <c r="I61" s="7">
        <v>0.6</v>
      </c>
      <c r="J61" s="7">
        <v>7.5</v>
      </c>
      <c r="K61" s="7">
        <v>0.71</v>
      </c>
      <c r="L61" s="7">
        <v>0.91</v>
      </c>
    </row>
    <row r="62" spans="1:12">
      <c r="A62" s="14">
        <v>42792</v>
      </c>
      <c r="B62" s="20">
        <v>57</v>
      </c>
      <c r="C62" s="7">
        <v>-1.4</v>
      </c>
      <c r="D62" s="7">
        <v>-14.9</v>
      </c>
      <c r="E62" s="7">
        <v>63</v>
      </c>
      <c r="F62" s="7">
        <v>0</v>
      </c>
      <c r="G62" s="7">
        <f t="shared" si="0"/>
        <v>19.55</v>
      </c>
      <c r="H62" s="7">
        <v>1.8</v>
      </c>
      <c r="I62" s="7">
        <v>0.4</v>
      </c>
      <c r="J62" s="7">
        <v>18.3</v>
      </c>
      <c r="K62" s="7">
        <v>1.1000000000000001</v>
      </c>
      <c r="L62" s="7">
        <v>1.46</v>
      </c>
    </row>
    <row r="63" spans="1:12">
      <c r="A63" s="14">
        <v>42793</v>
      </c>
      <c r="B63" s="20">
        <v>58</v>
      </c>
      <c r="C63" s="7">
        <v>1.5</v>
      </c>
      <c r="D63" s="7">
        <v>-8.8000000000000007</v>
      </c>
      <c r="E63" s="7">
        <v>53</v>
      </c>
      <c r="F63" s="7">
        <v>0</v>
      </c>
      <c r="G63" s="7">
        <f t="shared" si="0"/>
        <v>19.55</v>
      </c>
      <c r="H63" s="7">
        <v>2.2000000000000002</v>
      </c>
      <c r="I63" s="7">
        <v>0.3</v>
      </c>
      <c r="J63" s="7">
        <v>18.100000000000001</v>
      </c>
      <c r="K63" s="7">
        <v>1.49</v>
      </c>
      <c r="L63" s="7">
        <v>2.06</v>
      </c>
    </row>
    <row r="64" spans="1:12">
      <c r="A64" s="14">
        <v>42794</v>
      </c>
      <c r="B64" s="20">
        <v>59</v>
      </c>
      <c r="C64" s="7">
        <v>8.1</v>
      </c>
      <c r="D64" s="7">
        <v>-6.3</v>
      </c>
      <c r="E64" s="7">
        <v>55.4</v>
      </c>
      <c r="F64" s="7">
        <v>0</v>
      </c>
      <c r="G64" s="7">
        <f t="shared" si="0"/>
        <v>19.55</v>
      </c>
      <c r="H64" s="7">
        <v>1.3</v>
      </c>
      <c r="I64" s="7">
        <v>0.2</v>
      </c>
      <c r="J64" s="7">
        <v>7.9</v>
      </c>
      <c r="K64" s="7">
        <v>1.81</v>
      </c>
      <c r="L64" s="7">
        <v>2.74</v>
      </c>
    </row>
    <row r="65" spans="1:12">
      <c r="A65" s="14">
        <v>42795</v>
      </c>
      <c r="B65" s="20">
        <v>60</v>
      </c>
      <c r="C65" s="7">
        <v>1.3</v>
      </c>
      <c r="D65" s="7">
        <v>-12.7</v>
      </c>
      <c r="E65" s="7">
        <v>85.8</v>
      </c>
      <c r="F65" s="7">
        <v>0</v>
      </c>
      <c r="G65" s="7">
        <f t="shared" si="0"/>
        <v>19.55</v>
      </c>
      <c r="H65" s="7">
        <v>1.3</v>
      </c>
      <c r="I65" s="7">
        <v>0.3</v>
      </c>
      <c r="J65" s="7">
        <v>3.1</v>
      </c>
      <c r="K65" s="7">
        <v>0.63</v>
      </c>
      <c r="L65" s="7">
        <v>0.86</v>
      </c>
    </row>
    <row r="66" spans="1:12">
      <c r="A66" s="14">
        <v>42796</v>
      </c>
      <c r="B66" s="20">
        <v>61</v>
      </c>
      <c r="C66" s="7">
        <v>-12.6</v>
      </c>
      <c r="D66" s="7">
        <v>-16.600000000000001</v>
      </c>
      <c r="E66" s="7">
        <v>76.099999999999994</v>
      </c>
      <c r="F66" s="7">
        <v>0</v>
      </c>
      <c r="G66" s="7">
        <f t="shared" si="0"/>
        <v>19.55</v>
      </c>
      <c r="H66" s="7">
        <v>0.3</v>
      </c>
      <c r="I66" s="7">
        <v>-0.1</v>
      </c>
      <c r="J66" s="7">
        <v>7.3</v>
      </c>
      <c r="K66" s="7">
        <v>0.46</v>
      </c>
      <c r="L66" s="7">
        <v>0.63</v>
      </c>
    </row>
    <row r="67" spans="1:12">
      <c r="A67" s="14">
        <v>42797</v>
      </c>
      <c r="B67" s="20">
        <v>62</v>
      </c>
      <c r="C67" s="7">
        <v>-6.7</v>
      </c>
      <c r="D67" s="7">
        <v>-19.7</v>
      </c>
      <c r="E67" s="7">
        <v>55.9</v>
      </c>
      <c r="F67" s="7">
        <v>6.35</v>
      </c>
      <c r="G67" s="7">
        <f t="shared" si="0"/>
        <v>25.9</v>
      </c>
      <c r="H67" s="7">
        <v>-0.1</v>
      </c>
      <c r="I67" s="7">
        <v>-0.3</v>
      </c>
      <c r="J67" s="7">
        <v>19.100000000000001</v>
      </c>
      <c r="K67" s="7">
        <v>0.91</v>
      </c>
      <c r="L67" s="7">
        <v>1.2</v>
      </c>
    </row>
    <row r="68" spans="1:12">
      <c r="A68" s="14">
        <v>42798</v>
      </c>
      <c r="B68" s="20">
        <v>63</v>
      </c>
      <c r="C68" s="7">
        <v>5.5</v>
      </c>
      <c r="D68" s="7">
        <v>-12.9</v>
      </c>
      <c r="E68" s="7">
        <v>64.599999999999994</v>
      </c>
      <c r="F68" s="7">
        <v>0</v>
      </c>
      <c r="G68" s="7">
        <f t="shared" si="0"/>
        <v>25.9</v>
      </c>
      <c r="H68" s="7">
        <v>-0.2</v>
      </c>
      <c r="I68" s="7">
        <v>-0.3</v>
      </c>
      <c r="J68" s="7">
        <v>18.5</v>
      </c>
      <c r="K68" s="7">
        <v>1.71</v>
      </c>
      <c r="L68" s="7">
        <v>2.44</v>
      </c>
    </row>
    <row r="69" spans="1:12">
      <c r="A69" s="14">
        <v>42799</v>
      </c>
      <c r="B69" s="20">
        <v>64</v>
      </c>
      <c r="C69" s="7">
        <v>6.8</v>
      </c>
      <c r="D69" s="7">
        <v>-3.6</v>
      </c>
      <c r="E69" s="7">
        <v>77.599999999999994</v>
      </c>
      <c r="F69" s="7">
        <v>0</v>
      </c>
      <c r="G69" s="7">
        <f t="shared" si="0"/>
        <v>25.9</v>
      </c>
      <c r="H69" s="7">
        <v>-0.1</v>
      </c>
      <c r="I69" s="7">
        <v>-0.2</v>
      </c>
      <c r="J69" s="7">
        <v>11.2</v>
      </c>
      <c r="K69" s="7">
        <v>1.25</v>
      </c>
      <c r="L69" s="7">
        <v>1.56</v>
      </c>
    </row>
    <row r="70" spans="1:12">
      <c r="A70" s="14">
        <v>42800</v>
      </c>
      <c r="B70" s="20">
        <v>65</v>
      </c>
      <c r="C70" s="7">
        <v>9.8000000000000007</v>
      </c>
      <c r="D70" s="7">
        <v>-5.7</v>
      </c>
      <c r="E70" s="7">
        <v>78.2</v>
      </c>
      <c r="F70" s="7">
        <v>0</v>
      </c>
      <c r="G70" s="7">
        <f t="shared" si="0"/>
        <v>25.9</v>
      </c>
      <c r="H70" s="7">
        <v>6.8</v>
      </c>
      <c r="I70" s="7">
        <v>-0.1</v>
      </c>
      <c r="J70" s="7">
        <v>18.2</v>
      </c>
      <c r="K70" s="7">
        <v>1.78</v>
      </c>
      <c r="L70" s="7">
        <v>2.2999999999999998</v>
      </c>
    </row>
    <row r="71" spans="1:12">
      <c r="A71" s="14">
        <v>42801</v>
      </c>
      <c r="B71" s="20">
        <v>66</v>
      </c>
      <c r="C71" s="7">
        <v>16.8</v>
      </c>
      <c r="D71" s="7">
        <v>-0.5</v>
      </c>
      <c r="E71" s="7">
        <v>67.5</v>
      </c>
      <c r="F71" s="7">
        <v>0</v>
      </c>
      <c r="G71" s="7">
        <f t="shared" si="0"/>
        <v>25.9</v>
      </c>
      <c r="H71" s="7">
        <v>8.4</v>
      </c>
      <c r="I71" s="7">
        <v>0.7</v>
      </c>
      <c r="J71" s="7">
        <v>14.1</v>
      </c>
      <c r="K71" s="7">
        <v>3.11</v>
      </c>
      <c r="L71" s="7">
        <v>4.6399999999999997</v>
      </c>
    </row>
    <row r="72" spans="1:12">
      <c r="A72" s="14">
        <v>42802</v>
      </c>
      <c r="B72" s="20">
        <v>67</v>
      </c>
      <c r="C72" s="7">
        <v>5.4</v>
      </c>
      <c r="D72" s="7">
        <v>-4.9000000000000004</v>
      </c>
      <c r="E72" s="7">
        <v>75</v>
      </c>
      <c r="F72" s="7">
        <v>0</v>
      </c>
      <c r="G72" s="7">
        <f t="shared" ref="G72:G135" si="1">+F72+G71</f>
        <v>25.9</v>
      </c>
      <c r="H72" s="7">
        <v>7</v>
      </c>
      <c r="I72" s="7">
        <v>1.9</v>
      </c>
      <c r="J72" s="7">
        <v>10.1</v>
      </c>
      <c r="K72" s="7">
        <v>1.18</v>
      </c>
      <c r="L72" s="7">
        <v>1.52</v>
      </c>
    </row>
    <row r="73" spans="1:12">
      <c r="A73" s="14">
        <v>42803</v>
      </c>
      <c r="B73" s="20">
        <v>68</v>
      </c>
      <c r="C73" s="7">
        <v>15.6</v>
      </c>
      <c r="D73" s="7">
        <v>-7</v>
      </c>
      <c r="E73" s="7">
        <v>63.6</v>
      </c>
      <c r="F73" s="7">
        <v>0</v>
      </c>
      <c r="G73" s="7">
        <f t="shared" si="1"/>
        <v>25.9</v>
      </c>
      <c r="H73" s="7">
        <v>9.1</v>
      </c>
      <c r="I73" s="7">
        <v>1</v>
      </c>
      <c r="J73" s="7">
        <v>19.600000000000001</v>
      </c>
      <c r="K73" s="7">
        <v>3.24</v>
      </c>
      <c r="L73" s="7">
        <v>4.8099999999999996</v>
      </c>
    </row>
    <row r="74" spans="1:12">
      <c r="A74" s="14">
        <v>42804</v>
      </c>
      <c r="B74" s="20">
        <v>69</v>
      </c>
      <c r="C74" s="7">
        <v>25.4</v>
      </c>
      <c r="D74" s="7">
        <v>2.2000000000000002</v>
      </c>
      <c r="E74" s="7">
        <v>43.2</v>
      </c>
      <c r="F74" s="7">
        <v>0</v>
      </c>
      <c r="G74" s="7">
        <f t="shared" si="1"/>
        <v>25.9</v>
      </c>
      <c r="H74" s="7">
        <v>12.8</v>
      </c>
      <c r="I74" s="7">
        <v>2.1</v>
      </c>
      <c r="J74" s="7">
        <v>18.399999999999999</v>
      </c>
      <c r="K74" s="7">
        <v>5.37</v>
      </c>
      <c r="L74" s="7">
        <v>8.2899999999999991</v>
      </c>
    </row>
    <row r="75" spans="1:12">
      <c r="A75" s="14">
        <v>42805</v>
      </c>
      <c r="B75" s="20">
        <v>70</v>
      </c>
      <c r="C75" s="7">
        <v>25</v>
      </c>
      <c r="D75" s="7">
        <v>2.5</v>
      </c>
      <c r="E75" s="7">
        <v>60.4</v>
      </c>
      <c r="F75" s="7">
        <v>0</v>
      </c>
      <c r="G75" s="7">
        <f t="shared" si="1"/>
        <v>25.9</v>
      </c>
      <c r="H75" s="7">
        <v>14.1</v>
      </c>
      <c r="I75" s="7">
        <v>4.7</v>
      </c>
      <c r="J75" s="7">
        <v>14.4</v>
      </c>
      <c r="K75" s="7">
        <v>4.68</v>
      </c>
      <c r="L75" s="7">
        <v>7.17</v>
      </c>
    </row>
    <row r="76" spans="1:12">
      <c r="A76" s="14">
        <v>42806</v>
      </c>
      <c r="B76" s="20">
        <v>71</v>
      </c>
      <c r="C76" s="7">
        <v>12.6</v>
      </c>
      <c r="D76" s="7">
        <v>-1.4</v>
      </c>
      <c r="E76" s="7">
        <v>56.1</v>
      </c>
      <c r="F76" s="7">
        <v>0</v>
      </c>
      <c r="G76" s="7">
        <f t="shared" si="1"/>
        <v>25.9</v>
      </c>
      <c r="H76" s="7">
        <v>11.5</v>
      </c>
      <c r="I76" s="7">
        <v>3.4</v>
      </c>
      <c r="J76" s="7">
        <v>19.100000000000001</v>
      </c>
      <c r="K76" s="7">
        <v>2.4900000000000002</v>
      </c>
      <c r="L76" s="7">
        <v>3.38</v>
      </c>
    </row>
    <row r="77" spans="1:12">
      <c r="A77" s="14">
        <v>42807</v>
      </c>
      <c r="B77" s="20">
        <v>72</v>
      </c>
      <c r="C77" s="7">
        <v>20.8</v>
      </c>
      <c r="D77" s="7">
        <v>-3.2</v>
      </c>
      <c r="E77" s="7">
        <v>44.9</v>
      </c>
      <c r="F77" s="7">
        <v>0</v>
      </c>
      <c r="G77" s="7">
        <f t="shared" si="1"/>
        <v>25.9</v>
      </c>
      <c r="H77" s="7">
        <v>12.7</v>
      </c>
      <c r="I77" s="7">
        <v>2.2999999999999998</v>
      </c>
      <c r="J77" s="7">
        <v>20.399999999999999</v>
      </c>
      <c r="K77" s="7">
        <v>4.4400000000000004</v>
      </c>
      <c r="L77" s="7">
        <v>6.73</v>
      </c>
    </row>
    <row r="78" spans="1:12">
      <c r="A78" s="14">
        <v>42808</v>
      </c>
      <c r="B78" s="20">
        <v>73</v>
      </c>
      <c r="C78" s="7">
        <v>18.899999999999999</v>
      </c>
      <c r="D78" s="7">
        <v>0.7</v>
      </c>
      <c r="E78" s="7">
        <v>34.6</v>
      </c>
      <c r="F78" s="7">
        <v>0</v>
      </c>
      <c r="G78" s="7">
        <f t="shared" si="1"/>
        <v>25.9</v>
      </c>
      <c r="H78" s="7">
        <v>14.2</v>
      </c>
      <c r="I78" s="7">
        <v>5.3</v>
      </c>
      <c r="J78" s="7">
        <v>17.899999999999999</v>
      </c>
      <c r="K78" s="7">
        <v>4.03</v>
      </c>
      <c r="L78" s="7">
        <v>6.04</v>
      </c>
    </row>
    <row r="79" spans="1:12">
      <c r="A79" s="14">
        <v>42809</v>
      </c>
      <c r="B79" s="20">
        <v>74</v>
      </c>
      <c r="C79" s="7">
        <v>22.7</v>
      </c>
      <c r="D79" s="7">
        <v>-2.5</v>
      </c>
      <c r="E79" s="7">
        <v>60.1</v>
      </c>
      <c r="F79" s="7">
        <v>0.51</v>
      </c>
      <c r="G79" s="7">
        <f t="shared" si="1"/>
        <v>26.41</v>
      </c>
      <c r="H79" s="7">
        <v>14.2</v>
      </c>
      <c r="I79" s="7">
        <v>3.2</v>
      </c>
      <c r="J79" s="7">
        <v>17.100000000000001</v>
      </c>
      <c r="K79" s="7">
        <v>3.9</v>
      </c>
      <c r="L79" s="7">
        <v>5.76</v>
      </c>
    </row>
    <row r="80" spans="1:12">
      <c r="A80" s="14">
        <v>42810</v>
      </c>
      <c r="B80" s="20">
        <v>75</v>
      </c>
      <c r="C80" s="7">
        <v>8.8000000000000007</v>
      </c>
      <c r="D80" s="7">
        <v>-6.5</v>
      </c>
      <c r="E80" s="7">
        <v>78.8</v>
      </c>
      <c r="F80" s="7">
        <v>2.0299999999999998</v>
      </c>
      <c r="G80" s="7">
        <f t="shared" si="1"/>
        <v>28.44</v>
      </c>
      <c r="H80" s="7">
        <v>10.1</v>
      </c>
      <c r="I80" s="7">
        <v>3.3</v>
      </c>
      <c r="J80" s="7">
        <v>12.1</v>
      </c>
      <c r="K80" s="7">
        <v>1.66</v>
      </c>
      <c r="L80" s="7">
        <v>2.27</v>
      </c>
    </row>
    <row r="81" spans="1:12">
      <c r="A81" s="14">
        <v>42811</v>
      </c>
      <c r="B81" s="20">
        <v>76</v>
      </c>
      <c r="C81" s="7">
        <v>11.8</v>
      </c>
      <c r="D81" s="7">
        <v>-9</v>
      </c>
      <c r="E81" s="7">
        <v>63.4</v>
      </c>
      <c r="F81" s="7">
        <v>0</v>
      </c>
      <c r="G81" s="7">
        <f t="shared" si="1"/>
        <v>28.44</v>
      </c>
      <c r="H81" s="7">
        <v>8.6999999999999993</v>
      </c>
      <c r="I81" s="7">
        <v>1.5</v>
      </c>
      <c r="J81" s="7">
        <v>17.8</v>
      </c>
      <c r="K81" s="7">
        <v>2.75</v>
      </c>
      <c r="L81" s="7">
        <v>4.04</v>
      </c>
    </row>
    <row r="82" spans="1:12">
      <c r="A82" s="14">
        <v>42812</v>
      </c>
      <c r="B82" s="20">
        <v>77</v>
      </c>
      <c r="C82" s="7">
        <v>19.100000000000001</v>
      </c>
      <c r="D82" s="7">
        <v>4.2</v>
      </c>
      <c r="E82" s="7">
        <v>51.1</v>
      </c>
      <c r="F82" s="7">
        <v>0</v>
      </c>
      <c r="G82" s="7">
        <f t="shared" si="1"/>
        <v>28.44</v>
      </c>
      <c r="H82" s="7">
        <v>11.6</v>
      </c>
      <c r="I82" s="7">
        <v>3.9</v>
      </c>
      <c r="J82" s="7">
        <v>15.1</v>
      </c>
      <c r="K82" s="7">
        <v>4.47</v>
      </c>
      <c r="L82" s="7">
        <v>6.83</v>
      </c>
    </row>
    <row r="83" spans="1:12">
      <c r="A83" s="14">
        <v>42813</v>
      </c>
      <c r="B83" s="20">
        <v>78</v>
      </c>
      <c r="C83" s="7">
        <v>13</v>
      </c>
      <c r="D83" s="7">
        <v>-0.4</v>
      </c>
      <c r="E83" s="7">
        <v>56.1</v>
      </c>
      <c r="F83" s="7">
        <v>0</v>
      </c>
      <c r="G83" s="7">
        <f t="shared" si="1"/>
        <v>28.44</v>
      </c>
      <c r="H83" s="7">
        <v>14</v>
      </c>
      <c r="I83" s="7">
        <v>4.9000000000000004</v>
      </c>
      <c r="J83" s="7">
        <v>20.100000000000001</v>
      </c>
      <c r="K83" s="7">
        <v>2.96</v>
      </c>
      <c r="L83" s="7">
        <v>4.13</v>
      </c>
    </row>
    <row r="84" spans="1:12">
      <c r="A84" s="14">
        <v>42814</v>
      </c>
      <c r="B84" s="20">
        <v>79</v>
      </c>
      <c r="C84" s="7">
        <v>22.1</v>
      </c>
      <c r="D84" s="7">
        <v>-3.2</v>
      </c>
      <c r="E84" s="7">
        <v>46.3</v>
      </c>
      <c r="F84" s="7">
        <v>0</v>
      </c>
      <c r="G84" s="7">
        <f t="shared" si="1"/>
        <v>28.44</v>
      </c>
      <c r="H84" s="7">
        <v>14.1</v>
      </c>
      <c r="I84" s="7">
        <v>2.7</v>
      </c>
      <c r="J84" s="7">
        <v>21.1</v>
      </c>
      <c r="K84" s="7">
        <v>5.46</v>
      </c>
      <c r="L84" s="7">
        <v>8.4</v>
      </c>
    </row>
    <row r="85" spans="1:12">
      <c r="A85" s="14">
        <v>42815</v>
      </c>
      <c r="B85" s="20">
        <v>80</v>
      </c>
      <c r="C85" s="7">
        <v>18.600000000000001</v>
      </c>
      <c r="D85" s="7">
        <v>5.4</v>
      </c>
      <c r="E85" s="7">
        <v>40.9</v>
      </c>
      <c r="F85" s="7">
        <v>0</v>
      </c>
      <c r="G85" s="7">
        <f t="shared" si="1"/>
        <v>28.44</v>
      </c>
      <c r="H85" s="7">
        <v>15</v>
      </c>
      <c r="I85" s="7">
        <v>6.5</v>
      </c>
      <c r="J85" s="7">
        <v>13.1</v>
      </c>
      <c r="K85" s="7">
        <v>3.86</v>
      </c>
      <c r="L85" s="7">
        <v>5.8</v>
      </c>
    </row>
    <row r="86" spans="1:12">
      <c r="A86" s="14">
        <v>42816</v>
      </c>
      <c r="B86" s="20">
        <v>81</v>
      </c>
      <c r="C86" s="7">
        <v>9.9</v>
      </c>
      <c r="D86" s="7">
        <v>-1.8</v>
      </c>
      <c r="E86" s="7">
        <v>45.6</v>
      </c>
      <c r="F86" s="7">
        <v>0</v>
      </c>
      <c r="G86" s="7">
        <f t="shared" si="1"/>
        <v>28.44</v>
      </c>
      <c r="H86" s="7">
        <v>14.3</v>
      </c>
      <c r="I86" s="7">
        <v>4.7</v>
      </c>
      <c r="J86" s="7">
        <v>21.5</v>
      </c>
      <c r="K86" s="7">
        <v>2.69</v>
      </c>
      <c r="L86" s="7">
        <v>3.65</v>
      </c>
    </row>
    <row r="87" spans="1:12">
      <c r="A87" s="14">
        <v>42817</v>
      </c>
      <c r="B87" s="20">
        <v>82</v>
      </c>
      <c r="C87" s="7">
        <v>5.9</v>
      </c>
      <c r="D87" s="7">
        <v>-7.3</v>
      </c>
      <c r="E87" s="7">
        <v>55.1</v>
      </c>
      <c r="F87" s="7">
        <v>0</v>
      </c>
      <c r="G87" s="7">
        <f t="shared" si="1"/>
        <v>28.44</v>
      </c>
      <c r="H87" s="7">
        <v>13.4</v>
      </c>
      <c r="I87" s="7">
        <v>2.7</v>
      </c>
      <c r="J87" s="7">
        <v>22.2</v>
      </c>
      <c r="K87" s="7">
        <v>2.0299999999999998</v>
      </c>
      <c r="L87" s="7">
        <v>2.56</v>
      </c>
    </row>
    <row r="88" spans="1:12">
      <c r="A88" s="14">
        <v>42818</v>
      </c>
      <c r="B88" s="20">
        <v>83</v>
      </c>
      <c r="C88" s="7">
        <v>4.2</v>
      </c>
      <c r="D88" s="7">
        <v>-5.4</v>
      </c>
      <c r="E88" s="7">
        <v>71.2</v>
      </c>
      <c r="F88" s="7">
        <v>1.78</v>
      </c>
      <c r="G88" s="7">
        <f t="shared" si="1"/>
        <v>30.220000000000002</v>
      </c>
      <c r="H88" s="7">
        <v>6.1</v>
      </c>
      <c r="I88" s="7">
        <v>2.6</v>
      </c>
      <c r="J88" s="7">
        <v>6.4</v>
      </c>
      <c r="K88" s="7">
        <v>1.1499999999999999</v>
      </c>
      <c r="L88" s="7">
        <v>1.55</v>
      </c>
    </row>
    <row r="89" spans="1:12">
      <c r="A89" s="14">
        <v>42819</v>
      </c>
      <c r="B89" s="20">
        <v>84</v>
      </c>
      <c r="C89" s="7">
        <v>5.7</v>
      </c>
      <c r="D89" s="7">
        <v>-5.2</v>
      </c>
      <c r="E89" s="7">
        <v>60.6</v>
      </c>
      <c r="F89" s="7">
        <v>0</v>
      </c>
      <c r="G89" s="7">
        <f t="shared" si="1"/>
        <v>30.220000000000002</v>
      </c>
      <c r="H89" s="7">
        <v>17.600000000000001</v>
      </c>
      <c r="I89" s="7">
        <v>-0.4</v>
      </c>
      <c r="J89" s="7">
        <v>21.9</v>
      </c>
      <c r="K89" s="7">
        <v>2.04</v>
      </c>
      <c r="L89" s="7">
        <v>2.54</v>
      </c>
    </row>
    <row r="90" spans="1:12">
      <c r="A90" s="14">
        <v>42820</v>
      </c>
      <c r="B90" s="20">
        <v>85</v>
      </c>
      <c r="C90" s="7">
        <v>15.6</v>
      </c>
      <c r="D90" s="7">
        <v>-4.4000000000000004</v>
      </c>
      <c r="E90" s="7">
        <v>64.3</v>
      </c>
      <c r="F90" s="7">
        <v>2.79</v>
      </c>
      <c r="G90" s="7">
        <f t="shared" si="1"/>
        <v>33.010000000000005</v>
      </c>
      <c r="H90" s="7">
        <v>15.5</v>
      </c>
      <c r="I90" s="7">
        <v>-1.2</v>
      </c>
      <c r="J90" s="7">
        <v>12.9</v>
      </c>
      <c r="K90" s="7">
        <v>3.87</v>
      </c>
      <c r="L90" s="7">
        <v>6</v>
      </c>
    </row>
    <row r="91" spans="1:12">
      <c r="A91" s="14">
        <v>42821</v>
      </c>
      <c r="B91" s="20">
        <v>86</v>
      </c>
      <c r="C91" s="7">
        <v>23</v>
      </c>
      <c r="D91" s="7">
        <v>1.7</v>
      </c>
      <c r="E91" s="7">
        <v>70.7</v>
      </c>
      <c r="F91" s="7">
        <v>1.02</v>
      </c>
      <c r="G91" s="7">
        <f t="shared" si="1"/>
        <v>34.030000000000008</v>
      </c>
      <c r="H91" s="7">
        <v>19.2</v>
      </c>
      <c r="I91" s="7">
        <v>3.4</v>
      </c>
      <c r="J91" s="7">
        <v>14</v>
      </c>
      <c r="K91" s="7">
        <v>5.64</v>
      </c>
      <c r="L91" s="7">
        <v>8.82</v>
      </c>
    </row>
    <row r="92" spans="1:12">
      <c r="A92" s="14">
        <v>42822</v>
      </c>
      <c r="B92" s="20">
        <v>87</v>
      </c>
      <c r="C92" s="7">
        <v>9.6</v>
      </c>
      <c r="D92" s="7">
        <v>-1.8</v>
      </c>
      <c r="E92" s="7">
        <v>77.900000000000006</v>
      </c>
      <c r="F92" s="7">
        <v>0</v>
      </c>
      <c r="G92" s="7">
        <f t="shared" si="1"/>
        <v>34.030000000000008</v>
      </c>
      <c r="H92" s="7">
        <v>12.6</v>
      </c>
      <c r="I92" s="7">
        <v>0.5</v>
      </c>
      <c r="J92" s="7">
        <v>9.8000000000000007</v>
      </c>
      <c r="K92" s="7">
        <v>1.33</v>
      </c>
      <c r="L92" s="7">
        <v>1.56</v>
      </c>
    </row>
    <row r="93" spans="1:12">
      <c r="A93" s="14">
        <v>42823</v>
      </c>
      <c r="B93" s="20">
        <v>88</v>
      </c>
      <c r="C93" s="7">
        <v>14.8</v>
      </c>
      <c r="D93" s="7">
        <v>-2</v>
      </c>
      <c r="E93" s="7">
        <v>67.8</v>
      </c>
      <c r="F93" s="7">
        <v>0</v>
      </c>
      <c r="G93" s="7">
        <f t="shared" si="1"/>
        <v>34.030000000000008</v>
      </c>
      <c r="H93" s="7">
        <v>23.6</v>
      </c>
      <c r="I93" s="7">
        <v>0</v>
      </c>
      <c r="J93" s="7">
        <v>22.4</v>
      </c>
      <c r="K93" s="7">
        <v>2.71</v>
      </c>
      <c r="L93" s="7">
        <v>3.35</v>
      </c>
    </row>
    <row r="94" spans="1:12">
      <c r="A94" s="14">
        <v>42824</v>
      </c>
      <c r="B94" s="20">
        <v>89</v>
      </c>
      <c r="C94" s="7">
        <v>23.4</v>
      </c>
      <c r="D94" s="7">
        <v>1.9</v>
      </c>
      <c r="E94" s="7">
        <v>46.2</v>
      </c>
      <c r="F94" s="7">
        <v>0</v>
      </c>
      <c r="G94" s="7">
        <f t="shared" si="1"/>
        <v>34.030000000000008</v>
      </c>
      <c r="H94" s="7">
        <v>22.8</v>
      </c>
      <c r="I94" s="7">
        <v>2.2999999999999998</v>
      </c>
      <c r="J94" s="7">
        <v>20</v>
      </c>
      <c r="K94" s="7">
        <v>6.28</v>
      </c>
      <c r="L94" s="7">
        <v>9.68</v>
      </c>
    </row>
    <row r="95" spans="1:12">
      <c r="A95" s="14">
        <v>42825</v>
      </c>
      <c r="B95" s="20">
        <v>90</v>
      </c>
      <c r="C95" s="7">
        <v>26</v>
      </c>
      <c r="D95" s="7">
        <v>1.9</v>
      </c>
      <c r="E95" s="7">
        <v>39.299999999999997</v>
      </c>
      <c r="F95" s="7">
        <v>0</v>
      </c>
      <c r="G95" s="7">
        <f t="shared" si="1"/>
        <v>34.030000000000008</v>
      </c>
      <c r="H95" s="7">
        <v>27.3</v>
      </c>
      <c r="I95" s="7">
        <v>6.2</v>
      </c>
      <c r="J95" s="7">
        <v>20.9</v>
      </c>
      <c r="K95" s="7">
        <v>8.1999999999999993</v>
      </c>
      <c r="L95" s="7">
        <v>12.92</v>
      </c>
    </row>
    <row r="96" spans="1:12">
      <c r="A96" s="14">
        <v>42826</v>
      </c>
      <c r="B96" s="20">
        <v>91</v>
      </c>
      <c r="C96" s="7">
        <v>12.1</v>
      </c>
      <c r="D96" s="7">
        <v>-4.3</v>
      </c>
      <c r="E96" s="7">
        <v>51.8</v>
      </c>
      <c r="F96" s="7">
        <v>0</v>
      </c>
      <c r="G96" s="7">
        <f t="shared" si="1"/>
        <v>34.030000000000008</v>
      </c>
      <c r="H96" s="7">
        <v>19.600000000000001</v>
      </c>
      <c r="I96" s="7">
        <v>1.5</v>
      </c>
      <c r="J96" s="7">
        <v>13.2</v>
      </c>
      <c r="K96" s="7">
        <v>2.21</v>
      </c>
      <c r="L96" s="7">
        <v>3.02</v>
      </c>
    </row>
    <row r="97" spans="1:12">
      <c r="A97" s="14">
        <v>42827</v>
      </c>
      <c r="B97" s="20">
        <v>92</v>
      </c>
      <c r="C97" s="7">
        <v>15.3</v>
      </c>
      <c r="D97" s="7">
        <v>6.4</v>
      </c>
      <c r="E97" s="7">
        <v>88.9</v>
      </c>
      <c r="F97" s="7">
        <v>3.3</v>
      </c>
      <c r="G97" s="7">
        <f t="shared" si="1"/>
        <v>37.330000000000005</v>
      </c>
      <c r="H97" s="7">
        <v>15.9</v>
      </c>
      <c r="I97" s="7">
        <v>7.2</v>
      </c>
      <c r="J97" s="7">
        <v>5.5</v>
      </c>
      <c r="K97" s="7">
        <v>1.94</v>
      </c>
      <c r="L97" s="7">
        <v>2.77</v>
      </c>
    </row>
    <row r="98" spans="1:12">
      <c r="A98" s="14">
        <v>42828</v>
      </c>
      <c r="B98" s="20">
        <v>93</v>
      </c>
      <c r="C98" s="7">
        <v>24.3</v>
      </c>
      <c r="D98" s="7">
        <v>3.4</v>
      </c>
      <c r="E98" s="7">
        <v>87.4</v>
      </c>
      <c r="F98" s="7">
        <v>1.02</v>
      </c>
      <c r="G98" s="7">
        <f t="shared" si="1"/>
        <v>38.350000000000009</v>
      </c>
      <c r="H98" s="7">
        <v>26.3</v>
      </c>
      <c r="I98" s="7">
        <v>6.9</v>
      </c>
      <c r="J98" s="7">
        <v>15.3</v>
      </c>
      <c r="K98" s="7">
        <v>3.4</v>
      </c>
      <c r="L98" s="7">
        <v>4.66</v>
      </c>
    </row>
    <row r="99" spans="1:12">
      <c r="A99" s="14">
        <v>42829</v>
      </c>
      <c r="B99" s="20">
        <v>94</v>
      </c>
      <c r="C99" s="7">
        <v>10.8</v>
      </c>
      <c r="D99" s="7">
        <v>-1.6</v>
      </c>
      <c r="E99" s="7">
        <v>63.1</v>
      </c>
      <c r="F99" s="7">
        <v>0</v>
      </c>
      <c r="G99" s="7">
        <f t="shared" si="1"/>
        <v>38.350000000000009</v>
      </c>
      <c r="H99" s="7">
        <v>19.3</v>
      </c>
      <c r="I99" s="7">
        <v>2.9</v>
      </c>
      <c r="J99" s="7">
        <v>13.2</v>
      </c>
      <c r="K99" s="7">
        <v>2.15</v>
      </c>
      <c r="L99" s="7">
        <v>2.91</v>
      </c>
    </row>
    <row r="100" spans="1:12">
      <c r="A100" s="14">
        <v>42830</v>
      </c>
      <c r="B100" s="20">
        <v>95</v>
      </c>
      <c r="C100" s="7">
        <v>14.8</v>
      </c>
      <c r="D100" s="7">
        <v>-4</v>
      </c>
      <c r="E100" s="7">
        <v>62.4</v>
      </c>
      <c r="F100" s="7">
        <v>0</v>
      </c>
      <c r="G100" s="7">
        <f t="shared" si="1"/>
        <v>38.350000000000009</v>
      </c>
      <c r="H100" s="7">
        <v>23.3</v>
      </c>
      <c r="I100" s="7">
        <v>-0.1</v>
      </c>
      <c r="J100" s="7">
        <v>23.5</v>
      </c>
      <c r="K100" s="7">
        <v>3.22</v>
      </c>
      <c r="L100" s="7">
        <v>4.32</v>
      </c>
    </row>
    <row r="101" spans="1:12">
      <c r="A101" s="14">
        <v>42831</v>
      </c>
      <c r="B101" s="20">
        <v>96</v>
      </c>
      <c r="C101" s="7">
        <v>14.9</v>
      </c>
      <c r="D101" s="7">
        <v>6</v>
      </c>
      <c r="E101" s="7">
        <v>58.4</v>
      </c>
      <c r="F101" s="7">
        <v>0</v>
      </c>
      <c r="G101" s="7">
        <f t="shared" si="1"/>
        <v>38.350000000000009</v>
      </c>
      <c r="H101" s="7">
        <v>17.5</v>
      </c>
      <c r="I101" s="7">
        <v>6.8</v>
      </c>
      <c r="J101" s="7">
        <v>8.6</v>
      </c>
      <c r="K101" s="7">
        <v>2.13</v>
      </c>
      <c r="L101" s="7">
        <v>2.87</v>
      </c>
    </row>
    <row r="102" spans="1:12">
      <c r="A102" s="14">
        <v>42832</v>
      </c>
      <c r="B102" s="20">
        <v>97</v>
      </c>
      <c r="C102" s="7">
        <v>18.3</v>
      </c>
      <c r="D102" s="7">
        <v>5.3</v>
      </c>
      <c r="E102" s="7">
        <v>59.7</v>
      </c>
      <c r="F102" s="7">
        <v>0</v>
      </c>
      <c r="G102" s="7">
        <f t="shared" si="1"/>
        <v>38.350000000000009</v>
      </c>
      <c r="H102" s="7">
        <v>22.5</v>
      </c>
      <c r="I102" s="7">
        <v>6.6</v>
      </c>
      <c r="J102" s="7">
        <v>14.6</v>
      </c>
      <c r="K102" s="7">
        <v>2.75</v>
      </c>
      <c r="L102" s="7">
        <v>3.55</v>
      </c>
    </row>
    <row r="103" spans="1:12">
      <c r="A103" s="14">
        <v>42833</v>
      </c>
      <c r="B103" s="20">
        <v>98</v>
      </c>
      <c r="C103" s="7">
        <v>16.8</v>
      </c>
      <c r="D103" s="7">
        <v>0.9</v>
      </c>
      <c r="E103" s="7">
        <v>49</v>
      </c>
      <c r="F103" s="7">
        <v>0</v>
      </c>
      <c r="G103" s="7">
        <f t="shared" si="1"/>
        <v>38.350000000000009</v>
      </c>
      <c r="H103" s="7">
        <v>23.8</v>
      </c>
      <c r="I103" s="7">
        <v>4.9000000000000004</v>
      </c>
      <c r="J103" s="7">
        <v>21.7</v>
      </c>
      <c r="K103" s="7">
        <v>3.44</v>
      </c>
      <c r="L103" s="7">
        <v>4.57</v>
      </c>
    </row>
    <row r="104" spans="1:12">
      <c r="A104" s="14">
        <v>42834</v>
      </c>
      <c r="B104" s="20">
        <v>99</v>
      </c>
      <c r="C104" s="7">
        <v>24.4</v>
      </c>
      <c r="D104" s="7">
        <v>-1.9</v>
      </c>
      <c r="E104" s="7">
        <v>43.9</v>
      </c>
      <c r="F104" s="7">
        <v>0</v>
      </c>
      <c r="G104" s="7">
        <f t="shared" si="1"/>
        <v>38.350000000000009</v>
      </c>
      <c r="H104" s="7">
        <v>24.5</v>
      </c>
      <c r="I104" s="7">
        <v>1.8</v>
      </c>
      <c r="J104" s="7">
        <v>23.8</v>
      </c>
      <c r="K104" s="7">
        <v>6.62</v>
      </c>
      <c r="L104" s="7">
        <v>10.08</v>
      </c>
    </row>
    <row r="105" spans="1:12">
      <c r="A105" s="14">
        <v>42835</v>
      </c>
      <c r="B105" s="20">
        <v>1</v>
      </c>
      <c r="C105" s="7">
        <v>21.9</v>
      </c>
      <c r="D105" s="7">
        <v>8.1</v>
      </c>
      <c r="E105" s="7">
        <v>45.5</v>
      </c>
      <c r="F105" s="7">
        <v>0</v>
      </c>
      <c r="G105" s="7">
        <f t="shared" si="1"/>
        <v>38.350000000000009</v>
      </c>
      <c r="H105" s="7">
        <v>23.1</v>
      </c>
      <c r="I105" s="7">
        <v>8.6</v>
      </c>
      <c r="J105" s="7">
        <v>16.100000000000001</v>
      </c>
      <c r="K105" s="7">
        <v>4.2</v>
      </c>
      <c r="L105" s="7">
        <v>5.99</v>
      </c>
    </row>
    <row r="106" spans="1:12">
      <c r="A106" s="14">
        <v>42836</v>
      </c>
      <c r="B106" s="20">
        <v>101</v>
      </c>
      <c r="C106" s="7">
        <v>24.9</v>
      </c>
      <c r="D106" s="7">
        <v>4.0999999999999996</v>
      </c>
      <c r="E106" s="7">
        <v>44.5</v>
      </c>
      <c r="F106" s="7">
        <v>0</v>
      </c>
      <c r="G106" s="7">
        <f t="shared" si="1"/>
        <v>38.350000000000009</v>
      </c>
      <c r="H106" s="7">
        <v>29.8</v>
      </c>
      <c r="I106" s="7">
        <v>6.5</v>
      </c>
      <c r="J106" s="7">
        <v>23.1</v>
      </c>
      <c r="K106" s="7">
        <v>4.95</v>
      </c>
      <c r="L106" s="7">
        <v>6.9</v>
      </c>
    </row>
    <row r="107" spans="1:12">
      <c r="A107" s="14">
        <v>42837</v>
      </c>
      <c r="B107" s="20">
        <v>102</v>
      </c>
      <c r="C107" s="7">
        <v>27.6</v>
      </c>
      <c r="D107" s="7">
        <v>12.5</v>
      </c>
      <c r="E107" s="7">
        <v>64.400000000000006</v>
      </c>
      <c r="F107" s="7">
        <v>0</v>
      </c>
      <c r="G107" s="7">
        <f t="shared" si="1"/>
        <v>38.350000000000009</v>
      </c>
      <c r="H107" s="7">
        <v>28.6</v>
      </c>
      <c r="I107" s="7">
        <v>11.6</v>
      </c>
      <c r="J107" s="7">
        <v>21</v>
      </c>
      <c r="K107" s="7">
        <v>5.92</v>
      </c>
      <c r="L107" s="7">
        <v>8.6</v>
      </c>
    </row>
    <row r="108" spans="1:12">
      <c r="A108" s="14">
        <v>42838</v>
      </c>
      <c r="B108" s="20">
        <v>103</v>
      </c>
      <c r="C108" s="7">
        <v>22.5</v>
      </c>
      <c r="D108" s="7">
        <v>2.2000000000000002</v>
      </c>
      <c r="E108" s="7">
        <v>82.3</v>
      </c>
      <c r="F108" s="7">
        <v>30.48</v>
      </c>
      <c r="G108" s="7">
        <f t="shared" si="1"/>
        <v>68.830000000000013</v>
      </c>
      <c r="H108" s="7">
        <v>21.9</v>
      </c>
      <c r="I108" s="7">
        <v>7.8</v>
      </c>
      <c r="J108" s="7">
        <v>6</v>
      </c>
      <c r="K108" s="7">
        <v>2.54</v>
      </c>
      <c r="L108" s="7">
        <v>3.78</v>
      </c>
    </row>
    <row r="109" spans="1:12">
      <c r="A109" s="14">
        <v>42839</v>
      </c>
      <c r="B109" s="20">
        <v>104</v>
      </c>
      <c r="C109" s="7">
        <v>7</v>
      </c>
      <c r="D109" s="7">
        <v>-1.4</v>
      </c>
      <c r="E109" s="7">
        <v>73.2</v>
      </c>
      <c r="F109" s="7">
        <v>1.27</v>
      </c>
      <c r="G109" s="7">
        <f t="shared" si="1"/>
        <v>70.100000000000009</v>
      </c>
      <c r="H109" s="7">
        <v>13.8</v>
      </c>
      <c r="I109" s="7">
        <v>4.7</v>
      </c>
      <c r="J109" s="7">
        <v>16.600000000000001</v>
      </c>
      <c r="K109" s="7">
        <v>2.0299999999999998</v>
      </c>
      <c r="L109" s="7">
        <v>2.56</v>
      </c>
    </row>
    <row r="110" spans="1:12">
      <c r="A110" s="14">
        <v>42840</v>
      </c>
      <c r="B110" s="20">
        <v>105</v>
      </c>
      <c r="C110" s="7">
        <v>13</v>
      </c>
      <c r="D110" s="7">
        <v>-4</v>
      </c>
      <c r="E110" s="7">
        <v>61.7</v>
      </c>
      <c r="F110" s="7">
        <v>0</v>
      </c>
      <c r="G110" s="7">
        <f t="shared" si="1"/>
        <v>70.100000000000009</v>
      </c>
      <c r="H110" s="7">
        <v>18</v>
      </c>
      <c r="I110" s="7">
        <v>2.2000000000000002</v>
      </c>
      <c r="J110" s="7">
        <v>24.8</v>
      </c>
      <c r="K110" s="7">
        <v>3.18</v>
      </c>
      <c r="L110" s="7">
        <v>4.18</v>
      </c>
    </row>
    <row r="111" spans="1:12">
      <c r="A111" s="14">
        <v>42841</v>
      </c>
      <c r="B111" s="20">
        <v>106</v>
      </c>
      <c r="C111" s="7">
        <v>17.399999999999999</v>
      </c>
      <c r="D111" s="7">
        <v>5.7</v>
      </c>
      <c r="E111" s="7">
        <v>46.9</v>
      </c>
      <c r="F111" s="7">
        <v>0</v>
      </c>
      <c r="G111" s="7">
        <f t="shared" si="1"/>
        <v>70.100000000000009</v>
      </c>
      <c r="H111" s="7">
        <v>15</v>
      </c>
      <c r="I111" s="7">
        <v>4.7</v>
      </c>
      <c r="J111" s="7">
        <v>24.3</v>
      </c>
      <c r="K111" s="7">
        <v>5.29</v>
      </c>
      <c r="L111" s="7">
        <v>7.83</v>
      </c>
    </row>
    <row r="112" spans="1:12">
      <c r="A112" s="14">
        <v>42842</v>
      </c>
      <c r="B112" s="20">
        <v>107</v>
      </c>
      <c r="C112" s="7">
        <v>7.4</v>
      </c>
      <c r="D112" s="7">
        <v>2.1</v>
      </c>
      <c r="E112" s="7">
        <v>74</v>
      </c>
      <c r="F112" s="7">
        <v>0</v>
      </c>
      <c r="G112" s="7">
        <f t="shared" si="1"/>
        <v>70.100000000000009</v>
      </c>
      <c r="H112" s="7">
        <v>10.9</v>
      </c>
      <c r="I112" s="7">
        <v>5.2</v>
      </c>
      <c r="J112" s="7">
        <v>7.9</v>
      </c>
      <c r="K112" s="7">
        <v>1.25</v>
      </c>
      <c r="L112" s="7">
        <v>1.45</v>
      </c>
    </row>
    <row r="113" spans="1:12">
      <c r="A113" s="14">
        <v>42843</v>
      </c>
      <c r="B113" s="20">
        <v>108</v>
      </c>
      <c r="C113" s="7">
        <v>20.5</v>
      </c>
      <c r="D113" s="7">
        <v>-2.1</v>
      </c>
      <c r="E113" s="7">
        <v>70.8</v>
      </c>
      <c r="F113" s="7">
        <v>0</v>
      </c>
      <c r="G113" s="7">
        <f t="shared" si="1"/>
        <v>70.100000000000009</v>
      </c>
      <c r="H113" s="7">
        <v>21</v>
      </c>
      <c r="I113" s="7">
        <v>3.1</v>
      </c>
      <c r="J113" s="7">
        <v>25.1</v>
      </c>
      <c r="K113" s="7">
        <v>3.78</v>
      </c>
      <c r="L113" s="7">
        <v>4.82</v>
      </c>
    </row>
    <row r="114" spans="1:12">
      <c r="A114" s="14">
        <v>42844</v>
      </c>
      <c r="B114" s="20">
        <v>109</v>
      </c>
      <c r="C114" s="7">
        <v>25.2</v>
      </c>
      <c r="D114" s="7">
        <v>5.8</v>
      </c>
      <c r="E114" s="7">
        <v>56.2</v>
      </c>
      <c r="F114" s="7">
        <v>0</v>
      </c>
      <c r="G114" s="7">
        <f t="shared" si="1"/>
        <v>70.100000000000009</v>
      </c>
      <c r="H114" s="7">
        <v>20.7</v>
      </c>
      <c r="I114" s="7">
        <v>6.9</v>
      </c>
      <c r="J114" s="7">
        <v>23.2</v>
      </c>
      <c r="K114" s="7">
        <v>5.63</v>
      </c>
      <c r="L114" s="7">
        <v>8.07</v>
      </c>
    </row>
    <row r="115" spans="1:12">
      <c r="A115" s="14">
        <v>42845</v>
      </c>
      <c r="B115" s="20">
        <v>110</v>
      </c>
      <c r="C115" s="7">
        <v>25.3</v>
      </c>
      <c r="D115" s="7">
        <v>10.9</v>
      </c>
      <c r="E115" s="7">
        <v>62.8</v>
      </c>
      <c r="F115" s="7">
        <v>0</v>
      </c>
      <c r="G115" s="7">
        <f t="shared" si="1"/>
        <v>70.100000000000009</v>
      </c>
      <c r="H115" s="7">
        <v>21.4</v>
      </c>
      <c r="I115" s="7">
        <v>9.6999999999999993</v>
      </c>
      <c r="J115" s="7">
        <v>17.399999999999999</v>
      </c>
      <c r="K115" s="7">
        <v>4.6399999999999997</v>
      </c>
      <c r="L115" s="7">
        <v>6.52</v>
      </c>
    </row>
    <row r="116" spans="1:12">
      <c r="A116" s="14">
        <v>42846</v>
      </c>
      <c r="B116" s="20">
        <v>111</v>
      </c>
      <c r="C116" s="7">
        <v>23</v>
      </c>
      <c r="D116" s="7">
        <v>11.9</v>
      </c>
      <c r="E116" s="7">
        <v>73.599999999999994</v>
      </c>
      <c r="F116" s="7">
        <v>0.51</v>
      </c>
      <c r="G116" s="7">
        <f t="shared" si="1"/>
        <v>70.610000000000014</v>
      </c>
      <c r="H116" s="7">
        <v>20.9</v>
      </c>
      <c r="I116" s="7">
        <v>11.9</v>
      </c>
      <c r="J116" s="7">
        <v>10.8</v>
      </c>
      <c r="K116" s="7">
        <v>2.9</v>
      </c>
      <c r="L116" s="7">
        <v>3.84</v>
      </c>
    </row>
    <row r="117" spans="1:12">
      <c r="A117" s="14">
        <v>42847</v>
      </c>
      <c r="B117" s="20">
        <v>112</v>
      </c>
      <c r="C117" s="7">
        <v>22.3</v>
      </c>
      <c r="D117" s="7">
        <v>6.5</v>
      </c>
      <c r="E117" s="7">
        <v>45.8</v>
      </c>
      <c r="F117" s="7">
        <v>0</v>
      </c>
      <c r="G117" s="7">
        <f t="shared" si="1"/>
        <v>70.610000000000014</v>
      </c>
      <c r="H117" s="7">
        <v>25.2</v>
      </c>
      <c r="I117" s="7">
        <v>8.6999999999999993</v>
      </c>
      <c r="J117" s="7">
        <v>26.3</v>
      </c>
      <c r="K117" s="7">
        <v>4.38</v>
      </c>
      <c r="L117" s="7">
        <v>5.51</v>
      </c>
    </row>
    <row r="118" spans="1:12">
      <c r="A118" s="14">
        <v>42848</v>
      </c>
      <c r="B118" s="20">
        <v>113</v>
      </c>
      <c r="C118" s="7">
        <v>27.3</v>
      </c>
      <c r="D118" s="7">
        <v>8.5</v>
      </c>
      <c r="E118" s="7">
        <v>45.5</v>
      </c>
      <c r="F118" s="7">
        <v>0</v>
      </c>
      <c r="G118" s="7">
        <f t="shared" si="1"/>
        <v>70.610000000000014</v>
      </c>
      <c r="H118" s="7">
        <v>22.5</v>
      </c>
      <c r="I118" s="7">
        <v>10.7</v>
      </c>
      <c r="J118" s="7">
        <v>22.9</v>
      </c>
      <c r="K118" s="7">
        <v>7.27</v>
      </c>
      <c r="L118" s="7">
        <v>10.88</v>
      </c>
    </row>
    <row r="119" spans="1:12">
      <c r="A119" s="14">
        <v>42849</v>
      </c>
      <c r="B119" s="20">
        <v>114</v>
      </c>
      <c r="C119" s="7">
        <v>21.1</v>
      </c>
      <c r="D119" s="7">
        <v>7.4</v>
      </c>
      <c r="E119" s="7">
        <v>78.400000000000006</v>
      </c>
      <c r="F119" s="7">
        <v>31.5</v>
      </c>
      <c r="G119" s="7">
        <f t="shared" si="1"/>
        <v>102.11000000000001</v>
      </c>
      <c r="H119" s="7">
        <v>17.600000000000001</v>
      </c>
      <c r="I119" s="7">
        <v>10.3</v>
      </c>
      <c r="J119" s="7">
        <v>5</v>
      </c>
      <c r="K119" s="7">
        <v>2.52</v>
      </c>
      <c r="L119" s="7">
        <v>3.74</v>
      </c>
    </row>
    <row r="120" spans="1:12">
      <c r="A120" s="14">
        <v>42850</v>
      </c>
      <c r="B120" s="20">
        <v>115</v>
      </c>
      <c r="C120" s="7">
        <v>23.7</v>
      </c>
      <c r="D120" s="7">
        <v>4.4000000000000004</v>
      </c>
      <c r="E120" s="7">
        <v>61.9</v>
      </c>
      <c r="F120" s="7">
        <v>0</v>
      </c>
      <c r="G120" s="7">
        <f t="shared" si="1"/>
        <v>102.11000000000001</v>
      </c>
      <c r="H120" s="7">
        <v>22.7</v>
      </c>
      <c r="I120" s="7">
        <v>7.9</v>
      </c>
      <c r="J120" s="7">
        <v>26.1</v>
      </c>
      <c r="K120" s="7">
        <v>5.36</v>
      </c>
      <c r="L120" s="7">
        <v>7.44</v>
      </c>
    </row>
    <row r="121" spans="1:12">
      <c r="A121" s="14">
        <v>42851</v>
      </c>
      <c r="B121" s="20">
        <v>116</v>
      </c>
      <c r="C121" s="7">
        <v>26.8</v>
      </c>
      <c r="D121" s="7">
        <v>10.9</v>
      </c>
      <c r="E121" s="7">
        <v>58.3</v>
      </c>
      <c r="F121" s="7">
        <v>0.76</v>
      </c>
      <c r="G121" s="7">
        <f t="shared" si="1"/>
        <v>102.87000000000002</v>
      </c>
      <c r="H121" s="7">
        <v>20.6</v>
      </c>
      <c r="I121" s="7">
        <v>11.2</v>
      </c>
      <c r="J121" s="7">
        <v>15.9</v>
      </c>
      <c r="K121" s="7">
        <v>5.6</v>
      </c>
      <c r="L121" s="7">
        <v>8.32</v>
      </c>
    </row>
    <row r="122" spans="1:12">
      <c r="A122" s="14">
        <v>42852</v>
      </c>
      <c r="B122" s="20">
        <v>117</v>
      </c>
      <c r="C122" s="7">
        <v>24.5</v>
      </c>
      <c r="D122" s="7">
        <v>13.8</v>
      </c>
      <c r="E122" s="7">
        <v>78.8</v>
      </c>
      <c r="F122" s="7">
        <v>15.24</v>
      </c>
      <c r="G122" s="7">
        <f t="shared" si="1"/>
        <v>118.11000000000001</v>
      </c>
      <c r="H122" s="7">
        <v>21.9</v>
      </c>
      <c r="I122" s="7">
        <v>15.5</v>
      </c>
      <c r="J122" s="7">
        <v>12.3</v>
      </c>
      <c r="K122" s="7">
        <v>4.8499999999999996</v>
      </c>
      <c r="L122" s="7">
        <v>7.23</v>
      </c>
    </row>
    <row r="123" spans="1:12">
      <c r="A123" s="14">
        <v>42853</v>
      </c>
      <c r="B123" s="20">
        <v>118</v>
      </c>
      <c r="C123" s="7">
        <v>16.3</v>
      </c>
      <c r="D123" s="7">
        <v>8.1999999999999993</v>
      </c>
      <c r="E123" s="7">
        <v>67.8</v>
      </c>
      <c r="F123" s="7">
        <v>0</v>
      </c>
      <c r="G123" s="7">
        <f t="shared" si="1"/>
        <v>118.11000000000001</v>
      </c>
      <c r="H123" s="7">
        <v>15.9</v>
      </c>
      <c r="I123" s="7">
        <v>11.3</v>
      </c>
      <c r="J123" s="7">
        <v>10.3</v>
      </c>
      <c r="K123" s="7">
        <v>2.81</v>
      </c>
      <c r="L123" s="7">
        <v>3.97</v>
      </c>
    </row>
    <row r="124" spans="1:12">
      <c r="A124" s="14">
        <v>42854</v>
      </c>
      <c r="B124" s="20">
        <v>119</v>
      </c>
      <c r="C124" s="7">
        <v>8.8000000000000007</v>
      </c>
      <c r="D124" s="7">
        <v>5.8</v>
      </c>
      <c r="E124" s="7">
        <v>86.9</v>
      </c>
      <c r="F124" s="7">
        <v>4.57</v>
      </c>
      <c r="G124" s="7">
        <f t="shared" si="1"/>
        <v>122.68</v>
      </c>
      <c r="H124" s="7">
        <v>11.9</v>
      </c>
      <c r="I124" s="7">
        <v>9</v>
      </c>
      <c r="J124" s="7">
        <v>5.4</v>
      </c>
      <c r="K124" s="7">
        <v>1.1000000000000001</v>
      </c>
      <c r="L124" s="7">
        <v>1.38</v>
      </c>
    </row>
    <row r="125" spans="1:12">
      <c r="A125" s="14">
        <v>42855</v>
      </c>
      <c r="B125" s="20">
        <v>120</v>
      </c>
      <c r="C125" s="7">
        <v>13.6</v>
      </c>
      <c r="D125" s="7">
        <v>2.2999999999999998</v>
      </c>
      <c r="E125" s="7">
        <v>64.2</v>
      </c>
      <c r="F125" s="7">
        <v>0</v>
      </c>
      <c r="G125" s="7">
        <f t="shared" si="1"/>
        <v>122.68</v>
      </c>
      <c r="H125" s="7">
        <v>15.8</v>
      </c>
      <c r="I125" s="7">
        <v>7.2</v>
      </c>
      <c r="J125" s="7">
        <v>15.2</v>
      </c>
      <c r="K125" s="7">
        <v>2.88</v>
      </c>
      <c r="L125" s="7">
        <v>3.89</v>
      </c>
    </row>
    <row r="126" spans="1:12">
      <c r="A126" s="14">
        <v>42856</v>
      </c>
      <c r="B126" s="20">
        <v>121</v>
      </c>
      <c r="C126" s="7">
        <v>14</v>
      </c>
      <c r="D126" s="7">
        <v>5.7</v>
      </c>
      <c r="E126" s="7">
        <v>62.6</v>
      </c>
      <c r="F126" s="7">
        <v>0</v>
      </c>
      <c r="G126" s="7">
        <f t="shared" si="1"/>
        <v>122.68</v>
      </c>
      <c r="H126" s="7">
        <v>17.899999999999999</v>
      </c>
      <c r="I126" s="7">
        <v>8.1999999999999993</v>
      </c>
      <c r="J126" s="7">
        <v>17</v>
      </c>
      <c r="K126" s="7">
        <v>2.86</v>
      </c>
      <c r="L126" s="7">
        <v>3.62</v>
      </c>
    </row>
    <row r="127" spans="1:12">
      <c r="A127" s="14">
        <v>42857</v>
      </c>
      <c r="B127" s="20">
        <v>122</v>
      </c>
      <c r="C127" s="7">
        <v>20.9</v>
      </c>
      <c r="D127" s="7">
        <v>1.6</v>
      </c>
      <c r="E127" s="7">
        <v>57.8</v>
      </c>
      <c r="F127" s="7">
        <v>0</v>
      </c>
      <c r="G127" s="7">
        <f t="shared" si="1"/>
        <v>122.68</v>
      </c>
      <c r="H127" s="7">
        <v>24.1</v>
      </c>
      <c r="I127" s="7">
        <v>6.9</v>
      </c>
      <c r="J127" s="7">
        <v>27.5</v>
      </c>
      <c r="K127" s="7">
        <v>4.42</v>
      </c>
      <c r="L127" s="7">
        <v>5.64</v>
      </c>
    </row>
    <row r="128" spans="1:12">
      <c r="A128" s="14">
        <v>42858</v>
      </c>
      <c r="B128" s="20">
        <v>123</v>
      </c>
      <c r="C128" s="7">
        <v>25.1</v>
      </c>
      <c r="D128" s="7">
        <v>6.4</v>
      </c>
      <c r="E128" s="7">
        <v>52.2</v>
      </c>
      <c r="F128" s="7">
        <v>0</v>
      </c>
      <c r="G128" s="7">
        <f t="shared" si="1"/>
        <v>122.68</v>
      </c>
      <c r="H128" s="7">
        <v>27.2</v>
      </c>
      <c r="I128" s="7">
        <v>9.5</v>
      </c>
      <c r="J128" s="7">
        <v>25.6</v>
      </c>
      <c r="K128" s="7">
        <v>4.7300000000000004</v>
      </c>
      <c r="L128" s="7">
        <v>5.98</v>
      </c>
    </row>
    <row r="129" spans="1:12">
      <c r="A129" s="14">
        <v>42859</v>
      </c>
      <c r="B129" s="20">
        <v>124</v>
      </c>
      <c r="C129" s="7">
        <v>32.6</v>
      </c>
      <c r="D129" s="7">
        <v>9.3000000000000007</v>
      </c>
      <c r="E129" s="7">
        <v>47.4</v>
      </c>
      <c r="F129" s="7">
        <v>0</v>
      </c>
      <c r="G129" s="7">
        <f t="shared" si="1"/>
        <v>122.68</v>
      </c>
      <c r="H129" s="7">
        <v>29.7</v>
      </c>
      <c r="I129" s="7">
        <v>12</v>
      </c>
      <c r="J129" s="7">
        <v>26.6</v>
      </c>
      <c r="K129" s="7">
        <v>7.73</v>
      </c>
      <c r="L129" s="7">
        <v>11.12</v>
      </c>
    </row>
    <row r="130" spans="1:12">
      <c r="A130" s="14">
        <v>42860</v>
      </c>
      <c r="B130" s="20">
        <v>125</v>
      </c>
      <c r="C130" s="7">
        <v>30.6</v>
      </c>
      <c r="D130" s="7">
        <v>16.100000000000001</v>
      </c>
      <c r="E130" s="7">
        <v>45.3</v>
      </c>
      <c r="F130" s="7">
        <v>0</v>
      </c>
      <c r="G130" s="7">
        <f t="shared" si="1"/>
        <v>122.68</v>
      </c>
      <c r="H130" s="7">
        <v>30.1</v>
      </c>
      <c r="I130" s="7">
        <v>14.6</v>
      </c>
      <c r="J130" s="7">
        <v>24.8</v>
      </c>
      <c r="K130" s="7">
        <v>6.88</v>
      </c>
      <c r="L130" s="7">
        <v>9.58</v>
      </c>
    </row>
    <row r="131" spans="1:12">
      <c r="A131" s="14">
        <v>42861</v>
      </c>
      <c r="B131" s="20">
        <v>126</v>
      </c>
      <c r="C131" s="7">
        <v>30.5</v>
      </c>
      <c r="D131" s="7">
        <v>15</v>
      </c>
      <c r="E131" s="7">
        <v>60.4</v>
      </c>
      <c r="F131" s="7">
        <v>0</v>
      </c>
      <c r="G131" s="7">
        <f t="shared" si="1"/>
        <v>122.68</v>
      </c>
      <c r="H131" s="7">
        <v>29.4</v>
      </c>
      <c r="I131" s="7">
        <v>16.2</v>
      </c>
      <c r="J131" s="7">
        <v>25.2</v>
      </c>
      <c r="K131" s="7">
        <v>7.21</v>
      </c>
      <c r="L131" s="7">
        <v>10.26</v>
      </c>
    </row>
    <row r="132" spans="1:12">
      <c r="A132" s="14">
        <v>42862</v>
      </c>
      <c r="B132" s="20">
        <v>127</v>
      </c>
      <c r="C132" s="7">
        <v>31</v>
      </c>
      <c r="D132" s="7">
        <v>20</v>
      </c>
      <c r="E132" s="7">
        <v>61.2</v>
      </c>
      <c r="F132" s="7">
        <v>0</v>
      </c>
      <c r="G132" s="7">
        <f t="shared" si="1"/>
        <v>122.68</v>
      </c>
      <c r="H132" s="7">
        <v>30.9</v>
      </c>
      <c r="I132" s="7">
        <v>17.8</v>
      </c>
      <c r="J132" s="7">
        <v>26</v>
      </c>
      <c r="K132" s="7">
        <v>7.99</v>
      </c>
      <c r="L132" s="7">
        <v>11.44</v>
      </c>
    </row>
    <row r="133" spans="1:12">
      <c r="A133" s="14">
        <v>42863</v>
      </c>
      <c r="B133" s="20">
        <v>128</v>
      </c>
      <c r="C133" s="7">
        <v>27.4</v>
      </c>
      <c r="D133" s="7">
        <v>13.6</v>
      </c>
      <c r="E133" s="7">
        <v>68.599999999999994</v>
      </c>
      <c r="F133" s="7">
        <v>0</v>
      </c>
      <c r="G133" s="7">
        <f t="shared" si="1"/>
        <v>122.68</v>
      </c>
      <c r="H133" s="7">
        <v>25.9</v>
      </c>
      <c r="I133" s="7">
        <v>17.399999999999999</v>
      </c>
      <c r="J133" s="7">
        <v>14</v>
      </c>
      <c r="K133" s="7">
        <v>5.67</v>
      </c>
      <c r="L133" s="7">
        <v>8.48</v>
      </c>
    </row>
    <row r="134" spans="1:12">
      <c r="A134" s="14">
        <v>42864</v>
      </c>
      <c r="B134" s="20">
        <v>129</v>
      </c>
      <c r="C134" s="7">
        <v>22.8</v>
      </c>
      <c r="D134" s="7">
        <v>8.4</v>
      </c>
      <c r="E134" s="7">
        <v>58.8</v>
      </c>
      <c r="F134" s="7">
        <v>0</v>
      </c>
      <c r="G134" s="7">
        <f t="shared" si="1"/>
        <v>122.68</v>
      </c>
      <c r="H134" s="7">
        <v>29.9</v>
      </c>
      <c r="I134" s="7">
        <v>13.5</v>
      </c>
      <c r="J134" s="7">
        <v>27.7</v>
      </c>
      <c r="K134" s="7">
        <v>4.54</v>
      </c>
      <c r="L134" s="7">
        <v>5.37</v>
      </c>
    </row>
    <row r="135" spans="1:12">
      <c r="A135" s="14">
        <v>42865</v>
      </c>
      <c r="B135" s="20">
        <v>130</v>
      </c>
      <c r="C135" s="7">
        <v>29.5</v>
      </c>
      <c r="D135" s="7">
        <v>8.8000000000000007</v>
      </c>
      <c r="E135" s="7">
        <v>63.8</v>
      </c>
      <c r="F135" s="7">
        <v>0</v>
      </c>
      <c r="G135" s="7">
        <f t="shared" si="1"/>
        <v>122.68</v>
      </c>
      <c r="H135" s="7">
        <v>30.5</v>
      </c>
      <c r="I135" s="7">
        <v>13.6</v>
      </c>
      <c r="J135" s="7">
        <v>23.7</v>
      </c>
      <c r="K135" s="7">
        <v>6.69</v>
      </c>
      <c r="L135" s="7">
        <v>9.6</v>
      </c>
    </row>
    <row r="136" spans="1:12">
      <c r="A136" s="14">
        <v>42866</v>
      </c>
      <c r="B136" s="20">
        <v>131</v>
      </c>
      <c r="C136" s="7">
        <v>30.2</v>
      </c>
      <c r="D136" s="7">
        <v>17.600000000000001</v>
      </c>
      <c r="E136" s="7">
        <v>66.400000000000006</v>
      </c>
      <c r="F136" s="7">
        <v>2.0299999999999998</v>
      </c>
      <c r="G136" s="7">
        <f t="shared" ref="G136:G199" si="2">+F136+G135</f>
        <v>124.71000000000001</v>
      </c>
      <c r="H136" s="7">
        <v>29.5</v>
      </c>
      <c r="I136" s="7">
        <v>18.2</v>
      </c>
      <c r="J136" s="7">
        <v>22.3</v>
      </c>
      <c r="K136" s="7">
        <v>7.75</v>
      </c>
      <c r="L136" s="7">
        <v>11.42</v>
      </c>
    </row>
    <row r="137" spans="1:12">
      <c r="A137" s="14">
        <v>42867</v>
      </c>
      <c r="B137" s="20">
        <v>132</v>
      </c>
      <c r="C137" s="7">
        <v>23.6</v>
      </c>
      <c r="D137" s="7">
        <v>9.1</v>
      </c>
      <c r="E137" s="7">
        <v>83.9</v>
      </c>
      <c r="F137" s="7">
        <v>10.67</v>
      </c>
      <c r="G137" s="7">
        <f t="shared" si="2"/>
        <v>135.38</v>
      </c>
      <c r="H137" s="7">
        <v>22.5</v>
      </c>
      <c r="I137" s="7">
        <v>13.3</v>
      </c>
      <c r="J137" s="7">
        <v>4.5</v>
      </c>
      <c r="K137" s="7">
        <v>1.92</v>
      </c>
      <c r="L137" s="7">
        <v>2.69</v>
      </c>
    </row>
    <row r="138" spans="1:12">
      <c r="A138" s="14">
        <v>42868</v>
      </c>
      <c r="B138" s="20">
        <v>133</v>
      </c>
      <c r="C138" s="7">
        <v>17.399999999999999</v>
      </c>
      <c r="D138" s="7">
        <v>8.5</v>
      </c>
      <c r="E138" s="7">
        <v>66.7</v>
      </c>
      <c r="F138" s="7">
        <v>0</v>
      </c>
      <c r="G138" s="7">
        <f t="shared" si="2"/>
        <v>135.38</v>
      </c>
      <c r="H138" s="7">
        <v>23.3</v>
      </c>
      <c r="I138" s="7">
        <v>12.1</v>
      </c>
      <c r="J138" s="7">
        <v>18.2</v>
      </c>
      <c r="K138" s="7">
        <v>3.09</v>
      </c>
      <c r="L138" s="7">
        <v>3.64</v>
      </c>
    </row>
    <row r="139" spans="1:12">
      <c r="A139" s="14">
        <v>42869</v>
      </c>
      <c r="B139" s="20">
        <v>134</v>
      </c>
      <c r="C139" s="7">
        <v>15.8</v>
      </c>
      <c r="D139" s="7">
        <v>8</v>
      </c>
      <c r="E139" s="7">
        <v>64.3</v>
      </c>
      <c r="F139" s="7">
        <v>0</v>
      </c>
      <c r="G139" s="7">
        <f t="shared" si="2"/>
        <v>135.38</v>
      </c>
      <c r="H139" s="7">
        <v>20.3</v>
      </c>
      <c r="I139" s="7">
        <v>11.6</v>
      </c>
      <c r="J139" s="7">
        <v>16.399999999999999</v>
      </c>
      <c r="K139" s="7">
        <v>2.81</v>
      </c>
      <c r="L139" s="7">
        <v>3.33</v>
      </c>
    </row>
    <row r="140" spans="1:12">
      <c r="A140" s="14">
        <v>42870</v>
      </c>
      <c r="B140" s="20">
        <v>135</v>
      </c>
      <c r="C140" s="7">
        <v>16.8</v>
      </c>
      <c r="D140" s="7">
        <v>4.9000000000000004</v>
      </c>
      <c r="E140" s="7">
        <v>50.6</v>
      </c>
      <c r="F140" s="7">
        <v>0</v>
      </c>
      <c r="G140" s="7">
        <f t="shared" si="2"/>
        <v>135.38</v>
      </c>
      <c r="H140" s="7">
        <v>22.4</v>
      </c>
      <c r="I140" s="7">
        <v>9.8000000000000007</v>
      </c>
      <c r="J140" s="7">
        <v>27.3</v>
      </c>
      <c r="K140" s="7">
        <v>3.95</v>
      </c>
      <c r="L140" s="7">
        <v>4.6900000000000004</v>
      </c>
    </row>
    <row r="141" spans="1:12">
      <c r="A141" s="14">
        <v>42871</v>
      </c>
      <c r="B141" s="20">
        <v>136</v>
      </c>
      <c r="C141" s="7">
        <v>15.1</v>
      </c>
      <c r="D141" s="7">
        <v>1.7</v>
      </c>
      <c r="E141" s="7">
        <v>65.599999999999994</v>
      </c>
      <c r="F141" s="7">
        <v>3.05</v>
      </c>
      <c r="G141" s="7">
        <f t="shared" si="2"/>
        <v>138.43</v>
      </c>
      <c r="H141" s="7">
        <v>20</v>
      </c>
      <c r="I141" s="7">
        <v>7.6</v>
      </c>
      <c r="J141" s="7">
        <v>16.899999999999999</v>
      </c>
      <c r="K141" s="7">
        <v>2.5299999999999998</v>
      </c>
      <c r="L141" s="7">
        <v>2.92</v>
      </c>
    </row>
    <row r="142" spans="1:12">
      <c r="A142" s="14">
        <v>42872</v>
      </c>
      <c r="B142" s="20">
        <v>137</v>
      </c>
      <c r="C142" s="7">
        <v>17.100000000000001</v>
      </c>
      <c r="D142" s="7">
        <v>2.4</v>
      </c>
      <c r="E142" s="7">
        <v>67.8</v>
      </c>
      <c r="F142" s="7">
        <v>0</v>
      </c>
      <c r="G142" s="7">
        <f t="shared" si="2"/>
        <v>138.43</v>
      </c>
      <c r="H142" s="7">
        <v>25</v>
      </c>
      <c r="I142" s="7">
        <v>8.4</v>
      </c>
      <c r="J142" s="7">
        <v>24.6</v>
      </c>
      <c r="K142" s="7">
        <v>3.47</v>
      </c>
      <c r="L142" s="7">
        <v>4.01</v>
      </c>
    </row>
    <row r="143" spans="1:12">
      <c r="A143" s="14">
        <v>42873</v>
      </c>
      <c r="B143" s="20">
        <v>138</v>
      </c>
      <c r="C143" s="7">
        <v>22.8</v>
      </c>
      <c r="D143" s="7">
        <v>4.7</v>
      </c>
      <c r="E143" s="7">
        <v>65</v>
      </c>
      <c r="F143" s="7">
        <v>0</v>
      </c>
      <c r="G143" s="7">
        <f t="shared" si="2"/>
        <v>138.43</v>
      </c>
      <c r="H143" s="7">
        <v>24.8</v>
      </c>
      <c r="I143" s="7">
        <v>9.5</v>
      </c>
      <c r="J143" s="7">
        <v>27</v>
      </c>
      <c r="K143" s="7">
        <v>5.12</v>
      </c>
      <c r="L143" s="7">
        <v>6.89</v>
      </c>
    </row>
    <row r="144" spans="1:12">
      <c r="A144" s="14">
        <v>42874</v>
      </c>
      <c r="B144" s="20">
        <v>139</v>
      </c>
      <c r="C144" s="7">
        <v>28.6</v>
      </c>
      <c r="D144" s="7">
        <v>13.8</v>
      </c>
      <c r="E144" s="7">
        <v>65.2</v>
      </c>
      <c r="F144" s="7">
        <v>0</v>
      </c>
      <c r="G144" s="7">
        <f t="shared" si="2"/>
        <v>138.43</v>
      </c>
      <c r="H144" s="7">
        <v>25.9</v>
      </c>
      <c r="I144" s="7">
        <v>14.4</v>
      </c>
      <c r="J144" s="7">
        <v>22.9</v>
      </c>
      <c r="K144" s="7">
        <v>6.67</v>
      </c>
      <c r="L144" s="7">
        <v>9.6300000000000008</v>
      </c>
    </row>
    <row r="145" spans="1:12">
      <c r="A145" s="14">
        <v>42875</v>
      </c>
      <c r="B145" s="20">
        <v>140</v>
      </c>
      <c r="C145" s="7">
        <v>30.6</v>
      </c>
      <c r="D145" s="7">
        <v>19.2</v>
      </c>
      <c r="E145" s="7">
        <v>62.2</v>
      </c>
      <c r="F145" s="7">
        <v>0</v>
      </c>
      <c r="G145" s="7">
        <f t="shared" si="2"/>
        <v>138.43</v>
      </c>
      <c r="H145" s="7">
        <v>30.8</v>
      </c>
      <c r="I145" s="7">
        <v>17.399999999999999</v>
      </c>
      <c r="J145" s="7">
        <v>26.3</v>
      </c>
      <c r="K145" s="7">
        <v>7.4</v>
      </c>
      <c r="L145" s="7">
        <v>10.29</v>
      </c>
    </row>
    <row r="146" spans="1:12">
      <c r="A146" s="14">
        <v>42876</v>
      </c>
      <c r="B146" s="20">
        <v>141</v>
      </c>
      <c r="C146" s="7">
        <v>29.8</v>
      </c>
      <c r="D146" s="7">
        <v>19</v>
      </c>
      <c r="E146" s="7">
        <v>69</v>
      </c>
      <c r="F146" s="7">
        <v>0</v>
      </c>
      <c r="G146" s="7">
        <f t="shared" si="2"/>
        <v>138.43</v>
      </c>
      <c r="H146" s="7">
        <v>29.4</v>
      </c>
      <c r="I146" s="7">
        <v>18.600000000000001</v>
      </c>
      <c r="J146" s="7">
        <v>19.2</v>
      </c>
      <c r="K146" s="7">
        <v>5.0999999999999996</v>
      </c>
      <c r="L146" s="7">
        <v>6.67</v>
      </c>
    </row>
    <row r="147" spans="1:12">
      <c r="A147" s="14">
        <v>42877</v>
      </c>
      <c r="B147" s="20">
        <v>142</v>
      </c>
      <c r="C147" s="7">
        <v>27.1</v>
      </c>
      <c r="D147" s="7">
        <v>16.600000000000001</v>
      </c>
      <c r="E147" s="7">
        <v>69.5</v>
      </c>
      <c r="F147" s="7">
        <v>0</v>
      </c>
      <c r="G147" s="7">
        <f t="shared" si="2"/>
        <v>138.43</v>
      </c>
      <c r="H147" s="7">
        <v>30.8</v>
      </c>
      <c r="I147" s="7">
        <v>19.399999999999999</v>
      </c>
      <c r="J147" s="7">
        <v>19.5</v>
      </c>
      <c r="K147" s="7">
        <v>4.4000000000000004</v>
      </c>
      <c r="L147" s="7">
        <v>5.46</v>
      </c>
    </row>
    <row r="148" spans="1:12">
      <c r="A148" s="14">
        <v>42878</v>
      </c>
      <c r="B148" s="20">
        <v>143</v>
      </c>
      <c r="C148" s="7">
        <v>26.8</v>
      </c>
      <c r="D148" s="7">
        <v>15.6</v>
      </c>
      <c r="E148" s="7">
        <v>75.2</v>
      </c>
      <c r="F148" s="7">
        <v>0</v>
      </c>
      <c r="G148" s="7">
        <f t="shared" si="2"/>
        <v>138.43</v>
      </c>
      <c r="H148" s="7">
        <v>29.9</v>
      </c>
      <c r="I148" s="7">
        <v>18.100000000000001</v>
      </c>
      <c r="J148" s="7">
        <v>16.7</v>
      </c>
      <c r="K148" s="7">
        <v>3.73</v>
      </c>
      <c r="L148" s="7">
        <v>4.5199999999999996</v>
      </c>
    </row>
    <row r="149" spans="1:12">
      <c r="A149" s="14">
        <v>42879</v>
      </c>
      <c r="B149" s="20">
        <v>144</v>
      </c>
      <c r="C149" s="7">
        <v>23.9</v>
      </c>
      <c r="D149" s="7">
        <v>17.399999999999999</v>
      </c>
      <c r="E149" s="7">
        <v>88.4</v>
      </c>
      <c r="F149" s="7">
        <v>9.65</v>
      </c>
      <c r="G149" s="7">
        <f t="shared" si="2"/>
        <v>148.08000000000001</v>
      </c>
      <c r="H149" s="7">
        <v>25.6</v>
      </c>
      <c r="I149" s="7">
        <v>18.899999999999999</v>
      </c>
      <c r="J149" s="7">
        <v>13</v>
      </c>
      <c r="K149" s="7">
        <v>2.77</v>
      </c>
      <c r="L149" s="7">
        <v>3.27</v>
      </c>
    </row>
    <row r="150" spans="1:12">
      <c r="A150" s="14">
        <v>42880</v>
      </c>
      <c r="B150" s="20">
        <v>145</v>
      </c>
      <c r="C150" s="7">
        <v>29.3</v>
      </c>
      <c r="D150" s="7">
        <v>18</v>
      </c>
      <c r="E150" s="7">
        <v>81.099999999999994</v>
      </c>
      <c r="F150" s="7">
        <v>2.79</v>
      </c>
      <c r="G150" s="7">
        <f t="shared" si="2"/>
        <v>150.87</v>
      </c>
      <c r="H150" s="7">
        <v>30.8</v>
      </c>
      <c r="I150" s="7">
        <v>18.600000000000001</v>
      </c>
      <c r="J150" s="7">
        <v>24.1</v>
      </c>
      <c r="K150" s="7">
        <v>5.39</v>
      </c>
      <c r="L150" s="7">
        <v>6.72</v>
      </c>
    </row>
    <row r="151" spans="1:12">
      <c r="A151" s="14">
        <v>42881</v>
      </c>
      <c r="B151" s="20">
        <v>146</v>
      </c>
      <c r="C151" s="7">
        <v>26.9</v>
      </c>
      <c r="D151" s="7">
        <v>17.399999999999999</v>
      </c>
      <c r="E151" s="7">
        <v>82.7</v>
      </c>
      <c r="F151" s="7">
        <v>1.52</v>
      </c>
      <c r="G151" s="7">
        <f t="shared" si="2"/>
        <v>152.39000000000001</v>
      </c>
      <c r="H151" s="7">
        <v>28.6</v>
      </c>
      <c r="I151" s="7">
        <v>19.5</v>
      </c>
      <c r="J151" s="7">
        <v>15.3</v>
      </c>
      <c r="K151" s="7">
        <v>3.69</v>
      </c>
      <c r="L151" s="7">
        <v>4.6100000000000003</v>
      </c>
    </row>
    <row r="152" spans="1:12">
      <c r="A152" s="14">
        <v>42882</v>
      </c>
      <c r="B152" s="20">
        <v>147</v>
      </c>
      <c r="C152" s="7">
        <v>27.6</v>
      </c>
      <c r="D152" s="7">
        <v>14.8</v>
      </c>
      <c r="E152" s="7">
        <v>79.599999999999994</v>
      </c>
      <c r="F152" s="7">
        <v>0</v>
      </c>
      <c r="G152" s="7">
        <f t="shared" si="2"/>
        <v>152.39000000000001</v>
      </c>
      <c r="H152" s="7">
        <v>30.7</v>
      </c>
      <c r="I152" s="7">
        <v>17.3</v>
      </c>
      <c r="J152" s="7">
        <v>23.3</v>
      </c>
      <c r="K152" s="7">
        <v>4.5199999999999996</v>
      </c>
      <c r="L152" s="7">
        <v>5.18</v>
      </c>
    </row>
    <row r="153" spans="1:12">
      <c r="A153" s="14">
        <v>42883</v>
      </c>
      <c r="B153" s="20">
        <v>148</v>
      </c>
      <c r="C153" s="7">
        <v>32.6</v>
      </c>
      <c r="D153" s="7">
        <v>15.5</v>
      </c>
      <c r="E153" s="7">
        <v>76.2</v>
      </c>
      <c r="F153" s="7">
        <v>0.25</v>
      </c>
      <c r="G153" s="7">
        <f t="shared" si="2"/>
        <v>152.64000000000001</v>
      </c>
      <c r="H153" s="7">
        <v>34.700000000000003</v>
      </c>
      <c r="I153" s="7">
        <v>18.100000000000001</v>
      </c>
      <c r="J153" s="7">
        <v>26</v>
      </c>
      <c r="K153" s="7">
        <v>5.39</v>
      </c>
      <c r="L153" s="7">
        <v>6.22</v>
      </c>
    </row>
    <row r="154" spans="1:12">
      <c r="A154" s="14">
        <v>42884</v>
      </c>
      <c r="B154" s="20">
        <v>149</v>
      </c>
      <c r="C154" s="7">
        <v>30.3</v>
      </c>
      <c r="D154" s="7">
        <v>17.399999999999999</v>
      </c>
      <c r="E154" s="7">
        <v>73.400000000000006</v>
      </c>
      <c r="F154" s="7">
        <v>0</v>
      </c>
      <c r="G154" s="7">
        <f t="shared" si="2"/>
        <v>152.64000000000001</v>
      </c>
      <c r="H154" s="7">
        <v>35</v>
      </c>
      <c r="I154" s="7">
        <v>19</v>
      </c>
      <c r="J154" s="7">
        <v>27.1</v>
      </c>
      <c r="K154" s="7">
        <v>5.49</v>
      </c>
      <c r="L154" s="7">
        <v>6.3</v>
      </c>
    </row>
    <row r="155" spans="1:12">
      <c r="A155" s="14">
        <v>42885</v>
      </c>
      <c r="B155" s="20">
        <v>150</v>
      </c>
      <c r="C155" s="7">
        <v>29.1</v>
      </c>
      <c r="D155" s="7">
        <v>17.3</v>
      </c>
      <c r="E155" s="7">
        <v>76.2</v>
      </c>
      <c r="F155" s="7">
        <v>0</v>
      </c>
      <c r="G155" s="7">
        <f t="shared" si="2"/>
        <v>152.64000000000001</v>
      </c>
      <c r="H155" s="7">
        <v>34.1</v>
      </c>
      <c r="I155" s="7">
        <v>19.899999999999999</v>
      </c>
      <c r="J155" s="7">
        <v>24.2</v>
      </c>
      <c r="K155" s="7">
        <v>5.25</v>
      </c>
      <c r="L155" s="7">
        <v>6.37</v>
      </c>
    </row>
    <row r="156" spans="1:12">
      <c r="A156" s="14">
        <v>42886</v>
      </c>
      <c r="B156" s="20">
        <v>151</v>
      </c>
      <c r="C156" s="7">
        <v>29.4</v>
      </c>
      <c r="D156" s="7">
        <v>17.8</v>
      </c>
      <c r="E156" s="7">
        <v>74.7</v>
      </c>
      <c r="F156" s="7">
        <v>0</v>
      </c>
      <c r="G156" s="7">
        <f t="shared" si="2"/>
        <v>152.64000000000001</v>
      </c>
      <c r="H156" s="7">
        <v>33.700000000000003</v>
      </c>
      <c r="I156" s="7">
        <v>20</v>
      </c>
      <c r="J156" s="7">
        <v>23.6</v>
      </c>
      <c r="K156" s="7">
        <v>5.2</v>
      </c>
      <c r="L156" s="7">
        <v>6.33</v>
      </c>
    </row>
    <row r="157" spans="1:12">
      <c r="A157" s="14">
        <v>42887</v>
      </c>
      <c r="B157" s="20">
        <v>152</v>
      </c>
      <c r="C157" s="7">
        <v>29.8</v>
      </c>
      <c r="D157" s="7">
        <v>17.600000000000001</v>
      </c>
      <c r="E157" s="7">
        <v>75.900000000000006</v>
      </c>
      <c r="F157" s="7">
        <v>11.94</v>
      </c>
      <c r="G157" s="7">
        <f t="shared" si="2"/>
        <v>164.58</v>
      </c>
      <c r="H157" s="7">
        <v>33.5</v>
      </c>
      <c r="I157" s="7">
        <v>20.399999999999999</v>
      </c>
      <c r="J157" s="7">
        <v>21.4</v>
      </c>
      <c r="K157" s="7">
        <v>5.31</v>
      </c>
      <c r="L157" s="7">
        <v>6.89</v>
      </c>
    </row>
    <row r="158" spans="1:12">
      <c r="A158" s="14">
        <v>42888</v>
      </c>
      <c r="B158" s="20">
        <v>153</v>
      </c>
      <c r="C158" s="7">
        <v>28.7</v>
      </c>
      <c r="D158" s="7">
        <v>17.399999999999999</v>
      </c>
      <c r="E158" s="7">
        <v>80.599999999999994</v>
      </c>
      <c r="F158" s="7">
        <v>1.02</v>
      </c>
      <c r="G158" s="7">
        <f t="shared" si="2"/>
        <v>165.60000000000002</v>
      </c>
      <c r="H158" s="7">
        <v>30.9</v>
      </c>
      <c r="I158" s="7">
        <v>19.8</v>
      </c>
      <c r="J158" s="7">
        <v>21.7</v>
      </c>
      <c r="K158" s="7">
        <v>4.57</v>
      </c>
      <c r="L158" s="7">
        <v>5.33</v>
      </c>
    </row>
    <row r="159" spans="1:12">
      <c r="A159" s="14">
        <v>42889</v>
      </c>
      <c r="B159" s="20">
        <v>154</v>
      </c>
      <c r="C159" s="7">
        <v>31.1</v>
      </c>
      <c r="D159" s="7">
        <v>20.399999999999999</v>
      </c>
      <c r="E159" s="7">
        <v>75.900000000000006</v>
      </c>
      <c r="F159" s="7">
        <v>0.25</v>
      </c>
      <c r="G159" s="7">
        <f t="shared" si="2"/>
        <v>165.85000000000002</v>
      </c>
      <c r="H159" s="7">
        <v>32.6</v>
      </c>
      <c r="I159" s="7">
        <v>21.3</v>
      </c>
      <c r="J159" s="7">
        <v>24.6</v>
      </c>
      <c r="K159" s="7">
        <v>5.87</v>
      </c>
      <c r="L159" s="7">
        <v>7.42</v>
      </c>
    </row>
    <row r="160" spans="1:12">
      <c r="A160" s="14">
        <v>42890</v>
      </c>
      <c r="B160" s="20">
        <v>155</v>
      </c>
      <c r="C160" s="7">
        <v>30.7</v>
      </c>
      <c r="D160" s="7">
        <v>18</v>
      </c>
      <c r="E160" s="7">
        <v>76.400000000000006</v>
      </c>
      <c r="F160" s="7">
        <v>0.25</v>
      </c>
      <c r="G160" s="7">
        <f t="shared" si="2"/>
        <v>166.10000000000002</v>
      </c>
      <c r="H160" s="7">
        <v>29.8</v>
      </c>
      <c r="I160" s="7">
        <v>20</v>
      </c>
      <c r="J160" s="7">
        <v>17.600000000000001</v>
      </c>
      <c r="K160" s="7">
        <v>4.59</v>
      </c>
      <c r="L160" s="7">
        <v>5.87</v>
      </c>
    </row>
    <row r="161" spans="1:12">
      <c r="A161" s="14">
        <v>42891</v>
      </c>
      <c r="B161" s="20">
        <v>156</v>
      </c>
      <c r="C161" s="7">
        <v>27.8</v>
      </c>
      <c r="D161" s="7">
        <v>16.8</v>
      </c>
      <c r="E161" s="7">
        <v>81.599999999999994</v>
      </c>
      <c r="F161" s="7">
        <v>36.58</v>
      </c>
      <c r="G161" s="7">
        <f t="shared" si="2"/>
        <v>202.68</v>
      </c>
      <c r="H161" s="7">
        <v>30.8</v>
      </c>
      <c r="I161" s="7">
        <v>19.100000000000001</v>
      </c>
      <c r="J161" s="7">
        <v>18.100000000000001</v>
      </c>
      <c r="K161" s="7">
        <v>4.22</v>
      </c>
      <c r="L161" s="7">
        <v>5.26</v>
      </c>
    </row>
    <row r="162" spans="1:12">
      <c r="A162" s="14">
        <v>42892</v>
      </c>
      <c r="B162" s="20">
        <v>157</v>
      </c>
      <c r="C162" s="7">
        <v>25.1</v>
      </c>
      <c r="D162" s="7">
        <v>16.7</v>
      </c>
      <c r="E162" s="7">
        <v>85.7</v>
      </c>
      <c r="F162" s="7">
        <v>0</v>
      </c>
      <c r="G162" s="7">
        <f t="shared" si="2"/>
        <v>202.68</v>
      </c>
      <c r="H162" s="7">
        <v>29.3</v>
      </c>
      <c r="I162" s="7">
        <v>19.2</v>
      </c>
      <c r="J162" s="7">
        <v>19.5</v>
      </c>
      <c r="K162" s="7">
        <v>3.77</v>
      </c>
      <c r="L162" s="7">
        <v>4.2699999999999996</v>
      </c>
    </row>
    <row r="163" spans="1:12">
      <c r="A163" s="14">
        <v>42893</v>
      </c>
      <c r="B163" s="20">
        <v>158</v>
      </c>
      <c r="C163" s="7">
        <v>26.2</v>
      </c>
      <c r="D163" s="7">
        <v>17.600000000000001</v>
      </c>
      <c r="E163" s="7">
        <v>83.2</v>
      </c>
      <c r="F163" s="7">
        <v>13.21</v>
      </c>
      <c r="G163" s="7">
        <f t="shared" si="2"/>
        <v>215.89000000000001</v>
      </c>
      <c r="H163" s="7">
        <v>28.2</v>
      </c>
      <c r="I163" s="7">
        <v>20</v>
      </c>
      <c r="J163" s="7">
        <v>18.899999999999999</v>
      </c>
      <c r="K163" s="7">
        <v>3.88</v>
      </c>
      <c r="L163" s="7">
        <v>4.46</v>
      </c>
    </row>
    <row r="164" spans="1:12">
      <c r="A164" s="14">
        <v>42894</v>
      </c>
      <c r="B164" s="20">
        <v>159</v>
      </c>
      <c r="C164" s="7">
        <v>23.5</v>
      </c>
      <c r="D164" s="7">
        <v>15.8</v>
      </c>
      <c r="E164" s="7">
        <v>81.3</v>
      </c>
      <c r="F164" s="7">
        <v>0</v>
      </c>
      <c r="G164" s="7">
        <f t="shared" si="2"/>
        <v>215.89000000000001</v>
      </c>
      <c r="H164" s="7">
        <v>28.8</v>
      </c>
      <c r="I164" s="7">
        <v>18.3</v>
      </c>
      <c r="J164" s="7">
        <v>19.5</v>
      </c>
      <c r="K164" s="7">
        <v>3.8</v>
      </c>
      <c r="L164" s="7">
        <v>4.41</v>
      </c>
    </row>
    <row r="165" spans="1:12">
      <c r="A165" s="14">
        <v>42895</v>
      </c>
      <c r="B165" s="20">
        <v>160</v>
      </c>
      <c r="C165" s="7">
        <v>20.6</v>
      </c>
      <c r="D165" s="7">
        <v>14.4</v>
      </c>
      <c r="E165" s="7">
        <v>93.8</v>
      </c>
      <c r="F165" s="7">
        <v>28.19</v>
      </c>
      <c r="G165" s="7">
        <f t="shared" si="2"/>
        <v>244.08</v>
      </c>
      <c r="H165" s="7">
        <v>21.2</v>
      </c>
      <c r="I165" s="7">
        <v>17.3</v>
      </c>
      <c r="J165" s="7">
        <v>6.5</v>
      </c>
      <c r="K165" s="7">
        <v>1.79</v>
      </c>
      <c r="L165" s="7">
        <v>2.25</v>
      </c>
    </row>
    <row r="166" spans="1:12">
      <c r="A166" s="14">
        <v>42896</v>
      </c>
      <c r="B166" s="20">
        <v>161</v>
      </c>
      <c r="C166" s="7">
        <v>22.6</v>
      </c>
      <c r="D166" s="7">
        <v>15</v>
      </c>
      <c r="E166" s="7">
        <v>87.4</v>
      </c>
      <c r="F166" s="7">
        <v>15.24</v>
      </c>
      <c r="G166" s="7">
        <f t="shared" si="2"/>
        <v>259.32</v>
      </c>
      <c r="H166" s="7">
        <v>23.4</v>
      </c>
      <c r="I166" s="7">
        <v>17.100000000000001</v>
      </c>
      <c r="J166" s="7">
        <v>10.1</v>
      </c>
      <c r="K166" s="7">
        <v>2.2599999999999998</v>
      </c>
      <c r="L166" s="7">
        <v>2.57</v>
      </c>
    </row>
    <row r="167" spans="1:12">
      <c r="A167" s="14">
        <v>42897</v>
      </c>
      <c r="B167" s="20">
        <v>162</v>
      </c>
      <c r="C167" s="7">
        <v>26.5</v>
      </c>
      <c r="D167" s="7">
        <v>12.3</v>
      </c>
      <c r="E167" s="7">
        <v>75.900000000000006</v>
      </c>
      <c r="F167" s="7">
        <v>0</v>
      </c>
      <c r="G167" s="7">
        <f t="shared" si="2"/>
        <v>259.32</v>
      </c>
      <c r="H167" s="7">
        <v>30.5</v>
      </c>
      <c r="I167" s="7">
        <v>15.2</v>
      </c>
      <c r="J167" s="7">
        <v>28.4</v>
      </c>
      <c r="K167" s="7">
        <v>5.04</v>
      </c>
      <c r="L167" s="7">
        <v>5.66</v>
      </c>
    </row>
    <row r="168" spans="1:12">
      <c r="A168" s="14">
        <v>42898</v>
      </c>
      <c r="B168" s="20">
        <v>163</v>
      </c>
      <c r="C168" s="7">
        <v>24.7</v>
      </c>
      <c r="D168" s="7">
        <v>14.8</v>
      </c>
      <c r="E168" s="7">
        <v>80.7</v>
      </c>
      <c r="F168" s="7">
        <v>35.31</v>
      </c>
      <c r="G168" s="7">
        <f t="shared" si="2"/>
        <v>294.63</v>
      </c>
      <c r="H168" s="7">
        <v>27.3</v>
      </c>
      <c r="I168" s="7">
        <v>18.100000000000001</v>
      </c>
      <c r="J168" s="7">
        <v>16.5</v>
      </c>
      <c r="K168" s="7">
        <v>3.28</v>
      </c>
      <c r="L168" s="7">
        <v>3.65</v>
      </c>
    </row>
    <row r="169" spans="1:12">
      <c r="A169" s="14">
        <v>42899</v>
      </c>
      <c r="B169" s="20">
        <v>164</v>
      </c>
      <c r="C169" s="7">
        <v>24.2</v>
      </c>
      <c r="D169" s="7">
        <v>10.9</v>
      </c>
      <c r="E169" s="7">
        <v>66.3</v>
      </c>
      <c r="F169" s="7">
        <v>0</v>
      </c>
      <c r="G169" s="7">
        <f t="shared" si="2"/>
        <v>294.63</v>
      </c>
      <c r="H169" s="7">
        <v>29.5</v>
      </c>
      <c r="I169" s="7">
        <v>15.3</v>
      </c>
      <c r="J169" s="7">
        <v>30</v>
      </c>
      <c r="K169" s="7">
        <v>5.35</v>
      </c>
      <c r="L169" s="7">
        <v>6.44</v>
      </c>
    </row>
    <row r="170" spans="1:12">
      <c r="A170" s="14">
        <v>42900</v>
      </c>
      <c r="B170" s="20">
        <v>165</v>
      </c>
      <c r="C170" s="7">
        <v>28.1</v>
      </c>
      <c r="D170" s="7">
        <v>15.1</v>
      </c>
      <c r="E170" s="7">
        <v>72.5</v>
      </c>
      <c r="F170" s="7">
        <v>0</v>
      </c>
      <c r="G170" s="7">
        <f t="shared" si="2"/>
        <v>294.63</v>
      </c>
      <c r="H170" s="7">
        <v>26</v>
      </c>
      <c r="I170" s="7">
        <v>16.399999999999999</v>
      </c>
      <c r="J170" s="7">
        <v>22</v>
      </c>
      <c r="K170" s="7">
        <v>5.22</v>
      </c>
      <c r="L170" s="7">
        <v>6.96</v>
      </c>
    </row>
    <row r="171" spans="1:12">
      <c r="A171" s="14">
        <v>42901</v>
      </c>
      <c r="B171" s="20">
        <v>166</v>
      </c>
      <c r="C171" s="7">
        <v>26.2</v>
      </c>
      <c r="D171" s="7">
        <v>17.100000000000001</v>
      </c>
      <c r="E171" s="7">
        <v>83.4</v>
      </c>
      <c r="F171" s="7">
        <v>14.73</v>
      </c>
      <c r="G171" s="7">
        <f t="shared" si="2"/>
        <v>309.36</v>
      </c>
      <c r="H171" s="7">
        <v>27.5</v>
      </c>
      <c r="I171" s="7">
        <v>18.8</v>
      </c>
      <c r="J171" s="7">
        <v>19.100000000000001</v>
      </c>
      <c r="K171" s="7">
        <v>3.96</v>
      </c>
      <c r="L171" s="7">
        <v>4.7699999999999996</v>
      </c>
    </row>
    <row r="172" spans="1:12">
      <c r="A172" s="14">
        <v>42902</v>
      </c>
      <c r="B172" s="20">
        <v>167</v>
      </c>
      <c r="C172" s="7">
        <v>30.3</v>
      </c>
      <c r="D172" s="7">
        <v>19.8</v>
      </c>
      <c r="E172" s="7">
        <v>75.3</v>
      </c>
      <c r="F172" s="7">
        <v>0</v>
      </c>
      <c r="G172" s="7">
        <f t="shared" si="2"/>
        <v>309.36</v>
      </c>
      <c r="H172" s="7">
        <v>29.1</v>
      </c>
      <c r="I172" s="7">
        <v>20.8</v>
      </c>
      <c r="J172" s="7">
        <v>24.7</v>
      </c>
      <c r="K172" s="7">
        <v>5.72</v>
      </c>
      <c r="L172" s="7">
        <v>7.31</v>
      </c>
    </row>
    <row r="173" spans="1:12">
      <c r="A173" s="14">
        <v>42903</v>
      </c>
      <c r="B173" s="20">
        <v>168</v>
      </c>
      <c r="C173" s="7">
        <v>29.9</v>
      </c>
      <c r="D173" s="7">
        <v>23.5</v>
      </c>
      <c r="E173" s="7">
        <v>74.8</v>
      </c>
      <c r="F173" s="7">
        <v>0</v>
      </c>
      <c r="G173" s="7">
        <f t="shared" si="2"/>
        <v>309.36</v>
      </c>
      <c r="H173" s="7">
        <v>28.6</v>
      </c>
      <c r="I173" s="7">
        <v>21.9</v>
      </c>
      <c r="J173" s="7">
        <v>20.6</v>
      </c>
      <c r="K173" s="7">
        <v>5.57</v>
      </c>
      <c r="L173" s="7">
        <v>7.38</v>
      </c>
    </row>
    <row r="174" spans="1:12">
      <c r="A174" s="14">
        <v>42904</v>
      </c>
      <c r="B174" s="20">
        <v>169</v>
      </c>
      <c r="C174" s="7">
        <v>30.3</v>
      </c>
      <c r="D174" s="7">
        <v>23.2</v>
      </c>
      <c r="E174" s="7">
        <v>76</v>
      </c>
      <c r="F174" s="7">
        <v>0</v>
      </c>
      <c r="G174" s="7">
        <f t="shared" si="2"/>
        <v>309.36</v>
      </c>
      <c r="H174" s="7">
        <v>31.6</v>
      </c>
      <c r="I174" s="7">
        <v>22.5</v>
      </c>
      <c r="J174" s="7">
        <v>24.2</v>
      </c>
      <c r="K174" s="7">
        <v>5.83</v>
      </c>
      <c r="L174" s="7">
        <v>7.39</v>
      </c>
    </row>
    <row r="175" spans="1:12">
      <c r="A175" s="14">
        <v>42905</v>
      </c>
      <c r="B175" s="20">
        <v>170</v>
      </c>
      <c r="C175" s="7">
        <v>28.8</v>
      </c>
      <c r="D175" s="7">
        <v>22.3</v>
      </c>
      <c r="E175" s="7">
        <v>79.3</v>
      </c>
      <c r="F175" s="7">
        <v>1.02</v>
      </c>
      <c r="G175" s="7">
        <f t="shared" si="2"/>
        <v>310.38</v>
      </c>
      <c r="H175" s="7">
        <v>27.8</v>
      </c>
      <c r="I175" s="7">
        <v>22.4</v>
      </c>
      <c r="J175" s="7">
        <v>14.4</v>
      </c>
      <c r="K175" s="7">
        <v>4.03</v>
      </c>
      <c r="L175" s="7">
        <v>5.19</v>
      </c>
    </row>
    <row r="176" spans="1:12">
      <c r="A176" s="14">
        <v>42906</v>
      </c>
      <c r="B176" s="20">
        <v>171</v>
      </c>
      <c r="C176" s="7">
        <v>33.299999999999997</v>
      </c>
      <c r="D176" s="7">
        <v>21.1</v>
      </c>
      <c r="E176" s="7">
        <v>77.3</v>
      </c>
      <c r="F176" s="7">
        <v>0</v>
      </c>
      <c r="G176" s="7">
        <f t="shared" si="2"/>
        <v>310.38</v>
      </c>
      <c r="H176" s="7">
        <v>32.5</v>
      </c>
      <c r="I176" s="7">
        <v>21.7</v>
      </c>
      <c r="J176" s="7">
        <v>24.3</v>
      </c>
      <c r="K176" s="7">
        <v>5.71</v>
      </c>
      <c r="L176" s="7">
        <v>6.8</v>
      </c>
    </row>
    <row r="177" spans="1:12">
      <c r="A177" s="14">
        <v>42907</v>
      </c>
      <c r="B177" s="20">
        <v>172</v>
      </c>
      <c r="C177" s="7">
        <v>31.4</v>
      </c>
      <c r="D177" s="7">
        <v>20.7</v>
      </c>
      <c r="E177" s="7">
        <v>73.400000000000006</v>
      </c>
      <c r="F177" s="7">
        <v>0</v>
      </c>
      <c r="G177" s="7">
        <f t="shared" si="2"/>
        <v>310.38</v>
      </c>
      <c r="H177" s="7">
        <v>32.200000000000003</v>
      </c>
      <c r="I177" s="7">
        <v>22.1</v>
      </c>
      <c r="J177" s="7">
        <v>24.9</v>
      </c>
      <c r="K177" s="7">
        <v>5.58</v>
      </c>
      <c r="L177" s="7">
        <v>6.57</v>
      </c>
    </row>
    <row r="178" spans="1:12">
      <c r="A178" s="14">
        <v>42908</v>
      </c>
      <c r="B178" s="20">
        <v>173</v>
      </c>
      <c r="C178" s="7">
        <v>31.7</v>
      </c>
      <c r="D178" s="7">
        <v>18.100000000000001</v>
      </c>
      <c r="E178" s="7">
        <v>75.5</v>
      </c>
      <c r="F178" s="7">
        <v>13.72</v>
      </c>
      <c r="G178" s="7">
        <f t="shared" si="2"/>
        <v>324.10000000000002</v>
      </c>
      <c r="H178" s="7">
        <v>33.4</v>
      </c>
      <c r="I178" s="7">
        <v>22.2</v>
      </c>
      <c r="J178" s="7">
        <v>26.1</v>
      </c>
      <c r="K178" s="7">
        <v>5.83</v>
      </c>
      <c r="L178" s="7">
        <v>7.05</v>
      </c>
    </row>
    <row r="179" spans="1:12">
      <c r="A179" s="14">
        <v>42909</v>
      </c>
      <c r="B179" s="20">
        <v>174</v>
      </c>
      <c r="C179" s="7">
        <v>27</v>
      </c>
      <c r="D179" s="7">
        <v>18.2</v>
      </c>
      <c r="E179" s="7">
        <v>86.5</v>
      </c>
      <c r="F179" s="7">
        <v>3.56</v>
      </c>
      <c r="G179" s="7">
        <f t="shared" si="2"/>
        <v>327.66000000000003</v>
      </c>
      <c r="H179" s="7">
        <v>27.4</v>
      </c>
      <c r="I179" s="7">
        <v>21.5</v>
      </c>
      <c r="J179" s="7">
        <v>12.9</v>
      </c>
      <c r="K179" s="7">
        <v>2.83</v>
      </c>
      <c r="L179" s="7">
        <v>3.11</v>
      </c>
    </row>
    <row r="180" spans="1:12">
      <c r="A180" s="14">
        <v>42910</v>
      </c>
      <c r="B180" s="20">
        <v>175</v>
      </c>
      <c r="C180" s="7">
        <v>29.7</v>
      </c>
      <c r="D180" s="7">
        <v>16.3</v>
      </c>
      <c r="E180" s="7">
        <v>73.900000000000006</v>
      </c>
      <c r="F180" s="7">
        <v>0</v>
      </c>
      <c r="G180" s="7">
        <f t="shared" si="2"/>
        <v>327.66000000000003</v>
      </c>
      <c r="H180" s="7">
        <v>30.4</v>
      </c>
      <c r="I180" s="7">
        <v>19.8</v>
      </c>
      <c r="J180" s="7">
        <v>23.7</v>
      </c>
      <c r="K180" s="7">
        <v>4.57</v>
      </c>
      <c r="L180" s="7">
        <v>4.9400000000000004</v>
      </c>
    </row>
    <row r="181" spans="1:12">
      <c r="A181" s="14">
        <v>42911</v>
      </c>
      <c r="B181" s="20">
        <v>176</v>
      </c>
      <c r="C181" s="7">
        <v>29.7</v>
      </c>
      <c r="D181" s="7">
        <v>17.2</v>
      </c>
      <c r="E181" s="7">
        <v>75.7</v>
      </c>
      <c r="F181" s="7">
        <v>0</v>
      </c>
      <c r="G181" s="7">
        <f t="shared" si="2"/>
        <v>327.66000000000003</v>
      </c>
      <c r="H181" s="7">
        <v>33</v>
      </c>
      <c r="I181" s="7">
        <v>21</v>
      </c>
      <c r="J181" s="7">
        <v>27.3</v>
      </c>
      <c r="K181" s="7">
        <v>5.4</v>
      </c>
      <c r="L181" s="7">
        <v>6.09</v>
      </c>
    </row>
    <row r="182" spans="1:12">
      <c r="A182" s="14">
        <v>42912</v>
      </c>
      <c r="B182" s="20">
        <v>177</v>
      </c>
      <c r="C182" s="7">
        <v>29.2</v>
      </c>
      <c r="D182" s="7">
        <v>19</v>
      </c>
      <c r="E182" s="7">
        <v>79</v>
      </c>
      <c r="F182" s="7">
        <v>0</v>
      </c>
      <c r="G182" s="7">
        <f t="shared" si="2"/>
        <v>327.66000000000003</v>
      </c>
      <c r="H182" s="7">
        <v>31.3</v>
      </c>
      <c r="I182" s="7">
        <v>22.4</v>
      </c>
      <c r="J182" s="7">
        <v>24.1</v>
      </c>
      <c r="K182" s="7">
        <v>5.07</v>
      </c>
      <c r="L182" s="7">
        <v>5.94</v>
      </c>
    </row>
    <row r="183" spans="1:12">
      <c r="A183" s="14">
        <v>42913</v>
      </c>
      <c r="B183" s="20">
        <v>178</v>
      </c>
      <c r="C183" s="7">
        <v>28.3</v>
      </c>
      <c r="D183" s="7">
        <v>22.7</v>
      </c>
      <c r="E183" s="7">
        <v>76.599999999999994</v>
      </c>
      <c r="F183" s="7">
        <v>0</v>
      </c>
      <c r="G183" s="7">
        <f t="shared" si="2"/>
        <v>327.66000000000003</v>
      </c>
      <c r="H183" s="7">
        <v>28.3</v>
      </c>
      <c r="I183" s="7">
        <v>23.2</v>
      </c>
      <c r="J183" s="7">
        <v>17.899999999999999</v>
      </c>
      <c r="K183" s="7">
        <v>4.6500000000000004</v>
      </c>
      <c r="L183" s="7">
        <v>5.96</v>
      </c>
    </row>
    <row r="184" spans="1:12">
      <c r="A184" s="14">
        <v>42914</v>
      </c>
      <c r="B184" s="20">
        <v>179</v>
      </c>
      <c r="C184" s="7">
        <v>26.5</v>
      </c>
      <c r="D184" s="7">
        <v>19.3</v>
      </c>
      <c r="E184" s="7">
        <v>86.5</v>
      </c>
      <c r="F184" s="7">
        <v>5.33</v>
      </c>
      <c r="G184" s="7">
        <f t="shared" si="2"/>
        <v>332.99</v>
      </c>
      <c r="H184" s="7">
        <v>27.5</v>
      </c>
      <c r="I184" s="7">
        <v>21.9</v>
      </c>
      <c r="J184" s="7">
        <v>12.8</v>
      </c>
      <c r="K184" s="7">
        <v>3.12</v>
      </c>
      <c r="L184" s="7">
        <v>3.86</v>
      </c>
    </row>
    <row r="185" spans="1:12">
      <c r="A185" s="14">
        <v>42915</v>
      </c>
      <c r="B185" s="20">
        <v>180</v>
      </c>
      <c r="C185" s="7">
        <v>30.5</v>
      </c>
      <c r="D185" s="7">
        <v>18</v>
      </c>
      <c r="E185" s="7">
        <v>85.8</v>
      </c>
      <c r="F185" s="7">
        <v>0</v>
      </c>
      <c r="G185" s="7">
        <f t="shared" si="2"/>
        <v>332.99</v>
      </c>
      <c r="H185" s="7">
        <v>29.8</v>
      </c>
      <c r="I185" s="7">
        <v>20.6</v>
      </c>
      <c r="J185" s="7">
        <v>16.399999999999999</v>
      </c>
      <c r="K185" s="7">
        <v>3.71</v>
      </c>
      <c r="L185" s="7">
        <v>4.4000000000000004</v>
      </c>
    </row>
    <row r="186" spans="1:12">
      <c r="A186" s="14">
        <v>42916</v>
      </c>
      <c r="B186" s="20">
        <v>181</v>
      </c>
      <c r="C186" s="7">
        <v>32.1</v>
      </c>
      <c r="D186" s="7">
        <v>23.2</v>
      </c>
      <c r="E186" s="7">
        <v>75.5</v>
      </c>
      <c r="F186" s="7">
        <v>0</v>
      </c>
      <c r="G186" s="7">
        <f t="shared" si="2"/>
        <v>332.99</v>
      </c>
      <c r="H186" s="7">
        <v>31.6</v>
      </c>
      <c r="I186" s="7">
        <v>23.3</v>
      </c>
      <c r="J186" s="7">
        <v>24.4</v>
      </c>
      <c r="K186" s="7">
        <v>5.93</v>
      </c>
      <c r="L186" s="7">
        <v>7.38</v>
      </c>
    </row>
    <row r="187" spans="1:12">
      <c r="A187" s="14">
        <v>42917</v>
      </c>
      <c r="B187" s="20">
        <v>182</v>
      </c>
      <c r="C187" s="7">
        <v>29.3</v>
      </c>
      <c r="D187" s="7">
        <v>18.7</v>
      </c>
      <c r="E187" s="7">
        <v>69.599999999999994</v>
      </c>
      <c r="F187" s="7">
        <v>1.27</v>
      </c>
      <c r="G187" s="7">
        <f t="shared" si="2"/>
        <v>334.26</v>
      </c>
      <c r="H187" s="7">
        <v>30.7</v>
      </c>
      <c r="I187" s="7">
        <v>22</v>
      </c>
      <c r="J187" s="7">
        <v>24.7</v>
      </c>
      <c r="K187" s="7">
        <v>5.16</v>
      </c>
      <c r="L187" s="7">
        <v>5.97</v>
      </c>
    </row>
    <row r="188" spans="1:12">
      <c r="A188" s="14">
        <v>42918</v>
      </c>
      <c r="B188" s="20">
        <v>183</v>
      </c>
      <c r="C188" s="7">
        <v>24.7</v>
      </c>
      <c r="D188" s="7">
        <v>12.7</v>
      </c>
      <c r="E188" s="7">
        <v>66.099999999999994</v>
      </c>
      <c r="F188" s="7">
        <v>0</v>
      </c>
      <c r="G188" s="7">
        <f t="shared" si="2"/>
        <v>334.26</v>
      </c>
      <c r="H188" s="7">
        <v>27.4</v>
      </c>
      <c r="I188" s="7">
        <v>18.8</v>
      </c>
      <c r="J188" s="7">
        <v>27.7</v>
      </c>
      <c r="K188" s="7">
        <v>4.8899999999999997</v>
      </c>
      <c r="L188" s="7">
        <v>5.58</v>
      </c>
    </row>
    <row r="189" spans="1:12">
      <c r="A189" s="14">
        <v>42919</v>
      </c>
      <c r="B189" s="20">
        <v>184</v>
      </c>
      <c r="C189" s="7">
        <v>26.4</v>
      </c>
      <c r="D189" s="7">
        <v>10</v>
      </c>
      <c r="E189" s="7">
        <v>67.8</v>
      </c>
      <c r="F189" s="7">
        <v>0</v>
      </c>
      <c r="G189" s="7">
        <f t="shared" si="2"/>
        <v>334.26</v>
      </c>
      <c r="H189" s="7">
        <v>29.3</v>
      </c>
      <c r="I189" s="7">
        <v>17.2</v>
      </c>
      <c r="J189" s="7">
        <v>29.6</v>
      </c>
      <c r="K189" s="7">
        <v>5.05</v>
      </c>
      <c r="L189" s="7">
        <v>5.69</v>
      </c>
    </row>
    <row r="190" spans="1:12">
      <c r="A190" s="14">
        <v>42920</v>
      </c>
      <c r="B190" s="20">
        <v>185</v>
      </c>
      <c r="C190" s="7">
        <v>27.4</v>
      </c>
      <c r="D190" s="7">
        <v>12.2</v>
      </c>
      <c r="E190" s="7">
        <v>69.400000000000006</v>
      </c>
      <c r="F190" s="7">
        <v>0</v>
      </c>
      <c r="G190" s="7">
        <f t="shared" si="2"/>
        <v>334.26</v>
      </c>
      <c r="H190" s="7">
        <v>30.3</v>
      </c>
      <c r="I190" s="7">
        <v>18.600000000000001</v>
      </c>
      <c r="J190" s="7">
        <v>28.3</v>
      </c>
      <c r="K190" s="7">
        <v>5.46</v>
      </c>
      <c r="L190" s="7">
        <v>6.61</v>
      </c>
    </row>
    <row r="191" spans="1:12">
      <c r="A191" s="14">
        <v>42921</v>
      </c>
      <c r="B191" s="20">
        <v>186</v>
      </c>
      <c r="C191" s="7">
        <v>30.4</v>
      </c>
      <c r="D191" s="7">
        <v>19.5</v>
      </c>
      <c r="E191" s="7">
        <v>74.8</v>
      </c>
      <c r="F191" s="7">
        <v>0</v>
      </c>
      <c r="G191" s="7">
        <f t="shared" si="2"/>
        <v>334.26</v>
      </c>
      <c r="H191" s="7">
        <v>31.5</v>
      </c>
      <c r="I191" s="7">
        <v>21.7</v>
      </c>
      <c r="J191" s="7">
        <v>21.9</v>
      </c>
      <c r="K191" s="7">
        <v>5.22</v>
      </c>
      <c r="L191" s="7">
        <v>6.54</v>
      </c>
    </row>
    <row r="192" spans="1:12">
      <c r="A192" s="14">
        <v>42922</v>
      </c>
      <c r="B192" s="20">
        <v>187</v>
      </c>
      <c r="C192" s="7">
        <v>31.7</v>
      </c>
      <c r="D192" s="7">
        <v>23</v>
      </c>
      <c r="E192" s="7">
        <v>76.7</v>
      </c>
      <c r="F192" s="7">
        <v>0</v>
      </c>
      <c r="G192" s="7">
        <f t="shared" si="2"/>
        <v>334.26</v>
      </c>
      <c r="H192" s="7">
        <v>32.299999999999997</v>
      </c>
      <c r="I192" s="7">
        <v>23.4</v>
      </c>
      <c r="J192" s="7">
        <v>22.3</v>
      </c>
      <c r="K192" s="7">
        <v>5.45</v>
      </c>
      <c r="L192" s="7">
        <v>6.72</v>
      </c>
    </row>
    <row r="193" spans="1:12">
      <c r="A193" s="14">
        <v>42923</v>
      </c>
      <c r="B193" s="20">
        <v>188</v>
      </c>
      <c r="C193" s="7">
        <v>32.9</v>
      </c>
      <c r="D193" s="7">
        <v>19.100000000000001</v>
      </c>
      <c r="E193" s="7">
        <v>74.900000000000006</v>
      </c>
      <c r="F193" s="7">
        <v>17.02</v>
      </c>
      <c r="G193" s="7">
        <f t="shared" si="2"/>
        <v>351.28</v>
      </c>
      <c r="H193" s="7">
        <v>34.200000000000003</v>
      </c>
      <c r="I193" s="7">
        <v>21.9</v>
      </c>
      <c r="J193" s="7">
        <v>20.2</v>
      </c>
      <c r="K193" s="7">
        <v>4.9800000000000004</v>
      </c>
      <c r="L193" s="7">
        <v>6.1</v>
      </c>
    </row>
    <row r="194" spans="1:12">
      <c r="A194" s="14">
        <v>42924</v>
      </c>
      <c r="B194" s="20">
        <v>189</v>
      </c>
      <c r="C194" s="7">
        <v>29.5</v>
      </c>
      <c r="D194" s="7">
        <v>18.2</v>
      </c>
      <c r="E194" s="7">
        <v>72.7</v>
      </c>
      <c r="F194" s="7">
        <v>2.29</v>
      </c>
      <c r="G194" s="7">
        <f t="shared" si="2"/>
        <v>353.57</v>
      </c>
      <c r="H194" s="7">
        <v>30</v>
      </c>
      <c r="I194" s="7">
        <v>21.8</v>
      </c>
      <c r="J194" s="7">
        <v>27.6</v>
      </c>
      <c r="K194" s="7">
        <v>5.4</v>
      </c>
      <c r="L194" s="7">
        <v>6.02</v>
      </c>
    </row>
    <row r="195" spans="1:12">
      <c r="A195" s="14">
        <v>42925</v>
      </c>
      <c r="B195" s="20">
        <v>190</v>
      </c>
      <c r="C195" s="7">
        <v>30.3</v>
      </c>
      <c r="D195" s="7">
        <v>15.2</v>
      </c>
      <c r="E195" s="7">
        <v>69.7</v>
      </c>
      <c r="F195" s="7">
        <v>0</v>
      </c>
      <c r="G195" s="7">
        <f t="shared" si="2"/>
        <v>353.57</v>
      </c>
      <c r="H195" s="7">
        <v>30.4</v>
      </c>
      <c r="I195" s="7">
        <v>20.7</v>
      </c>
      <c r="J195" s="7">
        <v>27.5</v>
      </c>
      <c r="K195" s="7">
        <v>5.28</v>
      </c>
      <c r="L195" s="7">
        <v>5.93</v>
      </c>
    </row>
    <row r="196" spans="1:12">
      <c r="A196" s="14">
        <v>42926</v>
      </c>
      <c r="B196" s="20">
        <v>191</v>
      </c>
      <c r="C196" s="7">
        <v>28.2</v>
      </c>
      <c r="D196" s="7">
        <v>18.8</v>
      </c>
      <c r="E196" s="7">
        <v>74.099999999999994</v>
      </c>
      <c r="F196" s="7">
        <v>0</v>
      </c>
      <c r="G196" s="7">
        <f t="shared" si="2"/>
        <v>353.57</v>
      </c>
      <c r="H196" s="7">
        <v>29.8</v>
      </c>
      <c r="I196" s="7">
        <v>22.3</v>
      </c>
      <c r="J196" s="7">
        <v>24.3</v>
      </c>
      <c r="K196" s="7">
        <v>5.24</v>
      </c>
      <c r="L196" s="7">
        <v>6.35</v>
      </c>
    </row>
    <row r="197" spans="1:12">
      <c r="A197" s="14">
        <v>42927</v>
      </c>
      <c r="B197" s="20">
        <v>192</v>
      </c>
      <c r="C197" s="7">
        <v>32.6</v>
      </c>
      <c r="D197" s="7">
        <v>19.5</v>
      </c>
      <c r="E197" s="7">
        <v>76</v>
      </c>
      <c r="F197" s="7">
        <v>0</v>
      </c>
      <c r="G197" s="7">
        <f t="shared" si="2"/>
        <v>353.57</v>
      </c>
      <c r="H197" s="7">
        <v>29.3</v>
      </c>
      <c r="I197" s="7">
        <v>22.3</v>
      </c>
      <c r="J197" s="7">
        <v>19.399999999999999</v>
      </c>
      <c r="K197" s="7">
        <v>4.96</v>
      </c>
      <c r="L197" s="7">
        <v>6.19</v>
      </c>
    </row>
    <row r="198" spans="1:12">
      <c r="A198" s="14">
        <v>42928</v>
      </c>
      <c r="B198" s="20">
        <v>193</v>
      </c>
      <c r="C198" s="7">
        <v>33.9</v>
      </c>
      <c r="D198" s="7">
        <v>21</v>
      </c>
      <c r="E198" s="7">
        <v>65.7</v>
      </c>
      <c r="F198" s="7">
        <v>0</v>
      </c>
      <c r="G198" s="7">
        <f t="shared" si="2"/>
        <v>353.57</v>
      </c>
      <c r="H198" s="7">
        <v>30.8</v>
      </c>
      <c r="I198" s="7">
        <v>22.9</v>
      </c>
      <c r="J198" s="7">
        <v>26.4</v>
      </c>
      <c r="K198" s="7">
        <v>6.82</v>
      </c>
      <c r="L198" s="7">
        <v>8.7200000000000006</v>
      </c>
    </row>
    <row r="199" spans="1:12">
      <c r="A199" s="14">
        <v>42929</v>
      </c>
      <c r="B199" s="20">
        <v>194</v>
      </c>
      <c r="C199" s="7">
        <v>31.4</v>
      </c>
      <c r="D199" s="7">
        <v>20.5</v>
      </c>
      <c r="E199" s="7">
        <v>73.3</v>
      </c>
      <c r="F199" s="7">
        <v>0</v>
      </c>
      <c r="G199" s="7">
        <f t="shared" si="2"/>
        <v>353.57</v>
      </c>
      <c r="H199" s="7">
        <v>30.3</v>
      </c>
      <c r="I199" s="7">
        <v>23.5</v>
      </c>
      <c r="J199" s="7">
        <v>18.8</v>
      </c>
      <c r="K199" s="7">
        <v>4.17</v>
      </c>
      <c r="L199" s="7">
        <v>4.6399999999999997</v>
      </c>
    </row>
    <row r="200" spans="1:12">
      <c r="A200" s="14">
        <v>42930</v>
      </c>
      <c r="B200" s="20">
        <v>195</v>
      </c>
      <c r="C200" s="7">
        <v>28.2</v>
      </c>
      <c r="D200" s="7">
        <v>15.2</v>
      </c>
      <c r="E200" s="7">
        <v>71.900000000000006</v>
      </c>
      <c r="F200" s="7">
        <v>0</v>
      </c>
      <c r="G200" s="7">
        <f t="shared" ref="G200:G263" si="3">+F200+G199</f>
        <v>353.57</v>
      </c>
      <c r="H200" s="7">
        <v>28.3</v>
      </c>
      <c r="I200" s="7">
        <v>21.5</v>
      </c>
      <c r="J200" s="7">
        <v>22.1</v>
      </c>
      <c r="K200" s="7">
        <v>4.28</v>
      </c>
      <c r="L200" s="7">
        <v>4.7699999999999996</v>
      </c>
    </row>
    <row r="201" spans="1:12">
      <c r="A201" s="14">
        <v>42931</v>
      </c>
      <c r="B201" s="20">
        <v>196</v>
      </c>
      <c r="C201" s="7">
        <v>24.5</v>
      </c>
      <c r="D201" s="7">
        <v>10.7</v>
      </c>
      <c r="E201" s="7">
        <v>65.5</v>
      </c>
      <c r="F201" s="7">
        <v>0</v>
      </c>
      <c r="G201" s="7">
        <f t="shared" si="3"/>
        <v>353.57</v>
      </c>
      <c r="H201" s="7">
        <v>27.7</v>
      </c>
      <c r="I201" s="7">
        <v>18.7</v>
      </c>
      <c r="J201" s="7">
        <v>27.2</v>
      </c>
      <c r="K201" s="7">
        <v>4.49</v>
      </c>
      <c r="L201" s="7">
        <v>4.92</v>
      </c>
    </row>
    <row r="202" spans="1:12">
      <c r="A202" s="14">
        <v>42932</v>
      </c>
      <c r="B202" s="20">
        <v>197</v>
      </c>
      <c r="C202" s="7">
        <v>24.9</v>
      </c>
      <c r="D202" s="7">
        <v>9.3000000000000007</v>
      </c>
      <c r="E202" s="7">
        <v>68.7</v>
      </c>
      <c r="F202" s="7">
        <v>0</v>
      </c>
      <c r="G202" s="7">
        <f t="shared" si="3"/>
        <v>353.57</v>
      </c>
      <c r="H202" s="7">
        <v>28.6</v>
      </c>
      <c r="I202" s="7">
        <v>17.8</v>
      </c>
      <c r="J202" s="7">
        <v>23.8</v>
      </c>
      <c r="K202" s="7">
        <v>4.05</v>
      </c>
      <c r="L202" s="7">
        <v>4.5</v>
      </c>
    </row>
    <row r="203" spans="1:12">
      <c r="A203" s="14">
        <v>42933</v>
      </c>
      <c r="B203" s="20">
        <v>198</v>
      </c>
      <c r="C203" s="7">
        <v>24.2</v>
      </c>
      <c r="D203" s="7">
        <v>13.6</v>
      </c>
      <c r="E203" s="7">
        <v>75.599999999999994</v>
      </c>
      <c r="F203" s="7">
        <v>0</v>
      </c>
      <c r="G203" s="7">
        <f t="shared" si="3"/>
        <v>353.57</v>
      </c>
      <c r="H203" s="7">
        <v>28.6</v>
      </c>
      <c r="I203" s="7">
        <v>19.7</v>
      </c>
      <c r="J203" s="7">
        <v>17</v>
      </c>
      <c r="K203" s="7">
        <v>3.53</v>
      </c>
      <c r="L203" s="7">
        <v>4.1900000000000004</v>
      </c>
    </row>
    <row r="204" spans="1:12">
      <c r="A204" s="14">
        <v>42934</v>
      </c>
      <c r="B204" s="20">
        <v>199</v>
      </c>
      <c r="C204" s="7">
        <v>25.5</v>
      </c>
      <c r="D204" s="7">
        <v>15.2</v>
      </c>
      <c r="E204" s="7">
        <v>76</v>
      </c>
      <c r="F204" s="7">
        <v>0</v>
      </c>
      <c r="G204" s="7">
        <f t="shared" si="3"/>
        <v>353.57</v>
      </c>
      <c r="H204" s="7">
        <v>31.4</v>
      </c>
      <c r="I204" s="7">
        <v>19.399999999999999</v>
      </c>
      <c r="J204" s="7">
        <v>22.3</v>
      </c>
      <c r="K204" s="7">
        <v>4.28</v>
      </c>
      <c r="L204" s="7">
        <v>4.9000000000000004</v>
      </c>
    </row>
    <row r="205" spans="1:12">
      <c r="A205" s="14">
        <v>42935</v>
      </c>
      <c r="B205" s="20">
        <v>2</v>
      </c>
      <c r="C205" s="7">
        <v>26.2</v>
      </c>
      <c r="D205" s="7">
        <v>13.4</v>
      </c>
      <c r="E205" s="7">
        <v>76</v>
      </c>
      <c r="F205" s="7">
        <v>0</v>
      </c>
      <c r="G205" s="7">
        <f t="shared" si="3"/>
        <v>353.57</v>
      </c>
      <c r="H205" s="7">
        <v>32</v>
      </c>
      <c r="I205" s="7">
        <v>18.7</v>
      </c>
      <c r="J205" s="7">
        <v>23</v>
      </c>
      <c r="K205" s="7">
        <v>4.4000000000000004</v>
      </c>
      <c r="L205" s="7">
        <v>5.13</v>
      </c>
    </row>
    <row r="206" spans="1:12">
      <c r="A206" s="14">
        <v>42936</v>
      </c>
      <c r="B206" s="20">
        <v>201</v>
      </c>
      <c r="C206" s="7">
        <v>29.7</v>
      </c>
      <c r="D206" s="7">
        <v>14.7</v>
      </c>
      <c r="E206" s="7">
        <v>75</v>
      </c>
      <c r="F206" s="7">
        <v>0</v>
      </c>
      <c r="G206" s="7">
        <f t="shared" si="3"/>
        <v>353.57</v>
      </c>
      <c r="H206" s="7">
        <v>33.4</v>
      </c>
      <c r="I206" s="7">
        <v>19.100000000000001</v>
      </c>
      <c r="J206" s="7">
        <v>25.8</v>
      </c>
      <c r="K206" s="7">
        <v>5.33</v>
      </c>
      <c r="L206" s="7">
        <v>6.48</v>
      </c>
    </row>
    <row r="207" spans="1:12">
      <c r="A207" s="14">
        <v>42937</v>
      </c>
      <c r="B207" s="20">
        <v>202</v>
      </c>
      <c r="C207" s="7">
        <v>34</v>
      </c>
      <c r="D207" s="7">
        <v>19.8</v>
      </c>
      <c r="E207" s="7">
        <v>73.599999999999994</v>
      </c>
      <c r="F207" s="7">
        <v>0</v>
      </c>
      <c r="G207" s="7">
        <f t="shared" si="3"/>
        <v>353.57</v>
      </c>
      <c r="H207" s="7">
        <v>34.9</v>
      </c>
      <c r="I207" s="7">
        <v>22.1</v>
      </c>
      <c r="J207" s="7">
        <v>25</v>
      </c>
      <c r="K207" s="7">
        <v>6.31</v>
      </c>
      <c r="L207" s="7">
        <v>7.99</v>
      </c>
    </row>
    <row r="208" spans="1:12">
      <c r="A208" s="14">
        <v>42938</v>
      </c>
      <c r="B208" s="20">
        <v>203</v>
      </c>
      <c r="C208" s="7">
        <v>37.1</v>
      </c>
      <c r="D208" s="7">
        <v>23</v>
      </c>
      <c r="E208" s="7">
        <v>71.900000000000006</v>
      </c>
      <c r="F208" s="7">
        <v>0</v>
      </c>
      <c r="G208" s="7">
        <f t="shared" si="3"/>
        <v>353.57</v>
      </c>
      <c r="H208" s="7">
        <v>37.5</v>
      </c>
      <c r="I208" s="7">
        <v>24.3</v>
      </c>
      <c r="J208" s="7">
        <v>23.5</v>
      </c>
      <c r="K208" s="7">
        <v>6.23</v>
      </c>
      <c r="L208" s="7">
        <v>7.7</v>
      </c>
    </row>
    <row r="209" spans="1:12">
      <c r="A209" s="14">
        <v>42939</v>
      </c>
      <c r="B209" s="20">
        <v>204</v>
      </c>
      <c r="C209" s="7">
        <v>33.4</v>
      </c>
      <c r="D209" s="7">
        <v>20.3</v>
      </c>
      <c r="E209" s="7">
        <v>66.099999999999994</v>
      </c>
      <c r="F209" s="7">
        <v>0</v>
      </c>
      <c r="G209" s="7">
        <f t="shared" si="3"/>
        <v>353.57</v>
      </c>
      <c r="H209" s="7">
        <v>38.299999999999997</v>
      </c>
      <c r="I209" s="7">
        <v>25.3</v>
      </c>
      <c r="J209" s="7">
        <v>26.1</v>
      </c>
      <c r="K209" s="7">
        <v>5.59</v>
      </c>
      <c r="L209" s="7">
        <v>6.42</v>
      </c>
    </row>
    <row r="210" spans="1:12">
      <c r="A210" s="14">
        <v>42940</v>
      </c>
      <c r="B210" s="20">
        <v>205</v>
      </c>
      <c r="C210" s="7">
        <v>29.2</v>
      </c>
      <c r="D210" s="7">
        <v>16.8</v>
      </c>
      <c r="E210" s="7">
        <v>65.5</v>
      </c>
      <c r="F210" s="7">
        <v>0</v>
      </c>
      <c r="G210" s="7">
        <f t="shared" si="3"/>
        <v>353.57</v>
      </c>
      <c r="H210" s="7">
        <v>37.200000000000003</v>
      </c>
      <c r="I210" s="7">
        <v>21.5</v>
      </c>
      <c r="J210" s="7">
        <v>26.9</v>
      </c>
      <c r="K210" s="7">
        <v>5.85</v>
      </c>
      <c r="L210" s="7">
        <v>7.3</v>
      </c>
    </row>
    <row r="211" spans="1:12">
      <c r="A211" s="14">
        <v>42941</v>
      </c>
      <c r="B211" s="20">
        <v>206</v>
      </c>
      <c r="C211" s="7">
        <v>35.299999999999997</v>
      </c>
      <c r="D211" s="7">
        <v>20.7</v>
      </c>
      <c r="E211" s="7">
        <v>66.5</v>
      </c>
      <c r="F211" s="7">
        <v>0</v>
      </c>
      <c r="G211" s="7">
        <f t="shared" si="3"/>
        <v>353.57</v>
      </c>
      <c r="H211" s="7">
        <v>37</v>
      </c>
      <c r="I211" s="7">
        <v>23.6</v>
      </c>
      <c r="J211" s="7">
        <v>24.7</v>
      </c>
      <c r="K211" s="7">
        <v>7.16</v>
      </c>
      <c r="L211" s="7">
        <v>9.6</v>
      </c>
    </row>
    <row r="212" spans="1:12">
      <c r="A212" s="14">
        <v>42942</v>
      </c>
      <c r="B212" s="20">
        <v>207</v>
      </c>
      <c r="C212" s="7">
        <v>36</v>
      </c>
      <c r="D212" s="7">
        <v>24.3</v>
      </c>
      <c r="E212" s="7">
        <v>65.400000000000006</v>
      </c>
      <c r="F212" s="7">
        <v>0</v>
      </c>
      <c r="G212" s="7">
        <f t="shared" si="3"/>
        <v>353.57</v>
      </c>
      <c r="H212" s="7">
        <v>32.799999999999997</v>
      </c>
      <c r="I212" s="7">
        <v>25.3</v>
      </c>
      <c r="J212" s="7">
        <v>12</v>
      </c>
      <c r="K212" s="7">
        <v>5.14</v>
      </c>
      <c r="L212" s="7">
        <v>7.26</v>
      </c>
    </row>
    <row r="213" spans="1:12">
      <c r="A213" s="14">
        <v>42943</v>
      </c>
      <c r="B213" s="20">
        <v>208</v>
      </c>
      <c r="C213" s="7">
        <v>32.5</v>
      </c>
      <c r="D213" s="7">
        <v>19.100000000000001</v>
      </c>
      <c r="E213" s="7">
        <v>60.2</v>
      </c>
      <c r="F213" s="7">
        <v>0</v>
      </c>
      <c r="G213" s="7">
        <f t="shared" si="3"/>
        <v>353.57</v>
      </c>
      <c r="H213" s="7">
        <v>36.1</v>
      </c>
      <c r="I213" s="7">
        <v>23.6</v>
      </c>
      <c r="J213" s="7">
        <v>22.1</v>
      </c>
      <c r="K213" s="7">
        <v>4.8499999999999996</v>
      </c>
      <c r="L213" s="7">
        <v>5.69</v>
      </c>
    </row>
    <row r="214" spans="1:12">
      <c r="A214" s="14">
        <v>42944</v>
      </c>
      <c r="B214" s="20">
        <v>209</v>
      </c>
      <c r="C214" s="7">
        <v>29.2</v>
      </c>
      <c r="D214" s="7">
        <v>14.3</v>
      </c>
      <c r="E214" s="7">
        <v>64.599999999999994</v>
      </c>
      <c r="F214" s="7">
        <v>0</v>
      </c>
      <c r="G214" s="7">
        <f t="shared" si="3"/>
        <v>353.57</v>
      </c>
      <c r="H214" s="7">
        <v>39</v>
      </c>
      <c r="I214" s="7">
        <v>20.5</v>
      </c>
      <c r="J214" s="7">
        <v>26.2</v>
      </c>
      <c r="K214" s="7">
        <v>4.8600000000000003</v>
      </c>
      <c r="L214" s="7">
        <v>5.43</v>
      </c>
    </row>
    <row r="215" spans="1:12">
      <c r="A215" s="14">
        <v>42945</v>
      </c>
      <c r="B215" s="20">
        <v>210</v>
      </c>
      <c r="C215" s="7">
        <v>29.6</v>
      </c>
      <c r="D215" s="7">
        <v>14.2</v>
      </c>
      <c r="E215" s="7">
        <v>65.2</v>
      </c>
      <c r="F215" s="7">
        <v>0</v>
      </c>
      <c r="G215" s="7">
        <f t="shared" si="3"/>
        <v>353.57</v>
      </c>
      <c r="H215" s="7">
        <v>39</v>
      </c>
      <c r="I215" s="7">
        <v>21.2</v>
      </c>
      <c r="J215" s="7">
        <v>22.3</v>
      </c>
      <c r="K215" s="7">
        <v>4.33</v>
      </c>
      <c r="L215" s="7">
        <v>4.8899999999999997</v>
      </c>
    </row>
    <row r="216" spans="1:12">
      <c r="A216" s="14">
        <v>42946</v>
      </c>
      <c r="B216" s="20">
        <v>211</v>
      </c>
      <c r="C216" s="7">
        <v>23.7</v>
      </c>
      <c r="D216" s="7">
        <v>16.3</v>
      </c>
      <c r="E216" s="7">
        <v>80.599999999999994</v>
      </c>
      <c r="F216" s="7">
        <v>1.02</v>
      </c>
      <c r="G216" s="7">
        <f t="shared" si="3"/>
        <v>354.59</v>
      </c>
      <c r="H216" s="7">
        <v>26.4</v>
      </c>
      <c r="I216" s="7">
        <v>17.5</v>
      </c>
      <c r="J216" s="7">
        <v>7.8</v>
      </c>
      <c r="K216" s="7">
        <v>1.86</v>
      </c>
      <c r="L216" s="7">
        <v>2.0499999999999998</v>
      </c>
    </row>
    <row r="217" spans="1:12">
      <c r="A217" s="14">
        <v>42947</v>
      </c>
      <c r="B217" s="20">
        <v>212</v>
      </c>
      <c r="C217" s="7">
        <v>29.1</v>
      </c>
      <c r="D217" s="7">
        <v>13.6</v>
      </c>
      <c r="E217" s="7">
        <v>69</v>
      </c>
      <c r="F217" s="7">
        <v>0</v>
      </c>
      <c r="G217" s="7">
        <f t="shared" si="3"/>
        <v>354.59</v>
      </c>
      <c r="H217" s="7">
        <v>38.299999999999997</v>
      </c>
      <c r="I217" s="7">
        <v>16.100000000000001</v>
      </c>
      <c r="J217" s="7">
        <v>24</v>
      </c>
      <c r="K217" s="7">
        <v>4.53</v>
      </c>
      <c r="L217" s="7">
        <v>5.13</v>
      </c>
    </row>
    <row r="218" spans="1:12">
      <c r="A218" s="14">
        <v>42948</v>
      </c>
      <c r="B218" s="20">
        <v>213</v>
      </c>
      <c r="C218" s="7">
        <v>30</v>
      </c>
      <c r="D218" s="7">
        <v>15.2</v>
      </c>
      <c r="E218" s="7">
        <v>70.400000000000006</v>
      </c>
      <c r="F218" s="7">
        <v>0</v>
      </c>
      <c r="G218" s="7">
        <f t="shared" si="3"/>
        <v>354.59</v>
      </c>
      <c r="H218" s="7">
        <v>37.9</v>
      </c>
      <c r="I218" s="7">
        <v>20.5</v>
      </c>
      <c r="J218" s="7">
        <v>21.1</v>
      </c>
      <c r="K218" s="7">
        <v>4.58</v>
      </c>
      <c r="L218" s="7">
        <v>5.51</v>
      </c>
    </row>
    <row r="219" spans="1:12">
      <c r="A219" s="14">
        <v>42949</v>
      </c>
      <c r="B219" s="20">
        <v>214</v>
      </c>
      <c r="C219" s="7">
        <v>31.6</v>
      </c>
      <c r="D219" s="7">
        <v>15.6</v>
      </c>
      <c r="E219" s="7">
        <v>66.5</v>
      </c>
      <c r="F219" s="7">
        <v>0</v>
      </c>
      <c r="G219" s="7">
        <f t="shared" si="3"/>
        <v>354.59</v>
      </c>
      <c r="H219" s="7">
        <v>41.8</v>
      </c>
      <c r="I219" s="7">
        <v>20.9</v>
      </c>
      <c r="J219" s="7">
        <v>19.600000000000001</v>
      </c>
      <c r="K219" s="7">
        <v>4.3899999999999997</v>
      </c>
      <c r="L219" s="7">
        <v>5.26</v>
      </c>
    </row>
    <row r="220" spans="1:12">
      <c r="A220" s="14">
        <v>42950</v>
      </c>
      <c r="B220" s="20">
        <v>215</v>
      </c>
      <c r="C220" s="7">
        <v>31.2</v>
      </c>
      <c r="D220" s="7">
        <v>16</v>
      </c>
      <c r="E220" s="7">
        <v>70.900000000000006</v>
      </c>
      <c r="F220" s="7">
        <v>3.3</v>
      </c>
      <c r="G220" s="7">
        <f t="shared" si="3"/>
        <v>357.89</v>
      </c>
      <c r="H220" s="7">
        <v>35.799999999999997</v>
      </c>
      <c r="I220" s="7">
        <v>19.600000000000001</v>
      </c>
      <c r="J220" s="7">
        <v>17.3</v>
      </c>
      <c r="K220" s="7">
        <v>4.4800000000000004</v>
      </c>
      <c r="L220" s="7">
        <v>5.73</v>
      </c>
    </row>
    <row r="221" spans="1:12">
      <c r="A221" s="14">
        <v>42951</v>
      </c>
      <c r="B221" s="20">
        <v>216</v>
      </c>
      <c r="C221" s="7">
        <v>35</v>
      </c>
      <c r="D221" s="7">
        <v>19</v>
      </c>
      <c r="E221" s="7">
        <v>63.8</v>
      </c>
      <c r="F221" s="7">
        <v>1.78</v>
      </c>
      <c r="G221" s="7">
        <f t="shared" si="3"/>
        <v>359.66999999999996</v>
      </c>
      <c r="H221" s="7">
        <v>37.700000000000003</v>
      </c>
      <c r="I221" s="7">
        <v>20.2</v>
      </c>
      <c r="J221" s="7">
        <v>24.1</v>
      </c>
      <c r="K221" s="7">
        <v>6.38</v>
      </c>
      <c r="L221" s="7">
        <v>8.2899999999999991</v>
      </c>
    </row>
    <row r="222" spans="1:12">
      <c r="A222" s="14">
        <v>42952</v>
      </c>
      <c r="B222" s="20">
        <v>217</v>
      </c>
      <c r="C222" s="7">
        <v>34.700000000000003</v>
      </c>
      <c r="D222" s="7">
        <v>20.100000000000001</v>
      </c>
      <c r="E222" s="7">
        <v>63.8</v>
      </c>
      <c r="F222" s="7">
        <v>0</v>
      </c>
      <c r="G222" s="7">
        <f t="shared" si="3"/>
        <v>359.66999999999996</v>
      </c>
      <c r="H222" s="7">
        <v>42.6</v>
      </c>
      <c r="I222" s="7">
        <v>22.1</v>
      </c>
      <c r="J222" s="7">
        <v>23.3</v>
      </c>
      <c r="K222" s="7">
        <v>5.38</v>
      </c>
      <c r="L222" s="7">
        <v>6.4</v>
      </c>
    </row>
    <row r="223" spans="1:12">
      <c r="A223" s="14">
        <v>42953</v>
      </c>
      <c r="B223" s="20">
        <v>218</v>
      </c>
      <c r="C223" s="7">
        <v>34.9</v>
      </c>
      <c r="D223" s="7">
        <v>19.3</v>
      </c>
      <c r="E223" s="7">
        <v>71.099999999999994</v>
      </c>
      <c r="F223" s="7">
        <v>15.49</v>
      </c>
      <c r="G223" s="7">
        <f t="shared" si="3"/>
        <v>375.15999999999997</v>
      </c>
      <c r="H223" s="7">
        <v>40.4</v>
      </c>
      <c r="I223" s="7">
        <v>22.6</v>
      </c>
      <c r="J223" s="7">
        <v>17.7</v>
      </c>
      <c r="K223" s="7">
        <v>5.33</v>
      </c>
      <c r="L223" s="7">
        <v>7.07</v>
      </c>
    </row>
    <row r="224" spans="1:12">
      <c r="A224" s="14">
        <v>42954</v>
      </c>
      <c r="B224" s="20">
        <v>219</v>
      </c>
      <c r="C224" s="7">
        <v>29.5</v>
      </c>
      <c r="D224" s="7">
        <v>19.899999999999999</v>
      </c>
      <c r="E224" s="7">
        <v>83.2</v>
      </c>
      <c r="F224" s="7">
        <v>0</v>
      </c>
      <c r="G224" s="7">
        <f t="shared" si="3"/>
        <v>375.15999999999997</v>
      </c>
      <c r="H224" s="7">
        <v>33.4</v>
      </c>
      <c r="I224" s="7">
        <v>22.5</v>
      </c>
      <c r="J224" s="7">
        <v>15.9</v>
      </c>
      <c r="K224" s="7">
        <v>3.42</v>
      </c>
      <c r="L224" s="7">
        <v>3.77</v>
      </c>
    </row>
    <row r="225" spans="1:12">
      <c r="A225" s="14">
        <v>42955</v>
      </c>
      <c r="B225" s="20">
        <v>220</v>
      </c>
      <c r="C225" s="7">
        <v>29.7</v>
      </c>
      <c r="D225" s="7">
        <v>18.399999999999999</v>
      </c>
      <c r="E225" s="7">
        <v>81.900000000000006</v>
      </c>
      <c r="F225" s="7">
        <v>0</v>
      </c>
      <c r="G225" s="7">
        <f t="shared" si="3"/>
        <v>375.15999999999997</v>
      </c>
      <c r="H225" s="7">
        <v>36.6</v>
      </c>
      <c r="I225" s="7">
        <v>21.2</v>
      </c>
      <c r="J225" s="7">
        <v>21.1</v>
      </c>
      <c r="K225" s="7">
        <v>4.21</v>
      </c>
      <c r="L225" s="7">
        <v>4.63</v>
      </c>
    </row>
    <row r="226" spans="1:12">
      <c r="A226" s="14">
        <v>42956</v>
      </c>
      <c r="B226" s="20">
        <v>221</v>
      </c>
      <c r="C226" s="7">
        <v>28.8</v>
      </c>
      <c r="D226" s="7">
        <v>18.8</v>
      </c>
      <c r="E226" s="7">
        <v>85.5</v>
      </c>
      <c r="F226" s="7">
        <v>0</v>
      </c>
      <c r="G226" s="7">
        <f t="shared" si="3"/>
        <v>375.15999999999997</v>
      </c>
      <c r="H226" s="7">
        <v>34.700000000000003</v>
      </c>
      <c r="I226" s="7">
        <v>22.1</v>
      </c>
      <c r="J226" s="7">
        <v>17.7</v>
      </c>
      <c r="K226" s="7">
        <v>3.76</v>
      </c>
      <c r="L226" s="7">
        <v>4.3099999999999996</v>
      </c>
    </row>
    <row r="227" spans="1:12">
      <c r="A227" s="14">
        <v>42957</v>
      </c>
      <c r="B227" s="20">
        <v>222</v>
      </c>
      <c r="C227" s="7">
        <v>29.9</v>
      </c>
      <c r="D227" s="7">
        <v>19</v>
      </c>
      <c r="E227" s="7">
        <v>83.8</v>
      </c>
      <c r="F227" s="7">
        <v>10.16</v>
      </c>
      <c r="G227" s="7">
        <f t="shared" si="3"/>
        <v>385.32</v>
      </c>
      <c r="H227" s="7">
        <v>35</v>
      </c>
      <c r="I227" s="7">
        <v>21.6</v>
      </c>
      <c r="J227" s="7">
        <v>20.2</v>
      </c>
      <c r="K227" s="7">
        <v>4.28</v>
      </c>
      <c r="L227" s="7">
        <v>4.9000000000000004</v>
      </c>
    </row>
    <row r="228" spans="1:12">
      <c r="A228" s="14">
        <v>42958</v>
      </c>
      <c r="B228" s="20">
        <v>223</v>
      </c>
      <c r="C228" s="7">
        <v>29.3</v>
      </c>
      <c r="D228" s="7">
        <v>16</v>
      </c>
      <c r="E228" s="7">
        <v>72.900000000000006</v>
      </c>
      <c r="F228" s="7">
        <v>0</v>
      </c>
      <c r="G228" s="7">
        <f t="shared" si="3"/>
        <v>385.32</v>
      </c>
      <c r="H228" s="7">
        <v>34.4</v>
      </c>
      <c r="I228" s="7">
        <v>21.2</v>
      </c>
      <c r="J228" s="7">
        <v>23.6</v>
      </c>
      <c r="K228" s="7">
        <v>4.47</v>
      </c>
      <c r="L228" s="7">
        <v>5.01</v>
      </c>
    </row>
    <row r="229" spans="1:12">
      <c r="A229" s="14">
        <v>42959</v>
      </c>
      <c r="B229" s="20">
        <v>224</v>
      </c>
      <c r="C229" s="7">
        <v>27.6</v>
      </c>
      <c r="D229" s="7">
        <v>12.9</v>
      </c>
      <c r="E229" s="7">
        <v>64.599999999999994</v>
      </c>
      <c r="F229" s="7">
        <v>0</v>
      </c>
      <c r="G229" s="7">
        <f t="shared" si="3"/>
        <v>385.32</v>
      </c>
      <c r="H229" s="7">
        <v>34.299999999999997</v>
      </c>
      <c r="I229" s="7">
        <v>18.100000000000001</v>
      </c>
      <c r="J229" s="7">
        <v>26.4</v>
      </c>
      <c r="K229" s="7">
        <v>4.5599999999999996</v>
      </c>
      <c r="L229" s="7">
        <v>5.0999999999999996</v>
      </c>
    </row>
    <row r="230" spans="1:12">
      <c r="A230" s="14">
        <v>42960</v>
      </c>
      <c r="B230" s="20">
        <v>225</v>
      </c>
      <c r="C230" s="7">
        <v>28.4</v>
      </c>
      <c r="D230" s="7">
        <v>11.4</v>
      </c>
      <c r="E230" s="7">
        <v>68</v>
      </c>
      <c r="F230" s="7">
        <v>0</v>
      </c>
      <c r="G230" s="7">
        <f t="shared" si="3"/>
        <v>385.32</v>
      </c>
      <c r="H230" s="7">
        <v>35.5</v>
      </c>
      <c r="I230" s="7">
        <v>17.3</v>
      </c>
      <c r="J230" s="7">
        <v>26</v>
      </c>
      <c r="K230" s="7">
        <v>4.59</v>
      </c>
      <c r="L230" s="7">
        <v>5.24</v>
      </c>
    </row>
    <row r="231" spans="1:12">
      <c r="A231" s="14">
        <v>42961</v>
      </c>
      <c r="B231" s="20">
        <v>226</v>
      </c>
      <c r="C231" s="7">
        <v>30.5</v>
      </c>
      <c r="D231" s="7">
        <v>13</v>
      </c>
      <c r="E231" s="7">
        <v>67.3</v>
      </c>
      <c r="F231" s="7">
        <v>0</v>
      </c>
      <c r="G231" s="7">
        <f t="shared" si="3"/>
        <v>385.32</v>
      </c>
      <c r="H231" s="7">
        <v>37.1</v>
      </c>
      <c r="I231" s="7">
        <v>18.399999999999999</v>
      </c>
      <c r="J231" s="7">
        <v>24.6</v>
      </c>
      <c r="K231" s="7">
        <v>5.1100000000000003</v>
      </c>
      <c r="L231" s="7">
        <v>6.28</v>
      </c>
    </row>
    <row r="232" spans="1:12">
      <c r="A232" s="14">
        <v>42962</v>
      </c>
      <c r="B232" s="20">
        <v>227</v>
      </c>
      <c r="C232" s="7">
        <v>31.6</v>
      </c>
      <c r="D232" s="7">
        <v>18.899999999999999</v>
      </c>
      <c r="E232" s="7">
        <v>68.099999999999994</v>
      </c>
      <c r="F232" s="7">
        <v>0</v>
      </c>
      <c r="G232" s="7">
        <f t="shared" si="3"/>
        <v>385.32</v>
      </c>
      <c r="H232" s="7">
        <v>33.299999999999997</v>
      </c>
      <c r="I232" s="7">
        <v>22</v>
      </c>
      <c r="J232" s="7">
        <v>14.6</v>
      </c>
      <c r="K232" s="7">
        <v>4.4800000000000004</v>
      </c>
      <c r="L232" s="7">
        <v>6.03</v>
      </c>
    </row>
    <row r="233" spans="1:12">
      <c r="A233" s="14">
        <v>42963</v>
      </c>
      <c r="B233" s="20">
        <v>228</v>
      </c>
      <c r="C233" s="7">
        <v>31.7</v>
      </c>
      <c r="D233" s="7">
        <v>19.3</v>
      </c>
      <c r="E233" s="7">
        <v>72.7</v>
      </c>
      <c r="F233" s="7">
        <v>0</v>
      </c>
      <c r="G233" s="7">
        <f t="shared" si="3"/>
        <v>385.32</v>
      </c>
      <c r="H233" s="7">
        <v>39.4</v>
      </c>
      <c r="I233" s="7">
        <v>22.7</v>
      </c>
      <c r="J233" s="7">
        <v>23.3</v>
      </c>
      <c r="K233" s="7">
        <v>5.17</v>
      </c>
      <c r="L233" s="7">
        <v>6.22</v>
      </c>
    </row>
    <row r="234" spans="1:12">
      <c r="A234" s="14">
        <v>42964</v>
      </c>
      <c r="B234" s="20">
        <v>229</v>
      </c>
      <c r="C234" s="7">
        <v>30.7</v>
      </c>
      <c r="D234" s="7">
        <v>17.600000000000001</v>
      </c>
      <c r="E234" s="7">
        <v>77.8</v>
      </c>
      <c r="F234" s="7">
        <v>0</v>
      </c>
      <c r="G234" s="7">
        <f t="shared" si="3"/>
        <v>385.32</v>
      </c>
      <c r="H234" s="7">
        <v>40.5</v>
      </c>
      <c r="I234" s="7">
        <v>21.6</v>
      </c>
      <c r="J234" s="7">
        <v>24.3</v>
      </c>
      <c r="K234" s="7">
        <v>4.7699999999999996</v>
      </c>
      <c r="L234" s="7">
        <v>5.37</v>
      </c>
    </row>
    <row r="235" spans="1:12">
      <c r="A235" s="14">
        <v>42965</v>
      </c>
      <c r="B235" s="20">
        <v>230</v>
      </c>
      <c r="C235" s="7">
        <v>34.1</v>
      </c>
      <c r="D235" s="7">
        <v>18</v>
      </c>
      <c r="E235" s="7">
        <v>67</v>
      </c>
      <c r="F235" s="7">
        <v>0</v>
      </c>
      <c r="G235" s="7">
        <f t="shared" si="3"/>
        <v>385.32</v>
      </c>
      <c r="H235" s="7">
        <v>42.6</v>
      </c>
      <c r="I235" s="7">
        <v>22.7</v>
      </c>
      <c r="J235" s="7">
        <v>24.1</v>
      </c>
      <c r="K235" s="7">
        <v>5.33</v>
      </c>
      <c r="L235" s="7">
        <v>6.4</v>
      </c>
    </row>
    <row r="236" spans="1:12">
      <c r="A236" s="14">
        <v>42966</v>
      </c>
      <c r="B236" s="20">
        <v>231</v>
      </c>
      <c r="C236" s="7">
        <v>36.4</v>
      </c>
      <c r="D236" s="7">
        <v>21.1</v>
      </c>
      <c r="E236" s="7">
        <v>62.7</v>
      </c>
      <c r="F236" s="7">
        <v>4.0599999999999996</v>
      </c>
      <c r="G236" s="7">
        <f t="shared" si="3"/>
        <v>389.38</v>
      </c>
      <c r="H236" s="7">
        <v>40</v>
      </c>
      <c r="I236" s="7">
        <v>23.3</v>
      </c>
      <c r="J236" s="7">
        <v>23.5</v>
      </c>
      <c r="K236" s="7">
        <v>5.92</v>
      </c>
      <c r="L236" s="7">
        <v>7.44</v>
      </c>
    </row>
    <row r="237" spans="1:12">
      <c r="A237" s="14">
        <v>42967</v>
      </c>
      <c r="B237" s="20">
        <v>232</v>
      </c>
      <c r="C237" s="7">
        <v>35.4</v>
      </c>
      <c r="D237" s="7">
        <v>21.9</v>
      </c>
      <c r="E237" s="7">
        <v>62.6</v>
      </c>
      <c r="F237" s="7">
        <v>0</v>
      </c>
      <c r="G237" s="7">
        <f t="shared" si="3"/>
        <v>389.38</v>
      </c>
      <c r="H237" s="7">
        <v>39</v>
      </c>
      <c r="I237" s="7">
        <v>23.7</v>
      </c>
      <c r="J237" s="7">
        <v>23.5</v>
      </c>
      <c r="K237" s="7">
        <v>6.74</v>
      </c>
      <c r="L237" s="7">
        <v>9.02</v>
      </c>
    </row>
    <row r="238" spans="1:12">
      <c r="A238" s="14">
        <v>42968</v>
      </c>
      <c r="B238" s="20">
        <v>233</v>
      </c>
      <c r="C238" s="7">
        <v>37.200000000000003</v>
      </c>
      <c r="D238" s="7">
        <v>24.3</v>
      </c>
      <c r="E238" s="7">
        <v>59.8</v>
      </c>
      <c r="F238" s="7">
        <v>0</v>
      </c>
      <c r="G238" s="7">
        <f t="shared" si="3"/>
        <v>389.38</v>
      </c>
      <c r="H238" s="7">
        <v>40.1</v>
      </c>
      <c r="I238" s="7">
        <v>24.8</v>
      </c>
      <c r="J238" s="7">
        <v>23.3</v>
      </c>
      <c r="K238" s="7">
        <v>7.91</v>
      </c>
      <c r="L238" s="7">
        <v>11.06</v>
      </c>
    </row>
    <row r="239" spans="1:12">
      <c r="A239" s="14">
        <v>42969</v>
      </c>
      <c r="B239" s="20">
        <v>234</v>
      </c>
      <c r="C239" s="7">
        <v>36.799999999999997</v>
      </c>
      <c r="D239" s="7">
        <v>24.3</v>
      </c>
      <c r="E239" s="7">
        <v>63.9</v>
      </c>
      <c r="F239" s="7">
        <v>0</v>
      </c>
      <c r="G239" s="7">
        <f t="shared" si="3"/>
        <v>389.38</v>
      </c>
      <c r="H239" s="7">
        <v>41.7</v>
      </c>
      <c r="I239" s="7">
        <v>25.6</v>
      </c>
      <c r="J239" s="7">
        <v>18.7</v>
      </c>
      <c r="K239" s="7">
        <v>5.69</v>
      </c>
      <c r="L239" s="7">
        <v>7.5</v>
      </c>
    </row>
    <row r="240" spans="1:12">
      <c r="A240" s="14">
        <v>42970</v>
      </c>
      <c r="B240" s="20">
        <v>235</v>
      </c>
      <c r="C240" s="7">
        <v>38.799999999999997</v>
      </c>
      <c r="D240" s="7">
        <v>24.3</v>
      </c>
      <c r="E240" s="7">
        <v>49.4</v>
      </c>
      <c r="F240" s="7">
        <v>0</v>
      </c>
      <c r="G240" s="7">
        <f t="shared" si="3"/>
        <v>389.38</v>
      </c>
      <c r="H240" s="7">
        <v>41.9</v>
      </c>
      <c r="I240" s="7">
        <v>25.1</v>
      </c>
      <c r="J240" s="7">
        <v>23.9</v>
      </c>
      <c r="K240" s="7">
        <v>8.27</v>
      </c>
      <c r="L240" s="7">
        <v>11.7</v>
      </c>
    </row>
    <row r="241" spans="1:12">
      <c r="A241" s="14">
        <v>42971</v>
      </c>
      <c r="B241" s="20">
        <v>236</v>
      </c>
      <c r="C241" s="7">
        <v>38.200000000000003</v>
      </c>
      <c r="D241" s="7">
        <v>22.3</v>
      </c>
      <c r="E241" s="7">
        <v>49.7</v>
      </c>
      <c r="F241" s="7">
        <v>0</v>
      </c>
      <c r="G241" s="7">
        <f t="shared" si="3"/>
        <v>389.38</v>
      </c>
      <c r="H241" s="7">
        <v>41.2</v>
      </c>
      <c r="I241" s="7">
        <v>24.8</v>
      </c>
      <c r="J241" s="7">
        <v>21.9</v>
      </c>
      <c r="K241" s="7">
        <v>7.4</v>
      </c>
      <c r="L241" s="7">
        <v>10.4</v>
      </c>
    </row>
    <row r="242" spans="1:12">
      <c r="A242" s="14">
        <v>42972</v>
      </c>
      <c r="B242" s="20">
        <v>237</v>
      </c>
      <c r="C242" s="7">
        <v>37.799999999999997</v>
      </c>
      <c r="D242" s="7">
        <v>21.9</v>
      </c>
      <c r="E242" s="7">
        <v>56</v>
      </c>
      <c r="F242" s="7">
        <v>0</v>
      </c>
      <c r="G242" s="7">
        <f t="shared" si="3"/>
        <v>389.38</v>
      </c>
      <c r="H242" s="7">
        <v>46.6</v>
      </c>
      <c r="I242" s="7">
        <v>25.1</v>
      </c>
      <c r="J242" s="7">
        <v>23.2</v>
      </c>
      <c r="K242" s="7">
        <v>6.42</v>
      </c>
      <c r="L242" s="7">
        <v>8.41</v>
      </c>
    </row>
    <row r="243" spans="1:12">
      <c r="A243" s="14">
        <v>42973</v>
      </c>
      <c r="B243" s="20">
        <v>238</v>
      </c>
      <c r="C243" s="7">
        <v>34.9</v>
      </c>
      <c r="D243" s="7">
        <v>22.5</v>
      </c>
      <c r="E243" s="7">
        <v>63.6</v>
      </c>
      <c r="F243" s="7">
        <v>0</v>
      </c>
      <c r="G243" s="7">
        <f t="shared" si="3"/>
        <v>389.38</v>
      </c>
      <c r="H243" s="7">
        <v>46.3</v>
      </c>
      <c r="I243" s="7">
        <v>25.3</v>
      </c>
      <c r="J243" s="7">
        <v>22.6</v>
      </c>
      <c r="K243" s="7">
        <v>5.35</v>
      </c>
      <c r="L243" s="7">
        <v>6.47</v>
      </c>
    </row>
    <row r="244" spans="1:12">
      <c r="A244" s="14">
        <v>42974</v>
      </c>
      <c r="B244" s="20">
        <v>239</v>
      </c>
      <c r="C244" s="7">
        <v>34.1</v>
      </c>
      <c r="D244" s="7">
        <v>20.5</v>
      </c>
      <c r="E244" s="7">
        <v>69.8</v>
      </c>
      <c r="F244" s="7">
        <v>0</v>
      </c>
      <c r="G244" s="7">
        <f t="shared" si="3"/>
        <v>389.38</v>
      </c>
      <c r="H244" s="7">
        <v>43.3</v>
      </c>
      <c r="I244" s="7">
        <v>25.3</v>
      </c>
      <c r="J244" s="7">
        <v>17.600000000000001</v>
      </c>
      <c r="K244" s="7">
        <v>4.72</v>
      </c>
      <c r="L244" s="7">
        <v>6.03</v>
      </c>
    </row>
    <row r="245" spans="1:12">
      <c r="A245" s="14">
        <v>42975</v>
      </c>
      <c r="B245" s="20">
        <v>240</v>
      </c>
      <c r="C245" s="7">
        <v>35.299999999999997</v>
      </c>
      <c r="D245" s="7">
        <v>22.1</v>
      </c>
      <c r="E245" s="7">
        <v>60.2</v>
      </c>
      <c r="F245" s="7">
        <v>0</v>
      </c>
      <c r="G245" s="7">
        <f t="shared" si="3"/>
        <v>389.38</v>
      </c>
      <c r="H245" s="7">
        <v>41.9</v>
      </c>
      <c r="I245" s="7">
        <v>25.5</v>
      </c>
      <c r="J245" s="7">
        <v>19.8</v>
      </c>
      <c r="K245" s="7">
        <v>5.54</v>
      </c>
      <c r="L245" s="7">
        <v>7.26</v>
      </c>
    </row>
    <row r="246" spans="1:12">
      <c r="A246" s="14">
        <v>42976</v>
      </c>
      <c r="B246" s="20">
        <v>241</v>
      </c>
      <c r="C246" s="7">
        <v>31.8</v>
      </c>
      <c r="D246" s="7">
        <v>19.3</v>
      </c>
      <c r="E246" s="7">
        <v>68.5</v>
      </c>
      <c r="F246" s="7">
        <v>0.76</v>
      </c>
      <c r="G246" s="7">
        <f t="shared" si="3"/>
        <v>390.14</v>
      </c>
      <c r="H246" s="7">
        <v>35.299999999999997</v>
      </c>
      <c r="I246" s="7">
        <v>24</v>
      </c>
      <c r="J246" s="7">
        <v>14.2</v>
      </c>
      <c r="K246" s="7">
        <v>4.29</v>
      </c>
      <c r="L246" s="7">
        <v>5.76</v>
      </c>
    </row>
    <row r="247" spans="1:12">
      <c r="A247" s="14">
        <v>42977</v>
      </c>
      <c r="B247" s="20">
        <v>242</v>
      </c>
      <c r="C247" s="7">
        <v>34.1</v>
      </c>
      <c r="D247" s="7">
        <v>18.5</v>
      </c>
      <c r="E247" s="7">
        <v>64.400000000000006</v>
      </c>
      <c r="F247" s="7">
        <v>0</v>
      </c>
      <c r="G247" s="7">
        <f t="shared" si="3"/>
        <v>390.14</v>
      </c>
      <c r="H247" s="7">
        <v>44.1</v>
      </c>
      <c r="I247" s="7">
        <v>21.9</v>
      </c>
      <c r="J247" s="7">
        <v>23.1</v>
      </c>
      <c r="K247" s="7">
        <v>5.05</v>
      </c>
      <c r="L247" s="7">
        <v>6.16</v>
      </c>
    </row>
    <row r="248" spans="1:12">
      <c r="A248" s="14">
        <v>42978</v>
      </c>
      <c r="B248" s="20">
        <v>243</v>
      </c>
      <c r="C248" s="7">
        <v>36.4</v>
      </c>
      <c r="D248" s="7">
        <v>18.100000000000001</v>
      </c>
      <c r="E248" s="7">
        <v>63</v>
      </c>
      <c r="F248" s="7">
        <v>37.590000000000003</v>
      </c>
      <c r="G248" s="7">
        <f t="shared" si="3"/>
        <v>427.73</v>
      </c>
      <c r="H248" s="7">
        <v>41.1</v>
      </c>
      <c r="I248" s="7">
        <v>20.399999999999999</v>
      </c>
      <c r="J248" s="7">
        <v>22</v>
      </c>
      <c r="K248" s="7">
        <v>7.42</v>
      </c>
      <c r="L248" s="7">
        <v>10.61</v>
      </c>
    </row>
    <row r="249" spans="1:12">
      <c r="A249" s="14">
        <v>42979</v>
      </c>
      <c r="B249" s="20">
        <v>244</v>
      </c>
      <c r="C249" s="7">
        <v>26.9</v>
      </c>
      <c r="D249" s="7">
        <v>18</v>
      </c>
      <c r="E249" s="7">
        <v>85.3</v>
      </c>
      <c r="F249" s="7">
        <v>42.67</v>
      </c>
      <c r="G249" s="7">
        <f t="shared" si="3"/>
        <v>470.40000000000003</v>
      </c>
      <c r="H249" s="7">
        <v>28.7</v>
      </c>
      <c r="I249" s="7">
        <v>19.600000000000001</v>
      </c>
      <c r="J249" s="7">
        <v>11.4</v>
      </c>
      <c r="K249" s="7">
        <v>3.01</v>
      </c>
      <c r="L249" s="7">
        <v>3.88</v>
      </c>
    </row>
    <row r="250" spans="1:12">
      <c r="A250" s="14">
        <v>42980</v>
      </c>
      <c r="B250" s="20">
        <v>245</v>
      </c>
      <c r="C250" s="7">
        <v>28.3</v>
      </c>
      <c r="D250" s="7">
        <v>20.3</v>
      </c>
      <c r="E250" s="7">
        <v>88.9</v>
      </c>
      <c r="F250" s="7">
        <v>0</v>
      </c>
      <c r="G250" s="7">
        <f t="shared" si="3"/>
        <v>470.40000000000003</v>
      </c>
      <c r="H250" s="7">
        <v>30.3</v>
      </c>
      <c r="I250" s="7">
        <v>21.5</v>
      </c>
      <c r="J250" s="7">
        <v>10.4</v>
      </c>
      <c r="K250" s="7">
        <v>2.4900000000000002</v>
      </c>
      <c r="L250" s="7">
        <v>2.89</v>
      </c>
    </row>
    <row r="251" spans="1:12">
      <c r="A251" s="14">
        <v>42981</v>
      </c>
      <c r="B251" s="20">
        <v>246</v>
      </c>
      <c r="C251" s="7">
        <v>31.8</v>
      </c>
      <c r="D251" s="7">
        <v>17.3</v>
      </c>
      <c r="E251" s="7">
        <v>78.7</v>
      </c>
      <c r="F251" s="7">
        <v>29.72</v>
      </c>
      <c r="G251" s="7">
        <f t="shared" si="3"/>
        <v>500.12</v>
      </c>
      <c r="H251" s="7">
        <v>29.1</v>
      </c>
      <c r="I251" s="7">
        <v>19.899999999999999</v>
      </c>
      <c r="J251" s="7">
        <v>15.9</v>
      </c>
      <c r="K251" s="7">
        <v>4.57</v>
      </c>
      <c r="L251" s="7">
        <v>6.25</v>
      </c>
    </row>
    <row r="252" spans="1:12">
      <c r="A252" s="14">
        <v>42982</v>
      </c>
      <c r="B252" s="20">
        <v>247</v>
      </c>
      <c r="C252" s="7">
        <v>34.299999999999997</v>
      </c>
      <c r="D252" s="7">
        <v>24</v>
      </c>
      <c r="E252" s="7">
        <v>62.9</v>
      </c>
      <c r="F252" s="7">
        <v>0</v>
      </c>
      <c r="G252" s="7">
        <f t="shared" si="3"/>
        <v>500.12</v>
      </c>
      <c r="H252" s="7">
        <v>31</v>
      </c>
      <c r="I252" s="7">
        <v>22</v>
      </c>
      <c r="J252" s="7">
        <v>22.2</v>
      </c>
      <c r="K252" s="7">
        <v>6.93</v>
      </c>
      <c r="L252" s="7">
        <v>9.6300000000000008</v>
      </c>
    </row>
    <row r="253" spans="1:12">
      <c r="A253" s="14">
        <v>42983</v>
      </c>
      <c r="B253" s="20">
        <v>248</v>
      </c>
      <c r="C253" s="7">
        <v>27.5</v>
      </c>
      <c r="D253" s="7">
        <v>16.399999999999999</v>
      </c>
      <c r="E253" s="7">
        <v>78.599999999999994</v>
      </c>
      <c r="F253" s="7">
        <v>1.52</v>
      </c>
      <c r="G253" s="7">
        <f t="shared" si="3"/>
        <v>501.64</v>
      </c>
      <c r="H253" s="7">
        <v>31.3</v>
      </c>
      <c r="I253" s="7">
        <v>20.5</v>
      </c>
      <c r="J253" s="7">
        <v>15.8</v>
      </c>
      <c r="K253" s="7">
        <v>3.31</v>
      </c>
      <c r="L253" s="7">
        <v>3.96</v>
      </c>
    </row>
    <row r="254" spans="1:12">
      <c r="A254" s="14">
        <v>42984</v>
      </c>
      <c r="B254" s="20">
        <v>249</v>
      </c>
      <c r="C254" s="7">
        <v>24.1</v>
      </c>
      <c r="D254" s="7">
        <v>13.9</v>
      </c>
      <c r="E254" s="7">
        <v>71.5</v>
      </c>
      <c r="F254" s="7">
        <v>0</v>
      </c>
      <c r="G254" s="7">
        <f t="shared" si="3"/>
        <v>501.64</v>
      </c>
      <c r="H254" s="7">
        <v>30.8</v>
      </c>
      <c r="I254" s="7">
        <v>18.100000000000001</v>
      </c>
      <c r="J254" s="7">
        <v>22</v>
      </c>
      <c r="K254" s="7">
        <v>3.61</v>
      </c>
      <c r="L254" s="7">
        <v>4.07</v>
      </c>
    </row>
    <row r="255" spans="1:12">
      <c r="A255" s="14">
        <v>42985</v>
      </c>
      <c r="B255" s="20">
        <v>250</v>
      </c>
      <c r="C255" s="7">
        <v>24.9</v>
      </c>
      <c r="D255" s="7">
        <v>11.2</v>
      </c>
      <c r="E255" s="7">
        <v>73.3</v>
      </c>
      <c r="F255" s="7">
        <v>0</v>
      </c>
      <c r="G255" s="7">
        <f t="shared" si="3"/>
        <v>501.64</v>
      </c>
      <c r="H255" s="7">
        <v>30.6</v>
      </c>
      <c r="I255" s="7">
        <v>15.6</v>
      </c>
      <c r="J255" s="7">
        <v>22.9</v>
      </c>
      <c r="K255" s="7">
        <v>3.93</v>
      </c>
      <c r="L255" s="7">
        <v>4.7300000000000004</v>
      </c>
    </row>
    <row r="256" spans="1:12">
      <c r="A256" s="14">
        <v>42986</v>
      </c>
      <c r="B256" s="20">
        <v>251</v>
      </c>
      <c r="C256" s="7">
        <v>30</v>
      </c>
      <c r="D256" s="7">
        <v>12.8</v>
      </c>
      <c r="E256" s="7">
        <v>74.7</v>
      </c>
      <c r="F256" s="7">
        <v>0</v>
      </c>
      <c r="G256" s="7">
        <f t="shared" si="3"/>
        <v>501.64</v>
      </c>
      <c r="H256" s="7">
        <v>29</v>
      </c>
      <c r="I256" s="7">
        <v>16.5</v>
      </c>
      <c r="J256" s="7">
        <v>18.7</v>
      </c>
      <c r="K256" s="7">
        <v>4.3899999999999997</v>
      </c>
      <c r="L256" s="7">
        <v>5.78</v>
      </c>
    </row>
    <row r="257" spans="1:12">
      <c r="A257" s="14">
        <v>42987</v>
      </c>
      <c r="B257" s="20">
        <v>252</v>
      </c>
      <c r="C257" s="7">
        <v>33.700000000000003</v>
      </c>
      <c r="D257" s="7">
        <v>22</v>
      </c>
      <c r="E257" s="7">
        <v>68.099999999999994</v>
      </c>
      <c r="F257" s="7">
        <v>0</v>
      </c>
      <c r="G257" s="7">
        <f t="shared" si="3"/>
        <v>501.64</v>
      </c>
      <c r="H257" s="7">
        <v>31.3</v>
      </c>
      <c r="I257" s="7">
        <v>21</v>
      </c>
      <c r="J257" s="7">
        <v>19</v>
      </c>
      <c r="K257" s="7">
        <v>6.24</v>
      </c>
      <c r="L257" s="7">
        <v>8.83</v>
      </c>
    </row>
    <row r="258" spans="1:12">
      <c r="A258" s="14">
        <v>42988</v>
      </c>
      <c r="B258" s="20">
        <v>253</v>
      </c>
      <c r="C258" s="7">
        <v>27.6</v>
      </c>
      <c r="D258" s="7">
        <v>15.2</v>
      </c>
      <c r="E258" s="7">
        <v>85.5</v>
      </c>
      <c r="F258" s="7">
        <v>7.11</v>
      </c>
      <c r="G258" s="7">
        <f t="shared" si="3"/>
        <v>508.75</v>
      </c>
      <c r="H258" s="7">
        <v>27.1</v>
      </c>
      <c r="I258" s="7">
        <v>18.899999999999999</v>
      </c>
      <c r="J258" s="7">
        <v>6.3</v>
      </c>
      <c r="K258" s="7">
        <v>2.0299999999999998</v>
      </c>
      <c r="L258" s="7">
        <v>2.62</v>
      </c>
    </row>
    <row r="259" spans="1:12">
      <c r="A259" s="14">
        <v>42989</v>
      </c>
      <c r="B259" s="20">
        <v>254</v>
      </c>
      <c r="C259" s="7">
        <v>16.899999999999999</v>
      </c>
      <c r="D259" s="7">
        <v>12.5</v>
      </c>
      <c r="E259" s="7">
        <v>81.2</v>
      </c>
      <c r="F259" s="7">
        <v>0</v>
      </c>
      <c r="G259" s="7">
        <f t="shared" si="3"/>
        <v>508.75</v>
      </c>
      <c r="H259" s="7">
        <v>23.3</v>
      </c>
      <c r="I259" s="7">
        <v>16</v>
      </c>
      <c r="J259" s="7">
        <v>8.6999999999999993</v>
      </c>
      <c r="K259" s="7">
        <v>1.7</v>
      </c>
      <c r="L259" s="7">
        <v>1.97</v>
      </c>
    </row>
    <row r="260" spans="1:12">
      <c r="A260" s="14">
        <v>42990</v>
      </c>
      <c r="B260" s="20">
        <v>255</v>
      </c>
      <c r="C260" s="7">
        <v>14.3</v>
      </c>
      <c r="D260" s="7">
        <v>5.8</v>
      </c>
      <c r="E260" s="7">
        <v>81.400000000000006</v>
      </c>
      <c r="F260" s="7">
        <v>0</v>
      </c>
      <c r="G260" s="7">
        <f t="shared" si="3"/>
        <v>508.75</v>
      </c>
      <c r="H260" s="7">
        <v>18.399999999999999</v>
      </c>
      <c r="I260" s="7">
        <v>11.4</v>
      </c>
      <c r="J260" s="7">
        <v>5.0999999999999996</v>
      </c>
      <c r="K260" s="7">
        <v>1.23</v>
      </c>
      <c r="L260" s="7">
        <v>1.5</v>
      </c>
    </row>
    <row r="261" spans="1:12">
      <c r="A261" s="14">
        <v>42991</v>
      </c>
      <c r="B261" s="20">
        <v>256</v>
      </c>
      <c r="C261" s="7">
        <v>17.2</v>
      </c>
      <c r="D261" s="7">
        <v>2.7</v>
      </c>
      <c r="E261" s="7">
        <v>75.3</v>
      </c>
      <c r="F261" s="7">
        <v>0</v>
      </c>
      <c r="G261" s="7">
        <f t="shared" si="3"/>
        <v>508.75</v>
      </c>
      <c r="H261" s="7">
        <v>25.4</v>
      </c>
      <c r="I261" s="7">
        <v>8.6</v>
      </c>
      <c r="J261" s="7">
        <v>22.8</v>
      </c>
      <c r="K261" s="7">
        <v>2.98</v>
      </c>
      <c r="L261" s="7">
        <v>3.6</v>
      </c>
    </row>
    <row r="262" spans="1:12">
      <c r="A262" s="14">
        <v>42992</v>
      </c>
      <c r="B262" s="20">
        <v>257</v>
      </c>
      <c r="C262" s="7">
        <v>23.1</v>
      </c>
      <c r="D262" s="7">
        <v>11.7</v>
      </c>
      <c r="E262" s="7">
        <v>72.5</v>
      </c>
      <c r="F262" s="7">
        <v>0</v>
      </c>
      <c r="G262" s="7">
        <f t="shared" si="3"/>
        <v>508.75</v>
      </c>
      <c r="H262" s="7">
        <v>26.3</v>
      </c>
      <c r="I262" s="7">
        <v>14.4</v>
      </c>
      <c r="J262" s="7">
        <v>15.8</v>
      </c>
      <c r="K262" s="7">
        <v>3.31</v>
      </c>
      <c r="L262" s="7">
        <v>4.34</v>
      </c>
    </row>
    <row r="263" spans="1:12">
      <c r="A263" s="14">
        <v>42993</v>
      </c>
      <c r="B263" s="20">
        <v>258</v>
      </c>
      <c r="C263" s="7">
        <v>24.7</v>
      </c>
      <c r="D263" s="7">
        <v>13.2</v>
      </c>
      <c r="E263" s="7">
        <v>81.400000000000006</v>
      </c>
      <c r="F263" s="7">
        <v>0</v>
      </c>
      <c r="G263" s="7">
        <f t="shared" si="3"/>
        <v>508.75</v>
      </c>
      <c r="H263" s="7">
        <v>23.5</v>
      </c>
      <c r="I263" s="7">
        <v>16.3</v>
      </c>
      <c r="J263" s="7">
        <v>7.6</v>
      </c>
      <c r="K263" s="7">
        <v>2</v>
      </c>
      <c r="L263" s="7">
        <v>2.5299999999999998</v>
      </c>
    </row>
    <row r="264" spans="1:12">
      <c r="A264" s="14">
        <v>42994</v>
      </c>
      <c r="B264" s="20">
        <v>259</v>
      </c>
      <c r="C264" s="7">
        <v>23.1</v>
      </c>
      <c r="D264" s="7">
        <v>7.4</v>
      </c>
      <c r="E264" s="7">
        <v>77.8</v>
      </c>
      <c r="F264" s="7">
        <v>0</v>
      </c>
      <c r="G264" s="7">
        <f t="shared" ref="G264:G327" si="4">+F264+G263</f>
        <v>508.75</v>
      </c>
      <c r="H264" s="7">
        <v>29.9</v>
      </c>
      <c r="I264" s="7">
        <v>12.2</v>
      </c>
      <c r="J264" s="7">
        <v>20.7</v>
      </c>
      <c r="K264" s="7">
        <v>3.27</v>
      </c>
      <c r="L264" s="7">
        <v>3.95</v>
      </c>
    </row>
    <row r="265" spans="1:12">
      <c r="A265" s="14">
        <v>42995</v>
      </c>
      <c r="B265" s="20">
        <v>260</v>
      </c>
      <c r="C265" s="7">
        <v>25.5</v>
      </c>
      <c r="D265" s="7">
        <v>15.5</v>
      </c>
      <c r="E265" s="7">
        <v>87.1</v>
      </c>
      <c r="F265" s="7">
        <v>0</v>
      </c>
      <c r="G265" s="7">
        <f t="shared" si="4"/>
        <v>508.75</v>
      </c>
      <c r="H265" s="7">
        <v>27.5</v>
      </c>
      <c r="I265" s="7">
        <v>17.600000000000001</v>
      </c>
      <c r="J265" s="7">
        <v>9.6999999999999993</v>
      </c>
      <c r="K265" s="7">
        <v>2.1800000000000002</v>
      </c>
      <c r="L265" s="7">
        <v>2.64</v>
      </c>
    </row>
    <row r="266" spans="1:12">
      <c r="A266" s="14">
        <v>42996</v>
      </c>
      <c r="B266" s="20">
        <v>261</v>
      </c>
      <c r="C266" s="7">
        <v>25.3</v>
      </c>
      <c r="D266" s="7">
        <v>15.2</v>
      </c>
      <c r="E266" s="7">
        <v>88</v>
      </c>
      <c r="F266" s="7">
        <v>0</v>
      </c>
      <c r="G266" s="7">
        <f t="shared" si="4"/>
        <v>508.75</v>
      </c>
      <c r="H266" s="7">
        <v>29.9</v>
      </c>
      <c r="I266" s="7">
        <v>17.399999999999999</v>
      </c>
      <c r="J266" s="7">
        <v>11</v>
      </c>
      <c r="K266" s="7">
        <v>2.54</v>
      </c>
      <c r="L266" s="7">
        <v>3.21</v>
      </c>
    </row>
    <row r="267" spans="1:12">
      <c r="A267" s="14">
        <v>42997</v>
      </c>
      <c r="B267" s="20">
        <v>262</v>
      </c>
      <c r="C267" s="7">
        <v>27.5</v>
      </c>
      <c r="D267" s="7">
        <v>15.2</v>
      </c>
      <c r="E267" s="7">
        <v>88.4</v>
      </c>
      <c r="F267" s="7">
        <v>0</v>
      </c>
      <c r="G267" s="7">
        <f t="shared" si="4"/>
        <v>508.75</v>
      </c>
      <c r="H267" s="7">
        <v>30.5</v>
      </c>
      <c r="I267" s="7">
        <v>16.5</v>
      </c>
      <c r="J267" s="7">
        <v>12.3</v>
      </c>
      <c r="K267" s="7">
        <v>3.04</v>
      </c>
      <c r="L267" s="7">
        <v>4.01</v>
      </c>
    </row>
    <row r="268" spans="1:12">
      <c r="A268" s="14">
        <v>42998</v>
      </c>
      <c r="B268" s="20">
        <v>263</v>
      </c>
      <c r="C268" s="7">
        <v>30.3</v>
      </c>
      <c r="D268" s="7">
        <v>16.899999999999999</v>
      </c>
      <c r="E268" s="7">
        <v>84.7</v>
      </c>
      <c r="F268" s="7">
        <v>0</v>
      </c>
      <c r="G268" s="7">
        <f t="shared" si="4"/>
        <v>508.75</v>
      </c>
      <c r="H268" s="7">
        <v>32.799999999999997</v>
      </c>
      <c r="I268" s="7">
        <v>17.100000000000001</v>
      </c>
      <c r="J268" s="7">
        <v>15.6</v>
      </c>
      <c r="K268" s="7">
        <v>3.63</v>
      </c>
      <c r="L268" s="7">
        <v>4.63</v>
      </c>
    </row>
    <row r="269" spans="1:12">
      <c r="A269" s="14">
        <v>42999</v>
      </c>
      <c r="B269" s="20">
        <v>264</v>
      </c>
      <c r="C269" s="7">
        <v>26.3</v>
      </c>
      <c r="D269" s="7">
        <v>11.1</v>
      </c>
      <c r="E269" s="7">
        <v>64.099999999999994</v>
      </c>
      <c r="F269" s="7">
        <v>0</v>
      </c>
      <c r="G269" s="7">
        <f t="shared" si="4"/>
        <v>508.75</v>
      </c>
      <c r="H269" s="7">
        <v>32.9</v>
      </c>
      <c r="I269" s="7">
        <v>15.6</v>
      </c>
      <c r="J269" s="7">
        <v>20.5</v>
      </c>
      <c r="K269" s="7">
        <v>3.3</v>
      </c>
      <c r="L269" s="7">
        <v>3.9</v>
      </c>
    </row>
    <row r="270" spans="1:12">
      <c r="A270" s="14">
        <v>43000</v>
      </c>
      <c r="B270" s="20">
        <v>265</v>
      </c>
      <c r="C270" s="7">
        <v>23.2</v>
      </c>
      <c r="D270" s="7">
        <v>7.6</v>
      </c>
      <c r="E270" s="7">
        <v>72.400000000000006</v>
      </c>
      <c r="F270" s="7">
        <v>0</v>
      </c>
      <c r="G270" s="7">
        <f t="shared" si="4"/>
        <v>508.75</v>
      </c>
      <c r="H270" s="7">
        <v>32.1</v>
      </c>
      <c r="I270" s="7">
        <v>12.7</v>
      </c>
      <c r="J270" s="7">
        <v>20</v>
      </c>
      <c r="K270" s="7">
        <v>3.08</v>
      </c>
      <c r="L270" s="7">
        <v>3.71</v>
      </c>
    </row>
    <row r="271" spans="1:12">
      <c r="A271" s="14">
        <v>43001</v>
      </c>
      <c r="B271" s="20">
        <v>266</v>
      </c>
      <c r="C271" s="7">
        <v>24.6</v>
      </c>
      <c r="D271" s="7">
        <v>10.199999999999999</v>
      </c>
      <c r="E271" s="7">
        <v>68.900000000000006</v>
      </c>
      <c r="F271" s="7">
        <v>0.25</v>
      </c>
      <c r="G271" s="7">
        <f t="shared" si="4"/>
        <v>509</v>
      </c>
      <c r="H271" s="7">
        <v>29</v>
      </c>
      <c r="I271" s="7">
        <v>14.8</v>
      </c>
      <c r="J271" s="7">
        <v>15.4</v>
      </c>
      <c r="K271" s="7">
        <v>3.76</v>
      </c>
      <c r="L271" s="7">
        <v>5.28</v>
      </c>
    </row>
    <row r="272" spans="1:12">
      <c r="A272" s="14">
        <v>43002</v>
      </c>
      <c r="B272" s="20">
        <v>267</v>
      </c>
      <c r="C272" s="7">
        <v>23.5</v>
      </c>
      <c r="D272" s="7">
        <v>13.7</v>
      </c>
      <c r="E272" s="7">
        <v>77.3</v>
      </c>
      <c r="F272" s="7">
        <v>4.83</v>
      </c>
      <c r="G272" s="7">
        <f t="shared" si="4"/>
        <v>513.83000000000004</v>
      </c>
      <c r="H272" s="7">
        <v>23.7</v>
      </c>
      <c r="I272" s="7">
        <v>15.9</v>
      </c>
      <c r="J272" s="7">
        <v>9.5</v>
      </c>
      <c r="K272" s="7">
        <v>2.73</v>
      </c>
      <c r="L272" s="7">
        <v>3.77</v>
      </c>
    </row>
    <row r="273" spans="1:12">
      <c r="A273" s="14">
        <v>43003</v>
      </c>
      <c r="B273" s="20">
        <v>268</v>
      </c>
      <c r="C273" s="7">
        <v>28.7</v>
      </c>
      <c r="D273" s="7">
        <v>14.9</v>
      </c>
      <c r="E273" s="7">
        <v>62.3</v>
      </c>
      <c r="F273" s="7">
        <v>0</v>
      </c>
      <c r="G273" s="7">
        <f t="shared" si="4"/>
        <v>513.83000000000004</v>
      </c>
      <c r="H273" s="7">
        <v>30.7</v>
      </c>
      <c r="I273" s="7">
        <v>16.100000000000001</v>
      </c>
      <c r="J273" s="7">
        <v>18.399999999999999</v>
      </c>
      <c r="K273" s="7">
        <v>4.4000000000000004</v>
      </c>
      <c r="L273" s="7">
        <v>6.04</v>
      </c>
    </row>
    <row r="274" spans="1:12">
      <c r="A274" s="14">
        <v>43004</v>
      </c>
      <c r="B274" s="20">
        <v>269</v>
      </c>
      <c r="C274" s="7">
        <v>28.1</v>
      </c>
      <c r="D274" s="7">
        <v>13.5</v>
      </c>
      <c r="E274" s="7">
        <v>71.400000000000006</v>
      </c>
      <c r="F274" s="7">
        <v>0</v>
      </c>
      <c r="G274" s="7">
        <f t="shared" si="4"/>
        <v>513.83000000000004</v>
      </c>
      <c r="H274" s="7">
        <v>31.8</v>
      </c>
      <c r="I274" s="7">
        <v>16</v>
      </c>
      <c r="J274" s="7">
        <v>18.100000000000001</v>
      </c>
      <c r="K274" s="7">
        <v>3.87</v>
      </c>
      <c r="L274" s="7">
        <v>5.12</v>
      </c>
    </row>
    <row r="275" spans="1:12">
      <c r="A275" s="14">
        <v>43005</v>
      </c>
      <c r="B275" s="20">
        <v>270</v>
      </c>
      <c r="C275" s="7">
        <v>27.7</v>
      </c>
      <c r="D275" s="7">
        <v>12.2</v>
      </c>
      <c r="E275" s="7">
        <v>71.8</v>
      </c>
      <c r="F275" s="7">
        <v>0</v>
      </c>
      <c r="G275" s="7">
        <f t="shared" si="4"/>
        <v>513.83000000000004</v>
      </c>
      <c r="H275" s="7">
        <v>32.4</v>
      </c>
      <c r="I275" s="7">
        <v>15</v>
      </c>
      <c r="J275" s="7">
        <v>17.7</v>
      </c>
      <c r="K275" s="7">
        <v>3.53</v>
      </c>
      <c r="L275" s="7">
        <v>4.5599999999999996</v>
      </c>
    </row>
    <row r="276" spans="1:12">
      <c r="A276" s="14">
        <v>43006</v>
      </c>
      <c r="B276" s="20">
        <v>271</v>
      </c>
      <c r="C276" s="7">
        <v>28.8</v>
      </c>
      <c r="D276" s="7">
        <v>11.2</v>
      </c>
      <c r="E276" s="7">
        <v>71.2</v>
      </c>
      <c r="F276" s="7">
        <v>0</v>
      </c>
      <c r="G276" s="7">
        <f t="shared" si="4"/>
        <v>513.83000000000004</v>
      </c>
      <c r="H276" s="7">
        <v>34</v>
      </c>
      <c r="I276" s="7">
        <v>14.7</v>
      </c>
      <c r="J276" s="7">
        <v>16.8</v>
      </c>
      <c r="K276" s="7">
        <v>2.89</v>
      </c>
      <c r="L276" s="7">
        <v>3.43</v>
      </c>
    </row>
    <row r="277" spans="1:12">
      <c r="A277" s="14">
        <v>43007</v>
      </c>
      <c r="B277" s="20">
        <v>272</v>
      </c>
      <c r="C277" s="7">
        <v>28.8</v>
      </c>
      <c r="D277" s="7">
        <v>12.2</v>
      </c>
      <c r="E277" s="7">
        <v>73.599999999999994</v>
      </c>
      <c r="F277" s="7">
        <v>0</v>
      </c>
      <c r="G277" s="7">
        <f t="shared" si="4"/>
        <v>513.83000000000004</v>
      </c>
      <c r="H277" s="7">
        <v>34.799999999999997</v>
      </c>
      <c r="I277" s="7">
        <v>15.6</v>
      </c>
      <c r="J277" s="7">
        <v>16.2</v>
      </c>
      <c r="K277" s="7">
        <v>3.09</v>
      </c>
      <c r="L277" s="7">
        <v>3.81</v>
      </c>
    </row>
    <row r="278" spans="1:12">
      <c r="A278" s="14">
        <v>43008</v>
      </c>
      <c r="B278" s="20">
        <v>273</v>
      </c>
      <c r="C278" s="7">
        <v>28.9</v>
      </c>
      <c r="D278" s="7">
        <v>13.2</v>
      </c>
      <c r="E278" s="7">
        <v>68.099999999999994</v>
      </c>
      <c r="F278" s="7">
        <v>0</v>
      </c>
      <c r="G278" s="7">
        <f t="shared" si="4"/>
        <v>513.83000000000004</v>
      </c>
      <c r="H278" s="7">
        <v>31.1</v>
      </c>
      <c r="I278" s="7">
        <v>16.2</v>
      </c>
      <c r="J278" s="7">
        <v>16</v>
      </c>
      <c r="K278" s="7">
        <v>4.37</v>
      </c>
      <c r="L278" s="7">
        <v>6.24</v>
      </c>
    </row>
    <row r="279" spans="1:12">
      <c r="A279" s="14">
        <v>43009</v>
      </c>
      <c r="B279" s="20">
        <v>274</v>
      </c>
      <c r="C279" s="7">
        <v>27.4</v>
      </c>
      <c r="D279" s="7">
        <v>18.8</v>
      </c>
      <c r="E279" s="7">
        <v>77.599999999999994</v>
      </c>
      <c r="F279" s="7">
        <v>25.91</v>
      </c>
      <c r="G279" s="7">
        <f t="shared" si="4"/>
        <v>539.74</v>
      </c>
      <c r="H279" s="7">
        <v>29.6</v>
      </c>
      <c r="I279" s="7">
        <v>19.100000000000001</v>
      </c>
      <c r="J279" s="7">
        <v>8.4</v>
      </c>
      <c r="K279" s="7">
        <v>2.68</v>
      </c>
      <c r="L279" s="7">
        <v>3.69</v>
      </c>
    </row>
    <row r="280" spans="1:12">
      <c r="A280" s="14">
        <v>43010</v>
      </c>
      <c r="B280" s="20">
        <v>275</v>
      </c>
      <c r="C280" s="7">
        <v>21.1</v>
      </c>
      <c r="D280" s="7">
        <v>12.6</v>
      </c>
      <c r="E280" s="7">
        <v>89.8</v>
      </c>
      <c r="F280" s="7">
        <v>11.43</v>
      </c>
      <c r="G280" s="7">
        <f t="shared" si="4"/>
        <v>551.16999999999996</v>
      </c>
      <c r="H280" s="7">
        <v>23.2</v>
      </c>
      <c r="I280" s="7">
        <v>14.7</v>
      </c>
      <c r="J280" s="7">
        <v>5.5</v>
      </c>
      <c r="K280" s="7">
        <v>1.42</v>
      </c>
      <c r="L280" s="7">
        <v>1.8</v>
      </c>
    </row>
    <row r="281" spans="1:12">
      <c r="A281" s="14">
        <v>43011</v>
      </c>
      <c r="B281" s="20">
        <v>276</v>
      </c>
      <c r="C281" s="7">
        <v>13.4</v>
      </c>
      <c r="D281" s="7">
        <v>5.3</v>
      </c>
      <c r="E281" s="7">
        <v>68</v>
      </c>
      <c r="F281" s="7">
        <v>1.02</v>
      </c>
      <c r="G281" s="7">
        <f t="shared" si="4"/>
        <v>552.18999999999994</v>
      </c>
      <c r="H281" s="7">
        <v>19.899999999999999</v>
      </c>
      <c r="I281" s="7">
        <v>9</v>
      </c>
      <c r="J281" s="7">
        <v>14.4</v>
      </c>
      <c r="K281" s="7">
        <v>2.2400000000000002</v>
      </c>
      <c r="L281" s="7">
        <v>3</v>
      </c>
    </row>
    <row r="282" spans="1:12">
      <c r="A282" s="14">
        <v>43012</v>
      </c>
      <c r="B282" s="20">
        <v>277</v>
      </c>
      <c r="C282" s="7">
        <v>17.100000000000001</v>
      </c>
      <c r="D282" s="7">
        <v>0.5</v>
      </c>
      <c r="E282" s="7">
        <v>62.2</v>
      </c>
      <c r="F282" s="7">
        <v>0</v>
      </c>
      <c r="G282" s="7">
        <f t="shared" si="4"/>
        <v>552.18999999999994</v>
      </c>
      <c r="H282" s="7">
        <v>20.2</v>
      </c>
      <c r="I282" s="7">
        <v>6.8</v>
      </c>
      <c r="J282" s="7">
        <v>16.7</v>
      </c>
      <c r="K282" s="7">
        <v>2.46</v>
      </c>
      <c r="L282" s="7">
        <v>3.29</v>
      </c>
    </row>
    <row r="283" spans="1:12">
      <c r="A283" s="14">
        <v>43013</v>
      </c>
      <c r="B283" s="20">
        <v>278</v>
      </c>
      <c r="C283" s="7">
        <v>24.2</v>
      </c>
      <c r="D283" s="7">
        <v>3.7</v>
      </c>
      <c r="E283" s="7">
        <v>63.4</v>
      </c>
      <c r="F283" s="7">
        <v>0</v>
      </c>
      <c r="G283" s="7">
        <f t="shared" si="4"/>
        <v>552.18999999999994</v>
      </c>
      <c r="H283" s="7">
        <v>22.8</v>
      </c>
      <c r="I283" s="7">
        <v>8.5</v>
      </c>
      <c r="J283" s="7">
        <v>18.3</v>
      </c>
      <c r="K283" s="7">
        <v>3.16</v>
      </c>
      <c r="L283" s="7">
        <v>4.2699999999999996</v>
      </c>
    </row>
    <row r="284" spans="1:12">
      <c r="A284" s="14">
        <v>43014</v>
      </c>
      <c r="B284" s="20">
        <v>279</v>
      </c>
      <c r="C284" s="7">
        <v>23.1</v>
      </c>
      <c r="D284" s="7">
        <v>8.1</v>
      </c>
      <c r="E284" s="7">
        <v>68.900000000000006</v>
      </c>
      <c r="F284" s="7">
        <v>1.52</v>
      </c>
      <c r="G284" s="7">
        <f t="shared" si="4"/>
        <v>553.70999999999992</v>
      </c>
      <c r="H284" s="7">
        <v>22.7</v>
      </c>
      <c r="I284" s="7">
        <v>10.9</v>
      </c>
      <c r="J284" s="7">
        <v>14.2</v>
      </c>
      <c r="K284" s="7">
        <v>2.97</v>
      </c>
      <c r="L284" s="7">
        <v>4.0999999999999996</v>
      </c>
    </row>
    <row r="285" spans="1:12">
      <c r="A285" s="14">
        <v>43015</v>
      </c>
      <c r="B285" s="20">
        <v>280</v>
      </c>
      <c r="C285" s="7">
        <v>27.3</v>
      </c>
      <c r="D285" s="7">
        <v>12.1</v>
      </c>
      <c r="E285" s="7">
        <v>63.1</v>
      </c>
      <c r="F285" s="7">
        <v>0</v>
      </c>
      <c r="G285" s="7">
        <f t="shared" si="4"/>
        <v>553.70999999999992</v>
      </c>
      <c r="H285" s="7">
        <v>25.7</v>
      </c>
      <c r="I285" s="7">
        <v>13.2</v>
      </c>
      <c r="J285" s="7">
        <v>15.8</v>
      </c>
      <c r="K285" s="7">
        <v>2.81</v>
      </c>
      <c r="L285" s="7">
        <v>3.55</v>
      </c>
    </row>
    <row r="286" spans="1:12">
      <c r="A286" s="14">
        <v>43016</v>
      </c>
      <c r="B286" s="20">
        <v>281</v>
      </c>
      <c r="C286" s="7">
        <v>23.6</v>
      </c>
      <c r="D286" s="7">
        <v>9.6</v>
      </c>
      <c r="E286" s="7">
        <v>67.2</v>
      </c>
      <c r="F286" s="7">
        <v>0</v>
      </c>
      <c r="G286" s="7">
        <f t="shared" si="4"/>
        <v>553.70999999999992</v>
      </c>
      <c r="H286" s="7">
        <v>20.8</v>
      </c>
      <c r="I286" s="7">
        <v>12.8</v>
      </c>
      <c r="J286" s="7">
        <v>13.9</v>
      </c>
      <c r="K286" s="7">
        <v>2.85</v>
      </c>
      <c r="L286" s="7">
        <v>3.88</v>
      </c>
    </row>
    <row r="287" spans="1:12">
      <c r="A287" s="14">
        <v>43017</v>
      </c>
      <c r="B287" s="20">
        <v>282</v>
      </c>
      <c r="C287" s="7">
        <v>20.8</v>
      </c>
      <c r="D287" s="7">
        <v>12.6</v>
      </c>
      <c r="E287" s="7">
        <v>91.3</v>
      </c>
      <c r="F287" s="7">
        <v>20.83</v>
      </c>
      <c r="G287" s="7">
        <f t="shared" si="4"/>
        <v>574.54</v>
      </c>
      <c r="H287" s="7">
        <v>20.5</v>
      </c>
      <c r="I287" s="7">
        <v>14.6</v>
      </c>
      <c r="J287" s="7">
        <v>4.0999999999999996</v>
      </c>
      <c r="K287" s="7">
        <v>1.27</v>
      </c>
      <c r="L287" s="7">
        <v>1.64</v>
      </c>
    </row>
    <row r="288" spans="1:12">
      <c r="A288" s="14">
        <v>43018</v>
      </c>
      <c r="B288" s="20">
        <v>283</v>
      </c>
      <c r="C288" s="7">
        <v>12.7</v>
      </c>
      <c r="D288" s="7">
        <v>8.8000000000000007</v>
      </c>
      <c r="E288" s="7">
        <v>87.9</v>
      </c>
      <c r="F288" s="7">
        <v>8.3800000000000008</v>
      </c>
      <c r="G288" s="7">
        <f t="shared" si="4"/>
        <v>582.91999999999996</v>
      </c>
      <c r="H288" s="7">
        <v>15.6</v>
      </c>
      <c r="I288" s="7">
        <v>11.5</v>
      </c>
      <c r="J288" s="7">
        <v>4.5</v>
      </c>
      <c r="K288" s="7">
        <v>1.05</v>
      </c>
      <c r="L288" s="7">
        <v>1.3</v>
      </c>
    </row>
    <row r="289" spans="1:12">
      <c r="A289" s="14">
        <v>43019</v>
      </c>
      <c r="B289" s="20">
        <v>284</v>
      </c>
      <c r="C289" s="7">
        <v>16.5</v>
      </c>
      <c r="D289" s="7">
        <v>5.7</v>
      </c>
      <c r="E289" s="7">
        <v>71.400000000000006</v>
      </c>
      <c r="F289" s="7">
        <v>0</v>
      </c>
      <c r="G289" s="7">
        <f t="shared" si="4"/>
        <v>582.91999999999996</v>
      </c>
      <c r="H289" s="7">
        <v>18.600000000000001</v>
      </c>
      <c r="I289" s="7">
        <v>9.6</v>
      </c>
      <c r="J289" s="7">
        <v>13.3</v>
      </c>
      <c r="K289" s="7">
        <v>2.06</v>
      </c>
      <c r="L289" s="7">
        <v>2.71</v>
      </c>
    </row>
    <row r="290" spans="1:12">
      <c r="A290" s="14">
        <v>43020</v>
      </c>
      <c r="B290" s="20">
        <v>285</v>
      </c>
      <c r="C290" s="7">
        <v>15</v>
      </c>
      <c r="D290" s="7">
        <v>10.1</v>
      </c>
      <c r="E290" s="7">
        <v>88.4</v>
      </c>
      <c r="F290" s="7">
        <v>0</v>
      </c>
      <c r="G290" s="7">
        <f t="shared" si="4"/>
        <v>582.91999999999996</v>
      </c>
      <c r="H290" s="7">
        <v>15.5</v>
      </c>
      <c r="I290" s="7">
        <v>12</v>
      </c>
      <c r="J290" s="7">
        <v>4</v>
      </c>
      <c r="K290" s="7">
        <v>1.1100000000000001</v>
      </c>
      <c r="L290" s="7">
        <v>1.45</v>
      </c>
    </row>
    <row r="291" spans="1:12">
      <c r="A291" s="14">
        <v>43021</v>
      </c>
      <c r="B291" s="20">
        <v>286</v>
      </c>
      <c r="C291" s="7">
        <v>13.4</v>
      </c>
      <c r="D291" s="7">
        <v>10.8</v>
      </c>
      <c r="E291" s="7">
        <v>95.2</v>
      </c>
      <c r="F291" s="7">
        <v>33.53</v>
      </c>
      <c r="G291" s="7">
        <f t="shared" si="4"/>
        <v>616.44999999999993</v>
      </c>
      <c r="H291" s="7">
        <v>14.9</v>
      </c>
      <c r="I291" s="7">
        <v>11.8</v>
      </c>
      <c r="J291" s="7">
        <v>2.2000000000000002</v>
      </c>
      <c r="K291" s="7">
        <v>0.84</v>
      </c>
      <c r="L291" s="7">
        <v>1.05</v>
      </c>
    </row>
    <row r="292" spans="1:12">
      <c r="A292" s="14">
        <v>43022</v>
      </c>
      <c r="B292" s="20">
        <v>287</v>
      </c>
      <c r="C292" s="7">
        <v>19.100000000000001</v>
      </c>
      <c r="D292" s="7">
        <v>8.9</v>
      </c>
      <c r="E292" s="7">
        <v>57.3</v>
      </c>
      <c r="F292" s="7">
        <v>0</v>
      </c>
      <c r="G292" s="7">
        <f t="shared" si="4"/>
        <v>616.44999999999993</v>
      </c>
      <c r="H292" s="7">
        <v>18.3</v>
      </c>
      <c r="I292" s="7">
        <v>9.5</v>
      </c>
      <c r="J292" s="7">
        <v>17</v>
      </c>
      <c r="K292" s="7">
        <v>2.95</v>
      </c>
      <c r="L292" s="7">
        <v>4.1500000000000004</v>
      </c>
    </row>
    <row r="293" spans="1:12">
      <c r="A293" s="14">
        <v>43023</v>
      </c>
      <c r="B293" s="20">
        <v>288</v>
      </c>
      <c r="C293" s="7">
        <v>20.8</v>
      </c>
      <c r="D293" s="7">
        <v>4.5999999999999996</v>
      </c>
      <c r="E293" s="7">
        <v>62.3</v>
      </c>
      <c r="F293" s="7">
        <v>0</v>
      </c>
      <c r="G293" s="7">
        <f t="shared" si="4"/>
        <v>616.44999999999993</v>
      </c>
      <c r="H293" s="7">
        <v>19.7</v>
      </c>
      <c r="I293" s="7">
        <v>7.2</v>
      </c>
      <c r="J293" s="7">
        <v>17.100000000000001</v>
      </c>
      <c r="K293" s="7">
        <v>2.4300000000000002</v>
      </c>
      <c r="L293" s="7">
        <v>3.22</v>
      </c>
    </row>
    <row r="294" spans="1:12">
      <c r="A294" s="14">
        <v>43024</v>
      </c>
      <c r="B294" s="20">
        <v>289</v>
      </c>
      <c r="C294" s="7">
        <v>26.4</v>
      </c>
      <c r="D294" s="7">
        <v>5.0999999999999996</v>
      </c>
      <c r="E294" s="7">
        <v>66.599999999999994</v>
      </c>
      <c r="F294" s="7">
        <v>0</v>
      </c>
      <c r="G294" s="7">
        <f t="shared" si="4"/>
        <v>616.44999999999993</v>
      </c>
      <c r="H294" s="7">
        <v>20.9</v>
      </c>
      <c r="I294" s="7">
        <v>8.4</v>
      </c>
      <c r="J294" s="7">
        <v>13.8</v>
      </c>
      <c r="K294" s="7">
        <v>3.28</v>
      </c>
      <c r="L294" s="7">
        <v>4.78</v>
      </c>
    </row>
    <row r="295" spans="1:12">
      <c r="A295" s="14">
        <v>43025</v>
      </c>
      <c r="B295" s="20">
        <v>290</v>
      </c>
      <c r="C295" s="7">
        <v>19.8</v>
      </c>
      <c r="D295" s="7">
        <v>8.6</v>
      </c>
      <c r="E295" s="7">
        <v>65.3</v>
      </c>
      <c r="F295" s="7">
        <v>0</v>
      </c>
      <c r="G295" s="7">
        <f t="shared" si="4"/>
        <v>616.44999999999993</v>
      </c>
      <c r="H295" s="7">
        <v>20.399999999999999</v>
      </c>
      <c r="I295" s="7">
        <v>9.5</v>
      </c>
      <c r="J295" s="7">
        <v>15.7</v>
      </c>
      <c r="K295" s="7">
        <v>2.16</v>
      </c>
      <c r="L295" s="7">
        <v>2.72</v>
      </c>
    </row>
    <row r="296" spans="1:12">
      <c r="A296" s="14">
        <v>43026</v>
      </c>
      <c r="B296" s="20">
        <v>291</v>
      </c>
      <c r="C296" s="7">
        <v>17.100000000000001</v>
      </c>
      <c r="D296" s="7">
        <v>4.2</v>
      </c>
      <c r="E296" s="7">
        <v>77.2</v>
      </c>
      <c r="F296" s="7">
        <v>0</v>
      </c>
      <c r="G296" s="7">
        <f t="shared" si="4"/>
        <v>616.44999999999993</v>
      </c>
      <c r="H296" s="7">
        <v>19.100000000000001</v>
      </c>
      <c r="I296" s="7">
        <v>7.4</v>
      </c>
      <c r="J296" s="7">
        <v>16.5</v>
      </c>
      <c r="K296" s="7">
        <v>1.76</v>
      </c>
      <c r="L296" s="7">
        <v>2.0499999999999998</v>
      </c>
    </row>
    <row r="297" spans="1:12">
      <c r="A297" s="14">
        <v>43027</v>
      </c>
      <c r="B297" s="20">
        <v>292</v>
      </c>
      <c r="C297" s="7">
        <v>20.9</v>
      </c>
      <c r="D297" s="7">
        <v>2.7</v>
      </c>
      <c r="E297" s="7">
        <v>76.8</v>
      </c>
      <c r="F297" s="7">
        <v>0</v>
      </c>
      <c r="G297" s="7">
        <f t="shared" si="4"/>
        <v>616.44999999999993</v>
      </c>
      <c r="H297" s="7">
        <v>19.5</v>
      </c>
      <c r="I297" s="7">
        <v>6.8</v>
      </c>
      <c r="J297" s="7">
        <v>15.1</v>
      </c>
      <c r="K297" s="7">
        <v>2.54</v>
      </c>
      <c r="L297" s="7">
        <v>3.55</v>
      </c>
    </row>
    <row r="298" spans="1:12">
      <c r="A298" s="14">
        <v>43028</v>
      </c>
      <c r="B298" s="20">
        <v>293</v>
      </c>
      <c r="C298" s="7">
        <v>25</v>
      </c>
      <c r="D298" s="7">
        <v>7.8</v>
      </c>
      <c r="E298" s="7">
        <v>73.400000000000006</v>
      </c>
      <c r="F298" s="7">
        <v>0</v>
      </c>
      <c r="G298" s="7">
        <f t="shared" si="4"/>
        <v>616.44999999999993</v>
      </c>
      <c r="H298" s="7">
        <v>23.9</v>
      </c>
      <c r="I298" s="7">
        <v>9.5</v>
      </c>
      <c r="J298" s="7">
        <v>15.5</v>
      </c>
      <c r="K298" s="7">
        <v>2.12</v>
      </c>
      <c r="L298" s="7">
        <v>2.6</v>
      </c>
    </row>
    <row r="299" spans="1:12">
      <c r="A299" s="14">
        <v>43029</v>
      </c>
      <c r="B299" s="20">
        <v>294</v>
      </c>
      <c r="C299" s="7">
        <v>25.3</v>
      </c>
      <c r="D299" s="7">
        <v>4.0999999999999996</v>
      </c>
      <c r="E299" s="7">
        <v>69.5</v>
      </c>
      <c r="F299" s="7">
        <v>0</v>
      </c>
      <c r="G299" s="7">
        <f t="shared" si="4"/>
        <v>616.44999999999993</v>
      </c>
      <c r="H299" s="7">
        <v>24.3</v>
      </c>
      <c r="I299" s="7">
        <v>7.8</v>
      </c>
      <c r="J299" s="7">
        <v>15.7</v>
      </c>
      <c r="K299" s="7">
        <v>2.35</v>
      </c>
      <c r="L299" s="7">
        <v>3.14</v>
      </c>
    </row>
    <row r="300" spans="1:12">
      <c r="A300" s="14">
        <v>43030</v>
      </c>
      <c r="B300" s="20">
        <v>295</v>
      </c>
      <c r="C300" s="7">
        <v>24.2</v>
      </c>
      <c r="D300" s="7">
        <v>10.6</v>
      </c>
      <c r="E300" s="7">
        <v>69.3</v>
      </c>
      <c r="F300" s="7">
        <v>0</v>
      </c>
      <c r="G300" s="7">
        <f t="shared" si="4"/>
        <v>616.44999999999993</v>
      </c>
      <c r="H300" s="7">
        <v>24.1</v>
      </c>
      <c r="I300" s="7">
        <v>10.9</v>
      </c>
      <c r="J300" s="7">
        <v>14.3</v>
      </c>
      <c r="K300" s="7">
        <v>3.07</v>
      </c>
      <c r="L300" s="7">
        <v>4.41</v>
      </c>
    </row>
    <row r="301" spans="1:12">
      <c r="A301" s="14">
        <v>43031</v>
      </c>
      <c r="B301" s="20">
        <v>296</v>
      </c>
      <c r="C301" s="7">
        <v>19.399999999999999</v>
      </c>
      <c r="D301" s="7">
        <v>13.1</v>
      </c>
      <c r="E301" s="7">
        <v>89.4</v>
      </c>
      <c r="F301" s="7">
        <v>7.62</v>
      </c>
      <c r="G301" s="7">
        <f t="shared" si="4"/>
        <v>624.06999999999994</v>
      </c>
      <c r="H301" s="7">
        <v>18.8</v>
      </c>
      <c r="I301" s="7">
        <v>13.3</v>
      </c>
      <c r="J301" s="7">
        <v>5.7</v>
      </c>
      <c r="K301" s="7">
        <v>1.32</v>
      </c>
      <c r="L301" s="7">
        <v>1.72</v>
      </c>
    </row>
    <row r="302" spans="1:12">
      <c r="A302" s="14">
        <v>43032</v>
      </c>
      <c r="B302" s="20">
        <v>297</v>
      </c>
      <c r="C302" s="7">
        <v>24.3</v>
      </c>
      <c r="D302" s="7">
        <v>12.4</v>
      </c>
      <c r="E302" s="7">
        <v>84.8</v>
      </c>
      <c r="F302" s="7">
        <v>0</v>
      </c>
      <c r="G302" s="7">
        <f t="shared" si="4"/>
        <v>624.06999999999994</v>
      </c>
      <c r="H302" s="7">
        <v>21</v>
      </c>
      <c r="I302" s="7">
        <v>12.4</v>
      </c>
      <c r="J302" s="7">
        <v>10.6</v>
      </c>
      <c r="K302" s="7">
        <v>2.4300000000000002</v>
      </c>
      <c r="L302" s="7">
        <v>3.4</v>
      </c>
    </row>
    <row r="303" spans="1:12">
      <c r="A303" s="14">
        <v>43033</v>
      </c>
      <c r="B303" s="20">
        <v>298</v>
      </c>
      <c r="C303" s="7">
        <v>27.9</v>
      </c>
      <c r="D303" s="7">
        <v>10.6</v>
      </c>
      <c r="E303" s="7">
        <v>81.5</v>
      </c>
      <c r="F303" s="7">
        <v>0.25</v>
      </c>
      <c r="G303" s="7">
        <f t="shared" si="4"/>
        <v>624.31999999999994</v>
      </c>
      <c r="H303" s="7">
        <v>25</v>
      </c>
      <c r="I303" s="7">
        <v>12.2</v>
      </c>
      <c r="J303" s="7">
        <v>14.5</v>
      </c>
      <c r="K303" s="7">
        <v>2.37</v>
      </c>
      <c r="L303" s="7">
        <v>3.04</v>
      </c>
    </row>
    <row r="304" spans="1:12">
      <c r="A304" s="14">
        <v>43034</v>
      </c>
      <c r="B304" s="20">
        <v>299</v>
      </c>
      <c r="C304" s="7">
        <v>29.8</v>
      </c>
      <c r="D304" s="7">
        <v>13.8</v>
      </c>
      <c r="E304" s="7">
        <v>67.5</v>
      </c>
      <c r="F304" s="7">
        <v>0</v>
      </c>
      <c r="G304" s="7">
        <f t="shared" si="4"/>
        <v>624.31999999999994</v>
      </c>
      <c r="H304" s="7">
        <v>22.3</v>
      </c>
      <c r="I304" s="7">
        <v>13.8</v>
      </c>
      <c r="J304" s="7">
        <v>14.1</v>
      </c>
      <c r="K304" s="7">
        <v>4.9400000000000004</v>
      </c>
      <c r="L304" s="7">
        <v>7.63</v>
      </c>
    </row>
    <row r="305" spans="1:12">
      <c r="A305" s="14">
        <v>43035</v>
      </c>
      <c r="B305" s="20">
        <v>3</v>
      </c>
      <c r="C305" s="7">
        <v>23.4</v>
      </c>
      <c r="D305" s="7">
        <v>12.2</v>
      </c>
      <c r="E305" s="7">
        <v>65.3</v>
      </c>
      <c r="F305" s="7">
        <v>0</v>
      </c>
      <c r="G305" s="7">
        <f t="shared" si="4"/>
        <v>624.31999999999994</v>
      </c>
      <c r="H305" s="7">
        <v>20</v>
      </c>
      <c r="I305" s="7">
        <v>12.5</v>
      </c>
      <c r="J305" s="7">
        <v>6.8</v>
      </c>
      <c r="K305" s="7">
        <v>3.07</v>
      </c>
      <c r="L305" s="7">
        <v>4.74</v>
      </c>
    </row>
    <row r="306" spans="1:12">
      <c r="A306" s="14">
        <v>43036</v>
      </c>
      <c r="B306" s="20">
        <v>301</v>
      </c>
      <c r="C306" s="7">
        <v>17.7</v>
      </c>
      <c r="D306" s="7">
        <v>5.3</v>
      </c>
      <c r="E306" s="7">
        <v>60.1</v>
      </c>
      <c r="F306" s="7">
        <v>0</v>
      </c>
      <c r="G306" s="7">
        <f t="shared" si="4"/>
        <v>624.31999999999994</v>
      </c>
      <c r="H306" s="7">
        <v>18.2</v>
      </c>
      <c r="I306" s="7">
        <v>8.4</v>
      </c>
      <c r="J306" s="7">
        <v>11.7</v>
      </c>
      <c r="K306" s="7">
        <v>1.66</v>
      </c>
      <c r="L306" s="7">
        <v>2.2200000000000002</v>
      </c>
    </row>
    <row r="307" spans="1:12">
      <c r="A307" s="14">
        <v>43037</v>
      </c>
      <c r="B307" s="20">
        <v>302</v>
      </c>
      <c r="C307" s="7">
        <v>17.7</v>
      </c>
      <c r="D307" s="7">
        <v>2</v>
      </c>
      <c r="E307" s="7">
        <v>64.8</v>
      </c>
      <c r="F307" s="7">
        <v>0</v>
      </c>
      <c r="G307" s="7">
        <f t="shared" si="4"/>
        <v>624.31999999999994</v>
      </c>
      <c r="H307" s="7">
        <v>17.899999999999999</v>
      </c>
      <c r="I307" s="7">
        <v>6.1</v>
      </c>
      <c r="J307" s="7">
        <v>14.4</v>
      </c>
      <c r="K307" s="7">
        <v>1.76</v>
      </c>
      <c r="L307" s="7">
        <v>2.39</v>
      </c>
    </row>
    <row r="308" spans="1:12">
      <c r="A308" s="14">
        <v>43038</v>
      </c>
      <c r="B308" s="20">
        <v>303</v>
      </c>
      <c r="C308" s="7">
        <v>20.9</v>
      </c>
      <c r="D308" s="7">
        <v>5.7</v>
      </c>
      <c r="E308" s="7">
        <v>57.5</v>
      </c>
      <c r="F308" s="7">
        <v>0</v>
      </c>
      <c r="G308" s="7">
        <f t="shared" si="4"/>
        <v>624.31999999999994</v>
      </c>
      <c r="H308" s="7">
        <v>18.600000000000001</v>
      </c>
      <c r="I308" s="7">
        <v>7.7</v>
      </c>
      <c r="J308" s="7">
        <v>14</v>
      </c>
      <c r="K308" s="7">
        <v>2.4900000000000002</v>
      </c>
      <c r="L308" s="7">
        <v>3.66</v>
      </c>
    </row>
    <row r="309" spans="1:12">
      <c r="A309" s="14">
        <v>43039</v>
      </c>
      <c r="B309" s="20">
        <v>304</v>
      </c>
      <c r="C309" s="7">
        <v>9</v>
      </c>
      <c r="D309" s="7">
        <v>-3.3</v>
      </c>
      <c r="E309" s="7">
        <v>57.2</v>
      </c>
      <c r="F309" s="7">
        <v>0</v>
      </c>
      <c r="G309" s="7">
        <f t="shared" si="4"/>
        <v>624.31999999999994</v>
      </c>
      <c r="H309" s="7">
        <v>12.9</v>
      </c>
      <c r="I309" s="7">
        <v>2.6</v>
      </c>
      <c r="J309" s="7">
        <v>14.7</v>
      </c>
      <c r="K309" s="7">
        <v>1.5</v>
      </c>
      <c r="L309" s="7">
        <v>2.13</v>
      </c>
    </row>
    <row r="310" spans="1:12">
      <c r="A310" s="14">
        <v>43040</v>
      </c>
      <c r="B310" s="20">
        <v>305</v>
      </c>
      <c r="C310" s="7">
        <v>11.5</v>
      </c>
      <c r="D310" s="7">
        <v>-7.9</v>
      </c>
      <c r="E310" s="7">
        <v>57.4</v>
      </c>
      <c r="F310" s="7">
        <v>0</v>
      </c>
      <c r="G310" s="7">
        <f t="shared" si="4"/>
        <v>624.31999999999994</v>
      </c>
      <c r="H310" s="7">
        <v>14.7</v>
      </c>
      <c r="I310" s="7">
        <v>0.1</v>
      </c>
      <c r="J310" s="7">
        <v>13.4</v>
      </c>
      <c r="K310" s="7">
        <v>2.13</v>
      </c>
      <c r="L310" s="7">
        <v>3.29</v>
      </c>
    </row>
    <row r="311" spans="1:12">
      <c r="A311" s="14">
        <v>43041</v>
      </c>
      <c r="B311" s="20">
        <v>306</v>
      </c>
      <c r="C311" s="7">
        <v>16.8</v>
      </c>
      <c r="D311" s="7">
        <v>6.9</v>
      </c>
      <c r="E311" s="7">
        <v>46.8</v>
      </c>
      <c r="F311" s="7">
        <v>0</v>
      </c>
      <c r="G311" s="7">
        <f t="shared" si="4"/>
        <v>624.31999999999994</v>
      </c>
      <c r="H311" s="7">
        <v>15.8</v>
      </c>
      <c r="I311" s="7">
        <v>6.1</v>
      </c>
      <c r="J311" s="7">
        <v>11.5</v>
      </c>
      <c r="K311" s="7">
        <v>4.0599999999999996</v>
      </c>
      <c r="L311" s="7">
        <v>6.49</v>
      </c>
    </row>
    <row r="312" spans="1:12">
      <c r="A312" s="14">
        <v>43042</v>
      </c>
      <c r="B312" s="20">
        <v>307</v>
      </c>
      <c r="C312" s="7">
        <v>18.7</v>
      </c>
      <c r="D312" s="7">
        <v>8.9</v>
      </c>
      <c r="E312" s="7">
        <v>70.3</v>
      </c>
      <c r="F312" s="7">
        <v>2.54</v>
      </c>
      <c r="G312" s="7">
        <f t="shared" si="4"/>
        <v>626.8599999999999</v>
      </c>
      <c r="H312" s="7">
        <v>16.600000000000001</v>
      </c>
      <c r="I312" s="7">
        <v>8</v>
      </c>
      <c r="J312" s="7">
        <v>7.7</v>
      </c>
      <c r="K312" s="7">
        <v>2.82</v>
      </c>
      <c r="L312" s="7">
        <v>4.4000000000000004</v>
      </c>
    </row>
    <row r="313" spans="1:12">
      <c r="A313" s="14">
        <v>43043</v>
      </c>
      <c r="B313" s="20">
        <v>308</v>
      </c>
      <c r="C313" s="7">
        <v>10.6</v>
      </c>
      <c r="D313" s="7">
        <v>3.4</v>
      </c>
      <c r="E313" s="7">
        <v>80.900000000000006</v>
      </c>
      <c r="F313" s="7">
        <v>0</v>
      </c>
      <c r="G313" s="7">
        <f t="shared" si="4"/>
        <v>626.8599999999999</v>
      </c>
      <c r="H313" s="7">
        <v>11.7</v>
      </c>
      <c r="I313" s="7">
        <v>6</v>
      </c>
      <c r="J313" s="7">
        <v>3.9</v>
      </c>
      <c r="K313" s="7">
        <v>0.85</v>
      </c>
      <c r="L313" s="7">
        <v>1.0900000000000001</v>
      </c>
    </row>
    <row r="314" spans="1:12">
      <c r="A314" s="14">
        <v>43044</v>
      </c>
      <c r="B314" s="20">
        <v>309</v>
      </c>
      <c r="C314" s="7">
        <v>18.600000000000001</v>
      </c>
      <c r="D314" s="7">
        <v>0.7</v>
      </c>
      <c r="E314" s="7">
        <v>66.2</v>
      </c>
      <c r="F314" s="7">
        <v>0</v>
      </c>
      <c r="G314" s="7">
        <f t="shared" si="4"/>
        <v>626.8599999999999</v>
      </c>
      <c r="H314" s="7">
        <v>15.4</v>
      </c>
      <c r="I314" s="7">
        <v>3.5</v>
      </c>
      <c r="J314" s="7">
        <v>13.3</v>
      </c>
      <c r="K314" s="7">
        <v>2.72</v>
      </c>
      <c r="L314" s="7">
        <v>4.24</v>
      </c>
    </row>
    <row r="315" spans="1:12">
      <c r="A315" s="14">
        <v>43045</v>
      </c>
      <c r="B315" s="20">
        <v>310</v>
      </c>
      <c r="C315" s="7">
        <v>11.7</v>
      </c>
      <c r="D315" s="7">
        <v>-1.2</v>
      </c>
      <c r="E315" s="7">
        <v>59.8</v>
      </c>
      <c r="F315" s="7">
        <v>0</v>
      </c>
      <c r="G315" s="7">
        <f t="shared" si="4"/>
        <v>626.8599999999999</v>
      </c>
      <c r="H315" s="7">
        <v>14.3</v>
      </c>
      <c r="I315" s="7">
        <v>2.9</v>
      </c>
      <c r="J315" s="7">
        <v>13.4</v>
      </c>
      <c r="K315" s="7">
        <v>1.46</v>
      </c>
      <c r="L315" s="7">
        <v>2.08</v>
      </c>
    </row>
    <row r="316" spans="1:12">
      <c r="A316" s="14">
        <v>43046</v>
      </c>
      <c r="B316" s="20">
        <v>311</v>
      </c>
      <c r="C316" s="7">
        <v>17.2</v>
      </c>
      <c r="D316" s="7">
        <v>-2.9</v>
      </c>
      <c r="E316" s="7">
        <v>64.099999999999994</v>
      </c>
      <c r="F316" s="7">
        <v>0</v>
      </c>
      <c r="G316" s="7">
        <f t="shared" si="4"/>
        <v>626.8599999999999</v>
      </c>
      <c r="H316" s="7">
        <v>15</v>
      </c>
      <c r="I316" s="7">
        <v>1.4</v>
      </c>
      <c r="J316" s="7">
        <v>12.5</v>
      </c>
      <c r="K316" s="7">
        <v>2.79</v>
      </c>
      <c r="L316" s="7">
        <v>4.4000000000000004</v>
      </c>
    </row>
    <row r="317" spans="1:12">
      <c r="A317" s="14">
        <v>43047</v>
      </c>
      <c r="B317" s="20">
        <v>312</v>
      </c>
      <c r="C317" s="7">
        <v>13.9</v>
      </c>
      <c r="D317" s="7">
        <v>-1.2</v>
      </c>
      <c r="E317" s="7">
        <v>57.9</v>
      </c>
      <c r="F317" s="7">
        <v>0</v>
      </c>
      <c r="G317" s="7">
        <f t="shared" si="4"/>
        <v>626.8599999999999</v>
      </c>
      <c r="H317" s="7">
        <v>15.4</v>
      </c>
      <c r="I317" s="7">
        <v>3.2</v>
      </c>
      <c r="J317" s="7">
        <v>13.2</v>
      </c>
      <c r="K317" s="7">
        <v>1.67</v>
      </c>
      <c r="L317" s="7">
        <v>2.4500000000000002</v>
      </c>
    </row>
    <row r="318" spans="1:12">
      <c r="A318" s="14">
        <v>43048</v>
      </c>
      <c r="B318" s="20">
        <v>313</v>
      </c>
      <c r="C318" s="7">
        <v>18</v>
      </c>
      <c r="D318" s="7">
        <v>-1</v>
      </c>
      <c r="E318" s="7">
        <v>59.6</v>
      </c>
      <c r="F318" s="7">
        <v>0</v>
      </c>
      <c r="G318" s="7">
        <f t="shared" si="4"/>
        <v>626.8599999999999</v>
      </c>
      <c r="H318" s="7">
        <v>16.5</v>
      </c>
      <c r="I318" s="7">
        <v>2.8</v>
      </c>
      <c r="J318" s="7">
        <v>10.5</v>
      </c>
      <c r="K318" s="7">
        <v>2.93</v>
      </c>
      <c r="L318" s="7">
        <v>4.6500000000000004</v>
      </c>
    </row>
    <row r="319" spans="1:12">
      <c r="A319" s="14">
        <v>43049</v>
      </c>
      <c r="B319" s="20">
        <v>314</v>
      </c>
      <c r="C319" s="7">
        <v>21.9</v>
      </c>
      <c r="D319" s="7">
        <v>0.4</v>
      </c>
      <c r="E319" s="7">
        <v>61.6</v>
      </c>
      <c r="F319" s="7">
        <v>0</v>
      </c>
      <c r="G319" s="7">
        <f t="shared" si="4"/>
        <v>626.8599999999999</v>
      </c>
      <c r="H319" s="7">
        <v>19.399999999999999</v>
      </c>
      <c r="I319" s="7">
        <v>4.5999999999999996</v>
      </c>
      <c r="J319" s="7">
        <v>12.3</v>
      </c>
      <c r="K319" s="7">
        <v>3.69</v>
      </c>
      <c r="L319" s="7">
        <v>5.9</v>
      </c>
    </row>
    <row r="320" spans="1:12">
      <c r="A320" s="14">
        <v>43050</v>
      </c>
      <c r="B320" s="20">
        <v>315</v>
      </c>
      <c r="C320" s="7">
        <v>2.2000000000000002</v>
      </c>
      <c r="D320" s="7">
        <v>-5.2</v>
      </c>
      <c r="E320" s="7">
        <v>60.8</v>
      </c>
      <c r="F320" s="7">
        <v>0</v>
      </c>
      <c r="G320" s="7">
        <f t="shared" si="4"/>
        <v>626.8599999999999</v>
      </c>
      <c r="H320" s="7">
        <v>9.1</v>
      </c>
      <c r="I320" s="7">
        <v>-1</v>
      </c>
      <c r="J320" s="7">
        <v>11.6</v>
      </c>
      <c r="K320" s="7">
        <v>1.1100000000000001</v>
      </c>
      <c r="L320" s="7">
        <v>1.63</v>
      </c>
    </row>
    <row r="321" spans="1:12">
      <c r="A321" s="14">
        <v>43051</v>
      </c>
      <c r="B321" s="20">
        <v>316</v>
      </c>
      <c r="C321" s="7">
        <v>-1.7</v>
      </c>
      <c r="D321" s="7">
        <v>-8</v>
      </c>
      <c r="E321" s="7">
        <v>50.4</v>
      </c>
      <c r="F321" s="7">
        <v>0</v>
      </c>
      <c r="G321" s="7">
        <f t="shared" si="4"/>
        <v>626.8599999999999</v>
      </c>
      <c r="H321" s="7">
        <v>6.5</v>
      </c>
      <c r="I321" s="7">
        <v>-2.5</v>
      </c>
      <c r="J321" s="7">
        <v>11.8</v>
      </c>
      <c r="K321" s="7">
        <v>0.96</v>
      </c>
      <c r="L321" s="7">
        <v>1.42</v>
      </c>
    </row>
    <row r="322" spans="1:12">
      <c r="A322" s="14">
        <v>43052</v>
      </c>
      <c r="B322" s="20">
        <v>317</v>
      </c>
      <c r="C322" s="7">
        <v>-0.1</v>
      </c>
      <c r="D322" s="7">
        <v>-10.4</v>
      </c>
      <c r="E322" s="7">
        <v>60.8</v>
      </c>
      <c r="F322" s="7">
        <v>0</v>
      </c>
      <c r="G322" s="7">
        <f t="shared" si="4"/>
        <v>626.8599999999999</v>
      </c>
      <c r="H322" s="7">
        <v>7.1</v>
      </c>
      <c r="I322" s="7">
        <v>-3.9</v>
      </c>
      <c r="J322" s="7">
        <v>11.9</v>
      </c>
      <c r="K322" s="7">
        <v>0.77</v>
      </c>
      <c r="L322" s="7">
        <v>1.08</v>
      </c>
    </row>
    <row r="323" spans="1:12">
      <c r="A323" s="14">
        <v>43053</v>
      </c>
      <c r="B323" s="20">
        <v>318</v>
      </c>
      <c r="C323" s="7">
        <v>0.7</v>
      </c>
      <c r="D323" s="7">
        <v>-12.2</v>
      </c>
      <c r="E323" s="7">
        <v>61.6</v>
      </c>
      <c r="F323" s="7">
        <v>0</v>
      </c>
      <c r="G323" s="7">
        <f t="shared" si="4"/>
        <v>626.8599999999999</v>
      </c>
      <c r="H323" s="7">
        <v>9</v>
      </c>
      <c r="I323" s="7">
        <v>-4.0999999999999996</v>
      </c>
      <c r="J323" s="7">
        <v>11.2</v>
      </c>
      <c r="K323" s="7">
        <v>0.76</v>
      </c>
      <c r="L323" s="7">
        <v>1.08</v>
      </c>
    </row>
    <row r="324" spans="1:12">
      <c r="A324" s="14">
        <v>43054</v>
      </c>
      <c r="B324" s="20">
        <v>319</v>
      </c>
      <c r="C324" s="7">
        <v>0.1</v>
      </c>
      <c r="D324" s="7">
        <v>-6.5</v>
      </c>
      <c r="E324" s="7">
        <v>69.400000000000006</v>
      </c>
      <c r="F324" s="7">
        <v>0</v>
      </c>
      <c r="G324" s="7">
        <f t="shared" si="4"/>
        <v>626.8599999999999</v>
      </c>
      <c r="H324" s="7">
        <v>1.5</v>
      </c>
      <c r="I324" s="7">
        <v>-2.2999999999999998</v>
      </c>
      <c r="J324" s="7">
        <v>1.9</v>
      </c>
      <c r="K324" s="7">
        <v>0.75</v>
      </c>
      <c r="L324" s="7">
        <v>1.1000000000000001</v>
      </c>
    </row>
    <row r="325" spans="1:12">
      <c r="A325" s="14">
        <v>43055</v>
      </c>
      <c r="B325" s="20">
        <v>320</v>
      </c>
      <c r="C325" s="7">
        <v>-1.4</v>
      </c>
      <c r="D325" s="7">
        <v>-8.8000000000000007</v>
      </c>
      <c r="E325" s="7">
        <v>65.599999999999994</v>
      </c>
      <c r="F325" s="7">
        <v>0</v>
      </c>
      <c r="G325" s="7">
        <f t="shared" si="4"/>
        <v>626.8599999999999</v>
      </c>
      <c r="H325" s="7">
        <v>4.0999999999999996</v>
      </c>
      <c r="I325" s="7">
        <v>-3.4</v>
      </c>
      <c r="J325" s="7">
        <v>7.1</v>
      </c>
      <c r="K325" s="7">
        <v>0.79</v>
      </c>
      <c r="L325" s="7">
        <v>1.1499999999999999</v>
      </c>
    </row>
    <row r="326" spans="1:12">
      <c r="A326" s="14">
        <v>43056</v>
      </c>
      <c r="B326" s="20">
        <v>321</v>
      </c>
      <c r="C326" s="7">
        <v>-3.2</v>
      </c>
      <c r="D326" s="7">
        <v>-12.2</v>
      </c>
      <c r="E326" s="7">
        <v>54.3</v>
      </c>
      <c r="F326" s="7">
        <v>0</v>
      </c>
      <c r="G326" s="7">
        <f t="shared" si="4"/>
        <v>626.8599999999999</v>
      </c>
      <c r="H326" s="7">
        <v>1.7</v>
      </c>
      <c r="I326" s="7">
        <v>-5.6</v>
      </c>
      <c r="J326" s="7">
        <v>11.7</v>
      </c>
      <c r="K326" s="7">
        <v>0.93</v>
      </c>
      <c r="L326" s="7">
        <v>1.41</v>
      </c>
    </row>
    <row r="327" spans="1:12">
      <c r="A327" s="14">
        <v>43057</v>
      </c>
      <c r="B327" s="20">
        <v>322</v>
      </c>
      <c r="C327" s="7">
        <v>3.3</v>
      </c>
      <c r="D327" s="7">
        <v>-14.5</v>
      </c>
      <c r="E327" s="7">
        <v>62.7</v>
      </c>
      <c r="F327" s="7">
        <v>0</v>
      </c>
      <c r="G327" s="7">
        <f t="shared" si="4"/>
        <v>626.8599999999999</v>
      </c>
      <c r="H327" s="7">
        <v>4.0999999999999996</v>
      </c>
      <c r="I327" s="7">
        <v>-6.7</v>
      </c>
      <c r="J327" s="7">
        <v>11.9</v>
      </c>
      <c r="K327" s="7">
        <v>1.26</v>
      </c>
      <c r="L327" s="7">
        <v>1.97</v>
      </c>
    </row>
    <row r="328" spans="1:12">
      <c r="A328" s="14">
        <v>43058</v>
      </c>
      <c r="B328" s="20">
        <v>323</v>
      </c>
      <c r="C328" s="7">
        <v>6.9</v>
      </c>
      <c r="D328" s="7">
        <v>-7.6</v>
      </c>
      <c r="E328" s="7">
        <v>59.7</v>
      </c>
      <c r="F328" s="7">
        <v>0</v>
      </c>
      <c r="G328" s="7">
        <f t="shared" ref="G328:G370" si="5">+F328+G327</f>
        <v>626.8599999999999</v>
      </c>
      <c r="H328" s="7">
        <v>10.1</v>
      </c>
      <c r="I328" s="7">
        <v>-3.3</v>
      </c>
      <c r="J328" s="7">
        <v>10.9</v>
      </c>
      <c r="K328" s="7">
        <v>1.05</v>
      </c>
      <c r="L328" s="7">
        <v>1.56</v>
      </c>
    </row>
    <row r="329" spans="1:12">
      <c r="A329" s="14">
        <v>43059</v>
      </c>
      <c r="B329" s="20">
        <v>324</v>
      </c>
      <c r="C329" s="7">
        <v>5.6</v>
      </c>
      <c r="D329" s="7">
        <v>-9.1999999999999993</v>
      </c>
      <c r="E329" s="7">
        <v>62.7</v>
      </c>
      <c r="F329" s="7">
        <v>0</v>
      </c>
      <c r="G329" s="7">
        <f t="shared" si="5"/>
        <v>626.8599999999999</v>
      </c>
      <c r="H329" s="7">
        <v>10.9</v>
      </c>
      <c r="I329" s="7">
        <v>-4</v>
      </c>
      <c r="J329" s="7">
        <v>11.5</v>
      </c>
      <c r="K329" s="7">
        <v>0.83</v>
      </c>
      <c r="L329" s="7">
        <v>1.19</v>
      </c>
    </row>
    <row r="330" spans="1:12">
      <c r="A330" s="14">
        <v>43060</v>
      </c>
      <c r="B330" s="20">
        <v>325</v>
      </c>
      <c r="C330" s="7">
        <v>10.8</v>
      </c>
      <c r="D330" s="7">
        <v>-5.7</v>
      </c>
      <c r="E330" s="7">
        <v>82.9</v>
      </c>
      <c r="F330" s="7">
        <v>2.29</v>
      </c>
      <c r="G330" s="7">
        <f t="shared" si="5"/>
        <v>629.14999999999986</v>
      </c>
      <c r="H330" s="7">
        <v>8.4</v>
      </c>
      <c r="I330" s="7">
        <v>-2.7</v>
      </c>
      <c r="J330" s="7">
        <v>2.6</v>
      </c>
      <c r="K330" s="7">
        <v>0.93</v>
      </c>
      <c r="L330" s="7">
        <v>1.36</v>
      </c>
    </row>
    <row r="331" spans="1:12">
      <c r="A331" s="14">
        <v>43061</v>
      </c>
      <c r="B331" s="20">
        <v>326</v>
      </c>
      <c r="C331" s="7">
        <v>15.3</v>
      </c>
      <c r="D331" s="7">
        <v>10.6</v>
      </c>
      <c r="E331" s="7">
        <v>91.7</v>
      </c>
      <c r="F331" s="7">
        <v>0</v>
      </c>
      <c r="G331" s="7">
        <f t="shared" si="5"/>
        <v>629.14999999999986</v>
      </c>
      <c r="H331" s="7">
        <v>13.4</v>
      </c>
      <c r="I331" s="7">
        <v>8.4</v>
      </c>
      <c r="J331" s="7">
        <v>2.8</v>
      </c>
      <c r="K331" s="7">
        <v>1.0900000000000001</v>
      </c>
      <c r="L331" s="7">
        <v>1.59</v>
      </c>
    </row>
    <row r="332" spans="1:12">
      <c r="A332" s="14">
        <v>43062</v>
      </c>
      <c r="B332" s="20">
        <v>327</v>
      </c>
      <c r="C332" s="7">
        <v>14.4</v>
      </c>
      <c r="D332" s="7">
        <v>4.0999999999999996</v>
      </c>
      <c r="E332" s="7">
        <v>89</v>
      </c>
      <c r="F332" s="7">
        <v>4.57</v>
      </c>
      <c r="G332" s="7">
        <f t="shared" si="5"/>
        <v>633.71999999999991</v>
      </c>
      <c r="H332" s="7">
        <v>14</v>
      </c>
      <c r="I332" s="7">
        <v>4.4000000000000004</v>
      </c>
      <c r="J332" s="7">
        <v>2</v>
      </c>
      <c r="K332" s="7">
        <v>1.21</v>
      </c>
      <c r="L332" s="7">
        <v>1.79</v>
      </c>
    </row>
    <row r="333" spans="1:12">
      <c r="A333" s="14">
        <v>43063</v>
      </c>
      <c r="B333" s="20">
        <v>328</v>
      </c>
      <c r="C333" s="7">
        <v>5.5</v>
      </c>
      <c r="D333" s="7">
        <v>-2.2000000000000002</v>
      </c>
      <c r="E333" s="7">
        <v>60</v>
      </c>
      <c r="F333" s="7">
        <v>0</v>
      </c>
      <c r="G333" s="7">
        <f t="shared" si="5"/>
        <v>633.71999999999991</v>
      </c>
      <c r="H333" s="7">
        <v>7.3</v>
      </c>
      <c r="I333" s="7">
        <v>-0.5</v>
      </c>
      <c r="J333" s="7">
        <v>10.4</v>
      </c>
      <c r="K333" s="7">
        <v>1.22</v>
      </c>
      <c r="L333" s="7">
        <v>1.87</v>
      </c>
    </row>
    <row r="334" spans="1:12">
      <c r="A334" s="14">
        <v>43064</v>
      </c>
      <c r="B334" s="20">
        <v>329</v>
      </c>
      <c r="C334" s="7">
        <v>7.1</v>
      </c>
      <c r="D334" s="7">
        <v>-8.4</v>
      </c>
      <c r="E334" s="7">
        <v>52.4</v>
      </c>
      <c r="F334" s="7">
        <v>0</v>
      </c>
      <c r="G334" s="7">
        <f t="shared" si="5"/>
        <v>633.71999999999991</v>
      </c>
      <c r="H334" s="7">
        <v>8.8000000000000007</v>
      </c>
      <c r="I334" s="7">
        <v>-2</v>
      </c>
      <c r="J334" s="7">
        <v>11.2</v>
      </c>
      <c r="K334" s="7">
        <v>1.35</v>
      </c>
      <c r="L334" s="7">
        <v>2.13</v>
      </c>
    </row>
    <row r="335" spans="1:12">
      <c r="A335" s="14">
        <v>43065</v>
      </c>
      <c r="B335" s="20">
        <v>330</v>
      </c>
      <c r="C335" s="7">
        <v>7.5</v>
      </c>
      <c r="D335" s="7">
        <v>-2.7</v>
      </c>
      <c r="E335" s="7">
        <v>66.099999999999994</v>
      </c>
      <c r="F335" s="7">
        <v>0.25</v>
      </c>
      <c r="G335" s="7">
        <f t="shared" si="5"/>
        <v>633.96999999999991</v>
      </c>
      <c r="H335" s="7">
        <v>8.1999999999999993</v>
      </c>
      <c r="I335" s="7">
        <v>-0.2</v>
      </c>
      <c r="J335" s="7">
        <v>8.9</v>
      </c>
      <c r="K335" s="7">
        <v>1.26</v>
      </c>
      <c r="L335" s="7">
        <v>1.94</v>
      </c>
    </row>
    <row r="336" spans="1:12">
      <c r="A336" s="14">
        <v>43066</v>
      </c>
      <c r="B336" s="20">
        <v>331</v>
      </c>
      <c r="C336" s="7">
        <v>4.5999999999999996</v>
      </c>
      <c r="D336" s="7">
        <v>-7.7</v>
      </c>
      <c r="E336" s="7">
        <v>68.900000000000006</v>
      </c>
      <c r="F336" s="7">
        <v>0</v>
      </c>
      <c r="G336" s="7">
        <f t="shared" si="5"/>
        <v>633.96999999999991</v>
      </c>
      <c r="H336" s="7">
        <v>8.6999999999999993</v>
      </c>
      <c r="I336" s="7">
        <v>-1.8</v>
      </c>
      <c r="J336" s="7">
        <v>9.5</v>
      </c>
      <c r="K336" s="7">
        <v>0.94</v>
      </c>
      <c r="L336" s="7">
        <v>1.43</v>
      </c>
    </row>
    <row r="337" spans="1:12">
      <c r="A337" s="14">
        <v>43067</v>
      </c>
      <c r="B337" s="20">
        <v>332</v>
      </c>
      <c r="C337" s="7">
        <v>16.600000000000001</v>
      </c>
      <c r="D337" s="7">
        <v>-2</v>
      </c>
      <c r="E337" s="7">
        <v>56</v>
      </c>
      <c r="F337" s="7">
        <v>0</v>
      </c>
      <c r="G337" s="7">
        <f t="shared" si="5"/>
        <v>633.96999999999991</v>
      </c>
      <c r="H337" s="7">
        <v>13.7</v>
      </c>
      <c r="I337" s="7">
        <v>-0.8</v>
      </c>
      <c r="J337" s="7">
        <v>10.3</v>
      </c>
      <c r="K337" s="7">
        <v>2.96</v>
      </c>
      <c r="L337" s="7">
        <v>4.84</v>
      </c>
    </row>
    <row r="338" spans="1:12">
      <c r="A338" s="14">
        <v>43068</v>
      </c>
      <c r="B338" s="20">
        <v>333</v>
      </c>
      <c r="C338" s="7">
        <v>20</v>
      </c>
      <c r="D338" s="7">
        <v>6.1</v>
      </c>
      <c r="E338" s="7">
        <v>64.8</v>
      </c>
      <c r="F338" s="7">
        <v>0</v>
      </c>
      <c r="G338" s="7">
        <f t="shared" si="5"/>
        <v>633.96999999999991</v>
      </c>
      <c r="H338" s="7">
        <v>17</v>
      </c>
      <c r="I338" s="7">
        <v>4.0999999999999996</v>
      </c>
      <c r="J338" s="7">
        <v>10.9</v>
      </c>
      <c r="K338" s="7">
        <v>2.94</v>
      </c>
      <c r="L338" s="7">
        <v>4.78</v>
      </c>
    </row>
    <row r="339" spans="1:12">
      <c r="A339" s="14">
        <v>43069</v>
      </c>
      <c r="B339" s="20">
        <v>334</v>
      </c>
      <c r="C339" s="7">
        <v>13.5</v>
      </c>
      <c r="D339" s="7">
        <v>-6.1</v>
      </c>
      <c r="E339" s="7">
        <v>68.900000000000006</v>
      </c>
      <c r="F339" s="7">
        <v>0</v>
      </c>
      <c r="G339" s="7">
        <f t="shared" si="5"/>
        <v>633.96999999999991</v>
      </c>
      <c r="H339" s="7">
        <v>8.8000000000000007</v>
      </c>
      <c r="I339" s="7">
        <v>-2.1</v>
      </c>
      <c r="J339" s="7">
        <v>5</v>
      </c>
      <c r="K339" s="7">
        <v>1.44</v>
      </c>
      <c r="L339" s="7">
        <v>2.2400000000000002</v>
      </c>
    </row>
    <row r="340" spans="1:12">
      <c r="A340" s="14">
        <v>43070</v>
      </c>
      <c r="B340" s="20">
        <v>335</v>
      </c>
      <c r="C340" s="7">
        <v>-1.3</v>
      </c>
      <c r="D340" s="7">
        <v>-8.1</v>
      </c>
      <c r="E340" s="7">
        <v>45.3</v>
      </c>
      <c r="F340" s="7">
        <v>0</v>
      </c>
      <c r="G340" s="7">
        <f t="shared" si="5"/>
        <v>633.96999999999991</v>
      </c>
      <c r="H340" s="7">
        <v>5</v>
      </c>
      <c r="I340" s="7">
        <v>-3.3</v>
      </c>
      <c r="J340" s="7">
        <v>10.199999999999999</v>
      </c>
      <c r="K340" s="7">
        <v>0.86</v>
      </c>
      <c r="L340" s="7">
        <v>1.35</v>
      </c>
    </row>
    <row r="341" spans="1:12">
      <c r="A341" s="14">
        <v>43071</v>
      </c>
      <c r="B341" s="20">
        <v>336</v>
      </c>
      <c r="C341" s="7">
        <v>3.8</v>
      </c>
      <c r="D341" s="7">
        <v>-6.8</v>
      </c>
      <c r="E341" s="7">
        <v>55.9</v>
      </c>
      <c r="F341" s="7">
        <v>0</v>
      </c>
      <c r="G341" s="7">
        <f t="shared" si="5"/>
        <v>633.96999999999991</v>
      </c>
      <c r="H341" s="7">
        <v>7.3</v>
      </c>
      <c r="I341" s="7">
        <v>-2.7</v>
      </c>
      <c r="J341" s="7">
        <v>9.6</v>
      </c>
      <c r="K341" s="7">
        <v>1.17</v>
      </c>
      <c r="L341" s="7">
        <v>1.84</v>
      </c>
    </row>
    <row r="342" spans="1:12">
      <c r="A342" s="14">
        <v>43072</v>
      </c>
      <c r="B342" s="20">
        <v>337</v>
      </c>
      <c r="C342" s="7">
        <v>8.1999999999999993</v>
      </c>
      <c r="D342" s="7">
        <v>-5.9</v>
      </c>
      <c r="E342" s="7">
        <v>56.1</v>
      </c>
      <c r="F342" s="7">
        <v>0</v>
      </c>
      <c r="G342" s="7">
        <f t="shared" si="5"/>
        <v>633.96999999999991</v>
      </c>
      <c r="H342" s="7">
        <v>11</v>
      </c>
      <c r="I342" s="7">
        <v>-2.4</v>
      </c>
      <c r="J342" s="7">
        <v>6.5</v>
      </c>
      <c r="K342" s="7">
        <v>1.06</v>
      </c>
      <c r="L342" s="7">
        <v>1.64</v>
      </c>
    </row>
    <row r="343" spans="1:12">
      <c r="A343" s="14">
        <v>43073</v>
      </c>
      <c r="B343" s="20">
        <v>338</v>
      </c>
      <c r="C343" s="7">
        <v>5.9</v>
      </c>
      <c r="D343" s="7">
        <v>0.7</v>
      </c>
      <c r="E343" s="7">
        <v>87.9</v>
      </c>
      <c r="F343" s="7">
        <v>0</v>
      </c>
      <c r="G343" s="7">
        <f t="shared" si="5"/>
        <v>633.96999999999991</v>
      </c>
      <c r="H343" s="7">
        <v>6.1</v>
      </c>
      <c r="I343" s="7">
        <v>1.8</v>
      </c>
      <c r="J343" s="7">
        <v>2</v>
      </c>
      <c r="K343" s="7">
        <v>0.86</v>
      </c>
      <c r="L343" s="7">
        <v>1.25</v>
      </c>
    </row>
    <row r="344" spans="1:12">
      <c r="A344" s="14">
        <v>43074</v>
      </c>
      <c r="B344" s="20">
        <v>339</v>
      </c>
      <c r="C344" s="7">
        <v>7.3</v>
      </c>
      <c r="D344" s="7">
        <v>5.3</v>
      </c>
      <c r="E344" s="7">
        <v>99.8</v>
      </c>
      <c r="F344" s="7">
        <v>22.86</v>
      </c>
      <c r="G344" s="7">
        <f t="shared" si="5"/>
        <v>656.82999999999993</v>
      </c>
      <c r="H344" s="7">
        <v>7.4</v>
      </c>
      <c r="I344" s="7">
        <v>5.4</v>
      </c>
      <c r="J344" s="7">
        <v>1.7</v>
      </c>
      <c r="K344" s="7">
        <v>0.4</v>
      </c>
      <c r="L344" s="7">
        <v>0.4</v>
      </c>
    </row>
    <row r="345" spans="1:12">
      <c r="A345" s="14">
        <v>43075</v>
      </c>
      <c r="B345" s="20">
        <v>340</v>
      </c>
      <c r="C345" s="7"/>
      <c r="D345" s="7"/>
      <c r="E345" s="7"/>
      <c r="F345" s="7"/>
      <c r="G345" s="7">
        <f t="shared" si="5"/>
        <v>656.82999999999993</v>
      </c>
      <c r="H345" s="7"/>
      <c r="I345" s="7"/>
      <c r="J345" s="7"/>
      <c r="K345" s="7"/>
      <c r="L345" s="7"/>
    </row>
    <row r="346" spans="1:12">
      <c r="A346" s="14">
        <v>43076</v>
      </c>
      <c r="B346" s="20">
        <v>341</v>
      </c>
      <c r="C346" s="7"/>
      <c r="D346" s="7"/>
      <c r="E346" s="7"/>
      <c r="F346" s="7"/>
      <c r="G346" s="7">
        <f t="shared" si="5"/>
        <v>656.82999999999993</v>
      </c>
      <c r="H346" s="7"/>
      <c r="I346" s="7"/>
      <c r="J346" s="7"/>
      <c r="K346" s="7"/>
      <c r="L346" s="7"/>
    </row>
    <row r="347" spans="1:12">
      <c r="A347" s="14">
        <v>43077</v>
      </c>
      <c r="B347" s="20">
        <v>342</v>
      </c>
      <c r="C347" s="7">
        <v>12</v>
      </c>
      <c r="D347" s="7">
        <v>2</v>
      </c>
      <c r="E347" s="7">
        <v>67.3</v>
      </c>
      <c r="F347" s="7"/>
      <c r="G347" s="7">
        <f t="shared" si="5"/>
        <v>656.82999999999993</v>
      </c>
      <c r="H347" s="7">
        <v>11.7</v>
      </c>
      <c r="I347" s="7">
        <v>2.5</v>
      </c>
      <c r="J347" s="7">
        <v>15.8</v>
      </c>
      <c r="K347" s="7">
        <v>0.95</v>
      </c>
      <c r="L347" s="7">
        <v>1.44</v>
      </c>
    </row>
    <row r="348" spans="1:12">
      <c r="A348" s="14">
        <v>43078</v>
      </c>
      <c r="B348" s="20">
        <v>343</v>
      </c>
      <c r="C348" s="7">
        <v>3.7</v>
      </c>
      <c r="D348" s="7">
        <v>-3.4</v>
      </c>
      <c r="E348" s="7">
        <v>78.7</v>
      </c>
      <c r="F348" s="7">
        <v>0</v>
      </c>
      <c r="G348" s="7">
        <f t="shared" si="5"/>
        <v>656.82999999999993</v>
      </c>
      <c r="H348" s="7">
        <v>7.9</v>
      </c>
      <c r="I348" s="7">
        <v>-0.1</v>
      </c>
      <c r="J348" s="7">
        <v>9.6999999999999993</v>
      </c>
      <c r="K348" s="7">
        <v>0.61</v>
      </c>
      <c r="L348" s="7">
        <v>0.87</v>
      </c>
    </row>
    <row r="349" spans="1:12">
      <c r="A349" s="14">
        <v>43079</v>
      </c>
      <c r="B349" s="20">
        <v>344</v>
      </c>
      <c r="C349" s="7">
        <v>0.9</v>
      </c>
      <c r="D349" s="7">
        <v>-0.2</v>
      </c>
      <c r="E349" s="7">
        <v>95.2</v>
      </c>
      <c r="F349" s="7">
        <v>0</v>
      </c>
      <c r="G349" s="7">
        <f t="shared" si="5"/>
        <v>656.82999999999993</v>
      </c>
      <c r="H349" s="7">
        <v>1.9</v>
      </c>
      <c r="I349" s="7">
        <v>1.4</v>
      </c>
      <c r="J349" s="7">
        <v>1.1000000000000001</v>
      </c>
      <c r="K349" s="7">
        <v>0.35</v>
      </c>
      <c r="L349" s="7">
        <v>0.39</v>
      </c>
    </row>
    <row r="350" spans="1:12">
      <c r="A350" s="14">
        <v>43080</v>
      </c>
      <c r="B350" s="20">
        <v>345</v>
      </c>
      <c r="C350" s="7">
        <v>4.2</v>
      </c>
      <c r="D350" s="7">
        <v>0.6</v>
      </c>
      <c r="E350" s="7">
        <v>97.2</v>
      </c>
      <c r="F350" s="7">
        <v>0</v>
      </c>
      <c r="G350" s="7">
        <f t="shared" si="5"/>
        <v>656.82999999999993</v>
      </c>
      <c r="H350" s="7">
        <v>5</v>
      </c>
      <c r="I350" s="7">
        <v>1.5</v>
      </c>
      <c r="J350" s="7">
        <v>1.8</v>
      </c>
      <c r="K350" s="7">
        <v>0.39</v>
      </c>
      <c r="L350" s="7">
        <v>0.43</v>
      </c>
    </row>
    <row r="351" spans="1:12">
      <c r="A351" s="14">
        <v>43081</v>
      </c>
      <c r="B351" s="20">
        <v>346</v>
      </c>
      <c r="C351" s="7">
        <v>10.9</v>
      </c>
      <c r="D351" s="7">
        <v>3.7</v>
      </c>
      <c r="E351" s="7">
        <v>92.4</v>
      </c>
      <c r="F351" s="7">
        <v>0</v>
      </c>
      <c r="G351" s="7">
        <f t="shared" si="5"/>
        <v>656.82999999999993</v>
      </c>
      <c r="H351" s="7">
        <v>10.4</v>
      </c>
      <c r="I351" s="7">
        <v>3.9</v>
      </c>
      <c r="J351" s="7">
        <v>3.4</v>
      </c>
      <c r="K351" s="7">
        <v>0.67</v>
      </c>
      <c r="L351" s="7">
        <v>0.88</v>
      </c>
    </row>
    <row r="352" spans="1:12">
      <c r="A352" s="14">
        <v>43082</v>
      </c>
      <c r="B352" s="20">
        <v>347</v>
      </c>
      <c r="C352" s="7">
        <v>13.4</v>
      </c>
      <c r="D352" s="7">
        <v>7</v>
      </c>
      <c r="E352" s="7">
        <v>94.1</v>
      </c>
      <c r="F352" s="7">
        <v>0</v>
      </c>
      <c r="G352" s="7">
        <f t="shared" si="5"/>
        <v>656.82999999999993</v>
      </c>
      <c r="H352" s="7">
        <v>11</v>
      </c>
      <c r="I352" s="7">
        <v>6.5</v>
      </c>
      <c r="J352" s="7">
        <v>1.9</v>
      </c>
      <c r="K352" s="7">
        <v>0.68</v>
      </c>
      <c r="L352" s="7">
        <v>0.91</v>
      </c>
    </row>
    <row r="353" spans="1:12">
      <c r="A353" s="14">
        <v>43083</v>
      </c>
      <c r="B353" s="20">
        <v>348</v>
      </c>
      <c r="C353" s="7">
        <v>16.8</v>
      </c>
      <c r="D353" s="7">
        <v>9.3000000000000007</v>
      </c>
      <c r="E353" s="7">
        <v>85.5</v>
      </c>
      <c r="F353" s="7">
        <v>19.809999999999999</v>
      </c>
      <c r="G353" s="7">
        <f t="shared" si="5"/>
        <v>676.63999999999987</v>
      </c>
      <c r="H353" s="7">
        <v>14.3</v>
      </c>
      <c r="I353" s="7">
        <v>9.4</v>
      </c>
      <c r="J353" s="7">
        <v>2.6</v>
      </c>
      <c r="K353" s="7">
        <v>1.45</v>
      </c>
      <c r="L353" s="7">
        <v>2.23</v>
      </c>
    </row>
    <row r="354" spans="1:12">
      <c r="A354" s="14">
        <v>43084</v>
      </c>
      <c r="B354" s="20">
        <v>349</v>
      </c>
      <c r="C354" s="7">
        <v>11</v>
      </c>
      <c r="D354" s="7">
        <v>-0.6</v>
      </c>
      <c r="E354" s="7">
        <v>87.9</v>
      </c>
      <c r="F354" s="7">
        <v>1.02</v>
      </c>
      <c r="G354" s="7">
        <f t="shared" si="5"/>
        <v>677.65999999999985</v>
      </c>
      <c r="H354" s="7">
        <v>9.5</v>
      </c>
      <c r="I354" s="7">
        <v>1.4</v>
      </c>
      <c r="J354" s="7">
        <v>2</v>
      </c>
      <c r="K354" s="7">
        <v>0.9</v>
      </c>
      <c r="L354" s="7">
        <v>1.33</v>
      </c>
    </row>
    <row r="355" spans="1:12">
      <c r="A355" s="14">
        <v>43085</v>
      </c>
      <c r="B355" s="20">
        <v>350</v>
      </c>
      <c r="C355" s="7">
        <v>1.3</v>
      </c>
      <c r="D355" s="7">
        <v>-5.2</v>
      </c>
      <c r="E355" s="7">
        <v>77.099999999999994</v>
      </c>
      <c r="F355" s="7">
        <v>0</v>
      </c>
      <c r="G355" s="7">
        <f t="shared" si="5"/>
        <v>677.65999999999985</v>
      </c>
      <c r="H355" s="7">
        <v>6.2</v>
      </c>
      <c r="I355" s="7">
        <v>-0.4</v>
      </c>
      <c r="J355" s="7">
        <v>6.9</v>
      </c>
      <c r="K355" s="7">
        <v>0.61</v>
      </c>
      <c r="L355" s="7">
        <v>0.89</v>
      </c>
    </row>
    <row r="356" spans="1:12">
      <c r="A356" s="14">
        <v>43086</v>
      </c>
      <c r="B356" s="20">
        <v>351</v>
      </c>
      <c r="C356" s="7">
        <v>-1</v>
      </c>
      <c r="D356" s="7">
        <v>-3</v>
      </c>
      <c r="E356" s="7">
        <v>85.3</v>
      </c>
      <c r="F356" s="7">
        <v>0</v>
      </c>
      <c r="G356" s="7">
        <f t="shared" si="5"/>
        <v>677.65999999999985</v>
      </c>
      <c r="H356" s="7">
        <v>1.5</v>
      </c>
      <c r="I356" s="7">
        <v>-0.2</v>
      </c>
      <c r="J356" s="7">
        <v>3.5</v>
      </c>
      <c r="K356" s="7">
        <v>0.43</v>
      </c>
      <c r="L356" s="7">
        <v>0.56000000000000005</v>
      </c>
    </row>
    <row r="357" spans="1:12">
      <c r="A357" s="14">
        <v>43087</v>
      </c>
      <c r="B357" s="20">
        <v>352</v>
      </c>
      <c r="C357" s="7">
        <v>1.1000000000000001</v>
      </c>
      <c r="D357" s="7">
        <v>-2.8</v>
      </c>
      <c r="E357" s="7">
        <v>95.7</v>
      </c>
      <c r="F357" s="7">
        <v>6.6</v>
      </c>
      <c r="G357" s="7">
        <f t="shared" si="5"/>
        <v>684.25999999999988</v>
      </c>
      <c r="H357" s="7">
        <v>2.2000000000000002</v>
      </c>
      <c r="I357" s="7">
        <v>0.5</v>
      </c>
      <c r="J357" s="7">
        <v>3.9</v>
      </c>
      <c r="K357" s="7">
        <v>0.37</v>
      </c>
      <c r="L357" s="7">
        <v>0.41</v>
      </c>
    </row>
    <row r="358" spans="1:12">
      <c r="A358" s="14">
        <v>43088</v>
      </c>
      <c r="B358" s="20">
        <v>353</v>
      </c>
      <c r="C358" s="7">
        <v>0.5</v>
      </c>
      <c r="D358" s="7">
        <v>-1.3</v>
      </c>
      <c r="E358" s="7">
        <v>96.2</v>
      </c>
      <c r="F358" s="7">
        <v>0</v>
      </c>
      <c r="G358" s="7">
        <f t="shared" si="5"/>
        <v>684.25999999999988</v>
      </c>
      <c r="H358" s="7">
        <v>4.7</v>
      </c>
      <c r="I358" s="7">
        <v>0.6</v>
      </c>
      <c r="J358" s="7">
        <v>3.5</v>
      </c>
      <c r="K358" s="7">
        <v>0.35</v>
      </c>
      <c r="L358" s="7">
        <v>0.37</v>
      </c>
    </row>
    <row r="359" spans="1:12">
      <c r="A359" s="14">
        <v>43089</v>
      </c>
      <c r="B359" s="20">
        <v>354</v>
      </c>
      <c r="C359" s="7">
        <v>8.1999999999999993</v>
      </c>
      <c r="D359" s="7">
        <v>-0.2</v>
      </c>
      <c r="E359" s="7">
        <v>87.6</v>
      </c>
      <c r="F359" s="7">
        <v>0</v>
      </c>
      <c r="G359" s="7">
        <f t="shared" si="5"/>
        <v>684.25999999999988</v>
      </c>
      <c r="H359" s="7">
        <v>9.1999999999999993</v>
      </c>
      <c r="I359" s="7">
        <v>0.3</v>
      </c>
      <c r="J359" s="7">
        <v>8.6</v>
      </c>
      <c r="K359" s="7">
        <v>0.79</v>
      </c>
      <c r="L359" s="7">
        <v>1.1599999999999999</v>
      </c>
    </row>
    <row r="360" spans="1:12">
      <c r="A360" s="14">
        <v>43090</v>
      </c>
      <c r="B360" s="20">
        <v>355</v>
      </c>
      <c r="C360" s="7">
        <v>6.9</v>
      </c>
      <c r="D360" s="7">
        <v>0.6</v>
      </c>
      <c r="E360" s="7">
        <v>90.7</v>
      </c>
      <c r="F360" s="7">
        <v>0</v>
      </c>
      <c r="G360" s="7">
        <f t="shared" si="5"/>
        <v>684.25999999999988</v>
      </c>
      <c r="H360" s="7">
        <v>6.3</v>
      </c>
      <c r="I360" s="7">
        <v>0.5</v>
      </c>
      <c r="J360" s="7">
        <v>1.7</v>
      </c>
      <c r="K360" s="7">
        <v>0.61</v>
      </c>
      <c r="L360" s="7">
        <v>0.86</v>
      </c>
    </row>
    <row r="361" spans="1:12">
      <c r="A361" s="14">
        <v>43091</v>
      </c>
      <c r="B361" s="20">
        <v>356</v>
      </c>
      <c r="C361" s="7">
        <v>9.3000000000000007</v>
      </c>
      <c r="D361" s="7">
        <v>1.8</v>
      </c>
      <c r="E361" s="7">
        <v>93.4</v>
      </c>
      <c r="F361" s="7">
        <v>1.02</v>
      </c>
      <c r="G361" s="7">
        <f t="shared" si="5"/>
        <v>685.27999999999986</v>
      </c>
      <c r="H361" s="7">
        <v>9</v>
      </c>
      <c r="I361" s="7">
        <v>2</v>
      </c>
      <c r="J361" s="7">
        <v>2.1</v>
      </c>
      <c r="K361" s="7">
        <v>0.67</v>
      </c>
      <c r="L361" s="7">
        <v>0.92</v>
      </c>
    </row>
    <row r="362" spans="1:12">
      <c r="A362" s="14">
        <v>43092</v>
      </c>
      <c r="B362" s="20">
        <v>357</v>
      </c>
      <c r="C362" s="7">
        <v>4.9000000000000004</v>
      </c>
      <c r="D362" s="7">
        <v>-2.2000000000000002</v>
      </c>
      <c r="E362" s="7">
        <v>84.9</v>
      </c>
      <c r="F362" s="7">
        <v>0</v>
      </c>
      <c r="G362" s="7">
        <f t="shared" si="5"/>
        <v>685.27999999999986</v>
      </c>
      <c r="H362" s="7">
        <v>6.2</v>
      </c>
      <c r="I362" s="7">
        <v>-0.3</v>
      </c>
      <c r="J362" s="7">
        <v>4.9000000000000004</v>
      </c>
      <c r="K362" s="7">
        <v>0.65</v>
      </c>
      <c r="L362" s="7">
        <v>0.91</v>
      </c>
    </row>
    <row r="363" spans="1:12">
      <c r="A363" s="14">
        <v>43093</v>
      </c>
      <c r="B363" s="20">
        <v>358</v>
      </c>
      <c r="C363" s="7">
        <v>2.5</v>
      </c>
      <c r="D363" s="7">
        <v>-2</v>
      </c>
      <c r="E363" s="7">
        <v>89</v>
      </c>
      <c r="F363" s="7">
        <v>1.52</v>
      </c>
      <c r="G363" s="7">
        <f t="shared" si="5"/>
        <v>686.79999999999984</v>
      </c>
      <c r="H363" s="7">
        <v>4.0999999999999996</v>
      </c>
      <c r="I363" s="7">
        <v>-0.3</v>
      </c>
      <c r="J363" s="7">
        <v>2.6</v>
      </c>
      <c r="K363" s="7">
        <v>0.51</v>
      </c>
      <c r="L363" s="7">
        <v>0.68</v>
      </c>
    </row>
    <row r="364" spans="1:12">
      <c r="A364" s="14">
        <v>43094</v>
      </c>
      <c r="B364" s="20">
        <v>359</v>
      </c>
      <c r="C364" s="7">
        <v>11.3</v>
      </c>
      <c r="D364" s="7">
        <v>-1.4</v>
      </c>
      <c r="E364" s="7">
        <v>63.7</v>
      </c>
      <c r="F364" s="7">
        <v>0</v>
      </c>
      <c r="G364" s="7">
        <f t="shared" si="5"/>
        <v>686.79999999999984</v>
      </c>
      <c r="H364" s="7">
        <v>8.6</v>
      </c>
      <c r="I364" s="7">
        <v>-0.4</v>
      </c>
      <c r="J364" s="7">
        <v>8.1</v>
      </c>
      <c r="K364" s="7">
        <v>2.2400000000000002</v>
      </c>
      <c r="L364" s="7">
        <v>3.63</v>
      </c>
    </row>
    <row r="365" spans="1:12">
      <c r="A365" s="14">
        <v>43095</v>
      </c>
      <c r="B365" s="20">
        <v>360</v>
      </c>
      <c r="C365" s="7">
        <v>11.4</v>
      </c>
      <c r="D365" s="7">
        <v>2.4</v>
      </c>
      <c r="E365" s="7">
        <v>73.099999999999994</v>
      </c>
      <c r="F365" s="7">
        <v>0</v>
      </c>
      <c r="G365" s="7">
        <f t="shared" si="5"/>
        <v>686.79999999999984</v>
      </c>
      <c r="H365" s="7">
        <v>10</v>
      </c>
      <c r="I365" s="7">
        <v>3.6</v>
      </c>
      <c r="J365" s="7">
        <v>3.9</v>
      </c>
      <c r="K365" s="7">
        <v>1.49</v>
      </c>
      <c r="L365" s="7">
        <v>2.3199999999999998</v>
      </c>
    </row>
    <row r="366" spans="1:12">
      <c r="A366" s="14">
        <v>43096</v>
      </c>
      <c r="B366" s="20">
        <v>361</v>
      </c>
      <c r="C366" s="7">
        <v>2.6</v>
      </c>
      <c r="D366" s="7">
        <v>-7.2</v>
      </c>
      <c r="E366" s="7">
        <v>75.099999999999994</v>
      </c>
      <c r="F366" s="7">
        <v>0</v>
      </c>
      <c r="G366" s="7">
        <f t="shared" si="5"/>
        <v>686.79999999999984</v>
      </c>
      <c r="H366" s="7">
        <v>4.5999999999999996</v>
      </c>
      <c r="I366" s="7">
        <v>-1.3</v>
      </c>
      <c r="J366" s="7">
        <v>5.9</v>
      </c>
      <c r="K366" s="7">
        <v>0.73</v>
      </c>
      <c r="L366" s="7">
        <v>1.0900000000000001</v>
      </c>
    </row>
    <row r="367" spans="1:12">
      <c r="A367" s="14">
        <v>43097</v>
      </c>
      <c r="B367" s="20">
        <v>362</v>
      </c>
      <c r="C367" s="7">
        <v>3</v>
      </c>
      <c r="D367" s="7">
        <v>-9.6999999999999993</v>
      </c>
      <c r="E367" s="7">
        <v>75.400000000000006</v>
      </c>
      <c r="F367" s="7">
        <v>0</v>
      </c>
      <c r="G367" s="7">
        <f t="shared" si="5"/>
        <v>686.79999999999984</v>
      </c>
      <c r="H367" s="7">
        <v>3.4</v>
      </c>
      <c r="I367" s="7">
        <v>-2.6</v>
      </c>
      <c r="J367" s="7">
        <v>9.6</v>
      </c>
      <c r="K367" s="7">
        <v>0.61</v>
      </c>
      <c r="L367" s="7">
        <v>0.9</v>
      </c>
    </row>
    <row r="368" spans="1:12">
      <c r="A368" s="14">
        <v>43098</v>
      </c>
      <c r="B368" s="20">
        <v>363</v>
      </c>
      <c r="C368" s="7">
        <v>5.0999999999999996</v>
      </c>
      <c r="D368" s="7">
        <v>-7.3</v>
      </c>
      <c r="E368" s="7">
        <v>72.2</v>
      </c>
      <c r="F368" s="7">
        <v>0</v>
      </c>
      <c r="G368" s="7">
        <f t="shared" si="5"/>
        <v>686.79999999999984</v>
      </c>
      <c r="H368" s="7">
        <v>5.6</v>
      </c>
      <c r="I368" s="7">
        <v>-2</v>
      </c>
      <c r="J368" s="7">
        <v>9.6999999999999993</v>
      </c>
      <c r="K368" s="7">
        <v>0.76</v>
      </c>
      <c r="L368" s="7">
        <v>1.1599999999999999</v>
      </c>
    </row>
    <row r="369" spans="1:12">
      <c r="A369" s="14">
        <v>43099</v>
      </c>
      <c r="B369" s="20">
        <v>364</v>
      </c>
      <c r="C369" s="7">
        <v>-2.1</v>
      </c>
      <c r="D369" s="7">
        <v>-11.9</v>
      </c>
      <c r="E369" s="7">
        <v>66</v>
      </c>
      <c r="F369" s="7">
        <v>0</v>
      </c>
      <c r="G369" s="7">
        <f t="shared" si="5"/>
        <v>686.79999999999984</v>
      </c>
      <c r="H369" s="7">
        <v>-0.2</v>
      </c>
      <c r="I369" s="7">
        <v>-4.7</v>
      </c>
      <c r="J369" s="7">
        <v>6.8</v>
      </c>
      <c r="K369" s="7">
        <v>0.66</v>
      </c>
      <c r="L369" s="7">
        <v>1.01</v>
      </c>
    </row>
    <row r="370" spans="1:12">
      <c r="A370" s="14">
        <v>43100</v>
      </c>
      <c r="B370" s="20">
        <v>365</v>
      </c>
      <c r="C370" s="7">
        <v>-6.5</v>
      </c>
      <c r="D370" s="7">
        <v>-15</v>
      </c>
      <c r="E370" s="7">
        <v>57</v>
      </c>
      <c r="F370" s="7">
        <v>0</v>
      </c>
      <c r="G370" s="7">
        <f t="shared" si="5"/>
        <v>686.79999999999984</v>
      </c>
      <c r="H370" s="7">
        <v>-0.6</v>
      </c>
      <c r="I370" s="7">
        <v>-6.4</v>
      </c>
      <c r="J370" s="7">
        <v>5.9</v>
      </c>
      <c r="K370" s="7">
        <v>0.63</v>
      </c>
      <c r="L370" s="7">
        <v>0.97</v>
      </c>
    </row>
    <row r="371" spans="1:12">
      <c r="A371" s="3" t="s">
        <v>54</v>
      </c>
      <c r="B371" s="20"/>
      <c r="C371" s="7">
        <v>18.2</v>
      </c>
      <c r="D371" s="7">
        <v>5.5</v>
      </c>
      <c r="E371" s="7">
        <v>69.3</v>
      </c>
      <c r="F371" s="7">
        <f>SUM(F6:F370)</f>
        <v>686.79999999999984</v>
      </c>
      <c r="G371" s="7">
        <f>+G370</f>
        <v>686.79999999999984</v>
      </c>
      <c r="H371" s="7">
        <v>19.399999999999999</v>
      </c>
      <c r="I371" s="7">
        <v>9.6</v>
      </c>
      <c r="J371" s="7">
        <v>15.3</v>
      </c>
      <c r="K371" s="7">
        <v>1137.43</v>
      </c>
      <c r="L371" s="7">
        <v>1508.68</v>
      </c>
    </row>
  </sheetData>
  <mergeCells count="4">
    <mergeCell ref="C4:D4"/>
    <mergeCell ref="H4:I4"/>
    <mergeCell ref="K4:L4"/>
    <mergeCell ref="B4:B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70"/>
  <sheetViews>
    <sheetView workbookViewId="0">
      <selection activeCell="I5" sqref="A4:I5"/>
    </sheetView>
  </sheetViews>
  <sheetFormatPr defaultColWidth="11.42578125" defaultRowHeight="15"/>
  <cols>
    <col min="2" max="2" width="11.5703125" style="21"/>
  </cols>
  <sheetData>
    <row r="2" spans="1:9" ht="21.75" thickBot="1">
      <c r="A2" s="1" t="s">
        <v>73</v>
      </c>
      <c r="B2" s="18"/>
    </row>
    <row r="3" spans="1:9" ht="42">
      <c r="A3" s="2" t="s">
        <v>74</v>
      </c>
      <c r="B3" s="19"/>
    </row>
    <row r="4" spans="1:9" ht="24" customHeight="1">
      <c r="A4" s="3"/>
      <c r="B4" s="35" t="s">
        <v>77</v>
      </c>
      <c r="C4" s="31" t="s">
        <v>2</v>
      </c>
      <c r="D4" s="32"/>
      <c r="E4" s="4" t="s">
        <v>3</v>
      </c>
      <c r="F4" s="5" t="s">
        <v>4</v>
      </c>
      <c r="G4" s="5" t="s">
        <v>80</v>
      </c>
      <c r="H4" s="6" t="s">
        <v>6</v>
      </c>
      <c r="I4" s="5" t="s">
        <v>7</v>
      </c>
    </row>
    <row r="5" spans="1:9" ht="25.5">
      <c r="A5" s="7"/>
      <c r="B5" s="35"/>
      <c r="C5" s="8" t="s">
        <v>8</v>
      </c>
      <c r="D5" s="9" t="s">
        <v>9</v>
      </c>
      <c r="E5" s="10" t="s">
        <v>10</v>
      </c>
      <c r="F5" s="11" t="s">
        <v>11</v>
      </c>
      <c r="G5" s="11" t="s">
        <v>81</v>
      </c>
      <c r="H5" s="12" t="s">
        <v>12</v>
      </c>
      <c r="I5" s="11" t="s">
        <v>13</v>
      </c>
    </row>
    <row r="6" spans="1:9">
      <c r="A6" s="14">
        <v>42736</v>
      </c>
      <c r="B6" s="20">
        <v>1</v>
      </c>
      <c r="C6" s="7">
        <v>3</v>
      </c>
      <c r="D6" s="7">
        <v>-12.2</v>
      </c>
      <c r="E6" s="7">
        <v>91.5</v>
      </c>
      <c r="F6" s="7">
        <v>0</v>
      </c>
      <c r="G6" s="7">
        <v>0</v>
      </c>
      <c r="H6" s="7">
        <v>6.1</v>
      </c>
      <c r="I6" s="7">
        <v>1.19</v>
      </c>
    </row>
    <row r="7" spans="1:9">
      <c r="A7" s="14">
        <v>42737</v>
      </c>
      <c r="B7" s="20">
        <v>2</v>
      </c>
      <c r="C7" s="7">
        <v>0.2</v>
      </c>
      <c r="D7" s="7">
        <v>-17</v>
      </c>
      <c r="E7" s="7">
        <v>88.7</v>
      </c>
      <c r="F7" s="7">
        <v>0</v>
      </c>
      <c r="G7" s="7">
        <f>+F7+G6</f>
        <v>0</v>
      </c>
      <c r="H7" s="7">
        <v>12.5</v>
      </c>
      <c r="I7" s="7">
        <v>2.41</v>
      </c>
    </row>
    <row r="8" spans="1:9">
      <c r="A8" s="14">
        <v>42738</v>
      </c>
      <c r="B8" s="20">
        <v>3</v>
      </c>
      <c r="C8" s="7">
        <v>7.7</v>
      </c>
      <c r="D8" s="7">
        <v>-7.5</v>
      </c>
      <c r="E8" s="7">
        <v>76.599999999999994</v>
      </c>
      <c r="F8" s="7">
        <v>0</v>
      </c>
      <c r="G8" s="7">
        <f t="shared" ref="G8:G71" si="0">+F8+G7</f>
        <v>0</v>
      </c>
      <c r="H8" s="7">
        <v>11.9</v>
      </c>
      <c r="I8" s="7">
        <v>2.16</v>
      </c>
    </row>
    <row r="9" spans="1:9">
      <c r="A9" s="14">
        <v>42739</v>
      </c>
      <c r="B9" s="20">
        <v>4</v>
      </c>
      <c r="C9" s="7">
        <v>4</v>
      </c>
      <c r="D9" s="7">
        <v>-8.1</v>
      </c>
      <c r="E9" s="7">
        <v>83.1</v>
      </c>
      <c r="F9" s="7">
        <v>0</v>
      </c>
      <c r="G9" s="7">
        <f t="shared" si="0"/>
        <v>0</v>
      </c>
      <c r="H9" s="7">
        <v>5.5</v>
      </c>
      <c r="I9" s="7">
        <v>0.99</v>
      </c>
    </row>
    <row r="10" spans="1:9">
      <c r="A10" s="14">
        <v>42740</v>
      </c>
      <c r="B10" s="20">
        <v>5</v>
      </c>
      <c r="C10" s="7">
        <v>-7.2</v>
      </c>
      <c r="D10" s="7">
        <v>-17.399999999999999</v>
      </c>
      <c r="E10" s="7">
        <v>75.3</v>
      </c>
      <c r="F10" s="7">
        <v>0</v>
      </c>
      <c r="G10" s="7">
        <f t="shared" si="0"/>
        <v>0</v>
      </c>
      <c r="H10" s="7">
        <v>12.5</v>
      </c>
      <c r="I10" s="7">
        <v>2.46</v>
      </c>
    </row>
    <row r="11" spans="1:9">
      <c r="A11" s="14">
        <v>42741</v>
      </c>
      <c r="B11" s="20">
        <v>6</v>
      </c>
      <c r="C11" s="7">
        <v>-9</v>
      </c>
      <c r="D11" s="7">
        <v>-22</v>
      </c>
      <c r="E11" s="7">
        <v>65.599999999999994</v>
      </c>
      <c r="F11" s="7">
        <v>0</v>
      </c>
      <c r="G11" s="7">
        <f t="shared" si="0"/>
        <v>0</v>
      </c>
      <c r="H11" s="7">
        <v>13.4</v>
      </c>
      <c r="I11" s="7">
        <v>2.54</v>
      </c>
    </row>
    <row r="12" spans="1:9">
      <c r="A12" s="14">
        <v>42742</v>
      </c>
      <c r="B12" s="20">
        <v>7</v>
      </c>
      <c r="C12" s="7">
        <v>4.9000000000000004</v>
      </c>
      <c r="D12" s="7">
        <v>-14.6</v>
      </c>
      <c r="E12" s="7">
        <v>78.5</v>
      </c>
      <c r="F12" s="7">
        <v>0</v>
      </c>
      <c r="G12" s="7">
        <f t="shared" si="0"/>
        <v>0</v>
      </c>
      <c r="H12" s="7">
        <v>12</v>
      </c>
      <c r="I12" s="7">
        <v>2.21</v>
      </c>
    </row>
    <row r="13" spans="1:9">
      <c r="A13" s="14">
        <v>42743</v>
      </c>
      <c r="B13" s="20">
        <v>8</v>
      </c>
      <c r="C13" s="7">
        <v>2.9</v>
      </c>
      <c r="D13" s="7">
        <v>-2.9</v>
      </c>
      <c r="E13" s="7">
        <v>76.2</v>
      </c>
      <c r="F13" s="7">
        <v>0</v>
      </c>
      <c r="G13" s="7">
        <f t="shared" si="0"/>
        <v>0</v>
      </c>
      <c r="H13" s="7">
        <v>10.8</v>
      </c>
      <c r="I13" s="7">
        <v>1.98</v>
      </c>
    </row>
    <row r="14" spans="1:9">
      <c r="A14" s="14">
        <v>42744</v>
      </c>
      <c r="B14" s="20">
        <v>9</v>
      </c>
      <c r="C14" s="7">
        <v>1</v>
      </c>
      <c r="D14" s="7">
        <v>-5.6</v>
      </c>
      <c r="E14" s="7">
        <v>97.1</v>
      </c>
      <c r="F14" s="7">
        <v>0</v>
      </c>
      <c r="G14" s="7">
        <f t="shared" si="0"/>
        <v>0</v>
      </c>
      <c r="H14" s="7">
        <v>4.2</v>
      </c>
      <c r="I14" s="7">
        <v>0.86</v>
      </c>
    </row>
    <row r="15" spans="1:9">
      <c r="A15" s="14">
        <v>42745</v>
      </c>
      <c r="B15" s="20">
        <v>10</v>
      </c>
      <c r="C15" s="7">
        <v>8.3000000000000007</v>
      </c>
      <c r="D15" s="7">
        <v>0.6</v>
      </c>
      <c r="E15" s="7">
        <v>94.1</v>
      </c>
      <c r="F15" s="7">
        <v>0.76</v>
      </c>
      <c r="G15" s="7">
        <f t="shared" si="0"/>
        <v>0.76</v>
      </c>
      <c r="H15" s="7">
        <v>7.1</v>
      </c>
      <c r="I15" s="7">
        <v>1.3</v>
      </c>
    </row>
    <row r="16" spans="1:9">
      <c r="A16" s="14">
        <v>42746</v>
      </c>
      <c r="B16" s="20">
        <v>11</v>
      </c>
      <c r="C16" s="7">
        <v>12.3</v>
      </c>
      <c r="D16" s="7">
        <v>-1.2</v>
      </c>
      <c r="E16" s="7">
        <v>75.2</v>
      </c>
      <c r="F16" s="7">
        <v>0</v>
      </c>
      <c r="G16" s="7">
        <f t="shared" si="0"/>
        <v>0.76</v>
      </c>
      <c r="H16" s="7">
        <v>12.2</v>
      </c>
      <c r="I16" s="7">
        <v>2.21</v>
      </c>
    </row>
    <row r="17" spans="1:9">
      <c r="A17" s="14">
        <v>42747</v>
      </c>
      <c r="B17" s="20">
        <v>12</v>
      </c>
      <c r="C17" s="7">
        <v>18.600000000000001</v>
      </c>
      <c r="D17" s="7">
        <v>0.7</v>
      </c>
      <c r="E17" s="7">
        <v>63.2</v>
      </c>
      <c r="F17" s="7">
        <v>0</v>
      </c>
      <c r="G17" s="7">
        <f t="shared" si="0"/>
        <v>0.76</v>
      </c>
      <c r="H17" s="7">
        <v>12.1</v>
      </c>
      <c r="I17" s="7">
        <v>2.2400000000000002</v>
      </c>
    </row>
    <row r="18" spans="1:9">
      <c r="A18" s="14">
        <v>42748</v>
      </c>
      <c r="B18" s="20">
        <v>13</v>
      </c>
      <c r="C18" s="7">
        <v>12.1</v>
      </c>
      <c r="D18" s="7">
        <v>-0.4</v>
      </c>
      <c r="E18" s="7">
        <v>62.9</v>
      </c>
      <c r="F18" s="7">
        <v>0</v>
      </c>
      <c r="G18" s="7">
        <f t="shared" si="0"/>
        <v>0.76</v>
      </c>
      <c r="H18" s="7">
        <v>12.5</v>
      </c>
      <c r="I18" s="7">
        <v>2.29</v>
      </c>
    </row>
    <row r="19" spans="1:9">
      <c r="A19" s="14">
        <v>42749</v>
      </c>
      <c r="B19" s="20">
        <v>14</v>
      </c>
      <c r="C19" s="7">
        <v>8.1999999999999993</v>
      </c>
      <c r="D19" s="7">
        <v>-1.3</v>
      </c>
      <c r="E19" s="7">
        <v>58.4</v>
      </c>
      <c r="F19" s="7">
        <v>0</v>
      </c>
      <c r="G19" s="7">
        <f t="shared" si="0"/>
        <v>0.76</v>
      </c>
      <c r="H19" s="7">
        <v>10.5</v>
      </c>
      <c r="I19" s="7">
        <v>1.88</v>
      </c>
    </row>
    <row r="20" spans="1:9">
      <c r="A20" s="14">
        <v>42750</v>
      </c>
      <c r="B20" s="20">
        <v>15</v>
      </c>
      <c r="C20" s="7">
        <v>11.9</v>
      </c>
      <c r="D20" s="7">
        <v>-7</v>
      </c>
      <c r="E20" s="7">
        <v>71.5</v>
      </c>
      <c r="F20" s="7">
        <v>0</v>
      </c>
      <c r="G20" s="7">
        <f t="shared" si="0"/>
        <v>0.76</v>
      </c>
      <c r="H20" s="7">
        <v>10.8</v>
      </c>
      <c r="I20" s="7">
        <v>2.0099999999999998</v>
      </c>
    </row>
    <row r="21" spans="1:9">
      <c r="A21" s="14">
        <v>42751</v>
      </c>
      <c r="B21" s="20">
        <v>16</v>
      </c>
      <c r="C21" s="7">
        <v>11.4</v>
      </c>
      <c r="D21" s="7">
        <v>-0.4</v>
      </c>
      <c r="E21" s="7">
        <v>53.6</v>
      </c>
      <c r="F21" s="7">
        <v>0</v>
      </c>
      <c r="G21" s="7">
        <f t="shared" si="0"/>
        <v>0.76</v>
      </c>
      <c r="H21" s="7">
        <v>12.4</v>
      </c>
      <c r="I21" s="7">
        <v>2.2599999999999998</v>
      </c>
    </row>
    <row r="22" spans="1:9">
      <c r="A22" s="14">
        <v>42752</v>
      </c>
      <c r="B22" s="20">
        <v>17</v>
      </c>
      <c r="C22" s="7">
        <v>7.1</v>
      </c>
      <c r="D22" s="7">
        <v>-4.8</v>
      </c>
      <c r="E22" s="7">
        <v>58.6</v>
      </c>
      <c r="F22" s="7">
        <v>0</v>
      </c>
      <c r="G22" s="7">
        <f t="shared" si="0"/>
        <v>0.76</v>
      </c>
      <c r="H22" s="7">
        <v>13.3</v>
      </c>
      <c r="I22" s="7">
        <v>2.54</v>
      </c>
    </row>
    <row r="23" spans="1:9">
      <c r="A23" s="14">
        <v>42753</v>
      </c>
      <c r="B23" s="20">
        <v>18</v>
      </c>
      <c r="C23" s="7">
        <v>12.6</v>
      </c>
      <c r="D23" s="7">
        <v>-4.4000000000000004</v>
      </c>
      <c r="E23" s="7">
        <v>57.2</v>
      </c>
      <c r="F23" s="7">
        <v>0</v>
      </c>
      <c r="G23" s="7">
        <f t="shared" si="0"/>
        <v>0.76</v>
      </c>
      <c r="H23" s="7">
        <v>12.7</v>
      </c>
      <c r="I23" s="7">
        <v>2.34</v>
      </c>
    </row>
    <row r="24" spans="1:9">
      <c r="A24" s="14">
        <v>42754</v>
      </c>
      <c r="B24" s="20">
        <v>19</v>
      </c>
      <c r="C24" s="7">
        <v>19.600000000000001</v>
      </c>
      <c r="D24" s="7">
        <v>-5.6</v>
      </c>
      <c r="E24" s="7">
        <v>59</v>
      </c>
      <c r="F24" s="7">
        <v>0</v>
      </c>
      <c r="G24" s="7">
        <f t="shared" si="0"/>
        <v>0.76</v>
      </c>
      <c r="H24" s="7">
        <v>13.4</v>
      </c>
      <c r="I24" s="7">
        <v>2.5099999999999998</v>
      </c>
    </row>
    <row r="25" spans="1:9">
      <c r="A25" s="14">
        <v>42755</v>
      </c>
      <c r="B25" s="20">
        <v>20</v>
      </c>
      <c r="C25" s="7">
        <v>12.8</v>
      </c>
      <c r="D25" s="7">
        <v>-3.8</v>
      </c>
      <c r="E25" s="7">
        <v>55.6</v>
      </c>
      <c r="F25" s="7">
        <v>0</v>
      </c>
      <c r="G25" s="7">
        <f t="shared" si="0"/>
        <v>0.76</v>
      </c>
      <c r="H25" s="7">
        <v>13.1</v>
      </c>
      <c r="I25" s="7">
        <v>2.46</v>
      </c>
    </row>
    <row r="26" spans="1:9">
      <c r="A26" s="14">
        <v>42756</v>
      </c>
      <c r="B26" s="20">
        <v>21</v>
      </c>
      <c r="C26" s="7">
        <v>-0.7</v>
      </c>
      <c r="D26" s="7">
        <v>-13</v>
      </c>
      <c r="E26" s="7">
        <v>56.3</v>
      </c>
      <c r="F26" s="7">
        <v>0</v>
      </c>
      <c r="G26" s="7">
        <f t="shared" si="0"/>
        <v>0.76</v>
      </c>
      <c r="H26" s="7">
        <v>14.3</v>
      </c>
      <c r="I26" s="7">
        <v>2.77</v>
      </c>
    </row>
    <row r="27" spans="1:9">
      <c r="A27" s="14">
        <v>42757</v>
      </c>
      <c r="B27" s="20">
        <v>22</v>
      </c>
      <c r="C27" s="7">
        <v>5.8</v>
      </c>
      <c r="D27" s="7">
        <v>-9.5</v>
      </c>
      <c r="E27" s="7">
        <v>65.099999999999994</v>
      </c>
      <c r="F27" s="7">
        <v>0</v>
      </c>
      <c r="G27" s="7">
        <f t="shared" si="0"/>
        <v>0.76</v>
      </c>
      <c r="H27" s="7">
        <v>13.4</v>
      </c>
      <c r="I27" s="7">
        <v>2.5099999999999998</v>
      </c>
    </row>
    <row r="28" spans="1:9">
      <c r="A28" s="14">
        <v>42758</v>
      </c>
      <c r="B28" s="20">
        <v>23</v>
      </c>
      <c r="C28" s="7">
        <v>-7.1</v>
      </c>
      <c r="D28" s="7">
        <v>-15.9</v>
      </c>
      <c r="E28" s="7">
        <v>48.8</v>
      </c>
      <c r="F28" s="7">
        <v>0</v>
      </c>
      <c r="G28" s="7">
        <f t="shared" si="0"/>
        <v>0.76</v>
      </c>
      <c r="H28" s="7">
        <v>12.4</v>
      </c>
      <c r="I28" s="7">
        <v>2.44</v>
      </c>
    </row>
    <row r="29" spans="1:9">
      <c r="A29" s="14">
        <v>42759</v>
      </c>
      <c r="B29" s="20">
        <v>24</v>
      </c>
      <c r="C29" s="7">
        <v>10.8</v>
      </c>
      <c r="D29" s="7">
        <v>-14.3</v>
      </c>
      <c r="E29" s="7">
        <v>52</v>
      </c>
      <c r="F29" s="7">
        <v>0</v>
      </c>
      <c r="G29" s="7">
        <f t="shared" si="0"/>
        <v>0.76</v>
      </c>
      <c r="H29" s="7">
        <v>14.7</v>
      </c>
      <c r="I29" s="7">
        <v>2.84</v>
      </c>
    </row>
    <row r="30" spans="1:9">
      <c r="A30" s="14">
        <v>42760</v>
      </c>
      <c r="B30" s="20">
        <v>25</v>
      </c>
      <c r="C30" s="7">
        <v>13.7</v>
      </c>
      <c r="D30" s="7">
        <v>0.7</v>
      </c>
      <c r="E30" s="7">
        <v>61.8</v>
      </c>
      <c r="F30" s="7">
        <v>0</v>
      </c>
      <c r="G30" s="7">
        <f t="shared" si="0"/>
        <v>0.76</v>
      </c>
      <c r="H30" s="7">
        <v>13.4</v>
      </c>
      <c r="I30" s="7">
        <v>2.54</v>
      </c>
    </row>
    <row r="31" spans="1:9">
      <c r="A31" s="14">
        <v>42761</v>
      </c>
      <c r="B31" s="20">
        <v>26</v>
      </c>
      <c r="C31" s="7">
        <v>15.7</v>
      </c>
      <c r="D31" s="7">
        <v>-5.6</v>
      </c>
      <c r="E31" s="7">
        <v>57.6</v>
      </c>
      <c r="F31" s="7">
        <v>0</v>
      </c>
      <c r="G31" s="7">
        <f t="shared" si="0"/>
        <v>0.76</v>
      </c>
      <c r="H31" s="7">
        <v>14.2</v>
      </c>
      <c r="I31" s="7">
        <v>2.72</v>
      </c>
    </row>
    <row r="32" spans="1:9">
      <c r="A32" s="14">
        <v>42762</v>
      </c>
      <c r="B32" s="20">
        <v>27</v>
      </c>
      <c r="C32" s="7">
        <v>-5.5</v>
      </c>
      <c r="D32" s="7">
        <v>-11.4</v>
      </c>
      <c r="E32" s="7">
        <v>36.9</v>
      </c>
      <c r="F32" s="7">
        <v>0</v>
      </c>
      <c r="G32" s="7">
        <f t="shared" si="0"/>
        <v>0.76</v>
      </c>
      <c r="H32" s="7">
        <v>6.4</v>
      </c>
      <c r="I32" s="7">
        <v>1.24</v>
      </c>
    </row>
    <row r="33" spans="1:9">
      <c r="A33" s="14">
        <v>42763</v>
      </c>
      <c r="B33" s="20">
        <v>28</v>
      </c>
      <c r="C33" s="7">
        <v>-1.7</v>
      </c>
      <c r="D33" s="7">
        <v>-14.1</v>
      </c>
      <c r="E33" s="7">
        <v>56.2</v>
      </c>
      <c r="F33" s="7">
        <v>0</v>
      </c>
      <c r="G33" s="7">
        <f t="shared" si="0"/>
        <v>0.76</v>
      </c>
      <c r="H33" s="7">
        <v>12.3</v>
      </c>
      <c r="I33" s="7">
        <v>2.36</v>
      </c>
    </row>
    <row r="34" spans="1:9">
      <c r="A34" s="14">
        <v>42764</v>
      </c>
      <c r="B34" s="20">
        <v>29</v>
      </c>
      <c r="C34" s="7">
        <v>9.6999999999999993</v>
      </c>
      <c r="D34" s="7">
        <v>-12.5</v>
      </c>
      <c r="E34" s="7">
        <v>57.4</v>
      </c>
      <c r="F34" s="7">
        <v>0</v>
      </c>
      <c r="G34" s="7">
        <f t="shared" si="0"/>
        <v>0.76</v>
      </c>
      <c r="H34" s="7">
        <v>15.6</v>
      </c>
      <c r="I34" s="7">
        <v>3.12</v>
      </c>
    </row>
    <row r="35" spans="1:9">
      <c r="A35" s="14">
        <v>42765</v>
      </c>
      <c r="B35" s="20">
        <v>30</v>
      </c>
      <c r="C35" s="7">
        <v>10.8</v>
      </c>
      <c r="D35" s="7">
        <v>-2.1</v>
      </c>
      <c r="E35" s="7">
        <v>50.4</v>
      </c>
      <c r="F35" s="7">
        <v>0</v>
      </c>
      <c r="G35" s="7">
        <f t="shared" si="0"/>
        <v>0.76</v>
      </c>
      <c r="H35" s="7">
        <v>9.1</v>
      </c>
      <c r="I35" s="7">
        <v>1.63</v>
      </c>
    </row>
    <row r="36" spans="1:9">
      <c r="A36" s="14">
        <v>42766</v>
      </c>
      <c r="B36" s="20">
        <v>31</v>
      </c>
      <c r="C36" s="7">
        <v>-0.7</v>
      </c>
      <c r="D36" s="7">
        <v>-6.3</v>
      </c>
      <c r="E36" s="7">
        <v>82.8</v>
      </c>
      <c r="F36" s="7">
        <v>0</v>
      </c>
      <c r="G36" s="7">
        <f t="shared" si="0"/>
        <v>0.76</v>
      </c>
      <c r="H36" s="7">
        <v>3</v>
      </c>
      <c r="I36" s="7">
        <v>0.64</v>
      </c>
    </row>
    <row r="37" spans="1:9">
      <c r="A37" s="14">
        <v>42767</v>
      </c>
      <c r="B37" s="20">
        <v>32</v>
      </c>
      <c r="C37" s="7">
        <v>-1.8</v>
      </c>
      <c r="D37" s="7">
        <v>-7.3</v>
      </c>
      <c r="E37" s="7">
        <v>91.1</v>
      </c>
      <c r="F37" s="7">
        <v>0</v>
      </c>
      <c r="G37" s="7">
        <f t="shared" si="0"/>
        <v>0.76</v>
      </c>
      <c r="H37" s="7">
        <v>5.4</v>
      </c>
      <c r="I37" s="7">
        <v>1.0900000000000001</v>
      </c>
    </row>
    <row r="38" spans="1:9">
      <c r="A38" s="14">
        <v>42768</v>
      </c>
      <c r="B38" s="20">
        <v>33</v>
      </c>
      <c r="C38" s="7">
        <v>-2</v>
      </c>
      <c r="D38" s="7">
        <v>-11</v>
      </c>
      <c r="E38" s="7">
        <v>73.900000000000006</v>
      </c>
      <c r="F38" s="7">
        <v>0.51</v>
      </c>
      <c r="G38" s="7">
        <f t="shared" si="0"/>
        <v>1.27</v>
      </c>
      <c r="H38" s="7">
        <v>14.7</v>
      </c>
      <c r="I38" s="7">
        <v>3.05</v>
      </c>
    </row>
    <row r="39" spans="1:9">
      <c r="A39" s="14">
        <v>42769</v>
      </c>
      <c r="B39" s="20">
        <v>34</v>
      </c>
      <c r="C39" s="7">
        <v>2</v>
      </c>
      <c r="D39" s="7">
        <v>-11.8</v>
      </c>
      <c r="E39" s="7">
        <v>74.900000000000006</v>
      </c>
      <c r="F39" s="7">
        <v>0.25</v>
      </c>
      <c r="G39" s="7">
        <f t="shared" si="0"/>
        <v>1.52</v>
      </c>
      <c r="H39" s="7">
        <v>9.9</v>
      </c>
      <c r="I39" s="7">
        <v>1.96</v>
      </c>
    </row>
    <row r="40" spans="1:9">
      <c r="A40" s="14">
        <v>42770</v>
      </c>
      <c r="B40" s="20">
        <v>35</v>
      </c>
      <c r="C40" s="7">
        <v>-0.7</v>
      </c>
      <c r="D40" s="7">
        <v>-12.5</v>
      </c>
      <c r="E40" s="7">
        <v>98.6</v>
      </c>
      <c r="F40" s="7">
        <v>0</v>
      </c>
      <c r="G40" s="7">
        <f t="shared" si="0"/>
        <v>1.52</v>
      </c>
      <c r="H40" s="7">
        <v>7.9</v>
      </c>
      <c r="I40" s="7">
        <v>1.47</v>
      </c>
    </row>
    <row r="41" spans="1:9">
      <c r="A41" s="14">
        <v>42771</v>
      </c>
      <c r="B41" s="20">
        <v>36</v>
      </c>
      <c r="C41" s="7">
        <v>-12.2</v>
      </c>
      <c r="D41" s="7">
        <v>-17.2</v>
      </c>
      <c r="E41" s="7">
        <v>78.900000000000006</v>
      </c>
      <c r="F41" s="7">
        <v>0</v>
      </c>
      <c r="G41" s="7">
        <f t="shared" si="0"/>
        <v>1.52</v>
      </c>
      <c r="H41" s="7">
        <v>15.6</v>
      </c>
      <c r="I41" s="7">
        <v>3.15</v>
      </c>
    </row>
    <row r="42" spans="1:9">
      <c r="A42" s="14">
        <v>42772</v>
      </c>
      <c r="B42" s="20">
        <v>37</v>
      </c>
      <c r="C42" s="7">
        <v>-13</v>
      </c>
      <c r="D42" s="7">
        <v>-16.7</v>
      </c>
      <c r="E42" s="7">
        <v>68.900000000000006</v>
      </c>
      <c r="F42" s="7">
        <v>0.25</v>
      </c>
      <c r="G42" s="7">
        <f t="shared" si="0"/>
        <v>1.77</v>
      </c>
      <c r="H42" s="7">
        <v>14</v>
      </c>
      <c r="I42" s="7">
        <v>2.82</v>
      </c>
    </row>
    <row r="43" spans="1:9">
      <c r="A43" s="14">
        <v>42773</v>
      </c>
      <c r="B43" s="20">
        <v>38</v>
      </c>
      <c r="C43" s="7">
        <v>-8.6</v>
      </c>
      <c r="D43" s="7">
        <v>-14.4</v>
      </c>
      <c r="E43" s="7">
        <v>85.7</v>
      </c>
      <c r="F43" s="7">
        <v>0</v>
      </c>
      <c r="G43" s="7">
        <f t="shared" si="0"/>
        <v>1.77</v>
      </c>
      <c r="H43" s="7">
        <v>10.5</v>
      </c>
      <c r="I43" s="7">
        <v>1.98</v>
      </c>
    </row>
    <row r="44" spans="1:9">
      <c r="A44" s="14">
        <v>42774</v>
      </c>
      <c r="B44" s="20">
        <v>39</v>
      </c>
      <c r="C44" s="7">
        <v>-2.7</v>
      </c>
      <c r="D44" s="7">
        <v>-9.6999999999999993</v>
      </c>
      <c r="E44" s="7">
        <v>99.5</v>
      </c>
      <c r="F44" s="7">
        <v>0.25</v>
      </c>
      <c r="G44" s="7">
        <f t="shared" si="0"/>
        <v>2.02</v>
      </c>
      <c r="H44" s="7">
        <v>7.4</v>
      </c>
      <c r="I44" s="7">
        <v>1.52</v>
      </c>
    </row>
    <row r="45" spans="1:9">
      <c r="A45" s="14">
        <v>42775</v>
      </c>
      <c r="B45" s="20">
        <v>40</v>
      </c>
      <c r="C45" s="7">
        <v>-3</v>
      </c>
      <c r="D45" s="7">
        <v>-11.2</v>
      </c>
      <c r="E45" s="7">
        <v>94.3</v>
      </c>
      <c r="F45" s="7">
        <v>0</v>
      </c>
      <c r="G45" s="7">
        <f t="shared" si="0"/>
        <v>2.02</v>
      </c>
      <c r="H45" s="7">
        <v>10.4</v>
      </c>
      <c r="I45" s="7">
        <v>2.0099999999999998</v>
      </c>
    </row>
    <row r="46" spans="1:9">
      <c r="A46" s="14">
        <v>42776</v>
      </c>
      <c r="B46" s="20">
        <v>41</v>
      </c>
      <c r="C46" s="7">
        <v>-9.6</v>
      </c>
      <c r="D46" s="7">
        <v>-13.8</v>
      </c>
      <c r="E46" s="7">
        <v>87.6</v>
      </c>
      <c r="F46" s="7">
        <v>0</v>
      </c>
      <c r="G46" s="7">
        <f t="shared" si="0"/>
        <v>2.02</v>
      </c>
      <c r="H46" s="7">
        <v>12.4</v>
      </c>
      <c r="I46" s="7">
        <v>2.41</v>
      </c>
    </row>
    <row r="47" spans="1:9">
      <c r="A47" s="14">
        <v>42777</v>
      </c>
      <c r="B47" s="20">
        <v>42</v>
      </c>
      <c r="C47" s="7">
        <v>-6</v>
      </c>
      <c r="D47" s="7">
        <v>-14.8</v>
      </c>
      <c r="E47" s="7">
        <v>79.2</v>
      </c>
      <c r="F47" s="7">
        <v>1.02</v>
      </c>
      <c r="G47" s="7">
        <f t="shared" si="0"/>
        <v>3.04</v>
      </c>
      <c r="H47" s="7">
        <v>18.3</v>
      </c>
      <c r="I47" s="7">
        <v>3.84</v>
      </c>
    </row>
    <row r="48" spans="1:9">
      <c r="A48" s="14">
        <v>42778</v>
      </c>
      <c r="B48" s="20">
        <v>43</v>
      </c>
      <c r="C48" s="7">
        <v>2.6</v>
      </c>
      <c r="D48" s="7">
        <v>-13</v>
      </c>
      <c r="E48" s="7">
        <v>92.2</v>
      </c>
      <c r="F48" s="7">
        <v>0.25</v>
      </c>
      <c r="G48" s="7">
        <f t="shared" si="0"/>
        <v>3.29</v>
      </c>
      <c r="H48" s="7">
        <v>16.2</v>
      </c>
      <c r="I48" s="7">
        <v>3.3</v>
      </c>
    </row>
    <row r="49" spans="1:9">
      <c r="A49" s="14">
        <v>42779</v>
      </c>
      <c r="B49" s="20">
        <v>44</v>
      </c>
      <c r="C49" s="7">
        <v>9.1</v>
      </c>
      <c r="D49" s="7">
        <v>-5.8</v>
      </c>
      <c r="E49" s="7">
        <v>88</v>
      </c>
      <c r="F49" s="7">
        <v>0</v>
      </c>
      <c r="G49" s="7">
        <f t="shared" si="0"/>
        <v>3.29</v>
      </c>
      <c r="H49" s="7">
        <v>17.7</v>
      </c>
      <c r="I49" s="7">
        <v>3.68</v>
      </c>
    </row>
    <row r="50" spans="1:9">
      <c r="A50" s="14">
        <v>42780</v>
      </c>
      <c r="B50" s="20">
        <v>45</v>
      </c>
      <c r="C50" s="7">
        <v>9.5</v>
      </c>
      <c r="D50" s="7">
        <v>-0.9</v>
      </c>
      <c r="E50" s="7">
        <v>84</v>
      </c>
      <c r="F50" s="7">
        <v>0</v>
      </c>
      <c r="G50" s="7">
        <f t="shared" si="0"/>
        <v>3.29</v>
      </c>
      <c r="H50" s="7">
        <v>17.7</v>
      </c>
      <c r="I50" s="7">
        <v>3.63</v>
      </c>
    </row>
    <row r="51" spans="1:9">
      <c r="A51" s="14">
        <v>42781</v>
      </c>
      <c r="B51" s="20">
        <v>46</v>
      </c>
      <c r="C51" s="7">
        <v>12.8</v>
      </c>
      <c r="D51" s="7">
        <v>-2.6</v>
      </c>
      <c r="E51" s="7">
        <v>81.7</v>
      </c>
      <c r="F51" s="7">
        <v>0</v>
      </c>
      <c r="G51" s="7">
        <f t="shared" si="0"/>
        <v>3.29</v>
      </c>
      <c r="H51" s="7">
        <v>13.7</v>
      </c>
      <c r="I51" s="7">
        <v>2.64</v>
      </c>
    </row>
    <row r="52" spans="1:9">
      <c r="A52" s="14">
        <v>42782</v>
      </c>
      <c r="B52" s="20">
        <v>47</v>
      </c>
      <c r="C52" s="7">
        <v>13.6</v>
      </c>
      <c r="D52" s="7">
        <v>-2</v>
      </c>
      <c r="E52" s="7">
        <v>74</v>
      </c>
      <c r="F52" s="7">
        <v>0</v>
      </c>
      <c r="G52" s="7">
        <f t="shared" si="0"/>
        <v>3.29</v>
      </c>
      <c r="H52" s="7">
        <v>15.3</v>
      </c>
      <c r="I52" s="7">
        <v>3.1</v>
      </c>
    </row>
    <row r="53" spans="1:9">
      <c r="A53" s="14">
        <v>42783</v>
      </c>
      <c r="B53" s="20">
        <v>48</v>
      </c>
      <c r="C53" s="7">
        <v>15.8</v>
      </c>
      <c r="D53" s="7">
        <v>2.9</v>
      </c>
      <c r="E53" s="7">
        <v>59.9</v>
      </c>
      <c r="F53" s="7">
        <v>0</v>
      </c>
      <c r="G53" s="7">
        <f t="shared" si="0"/>
        <v>3.29</v>
      </c>
      <c r="H53" s="7">
        <v>18.399999999999999</v>
      </c>
      <c r="I53" s="7">
        <v>3.84</v>
      </c>
    </row>
    <row r="54" spans="1:9">
      <c r="A54" s="14">
        <v>42784</v>
      </c>
      <c r="B54" s="20">
        <v>49</v>
      </c>
      <c r="C54" s="7">
        <v>21.6</v>
      </c>
      <c r="D54" s="7">
        <v>2.9</v>
      </c>
      <c r="E54" s="7">
        <v>48</v>
      </c>
      <c r="F54" s="7">
        <v>0</v>
      </c>
      <c r="G54" s="7">
        <f t="shared" si="0"/>
        <v>3.29</v>
      </c>
      <c r="H54" s="7">
        <v>17.5</v>
      </c>
      <c r="I54" s="7">
        <v>3.66</v>
      </c>
    </row>
    <row r="55" spans="1:9">
      <c r="A55" s="14">
        <v>42785</v>
      </c>
      <c r="B55" s="20">
        <v>50</v>
      </c>
      <c r="C55" s="7">
        <v>13.8</v>
      </c>
      <c r="D55" s="7">
        <v>-0.7</v>
      </c>
      <c r="E55" s="7">
        <v>66.3</v>
      </c>
      <c r="F55" s="7">
        <v>0</v>
      </c>
      <c r="G55" s="7">
        <f t="shared" si="0"/>
        <v>3.29</v>
      </c>
      <c r="H55" s="7">
        <v>9.8000000000000007</v>
      </c>
      <c r="I55" s="7">
        <v>1.96</v>
      </c>
    </row>
    <row r="56" spans="1:9">
      <c r="A56" s="14">
        <v>42786</v>
      </c>
      <c r="B56" s="20">
        <v>51</v>
      </c>
      <c r="C56" s="7">
        <v>14.3</v>
      </c>
      <c r="D56" s="7">
        <v>-1</v>
      </c>
      <c r="E56" s="7">
        <v>74.7</v>
      </c>
      <c r="F56" s="7">
        <v>1.02</v>
      </c>
      <c r="G56" s="7">
        <f t="shared" si="0"/>
        <v>4.3100000000000005</v>
      </c>
      <c r="H56" s="7">
        <v>15.6</v>
      </c>
      <c r="I56" s="7">
        <v>3.3</v>
      </c>
    </row>
    <row r="57" spans="1:9">
      <c r="A57" s="14">
        <v>42787</v>
      </c>
      <c r="B57" s="20">
        <v>52</v>
      </c>
      <c r="C57" s="7">
        <v>15.5</v>
      </c>
      <c r="D57" s="7">
        <v>-3.9</v>
      </c>
      <c r="E57" s="7">
        <v>53.6</v>
      </c>
      <c r="F57" s="7">
        <v>0</v>
      </c>
      <c r="G57" s="7">
        <f t="shared" si="0"/>
        <v>4.3100000000000005</v>
      </c>
      <c r="H57" s="7">
        <v>19.2</v>
      </c>
      <c r="I57" s="7">
        <v>4.01</v>
      </c>
    </row>
    <row r="58" spans="1:9">
      <c r="A58" s="14">
        <v>42788</v>
      </c>
      <c r="B58" s="20">
        <v>53</v>
      </c>
      <c r="C58" s="7">
        <v>15.5</v>
      </c>
      <c r="D58" s="7">
        <v>-3.3</v>
      </c>
      <c r="E58" s="7">
        <v>61.3</v>
      </c>
      <c r="F58" s="7">
        <v>0</v>
      </c>
      <c r="G58" s="7">
        <f t="shared" si="0"/>
        <v>4.3100000000000005</v>
      </c>
      <c r="H58" s="7">
        <v>17.399999999999999</v>
      </c>
      <c r="I58" s="7">
        <v>3.68</v>
      </c>
    </row>
    <row r="59" spans="1:9">
      <c r="A59" s="14">
        <v>42789</v>
      </c>
      <c r="B59" s="20">
        <v>54</v>
      </c>
      <c r="C59" s="7">
        <v>3.6</v>
      </c>
      <c r="D59" s="7">
        <v>-5.2</v>
      </c>
      <c r="E59" s="7">
        <v>71.7</v>
      </c>
      <c r="F59" s="7">
        <v>0</v>
      </c>
      <c r="G59" s="7">
        <f t="shared" si="0"/>
        <v>4.3100000000000005</v>
      </c>
      <c r="H59" s="7">
        <v>19.5</v>
      </c>
      <c r="I59" s="7">
        <v>4.09</v>
      </c>
    </row>
    <row r="60" spans="1:9">
      <c r="A60" s="14">
        <v>42790</v>
      </c>
      <c r="B60" s="20">
        <v>55</v>
      </c>
      <c r="C60" s="7">
        <v>8.6</v>
      </c>
      <c r="D60" s="7">
        <v>-7.8</v>
      </c>
      <c r="E60" s="7">
        <v>73.099999999999994</v>
      </c>
      <c r="F60" s="7">
        <v>0</v>
      </c>
      <c r="G60" s="7">
        <f t="shared" si="0"/>
        <v>4.3100000000000005</v>
      </c>
      <c r="H60" s="7">
        <v>18.2</v>
      </c>
      <c r="I60" s="7">
        <v>3.73</v>
      </c>
    </row>
    <row r="61" spans="1:9">
      <c r="A61" s="14">
        <v>42791</v>
      </c>
      <c r="B61" s="20">
        <v>56</v>
      </c>
      <c r="C61" s="7">
        <v>-1.4</v>
      </c>
      <c r="D61" s="7">
        <v>-8.6</v>
      </c>
      <c r="E61" s="7">
        <v>84.4</v>
      </c>
      <c r="F61" s="7">
        <v>0</v>
      </c>
      <c r="G61" s="7">
        <f t="shared" si="0"/>
        <v>4.3100000000000005</v>
      </c>
      <c r="H61" s="7">
        <v>6.7</v>
      </c>
      <c r="I61" s="7">
        <v>1.45</v>
      </c>
    </row>
    <row r="62" spans="1:9">
      <c r="A62" s="14">
        <v>42792</v>
      </c>
      <c r="B62" s="20">
        <v>57</v>
      </c>
      <c r="C62" s="7">
        <v>3.3</v>
      </c>
      <c r="D62" s="7">
        <v>-16.5</v>
      </c>
      <c r="E62" s="7">
        <v>74.599999999999994</v>
      </c>
      <c r="F62" s="7">
        <v>0</v>
      </c>
      <c r="G62" s="7">
        <f t="shared" si="0"/>
        <v>4.3100000000000005</v>
      </c>
      <c r="H62" s="7">
        <v>21.8</v>
      </c>
      <c r="I62" s="7">
        <v>4.72</v>
      </c>
    </row>
    <row r="63" spans="1:9">
      <c r="A63" s="14">
        <v>42793</v>
      </c>
      <c r="B63" s="20">
        <v>58</v>
      </c>
      <c r="C63" s="7">
        <v>9</v>
      </c>
      <c r="D63" s="7">
        <v>-9.9</v>
      </c>
      <c r="E63" s="7">
        <v>58.1</v>
      </c>
      <c r="F63" s="7">
        <v>0</v>
      </c>
      <c r="G63" s="7">
        <f t="shared" si="0"/>
        <v>4.3100000000000005</v>
      </c>
      <c r="H63" s="7">
        <v>20.100000000000001</v>
      </c>
      <c r="I63" s="7">
        <v>4.24</v>
      </c>
    </row>
    <row r="64" spans="1:9">
      <c r="A64" s="14">
        <v>42794</v>
      </c>
      <c r="B64" s="20">
        <v>59</v>
      </c>
      <c r="C64" s="7">
        <v>10.3</v>
      </c>
      <c r="D64" s="7">
        <v>-1.1000000000000001</v>
      </c>
      <c r="E64" s="7">
        <v>75.3</v>
      </c>
      <c r="F64" s="7">
        <v>0</v>
      </c>
      <c r="G64" s="7">
        <f t="shared" si="0"/>
        <v>4.3100000000000005</v>
      </c>
      <c r="H64" s="7">
        <v>12.8</v>
      </c>
      <c r="I64" s="7">
        <v>2.59</v>
      </c>
    </row>
    <row r="65" spans="1:9">
      <c r="A65" s="14">
        <v>42795</v>
      </c>
      <c r="B65" s="20">
        <v>60</v>
      </c>
      <c r="C65" s="7">
        <v>-0.8</v>
      </c>
      <c r="D65" s="7">
        <v>-14.6</v>
      </c>
      <c r="E65" s="7">
        <v>94.8</v>
      </c>
      <c r="F65" s="7">
        <v>0</v>
      </c>
      <c r="G65" s="7">
        <f t="shared" si="0"/>
        <v>4.3100000000000005</v>
      </c>
      <c r="H65" s="7">
        <v>2.7</v>
      </c>
      <c r="I65" s="7">
        <v>0.53</v>
      </c>
    </row>
    <row r="66" spans="1:9">
      <c r="A66" s="14">
        <v>42796</v>
      </c>
      <c r="B66" s="20">
        <v>61</v>
      </c>
      <c r="C66" s="7">
        <v>-13.8</v>
      </c>
      <c r="D66" s="7">
        <v>-16.7</v>
      </c>
      <c r="E66" s="7">
        <v>85.4</v>
      </c>
      <c r="F66" s="7">
        <v>0</v>
      </c>
      <c r="G66" s="7">
        <f t="shared" si="0"/>
        <v>4.3100000000000005</v>
      </c>
      <c r="H66" s="7">
        <v>10.9</v>
      </c>
      <c r="I66" s="7">
        <v>2.2400000000000002</v>
      </c>
    </row>
    <row r="67" spans="1:9">
      <c r="A67" s="14">
        <v>42797</v>
      </c>
      <c r="B67" s="20">
        <v>62</v>
      </c>
      <c r="C67" s="7">
        <v>-8.6</v>
      </c>
      <c r="D67" s="7">
        <v>-21.9</v>
      </c>
      <c r="E67" s="7">
        <v>65.599999999999994</v>
      </c>
      <c r="F67" s="7">
        <v>0.25</v>
      </c>
      <c r="G67" s="7">
        <f t="shared" si="0"/>
        <v>4.5600000000000005</v>
      </c>
      <c r="H67" s="7">
        <v>21.3</v>
      </c>
      <c r="I67" s="7">
        <v>4.5</v>
      </c>
    </row>
    <row r="68" spans="1:9">
      <c r="A68" s="14">
        <v>42798</v>
      </c>
      <c r="B68" s="20">
        <v>63</v>
      </c>
      <c r="C68" s="7">
        <v>1.6</v>
      </c>
      <c r="D68" s="7">
        <v>-13.6</v>
      </c>
      <c r="E68" s="7">
        <v>78.400000000000006</v>
      </c>
      <c r="F68" s="7">
        <v>0</v>
      </c>
      <c r="G68" s="7">
        <f t="shared" si="0"/>
        <v>4.5600000000000005</v>
      </c>
      <c r="H68" s="7">
        <v>21.4</v>
      </c>
      <c r="I68" s="7">
        <v>4.5199999999999996</v>
      </c>
    </row>
    <row r="69" spans="1:9">
      <c r="A69" s="14">
        <v>42799</v>
      </c>
      <c r="B69" s="20">
        <v>64</v>
      </c>
      <c r="C69" s="7">
        <v>2.2000000000000002</v>
      </c>
      <c r="D69" s="7">
        <v>-3.2</v>
      </c>
      <c r="E69" s="7">
        <v>92.1</v>
      </c>
      <c r="F69" s="7">
        <v>0</v>
      </c>
      <c r="G69" s="7">
        <f t="shared" si="0"/>
        <v>4.5600000000000005</v>
      </c>
      <c r="H69" s="7">
        <v>13.9</v>
      </c>
      <c r="I69" s="7">
        <v>2.87</v>
      </c>
    </row>
    <row r="70" spans="1:9">
      <c r="A70" s="14">
        <v>42800</v>
      </c>
      <c r="B70" s="20">
        <v>65</v>
      </c>
      <c r="C70" s="7">
        <v>7.2</v>
      </c>
      <c r="D70" s="7">
        <v>-3.7</v>
      </c>
      <c r="E70" s="7">
        <v>96.8</v>
      </c>
      <c r="F70" s="7">
        <v>0</v>
      </c>
      <c r="G70" s="7">
        <f t="shared" si="0"/>
        <v>4.5600000000000005</v>
      </c>
      <c r="H70" s="7">
        <v>16.2</v>
      </c>
      <c r="I70" s="7">
        <v>3.45</v>
      </c>
    </row>
    <row r="71" spans="1:9">
      <c r="A71" s="14">
        <v>42801</v>
      </c>
      <c r="B71" s="20">
        <v>66</v>
      </c>
      <c r="C71" s="7">
        <v>12.6</v>
      </c>
      <c r="D71" s="7">
        <v>0.2</v>
      </c>
      <c r="E71" s="7">
        <v>87.3</v>
      </c>
      <c r="F71" s="7">
        <v>0</v>
      </c>
      <c r="G71" s="7">
        <f t="shared" si="0"/>
        <v>4.5600000000000005</v>
      </c>
      <c r="H71" s="7">
        <v>12</v>
      </c>
      <c r="I71" s="7">
        <v>2.46</v>
      </c>
    </row>
    <row r="72" spans="1:9">
      <c r="A72" s="14">
        <v>42802</v>
      </c>
      <c r="B72" s="20">
        <v>67</v>
      </c>
      <c r="C72" s="7">
        <v>6.3</v>
      </c>
      <c r="D72" s="7">
        <v>-4.8</v>
      </c>
      <c r="E72" s="7">
        <v>72.2</v>
      </c>
      <c r="F72" s="7">
        <v>0</v>
      </c>
      <c r="G72" s="7">
        <f t="shared" ref="G72:G135" si="1">+F72+G71</f>
        <v>4.5600000000000005</v>
      </c>
      <c r="H72" s="7">
        <v>12.9</v>
      </c>
      <c r="I72" s="7">
        <v>2.67</v>
      </c>
    </row>
    <row r="73" spans="1:9">
      <c r="A73" s="14">
        <v>42803</v>
      </c>
      <c r="B73" s="20">
        <v>68</v>
      </c>
      <c r="C73" s="7">
        <v>18.100000000000001</v>
      </c>
      <c r="D73" s="7">
        <v>-5.8</v>
      </c>
      <c r="E73" s="7">
        <v>63</v>
      </c>
      <c r="F73" s="7">
        <v>0</v>
      </c>
      <c r="G73" s="7">
        <f t="shared" si="1"/>
        <v>4.5600000000000005</v>
      </c>
      <c r="H73" s="7">
        <v>22.5</v>
      </c>
      <c r="I73" s="7">
        <v>4.8499999999999996</v>
      </c>
    </row>
    <row r="74" spans="1:9">
      <c r="A74" s="14">
        <v>42804</v>
      </c>
      <c r="B74" s="20">
        <v>69</v>
      </c>
      <c r="C74" s="7">
        <v>27.2</v>
      </c>
      <c r="D74" s="7">
        <v>3.5</v>
      </c>
      <c r="E74" s="7">
        <v>46.6</v>
      </c>
      <c r="F74" s="7">
        <v>0</v>
      </c>
      <c r="G74" s="7">
        <f t="shared" si="1"/>
        <v>4.5600000000000005</v>
      </c>
      <c r="H74" s="7">
        <v>22</v>
      </c>
      <c r="I74" s="7">
        <v>4.75</v>
      </c>
    </row>
    <row r="75" spans="1:9">
      <c r="A75" s="14">
        <v>42805</v>
      </c>
      <c r="B75" s="20">
        <v>70</v>
      </c>
      <c r="C75" s="7">
        <v>19</v>
      </c>
      <c r="D75" s="7">
        <v>1.9</v>
      </c>
      <c r="E75" s="7">
        <v>74.2</v>
      </c>
      <c r="F75" s="7">
        <v>0</v>
      </c>
      <c r="G75" s="7">
        <f t="shared" si="1"/>
        <v>4.5600000000000005</v>
      </c>
      <c r="H75" s="7">
        <v>20.7</v>
      </c>
      <c r="I75" s="7">
        <v>4.47</v>
      </c>
    </row>
    <row r="76" spans="1:9">
      <c r="A76" s="14">
        <v>42806</v>
      </c>
      <c r="B76" s="20">
        <v>71</v>
      </c>
      <c r="C76" s="7">
        <v>13.9</v>
      </c>
      <c r="D76" s="7">
        <v>-2.9</v>
      </c>
      <c r="E76" s="7">
        <v>67.8</v>
      </c>
      <c r="F76" s="7">
        <v>0</v>
      </c>
      <c r="G76" s="7">
        <f t="shared" si="1"/>
        <v>4.5600000000000005</v>
      </c>
      <c r="H76" s="7">
        <v>23.5</v>
      </c>
      <c r="I76" s="7">
        <v>5.13</v>
      </c>
    </row>
    <row r="77" spans="1:9">
      <c r="A77" s="14">
        <v>42807</v>
      </c>
      <c r="B77" s="20">
        <v>72</v>
      </c>
      <c r="C77" s="7">
        <v>21</v>
      </c>
      <c r="D77" s="7">
        <v>-3.4</v>
      </c>
      <c r="E77" s="7">
        <v>43.6</v>
      </c>
      <c r="F77" s="7">
        <v>0</v>
      </c>
      <c r="G77" s="7">
        <f t="shared" si="1"/>
        <v>4.5600000000000005</v>
      </c>
      <c r="H77" s="7">
        <v>23.6</v>
      </c>
      <c r="I77" s="7">
        <v>5.16</v>
      </c>
    </row>
    <row r="78" spans="1:9">
      <c r="A78" s="14">
        <v>42808</v>
      </c>
      <c r="B78" s="20">
        <v>73</v>
      </c>
      <c r="C78" s="7">
        <v>19</v>
      </c>
      <c r="D78" s="7">
        <v>2.8</v>
      </c>
      <c r="E78" s="7">
        <v>33</v>
      </c>
      <c r="F78" s="7">
        <v>0</v>
      </c>
      <c r="G78" s="7">
        <f t="shared" si="1"/>
        <v>4.5600000000000005</v>
      </c>
      <c r="H78" s="7">
        <v>20.2</v>
      </c>
      <c r="I78" s="7">
        <v>4.3899999999999997</v>
      </c>
    </row>
    <row r="79" spans="1:9">
      <c r="A79" s="14">
        <v>42809</v>
      </c>
      <c r="B79" s="20">
        <v>74</v>
      </c>
      <c r="C79" s="7">
        <v>22.4</v>
      </c>
      <c r="D79" s="7">
        <v>1.1000000000000001</v>
      </c>
      <c r="E79" s="7">
        <v>56.4</v>
      </c>
      <c r="F79" s="7">
        <v>0</v>
      </c>
      <c r="G79" s="7">
        <f t="shared" si="1"/>
        <v>4.5600000000000005</v>
      </c>
      <c r="H79" s="7">
        <v>20.3</v>
      </c>
      <c r="I79" s="7">
        <v>4.34</v>
      </c>
    </row>
    <row r="80" spans="1:9">
      <c r="A80" s="14">
        <v>42810</v>
      </c>
      <c r="B80" s="20">
        <v>75</v>
      </c>
      <c r="C80" s="7">
        <v>7.6</v>
      </c>
      <c r="D80" s="7">
        <v>-3.4</v>
      </c>
      <c r="E80" s="7">
        <v>62.4</v>
      </c>
      <c r="F80" s="7">
        <v>0</v>
      </c>
      <c r="G80" s="7">
        <f t="shared" si="1"/>
        <v>4.5600000000000005</v>
      </c>
      <c r="H80" s="7">
        <v>22.6</v>
      </c>
      <c r="I80" s="7">
        <v>5.05</v>
      </c>
    </row>
    <row r="81" spans="1:9">
      <c r="A81" s="14">
        <v>42811</v>
      </c>
      <c r="B81" s="20">
        <v>76</v>
      </c>
      <c r="C81" s="7">
        <v>15.9</v>
      </c>
      <c r="D81" s="7">
        <v>-4.7</v>
      </c>
      <c r="E81" s="7">
        <v>57.6</v>
      </c>
      <c r="F81" s="7">
        <v>0</v>
      </c>
      <c r="G81" s="7">
        <f t="shared" si="1"/>
        <v>4.5600000000000005</v>
      </c>
      <c r="H81" s="7">
        <v>19.899999999999999</v>
      </c>
      <c r="I81" s="7">
        <v>4.22</v>
      </c>
    </row>
    <row r="82" spans="1:9">
      <c r="A82" s="14">
        <v>42812</v>
      </c>
      <c r="B82" s="20">
        <v>77</v>
      </c>
      <c r="C82" s="7">
        <v>16.399999999999999</v>
      </c>
      <c r="D82" s="7">
        <v>1.9</v>
      </c>
      <c r="E82" s="7">
        <v>65.8</v>
      </c>
      <c r="F82" s="7">
        <v>0</v>
      </c>
      <c r="G82" s="7">
        <f t="shared" si="1"/>
        <v>4.5600000000000005</v>
      </c>
      <c r="H82" s="7">
        <v>21.1</v>
      </c>
      <c r="I82" s="7">
        <v>4.6500000000000004</v>
      </c>
    </row>
    <row r="83" spans="1:9">
      <c r="A83" s="14">
        <v>42813</v>
      </c>
      <c r="B83" s="20">
        <v>78</v>
      </c>
      <c r="C83" s="7">
        <v>14.4</v>
      </c>
      <c r="D83" s="7">
        <v>-4.0999999999999996</v>
      </c>
      <c r="E83" s="7">
        <v>62.6</v>
      </c>
      <c r="F83" s="7">
        <v>0</v>
      </c>
      <c r="G83" s="7">
        <f t="shared" si="1"/>
        <v>4.5600000000000005</v>
      </c>
      <c r="H83" s="7">
        <v>25.6</v>
      </c>
      <c r="I83" s="7">
        <v>5.66</v>
      </c>
    </row>
    <row r="84" spans="1:9">
      <c r="A84" s="14">
        <v>42814</v>
      </c>
      <c r="B84" s="20">
        <v>79</v>
      </c>
      <c r="C84" s="7">
        <v>22.6</v>
      </c>
      <c r="D84" s="7">
        <v>2.4</v>
      </c>
      <c r="E84" s="7">
        <v>40.799999999999997</v>
      </c>
      <c r="F84" s="7">
        <v>0</v>
      </c>
      <c r="G84" s="7">
        <f t="shared" si="1"/>
        <v>4.5600000000000005</v>
      </c>
      <c r="H84" s="7">
        <v>24.8</v>
      </c>
      <c r="I84" s="7">
        <v>5.46</v>
      </c>
    </row>
    <row r="85" spans="1:9">
      <c r="A85" s="14">
        <v>42815</v>
      </c>
      <c r="B85" s="20">
        <v>80</v>
      </c>
      <c r="C85" s="7">
        <v>17.100000000000001</v>
      </c>
      <c r="D85" s="7">
        <v>4.3</v>
      </c>
      <c r="E85" s="7">
        <v>46.8</v>
      </c>
      <c r="F85" s="7">
        <v>0</v>
      </c>
      <c r="G85" s="7">
        <f t="shared" si="1"/>
        <v>4.5600000000000005</v>
      </c>
      <c r="H85" s="7">
        <v>18.600000000000001</v>
      </c>
      <c r="I85" s="7">
        <v>3.99</v>
      </c>
    </row>
    <row r="86" spans="1:9">
      <c r="A86" s="14">
        <v>42816</v>
      </c>
      <c r="B86" s="20">
        <v>81</v>
      </c>
      <c r="C86" s="7">
        <v>9.4</v>
      </c>
      <c r="D86" s="7">
        <v>-3</v>
      </c>
      <c r="E86" s="7">
        <v>57.1</v>
      </c>
      <c r="F86" s="7">
        <v>0</v>
      </c>
      <c r="G86" s="7">
        <f t="shared" si="1"/>
        <v>4.5600000000000005</v>
      </c>
      <c r="H86" s="7">
        <v>24.7</v>
      </c>
      <c r="I86" s="7">
        <v>5.49</v>
      </c>
    </row>
    <row r="87" spans="1:9">
      <c r="A87" s="14">
        <v>42817</v>
      </c>
      <c r="B87" s="20">
        <v>82</v>
      </c>
      <c r="C87" s="7">
        <v>7.2</v>
      </c>
      <c r="D87" s="7">
        <v>-7</v>
      </c>
      <c r="E87" s="7">
        <v>66.900000000000006</v>
      </c>
      <c r="F87" s="7">
        <v>0</v>
      </c>
      <c r="G87" s="7">
        <f t="shared" si="1"/>
        <v>4.5600000000000005</v>
      </c>
      <c r="H87" s="7">
        <v>26.5</v>
      </c>
      <c r="I87" s="7">
        <v>5.92</v>
      </c>
    </row>
    <row r="88" spans="1:9">
      <c r="A88" s="14">
        <v>42818</v>
      </c>
      <c r="B88" s="20">
        <v>83</v>
      </c>
      <c r="C88" s="7">
        <v>9.9</v>
      </c>
      <c r="D88" s="7">
        <v>-4.0999999999999996</v>
      </c>
      <c r="E88" s="7">
        <v>63.5</v>
      </c>
      <c r="F88" s="7">
        <v>0</v>
      </c>
      <c r="G88" s="7">
        <f t="shared" si="1"/>
        <v>4.5600000000000005</v>
      </c>
      <c r="H88" s="7">
        <v>21</v>
      </c>
      <c r="I88" s="7">
        <v>4.5199999999999996</v>
      </c>
    </row>
    <row r="89" spans="1:9">
      <c r="A89" s="14">
        <v>42819</v>
      </c>
      <c r="B89" s="20">
        <v>84</v>
      </c>
      <c r="C89" s="7">
        <v>9</v>
      </c>
      <c r="D89" s="7">
        <v>-5.6</v>
      </c>
      <c r="E89" s="7">
        <v>59.5</v>
      </c>
      <c r="F89" s="7">
        <v>0</v>
      </c>
      <c r="G89" s="7">
        <f t="shared" si="1"/>
        <v>4.5600000000000005</v>
      </c>
      <c r="H89" s="7">
        <v>24.3</v>
      </c>
      <c r="I89" s="7">
        <v>5.44</v>
      </c>
    </row>
    <row r="90" spans="1:9">
      <c r="A90" s="14">
        <v>42820</v>
      </c>
      <c r="B90" s="20">
        <v>85</v>
      </c>
      <c r="C90" s="7">
        <v>10</v>
      </c>
      <c r="D90" s="7">
        <v>0</v>
      </c>
      <c r="E90" s="7">
        <v>83</v>
      </c>
      <c r="F90" s="7">
        <v>1.02</v>
      </c>
      <c r="G90" s="7">
        <f t="shared" si="1"/>
        <v>5.58</v>
      </c>
      <c r="H90" s="7">
        <v>7</v>
      </c>
      <c r="I90" s="7">
        <v>1.52</v>
      </c>
    </row>
    <row r="91" spans="1:9">
      <c r="A91" s="14">
        <v>42821</v>
      </c>
      <c r="B91" s="20">
        <v>86</v>
      </c>
      <c r="C91" s="7">
        <v>19.100000000000001</v>
      </c>
      <c r="D91" s="7">
        <v>2.8</v>
      </c>
      <c r="E91" s="7">
        <v>72.8</v>
      </c>
      <c r="F91" s="7">
        <v>0</v>
      </c>
      <c r="G91" s="7">
        <f t="shared" si="1"/>
        <v>5.58</v>
      </c>
      <c r="H91" s="7">
        <v>24.2</v>
      </c>
      <c r="I91" s="7">
        <v>5.31</v>
      </c>
    </row>
    <row r="92" spans="1:9">
      <c r="A92" s="14">
        <v>42822</v>
      </c>
      <c r="B92" s="20">
        <v>87</v>
      </c>
      <c r="C92" s="7">
        <v>14.6</v>
      </c>
      <c r="D92" s="7">
        <v>-0.3</v>
      </c>
      <c r="E92" s="7">
        <v>72.7</v>
      </c>
      <c r="F92" s="7">
        <v>0</v>
      </c>
      <c r="G92" s="7">
        <f t="shared" si="1"/>
        <v>5.58</v>
      </c>
      <c r="H92" s="7">
        <v>19.399999999999999</v>
      </c>
      <c r="I92" s="7">
        <v>4.22</v>
      </c>
    </row>
    <row r="93" spans="1:9">
      <c r="A93" s="14">
        <v>42823</v>
      </c>
      <c r="B93" s="20">
        <v>88</v>
      </c>
      <c r="C93" s="7">
        <v>18.8</v>
      </c>
      <c r="D93" s="7">
        <v>-3.3</v>
      </c>
      <c r="E93" s="7">
        <v>67.5</v>
      </c>
      <c r="F93" s="7">
        <v>0</v>
      </c>
      <c r="G93" s="7">
        <f t="shared" si="1"/>
        <v>5.58</v>
      </c>
      <c r="H93" s="7">
        <v>25.1</v>
      </c>
      <c r="I93" s="7">
        <v>5.54</v>
      </c>
    </row>
    <row r="94" spans="1:9">
      <c r="A94" s="14">
        <v>42824</v>
      </c>
      <c r="B94" s="20">
        <v>89</v>
      </c>
      <c r="C94" s="7">
        <v>24.5</v>
      </c>
      <c r="D94" s="7">
        <v>7.2</v>
      </c>
      <c r="E94" s="7">
        <v>45.6</v>
      </c>
      <c r="F94" s="7">
        <v>0</v>
      </c>
      <c r="G94" s="7">
        <f t="shared" si="1"/>
        <v>5.58</v>
      </c>
      <c r="H94" s="7">
        <v>20</v>
      </c>
      <c r="I94" s="7">
        <v>4.22</v>
      </c>
    </row>
    <row r="95" spans="1:9">
      <c r="A95" s="14">
        <v>42825</v>
      </c>
      <c r="B95" s="20">
        <v>90</v>
      </c>
      <c r="C95" s="7">
        <v>22.1</v>
      </c>
      <c r="D95" s="7">
        <v>3.6</v>
      </c>
      <c r="E95" s="7">
        <v>44.1</v>
      </c>
      <c r="F95" s="7">
        <v>0</v>
      </c>
      <c r="G95" s="7">
        <f t="shared" si="1"/>
        <v>5.58</v>
      </c>
      <c r="H95" s="7">
        <v>25.1</v>
      </c>
      <c r="I95" s="7">
        <v>5.54</v>
      </c>
    </row>
    <row r="96" spans="1:9">
      <c r="A96" s="14">
        <v>42826</v>
      </c>
      <c r="B96" s="20">
        <v>91</v>
      </c>
      <c r="C96" s="7">
        <v>14.6</v>
      </c>
      <c r="D96" s="7">
        <v>-1</v>
      </c>
      <c r="E96" s="7">
        <v>61.9</v>
      </c>
      <c r="F96" s="7">
        <v>0</v>
      </c>
      <c r="G96" s="7">
        <f t="shared" si="1"/>
        <v>5.58</v>
      </c>
      <c r="H96" s="7">
        <v>19.7</v>
      </c>
      <c r="I96" s="7">
        <v>4.34</v>
      </c>
    </row>
    <row r="97" spans="1:9">
      <c r="A97" s="14">
        <v>42827</v>
      </c>
      <c r="B97" s="20">
        <v>92</v>
      </c>
      <c r="C97" s="7">
        <v>19.399999999999999</v>
      </c>
      <c r="D97" s="7">
        <v>6.6</v>
      </c>
      <c r="E97" s="7">
        <v>85.9</v>
      </c>
      <c r="F97" s="7">
        <v>0.76</v>
      </c>
      <c r="G97" s="7">
        <f t="shared" si="1"/>
        <v>6.34</v>
      </c>
      <c r="H97" s="7">
        <v>19.600000000000001</v>
      </c>
      <c r="I97" s="7">
        <v>4.3899999999999997</v>
      </c>
    </row>
    <row r="98" spans="1:9">
      <c r="A98" s="14">
        <v>42828</v>
      </c>
      <c r="B98" s="20">
        <v>93</v>
      </c>
      <c r="C98" s="7">
        <v>9.1999999999999993</v>
      </c>
      <c r="D98" s="7">
        <v>2.2000000000000002</v>
      </c>
      <c r="E98" s="7">
        <v>98.4</v>
      </c>
      <c r="F98" s="7">
        <v>0</v>
      </c>
      <c r="G98" s="7">
        <f t="shared" si="1"/>
        <v>6.34</v>
      </c>
      <c r="H98" s="7">
        <v>5.6</v>
      </c>
      <c r="I98" s="7">
        <v>1.32</v>
      </c>
    </row>
    <row r="99" spans="1:9">
      <c r="A99" s="14">
        <v>42829</v>
      </c>
      <c r="B99" s="20">
        <v>94</v>
      </c>
      <c r="C99" s="7">
        <v>13.4</v>
      </c>
      <c r="D99" s="7">
        <v>-2.5</v>
      </c>
      <c r="E99" s="7">
        <v>68.099999999999994</v>
      </c>
      <c r="F99" s="7">
        <v>0</v>
      </c>
      <c r="G99" s="7">
        <f t="shared" si="1"/>
        <v>6.34</v>
      </c>
      <c r="H99" s="7">
        <v>28.5</v>
      </c>
      <c r="I99" s="7">
        <v>6.43</v>
      </c>
    </row>
    <row r="100" spans="1:9">
      <c r="A100" s="14">
        <v>42830</v>
      </c>
      <c r="B100" s="20">
        <v>95</v>
      </c>
      <c r="C100" s="7">
        <v>17.7</v>
      </c>
      <c r="D100" s="7">
        <v>-1</v>
      </c>
      <c r="E100" s="7">
        <v>55.1</v>
      </c>
      <c r="F100" s="7">
        <v>0</v>
      </c>
      <c r="G100" s="7">
        <f t="shared" si="1"/>
        <v>6.34</v>
      </c>
      <c r="H100" s="7">
        <v>22.6</v>
      </c>
      <c r="I100" s="7">
        <v>4.8499999999999996</v>
      </c>
    </row>
    <row r="101" spans="1:9">
      <c r="A101" s="14">
        <v>42831</v>
      </c>
      <c r="B101" s="20">
        <v>96</v>
      </c>
      <c r="C101" s="7">
        <v>15.5</v>
      </c>
      <c r="D101" s="7">
        <v>7</v>
      </c>
      <c r="E101" s="7">
        <v>79.8</v>
      </c>
      <c r="F101" s="7">
        <v>0.51</v>
      </c>
      <c r="G101" s="7">
        <f t="shared" si="1"/>
        <v>6.85</v>
      </c>
      <c r="H101" s="7">
        <v>12.9</v>
      </c>
      <c r="I101" s="7">
        <v>2.87</v>
      </c>
    </row>
    <row r="102" spans="1:9">
      <c r="A102" s="14">
        <v>42832</v>
      </c>
      <c r="B102" s="20">
        <v>97</v>
      </c>
      <c r="C102" s="7">
        <v>16.5</v>
      </c>
      <c r="D102" s="7">
        <v>2.9</v>
      </c>
      <c r="E102" s="7">
        <v>84.6</v>
      </c>
      <c r="F102" s="7">
        <v>2.0299999999999998</v>
      </c>
      <c r="G102" s="7">
        <f t="shared" si="1"/>
        <v>8.879999999999999</v>
      </c>
      <c r="H102" s="7">
        <v>21.4</v>
      </c>
      <c r="I102" s="7">
        <v>4.75</v>
      </c>
    </row>
    <row r="103" spans="1:9">
      <c r="A103" s="14">
        <v>42833</v>
      </c>
      <c r="B103" s="20">
        <v>98</v>
      </c>
      <c r="C103" s="7">
        <v>18.399999999999999</v>
      </c>
      <c r="D103" s="7">
        <v>1.6</v>
      </c>
      <c r="E103" s="7">
        <v>57.6</v>
      </c>
      <c r="F103" s="7">
        <v>0</v>
      </c>
      <c r="G103" s="7">
        <f t="shared" si="1"/>
        <v>8.879999999999999</v>
      </c>
      <c r="H103" s="7">
        <v>27.6</v>
      </c>
      <c r="I103" s="7">
        <v>6.15</v>
      </c>
    </row>
    <row r="104" spans="1:9">
      <c r="A104" s="14">
        <v>42834</v>
      </c>
      <c r="B104" s="20">
        <v>99</v>
      </c>
      <c r="C104" s="7">
        <v>29.9</v>
      </c>
      <c r="D104" s="7">
        <v>2.5</v>
      </c>
      <c r="E104" s="7">
        <v>42.2</v>
      </c>
      <c r="F104" s="7">
        <v>0</v>
      </c>
      <c r="G104" s="7">
        <f t="shared" si="1"/>
        <v>8.879999999999999</v>
      </c>
      <c r="H104" s="7">
        <v>27.5</v>
      </c>
      <c r="I104" s="7">
        <v>6.1</v>
      </c>
    </row>
    <row r="105" spans="1:9">
      <c r="A105" s="14">
        <v>42835</v>
      </c>
      <c r="B105" s="20">
        <v>1</v>
      </c>
      <c r="C105" s="7">
        <v>21.4</v>
      </c>
      <c r="D105" s="7">
        <v>8.6</v>
      </c>
      <c r="E105" s="7">
        <v>52</v>
      </c>
      <c r="F105" s="7">
        <v>0</v>
      </c>
      <c r="G105" s="7">
        <f t="shared" si="1"/>
        <v>8.879999999999999</v>
      </c>
      <c r="H105" s="7">
        <v>24.9</v>
      </c>
      <c r="I105" s="7">
        <v>5.41</v>
      </c>
    </row>
    <row r="106" spans="1:9">
      <c r="A106" s="14">
        <v>42836</v>
      </c>
      <c r="B106" s="20">
        <v>101</v>
      </c>
      <c r="C106" s="7">
        <v>26.7</v>
      </c>
      <c r="D106" s="7">
        <v>7.2</v>
      </c>
      <c r="E106" s="7">
        <v>52.5</v>
      </c>
      <c r="F106" s="7">
        <v>0</v>
      </c>
      <c r="G106" s="7">
        <f t="shared" si="1"/>
        <v>8.879999999999999</v>
      </c>
      <c r="H106" s="7">
        <v>27.4</v>
      </c>
      <c r="I106" s="7">
        <v>6.1</v>
      </c>
    </row>
    <row r="107" spans="1:9">
      <c r="A107" s="14">
        <v>42837</v>
      </c>
      <c r="B107" s="20">
        <v>102</v>
      </c>
      <c r="C107" s="7">
        <v>32.6</v>
      </c>
      <c r="D107" s="7">
        <v>14</v>
      </c>
      <c r="E107" s="7">
        <v>75.8</v>
      </c>
      <c r="F107" s="7">
        <v>0</v>
      </c>
      <c r="G107" s="7">
        <f t="shared" si="1"/>
        <v>8.879999999999999</v>
      </c>
      <c r="H107" s="7">
        <v>22.8</v>
      </c>
      <c r="I107" s="7">
        <v>5.03</v>
      </c>
    </row>
    <row r="108" spans="1:9">
      <c r="A108" s="14">
        <v>42838</v>
      </c>
      <c r="B108" s="20">
        <v>103</v>
      </c>
      <c r="C108" s="7">
        <v>23.4</v>
      </c>
      <c r="D108" s="7">
        <v>-0.1</v>
      </c>
      <c r="E108" s="7">
        <v>88.2</v>
      </c>
      <c r="F108" s="7">
        <v>0</v>
      </c>
      <c r="G108" s="7">
        <f t="shared" si="1"/>
        <v>8.879999999999999</v>
      </c>
      <c r="H108" s="7">
        <v>8.9</v>
      </c>
      <c r="I108" s="7">
        <v>2.0299999999999998</v>
      </c>
    </row>
    <row r="109" spans="1:9">
      <c r="A109" s="14">
        <v>42839</v>
      </c>
      <c r="B109" s="20">
        <v>104</v>
      </c>
      <c r="C109" s="7">
        <v>9.1</v>
      </c>
      <c r="D109" s="7">
        <v>-3.9</v>
      </c>
      <c r="E109" s="7">
        <v>61.2</v>
      </c>
      <c r="F109" s="7">
        <v>0</v>
      </c>
      <c r="G109" s="7">
        <f t="shared" si="1"/>
        <v>8.879999999999999</v>
      </c>
      <c r="H109" s="7">
        <v>26.9</v>
      </c>
      <c r="I109" s="7">
        <v>6.17</v>
      </c>
    </row>
    <row r="110" spans="1:9">
      <c r="A110" s="14">
        <v>42840</v>
      </c>
      <c r="B110" s="20">
        <v>105</v>
      </c>
      <c r="C110" s="7">
        <v>17.399999999999999</v>
      </c>
      <c r="D110" s="7">
        <v>-6.1</v>
      </c>
      <c r="E110" s="7">
        <v>47.2</v>
      </c>
      <c r="F110" s="7">
        <v>0</v>
      </c>
      <c r="G110" s="7">
        <f t="shared" si="1"/>
        <v>8.879999999999999</v>
      </c>
      <c r="H110" s="7">
        <v>28.3</v>
      </c>
      <c r="I110" s="7">
        <v>6.25</v>
      </c>
    </row>
    <row r="111" spans="1:9">
      <c r="A111" s="14">
        <v>42841</v>
      </c>
      <c r="B111" s="20">
        <v>106</v>
      </c>
      <c r="C111" s="7">
        <v>22</v>
      </c>
      <c r="D111" s="7">
        <v>7</v>
      </c>
      <c r="E111" s="7">
        <v>41.8</v>
      </c>
      <c r="F111" s="7">
        <v>0</v>
      </c>
      <c r="G111" s="7">
        <f t="shared" si="1"/>
        <v>8.879999999999999</v>
      </c>
      <c r="H111" s="7">
        <v>25.1</v>
      </c>
      <c r="I111" s="7">
        <v>5.51</v>
      </c>
    </row>
    <row r="112" spans="1:9">
      <c r="A112" s="14">
        <v>42842</v>
      </c>
      <c r="B112" s="20">
        <v>107</v>
      </c>
      <c r="C112" s="7">
        <v>11.7</v>
      </c>
      <c r="D112" s="7">
        <v>1.2</v>
      </c>
      <c r="E112" s="7">
        <v>80.5</v>
      </c>
      <c r="F112" s="7">
        <v>0.25</v>
      </c>
      <c r="G112" s="7">
        <f t="shared" si="1"/>
        <v>9.129999999999999</v>
      </c>
      <c r="H112" s="7">
        <v>14.4</v>
      </c>
      <c r="I112" s="7">
        <v>3.12</v>
      </c>
    </row>
    <row r="113" spans="1:9">
      <c r="A113" s="14">
        <v>42843</v>
      </c>
      <c r="B113" s="20">
        <v>108</v>
      </c>
      <c r="C113" s="7">
        <v>21.3</v>
      </c>
      <c r="D113" s="7">
        <v>-2</v>
      </c>
      <c r="E113" s="7">
        <v>73.7</v>
      </c>
      <c r="F113" s="7">
        <v>0</v>
      </c>
      <c r="G113" s="7">
        <f t="shared" si="1"/>
        <v>9.129999999999999</v>
      </c>
      <c r="H113" s="7">
        <v>28.9</v>
      </c>
      <c r="I113" s="7">
        <v>6.5</v>
      </c>
    </row>
    <row r="114" spans="1:9">
      <c r="A114" s="14">
        <v>42844</v>
      </c>
      <c r="B114" s="20">
        <v>109</v>
      </c>
      <c r="C114" s="7">
        <v>27.2</v>
      </c>
      <c r="D114" s="7">
        <v>9.1999999999999993</v>
      </c>
      <c r="E114" s="7">
        <v>66.2</v>
      </c>
      <c r="F114" s="7">
        <v>0</v>
      </c>
      <c r="G114" s="7">
        <f t="shared" si="1"/>
        <v>9.129999999999999</v>
      </c>
      <c r="H114" s="7">
        <v>22.7</v>
      </c>
      <c r="I114" s="7">
        <v>5</v>
      </c>
    </row>
    <row r="115" spans="1:9">
      <c r="A115" s="14">
        <v>42845</v>
      </c>
      <c r="B115" s="20">
        <v>110</v>
      </c>
      <c r="C115" s="7">
        <v>21.8</v>
      </c>
      <c r="D115" s="7">
        <v>13.3</v>
      </c>
      <c r="E115" s="7">
        <v>84.9</v>
      </c>
      <c r="F115" s="7">
        <v>0.76</v>
      </c>
      <c r="G115" s="7">
        <f t="shared" si="1"/>
        <v>9.8899999999999988</v>
      </c>
      <c r="H115" s="7">
        <v>11.2</v>
      </c>
      <c r="I115" s="7">
        <v>2.41</v>
      </c>
    </row>
    <row r="116" spans="1:9">
      <c r="A116" s="14">
        <v>42846</v>
      </c>
      <c r="B116" s="20">
        <v>111</v>
      </c>
      <c r="C116" s="7">
        <v>26.5</v>
      </c>
      <c r="D116" s="7">
        <v>9.6</v>
      </c>
      <c r="E116" s="7">
        <v>66</v>
      </c>
      <c r="F116" s="7">
        <v>0</v>
      </c>
      <c r="G116" s="7">
        <f t="shared" si="1"/>
        <v>9.8899999999999988</v>
      </c>
      <c r="H116" s="7">
        <v>24.5</v>
      </c>
      <c r="I116" s="7">
        <v>5.41</v>
      </c>
    </row>
    <row r="117" spans="1:9">
      <c r="A117" s="14">
        <v>42847</v>
      </c>
      <c r="B117" s="20">
        <v>112</v>
      </c>
      <c r="C117" s="7">
        <v>24.4</v>
      </c>
      <c r="D117" s="7">
        <v>6.1</v>
      </c>
      <c r="E117" s="7">
        <v>42.4</v>
      </c>
      <c r="F117" s="7">
        <v>0</v>
      </c>
      <c r="G117" s="7">
        <f t="shared" si="1"/>
        <v>9.8899999999999988</v>
      </c>
      <c r="H117" s="7">
        <v>27.9</v>
      </c>
      <c r="I117" s="7">
        <v>6.25</v>
      </c>
    </row>
    <row r="118" spans="1:9">
      <c r="A118" s="14">
        <v>42848</v>
      </c>
      <c r="B118" s="20">
        <v>113</v>
      </c>
      <c r="C118" s="7">
        <v>28.6</v>
      </c>
      <c r="D118" s="7">
        <v>12.6</v>
      </c>
      <c r="E118" s="7">
        <v>49.9</v>
      </c>
      <c r="F118" s="7">
        <v>0</v>
      </c>
      <c r="G118" s="7">
        <f t="shared" si="1"/>
        <v>9.8899999999999988</v>
      </c>
      <c r="H118" s="7">
        <v>18.100000000000001</v>
      </c>
      <c r="I118" s="7">
        <v>4.0599999999999996</v>
      </c>
    </row>
    <row r="119" spans="1:9">
      <c r="A119" s="14">
        <v>42849</v>
      </c>
      <c r="B119" s="20">
        <v>114</v>
      </c>
      <c r="C119" s="7">
        <v>20.6</v>
      </c>
      <c r="D119" s="7">
        <v>8.1</v>
      </c>
      <c r="E119" s="7">
        <v>71.3</v>
      </c>
      <c r="F119" s="7">
        <v>5.84</v>
      </c>
      <c r="G119" s="7">
        <f t="shared" si="1"/>
        <v>15.729999999999999</v>
      </c>
      <c r="H119" s="7">
        <v>23.9</v>
      </c>
      <c r="I119" s="7">
        <v>5.36</v>
      </c>
    </row>
    <row r="120" spans="1:9">
      <c r="A120" s="14">
        <v>42850</v>
      </c>
      <c r="B120" s="20">
        <v>115</v>
      </c>
      <c r="C120" s="7">
        <v>27.9</v>
      </c>
      <c r="D120" s="7">
        <v>5.0999999999999996</v>
      </c>
      <c r="E120" s="7">
        <v>51.5</v>
      </c>
      <c r="F120" s="7">
        <v>0</v>
      </c>
      <c r="G120" s="7">
        <f t="shared" si="1"/>
        <v>15.729999999999999</v>
      </c>
      <c r="H120" s="7">
        <v>28.7</v>
      </c>
      <c r="I120" s="7">
        <v>6.4</v>
      </c>
    </row>
    <row r="121" spans="1:9">
      <c r="A121" s="14">
        <v>42851</v>
      </c>
      <c r="B121" s="20">
        <v>116</v>
      </c>
      <c r="C121" s="7">
        <v>29</v>
      </c>
      <c r="D121" s="7">
        <v>14.3</v>
      </c>
      <c r="E121" s="7">
        <v>59.8</v>
      </c>
      <c r="F121" s="7">
        <v>0</v>
      </c>
      <c r="G121" s="7">
        <f t="shared" si="1"/>
        <v>15.729999999999999</v>
      </c>
      <c r="H121" s="7">
        <v>22.6</v>
      </c>
      <c r="I121" s="7">
        <v>4.9800000000000004</v>
      </c>
    </row>
    <row r="122" spans="1:9">
      <c r="A122" s="14">
        <v>42852</v>
      </c>
      <c r="B122" s="20">
        <v>117</v>
      </c>
      <c r="C122" s="7">
        <v>25.8</v>
      </c>
      <c r="D122" s="7">
        <v>11.1</v>
      </c>
      <c r="E122" s="7">
        <v>66</v>
      </c>
      <c r="F122" s="7">
        <v>4.83</v>
      </c>
      <c r="G122" s="7">
        <f t="shared" si="1"/>
        <v>20.56</v>
      </c>
      <c r="H122" s="7">
        <v>25.1</v>
      </c>
      <c r="I122" s="7">
        <v>5.69</v>
      </c>
    </row>
    <row r="123" spans="1:9">
      <c r="A123" s="14">
        <v>42853</v>
      </c>
      <c r="B123" s="20">
        <v>118</v>
      </c>
      <c r="C123" s="7">
        <v>15.7</v>
      </c>
      <c r="D123" s="7">
        <v>6.7</v>
      </c>
      <c r="E123" s="7">
        <v>67.3</v>
      </c>
      <c r="F123" s="7">
        <v>0</v>
      </c>
      <c r="G123" s="7">
        <f t="shared" si="1"/>
        <v>20.56</v>
      </c>
      <c r="H123" s="7">
        <v>19.3</v>
      </c>
      <c r="I123" s="7">
        <v>4.1900000000000004</v>
      </c>
    </row>
    <row r="124" spans="1:9">
      <c r="A124" s="14">
        <v>42854</v>
      </c>
      <c r="B124" s="20">
        <v>119</v>
      </c>
      <c r="C124" s="7">
        <v>10</v>
      </c>
      <c r="D124" s="7">
        <v>3.8</v>
      </c>
      <c r="E124" s="7">
        <v>87.3</v>
      </c>
      <c r="F124" s="7">
        <v>0.76</v>
      </c>
      <c r="G124" s="7">
        <f t="shared" si="1"/>
        <v>21.32</v>
      </c>
      <c r="H124" s="7">
        <v>12.2</v>
      </c>
      <c r="I124" s="7">
        <v>2.79</v>
      </c>
    </row>
    <row r="125" spans="1:9">
      <c r="A125" s="14">
        <v>42855</v>
      </c>
      <c r="B125" s="20">
        <v>120</v>
      </c>
      <c r="C125" s="7">
        <v>13.5</v>
      </c>
      <c r="D125" s="7">
        <v>3.4</v>
      </c>
      <c r="E125" s="7">
        <v>63.8</v>
      </c>
      <c r="F125" s="7">
        <v>0</v>
      </c>
      <c r="G125" s="7">
        <f t="shared" si="1"/>
        <v>21.32</v>
      </c>
      <c r="H125" s="7">
        <v>23.6</v>
      </c>
      <c r="I125" s="7">
        <v>5.16</v>
      </c>
    </row>
    <row r="126" spans="1:9">
      <c r="A126" s="14">
        <v>42856</v>
      </c>
      <c r="B126" s="20">
        <v>121</v>
      </c>
      <c r="C126" s="7">
        <v>16.8</v>
      </c>
      <c r="D126" s="7">
        <v>1.4</v>
      </c>
      <c r="E126" s="7">
        <v>56.3</v>
      </c>
      <c r="F126" s="7">
        <v>0</v>
      </c>
      <c r="G126" s="7">
        <f t="shared" si="1"/>
        <v>21.32</v>
      </c>
      <c r="H126" s="7">
        <v>27.2</v>
      </c>
      <c r="I126" s="7">
        <v>5.97</v>
      </c>
    </row>
    <row r="127" spans="1:9">
      <c r="A127" s="14">
        <v>42857</v>
      </c>
      <c r="B127" s="20">
        <v>122</v>
      </c>
      <c r="C127" s="7">
        <v>23.4</v>
      </c>
      <c r="D127" s="7">
        <v>-0.2</v>
      </c>
      <c r="E127" s="7">
        <v>47.4</v>
      </c>
      <c r="F127" s="7">
        <v>0</v>
      </c>
      <c r="G127" s="7">
        <f t="shared" si="1"/>
        <v>21.32</v>
      </c>
      <c r="H127" s="7">
        <v>31.7</v>
      </c>
      <c r="I127" s="7">
        <v>7.16</v>
      </c>
    </row>
    <row r="128" spans="1:9">
      <c r="A128" s="14">
        <v>42858</v>
      </c>
      <c r="B128" s="20">
        <v>123</v>
      </c>
      <c r="C128" s="7">
        <v>33.5</v>
      </c>
      <c r="D128" s="7">
        <v>6.2</v>
      </c>
      <c r="E128" s="7">
        <v>34.4</v>
      </c>
      <c r="F128" s="7">
        <v>0</v>
      </c>
      <c r="G128" s="7">
        <f t="shared" si="1"/>
        <v>21.32</v>
      </c>
      <c r="H128" s="7">
        <v>30.4</v>
      </c>
      <c r="I128" s="7">
        <v>6.83</v>
      </c>
    </row>
    <row r="129" spans="1:9">
      <c r="A129" s="14">
        <v>42859</v>
      </c>
      <c r="B129" s="20">
        <v>124</v>
      </c>
      <c r="C129" s="7">
        <v>39.1</v>
      </c>
      <c r="D129" s="7">
        <v>13.4</v>
      </c>
      <c r="E129" s="7">
        <v>27.3</v>
      </c>
      <c r="F129" s="7">
        <v>0</v>
      </c>
      <c r="G129" s="7">
        <f t="shared" si="1"/>
        <v>21.32</v>
      </c>
      <c r="H129" s="7">
        <v>30.8</v>
      </c>
      <c r="I129" s="7">
        <v>7.01</v>
      </c>
    </row>
    <row r="130" spans="1:9">
      <c r="A130" s="14">
        <v>42860</v>
      </c>
      <c r="B130" s="20">
        <v>125</v>
      </c>
      <c r="C130" s="7">
        <v>29.3</v>
      </c>
      <c r="D130" s="7">
        <v>13.2</v>
      </c>
      <c r="E130" s="7">
        <v>49.4</v>
      </c>
      <c r="F130" s="7">
        <v>0</v>
      </c>
      <c r="G130" s="7">
        <f t="shared" si="1"/>
        <v>21.32</v>
      </c>
      <c r="H130" s="7">
        <v>30.8</v>
      </c>
      <c r="I130" s="7">
        <v>7.04</v>
      </c>
    </row>
    <row r="131" spans="1:9">
      <c r="A131" s="14">
        <v>42861</v>
      </c>
      <c r="B131" s="20">
        <v>126</v>
      </c>
      <c r="C131" s="7"/>
      <c r="D131" s="7"/>
      <c r="E131" s="7"/>
      <c r="F131" s="7"/>
      <c r="G131" s="7">
        <f t="shared" si="1"/>
        <v>21.32</v>
      </c>
      <c r="H131" s="7"/>
      <c r="I131" s="7"/>
    </row>
    <row r="132" spans="1:9">
      <c r="A132" s="14">
        <v>42862</v>
      </c>
      <c r="B132" s="20">
        <v>127</v>
      </c>
      <c r="C132" s="7">
        <v>35.700000000000003</v>
      </c>
      <c r="D132" s="7">
        <v>18.2</v>
      </c>
      <c r="E132" s="7">
        <v>64.2</v>
      </c>
      <c r="F132" s="7">
        <v>0</v>
      </c>
      <c r="G132" s="7">
        <f t="shared" si="1"/>
        <v>21.32</v>
      </c>
      <c r="H132" s="7">
        <v>28.6</v>
      </c>
      <c r="I132" s="7">
        <v>6.4</v>
      </c>
    </row>
    <row r="133" spans="1:9">
      <c r="A133" s="14">
        <v>42863</v>
      </c>
      <c r="B133" s="20">
        <v>128</v>
      </c>
      <c r="C133" s="7">
        <v>26.6</v>
      </c>
      <c r="D133" s="7">
        <v>12.8</v>
      </c>
      <c r="E133" s="7">
        <v>62.7</v>
      </c>
      <c r="F133" s="7">
        <v>0</v>
      </c>
      <c r="G133" s="7">
        <f t="shared" si="1"/>
        <v>21.32</v>
      </c>
      <c r="H133" s="7">
        <v>28.3</v>
      </c>
      <c r="I133" s="7">
        <v>6.43</v>
      </c>
    </row>
    <row r="134" spans="1:9">
      <c r="A134" s="14">
        <v>42864</v>
      </c>
      <c r="B134" s="20">
        <v>129</v>
      </c>
      <c r="C134" s="7"/>
      <c r="D134" s="7"/>
      <c r="E134" s="7"/>
      <c r="F134" s="7"/>
      <c r="G134" s="7">
        <f t="shared" si="1"/>
        <v>21.32</v>
      </c>
      <c r="H134" s="7"/>
      <c r="I134" s="7"/>
    </row>
    <row r="135" spans="1:9">
      <c r="A135" s="14">
        <v>42865</v>
      </c>
      <c r="B135" s="20">
        <v>130</v>
      </c>
      <c r="C135" s="7">
        <v>31.6</v>
      </c>
      <c r="D135" s="7">
        <v>13.5</v>
      </c>
      <c r="E135" s="7">
        <v>63.3</v>
      </c>
      <c r="F135" s="7">
        <v>0.51</v>
      </c>
      <c r="G135" s="7">
        <f t="shared" si="1"/>
        <v>21.830000000000002</v>
      </c>
      <c r="H135" s="7">
        <v>30.6</v>
      </c>
      <c r="I135" s="7">
        <v>6.86</v>
      </c>
    </row>
    <row r="136" spans="1:9">
      <c r="A136" s="14">
        <v>42866</v>
      </c>
      <c r="B136" s="20">
        <v>131</v>
      </c>
      <c r="C136" s="7">
        <v>32</v>
      </c>
      <c r="D136" s="7">
        <v>16.899999999999999</v>
      </c>
      <c r="E136" s="7">
        <v>75.900000000000006</v>
      </c>
      <c r="F136" s="7">
        <v>51.05</v>
      </c>
      <c r="G136" s="7">
        <f t="shared" ref="G136:G199" si="2">+F136+G135</f>
        <v>72.88</v>
      </c>
      <c r="H136" s="7">
        <v>24.3</v>
      </c>
      <c r="I136" s="7">
        <v>5.46</v>
      </c>
    </row>
    <row r="137" spans="1:9">
      <c r="A137" s="14">
        <v>42867</v>
      </c>
      <c r="B137" s="20">
        <v>132</v>
      </c>
      <c r="C137" s="7">
        <v>18.899999999999999</v>
      </c>
      <c r="D137" s="7">
        <v>7.2</v>
      </c>
      <c r="E137" s="7">
        <v>93</v>
      </c>
      <c r="F137" s="7">
        <v>0.25</v>
      </c>
      <c r="G137" s="7">
        <f t="shared" si="2"/>
        <v>73.13</v>
      </c>
      <c r="H137" s="7">
        <v>12.3</v>
      </c>
      <c r="I137" s="7">
        <v>2.79</v>
      </c>
    </row>
    <row r="138" spans="1:9">
      <c r="A138" s="14">
        <v>42868</v>
      </c>
      <c r="B138" s="20">
        <v>133</v>
      </c>
      <c r="C138" s="7">
        <v>16.8</v>
      </c>
      <c r="D138" s="7">
        <v>4.4000000000000004</v>
      </c>
      <c r="E138" s="7">
        <v>65.400000000000006</v>
      </c>
      <c r="F138" s="7">
        <v>0</v>
      </c>
      <c r="G138" s="7">
        <f t="shared" si="2"/>
        <v>73.13</v>
      </c>
      <c r="H138" s="7">
        <v>32.299999999999997</v>
      </c>
      <c r="I138" s="7">
        <v>7.39</v>
      </c>
    </row>
    <row r="139" spans="1:9">
      <c r="A139" s="14">
        <v>42869</v>
      </c>
      <c r="B139" s="20">
        <v>134</v>
      </c>
      <c r="C139" s="7">
        <v>19.100000000000001</v>
      </c>
      <c r="D139" s="7">
        <v>4.7</v>
      </c>
      <c r="E139" s="7">
        <v>61.5</v>
      </c>
      <c r="F139" s="7">
        <v>0</v>
      </c>
      <c r="G139" s="7">
        <f t="shared" si="2"/>
        <v>73.13</v>
      </c>
      <c r="H139" s="7">
        <v>27</v>
      </c>
      <c r="I139" s="7">
        <v>6.02</v>
      </c>
    </row>
    <row r="140" spans="1:9">
      <c r="A140" s="14">
        <v>42870</v>
      </c>
      <c r="B140" s="20">
        <v>135</v>
      </c>
      <c r="C140" s="7">
        <v>17.600000000000001</v>
      </c>
      <c r="D140" s="7">
        <v>5.6</v>
      </c>
      <c r="E140" s="7">
        <v>62.2</v>
      </c>
      <c r="F140" s="7">
        <v>0</v>
      </c>
      <c r="G140" s="7">
        <f t="shared" si="2"/>
        <v>73.13</v>
      </c>
      <c r="H140" s="7">
        <v>28</v>
      </c>
      <c r="I140" s="7">
        <v>6.27</v>
      </c>
    </row>
    <row r="141" spans="1:9">
      <c r="A141" s="14">
        <v>42871</v>
      </c>
      <c r="B141" s="20">
        <v>136</v>
      </c>
      <c r="C141" s="7">
        <v>17.899999999999999</v>
      </c>
      <c r="D141" s="7">
        <v>4</v>
      </c>
      <c r="E141" s="7">
        <v>74.400000000000006</v>
      </c>
      <c r="F141" s="7">
        <v>0.51</v>
      </c>
      <c r="G141" s="7">
        <f t="shared" si="2"/>
        <v>73.64</v>
      </c>
      <c r="H141" s="7">
        <v>13.6</v>
      </c>
      <c r="I141" s="7">
        <v>3.18</v>
      </c>
    </row>
    <row r="142" spans="1:9">
      <c r="A142" s="14">
        <v>42872</v>
      </c>
      <c r="B142" s="20">
        <v>137</v>
      </c>
      <c r="C142" s="7">
        <v>16.899999999999999</v>
      </c>
      <c r="D142" s="7">
        <v>3.5</v>
      </c>
      <c r="E142" s="7">
        <v>73.099999999999994</v>
      </c>
      <c r="F142" s="7">
        <v>0</v>
      </c>
      <c r="G142" s="7">
        <f t="shared" si="2"/>
        <v>73.64</v>
      </c>
      <c r="H142" s="7">
        <v>25.5</v>
      </c>
      <c r="I142" s="7">
        <v>5.92</v>
      </c>
    </row>
    <row r="143" spans="1:9">
      <c r="A143" s="14">
        <v>42873</v>
      </c>
      <c r="B143" s="20">
        <v>138</v>
      </c>
      <c r="C143" s="7">
        <v>25.3</v>
      </c>
      <c r="D143" s="7">
        <v>9.1</v>
      </c>
      <c r="E143" s="7">
        <v>78.7</v>
      </c>
      <c r="F143" s="7">
        <v>0.51</v>
      </c>
      <c r="G143" s="7">
        <f t="shared" si="2"/>
        <v>74.150000000000006</v>
      </c>
      <c r="H143" s="7">
        <v>28.9</v>
      </c>
      <c r="I143" s="7">
        <v>6.45</v>
      </c>
    </row>
    <row r="144" spans="1:9">
      <c r="A144" s="14">
        <v>42874</v>
      </c>
      <c r="B144" s="20">
        <v>139</v>
      </c>
      <c r="C144" s="7">
        <v>33.1</v>
      </c>
      <c r="D144" s="7">
        <v>17.3</v>
      </c>
      <c r="E144" s="7">
        <v>66.900000000000006</v>
      </c>
      <c r="F144" s="7">
        <v>0</v>
      </c>
      <c r="G144" s="7">
        <f t="shared" si="2"/>
        <v>74.150000000000006</v>
      </c>
      <c r="H144" s="7">
        <v>30.8</v>
      </c>
      <c r="I144" s="7">
        <v>7.01</v>
      </c>
    </row>
    <row r="145" spans="1:9">
      <c r="A145" s="14">
        <v>42875</v>
      </c>
      <c r="B145" s="20">
        <v>140</v>
      </c>
      <c r="C145" s="7">
        <v>34.9</v>
      </c>
      <c r="D145" s="7">
        <v>18.600000000000001</v>
      </c>
      <c r="E145" s="7">
        <v>57.1</v>
      </c>
      <c r="F145" s="7">
        <v>0</v>
      </c>
      <c r="G145" s="7">
        <f t="shared" si="2"/>
        <v>74.150000000000006</v>
      </c>
      <c r="H145" s="7">
        <v>28</v>
      </c>
      <c r="I145" s="7">
        <v>6.22</v>
      </c>
    </row>
    <row r="146" spans="1:9">
      <c r="A146" s="14">
        <v>42876</v>
      </c>
      <c r="B146" s="20">
        <v>141</v>
      </c>
      <c r="C146" s="7">
        <v>31.7</v>
      </c>
      <c r="D146" s="7">
        <v>18.399999999999999</v>
      </c>
      <c r="E146" s="7">
        <v>68.8</v>
      </c>
      <c r="F146" s="7">
        <v>0</v>
      </c>
      <c r="G146" s="7">
        <f t="shared" si="2"/>
        <v>74.150000000000006</v>
      </c>
      <c r="H146" s="7">
        <v>25.9</v>
      </c>
      <c r="I146" s="7">
        <v>5.79</v>
      </c>
    </row>
    <row r="147" spans="1:9">
      <c r="A147" s="14">
        <v>42877</v>
      </c>
      <c r="B147" s="20">
        <v>142</v>
      </c>
      <c r="C147" s="7">
        <v>29.9</v>
      </c>
      <c r="D147" s="7">
        <v>17.2</v>
      </c>
      <c r="E147" s="7">
        <v>80.2</v>
      </c>
      <c r="F147" s="7">
        <v>0.51</v>
      </c>
      <c r="G147" s="7">
        <f t="shared" si="2"/>
        <v>74.660000000000011</v>
      </c>
      <c r="H147" s="7">
        <v>27.7</v>
      </c>
      <c r="I147" s="7">
        <v>6.22</v>
      </c>
    </row>
    <row r="148" spans="1:9">
      <c r="A148" s="14">
        <v>42878</v>
      </c>
      <c r="B148" s="20">
        <v>143</v>
      </c>
      <c r="C148" s="7">
        <v>21</v>
      </c>
      <c r="D148" s="7">
        <v>17.2</v>
      </c>
      <c r="E148" s="7">
        <v>99.6</v>
      </c>
      <c r="F148" s="7">
        <v>15.49</v>
      </c>
      <c r="G148" s="7">
        <f t="shared" si="2"/>
        <v>90.15</v>
      </c>
      <c r="H148" s="7">
        <v>6.3</v>
      </c>
      <c r="I148" s="7">
        <v>1.37</v>
      </c>
    </row>
    <row r="149" spans="1:9">
      <c r="A149" s="14">
        <v>42879</v>
      </c>
      <c r="B149" s="20">
        <v>144</v>
      </c>
      <c r="C149" s="7">
        <v>27.4</v>
      </c>
      <c r="D149" s="7">
        <v>17.899999999999999</v>
      </c>
      <c r="E149" s="7">
        <v>91.1</v>
      </c>
      <c r="F149" s="7">
        <v>4.0599999999999996</v>
      </c>
      <c r="G149" s="7">
        <f t="shared" si="2"/>
        <v>94.210000000000008</v>
      </c>
      <c r="H149" s="7">
        <v>19.399999999999999</v>
      </c>
      <c r="I149" s="7">
        <v>4.29</v>
      </c>
    </row>
    <row r="150" spans="1:9">
      <c r="A150" s="14">
        <v>42880</v>
      </c>
      <c r="B150" s="20">
        <v>145</v>
      </c>
      <c r="C150" s="7">
        <v>26.8</v>
      </c>
      <c r="D150" s="7">
        <v>17.600000000000001</v>
      </c>
      <c r="E150" s="7">
        <v>95.4</v>
      </c>
      <c r="F150" s="7">
        <v>0.76</v>
      </c>
      <c r="G150" s="7">
        <f t="shared" si="2"/>
        <v>94.970000000000013</v>
      </c>
      <c r="H150" s="7">
        <v>16.2</v>
      </c>
      <c r="I150" s="7">
        <v>3.61</v>
      </c>
    </row>
    <row r="151" spans="1:9">
      <c r="A151" s="14">
        <v>42881</v>
      </c>
      <c r="B151" s="20">
        <v>146</v>
      </c>
      <c r="C151" s="7">
        <v>26.8</v>
      </c>
      <c r="D151" s="7">
        <v>17.100000000000001</v>
      </c>
      <c r="E151" s="7">
        <v>85</v>
      </c>
      <c r="F151" s="7">
        <v>0</v>
      </c>
      <c r="G151" s="7">
        <f t="shared" si="2"/>
        <v>94.970000000000013</v>
      </c>
      <c r="H151" s="7">
        <v>23.3</v>
      </c>
      <c r="I151" s="7">
        <v>5.1100000000000003</v>
      </c>
    </row>
    <row r="152" spans="1:9">
      <c r="A152" s="14">
        <v>42882</v>
      </c>
      <c r="B152" s="20">
        <v>147</v>
      </c>
      <c r="C152" s="7">
        <v>27.1</v>
      </c>
      <c r="D152" s="7">
        <v>17.399999999999999</v>
      </c>
      <c r="E152" s="7">
        <v>88.2</v>
      </c>
      <c r="F152" s="7">
        <v>0</v>
      </c>
      <c r="G152" s="7">
        <f t="shared" si="2"/>
        <v>94.970000000000013</v>
      </c>
      <c r="H152" s="7">
        <v>24.1</v>
      </c>
      <c r="I152" s="7">
        <v>5.33</v>
      </c>
    </row>
    <row r="153" spans="1:9">
      <c r="A153" s="14">
        <v>42883</v>
      </c>
      <c r="B153" s="20">
        <v>148</v>
      </c>
      <c r="C153" s="7">
        <v>30.8</v>
      </c>
      <c r="D153" s="7">
        <v>15.7</v>
      </c>
      <c r="E153" s="7">
        <v>77.5</v>
      </c>
      <c r="F153" s="7">
        <v>0</v>
      </c>
      <c r="G153" s="7">
        <f t="shared" si="2"/>
        <v>94.970000000000013</v>
      </c>
      <c r="H153" s="7">
        <v>30.5</v>
      </c>
      <c r="I153" s="7">
        <v>6.88</v>
      </c>
    </row>
    <row r="154" spans="1:9">
      <c r="A154" s="14">
        <v>42884</v>
      </c>
      <c r="B154" s="20">
        <v>149</v>
      </c>
      <c r="C154" s="7">
        <v>31.4</v>
      </c>
      <c r="D154" s="7">
        <v>18.600000000000001</v>
      </c>
      <c r="E154" s="7">
        <v>73</v>
      </c>
      <c r="F154" s="7">
        <v>0</v>
      </c>
      <c r="G154" s="7">
        <f t="shared" si="2"/>
        <v>94.970000000000013</v>
      </c>
      <c r="H154" s="7">
        <v>30.2</v>
      </c>
      <c r="I154" s="7">
        <v>6.81</v>
      </c>
    </row>
    <row r="155" spans="1:9">
      <c r="A155" s="14">
        <v>42885</v>
      </c>
      <c r="B155" s="20">
        <v>150</v>
      </c>
      <c r="C155" s="7">
        <v>29.3</v>
      </c>
      <c r="D155" s="7">
        <v>18</v>
      </c>
      <c r="E155" s="7">
        <v>80.7</v>
      </c>
      <c r="F155" s="7">
        <v>0</v>
      </c>
      <c r="G155" s="7">
        <f t="shared" si="2"/>
        <v>94.970000000000013</v>
      </c>
      <c r="H155" s="7">
        <v>28.7</v>
      </c>
      <c r="I155" s="7">
        <v>6.4</v>
      </c>
    </row>
    <row r="156" spans="1:9">
      <c r="A156" s="14">
        <v>42886</v>
      </c>
      <c r="B156" s="20">
        <v>151</v>
      </c>
      <c r="C156" s="7">
        <v>29.3</v>
      </c>
      <c r="D156" s="7">
        <v>16</v>
      </c>
      <c r="E156" s="7">
        <v>82.3</v>
      </c>
      <c r="F156" s="7">
        <v>0</v>
      </c>
      <c r="G156" s="7">
        <f t="shared" si="2"/>
        <v>94.970000000000013</v>
      </c>
      <c r="H156" s="7">
        <v>25.4</v>
      </c>
      <c r="I156" s="7">
        <v>5.69</v>
      </c>
    </row>
    <row r="157" spans="1:9">
      <c r="A157" s="14">
        <v>42887</v>
      </c>
      <c r="B157" s="20">
        <v>152</v>
      </c>
      <c r="C157" s="7">
        <v>32.1</v>
      </c>
      <c r="D157" s="7">
        <v>19.5</v>
      </c>
      <c r="E157" s="7">
        <v>81.2</v>
      </c>
      <c r="F157" s="7">
        <v>13.46</v>
      </c>
      <c r="G157" s="7">
        <f t="shared" si="2"/>
        <v>108.43</v>
      </c>
      <c r="H157" s="7">
        <v>28.9</v>
      </c>
      <c r="I157" s="7">
        <v>6.55</v>
      </c>
    </row>
    <row r="158" spans="1:9">
      <c r="A158" s="14">
        <v>42888</v>
      </c>
      <c r="B158" s="20">
        <v>153</v>
      </c>
      <c r="C158" s="7">
        <v>27.1</v>
      </c>
      <c r="D158" s="7">
        <v>17.899999999999999</v>
      </c>
      <c r="E158" s="7">
        <v>91</v>
      </c>
      <c r="F158" s="7">
        <v>0</v>
      </c>
      <c r="G158" s="7">
        <f t="shared" si="2"/>
        <v>108.43</v>
      </c>
      <c r="H158" s="7">
        <v>28.5</v>
      </c>
      <c r="I158" s="7">
        <v>6.38</v>
      </c>
    </row>
    <row r="159" spans="1:9">
      <c r="A159" s="14">
        <v>42889</v>
      </c>
      <c r="B159" s="20">
        <v>154</v>
      </c>
      <c r="C159" s="7">
        <v>32.799999999999997</v>
      </c>
      <c r="D159" s="7">
        <v>21.8</v>
      </c>
      <c r="E159" s="7">
        <v>77.400000000000006</v>
      </c>
      <c r="F159" s="7">
        <v>0</v>
      </c>
      <c r="G159" s="7">
        <f t="shared" si="2"/>
        <v>108.43</v>
      </c>
      <c r="H159" s="7">
        <v>25.5</v>
      </c>
      <c r="I159" s="7">
        <v>5.64</v>
      </c>
    </row>
    <row r="160" spans="1:9">
      <c r="A160" s="14">
        <v>42890</v>
      </c>
      <c r="B160" s="20">
        <v>155</v>
      </c>
      <c r="C160" s="7">
        <v>31.5</v>
      </c>
      <c r="D160" s="7">
        <v>21.3</v>
      </c>
      <c r="E160" s="7">
        <v>81.8</v>
      </c>
      <c r="F160" s="7">
        <v>0</v>
      </c>
      <c r="G160" s="7">
        <f t="shared" si="2"/>
        <v>108.43</v>
      </c>
      <c r="H160" s="7">
        <v>30.6</v>
      </c>
      <c r="I160" s="7">
        <v>6.88</v>
      </c>
    </row>
    <row r="161" spans="1:9">
      <c r="A161" s="14">
        <v>42891</v>
      </c>
      <c r="B161" s="20">
        <v>156</v>
      </c>
      <c r="C161" s="7">
        <v>27.9</v>
      </c>
      <c r="D161" s="7">
        <v>17.3</v>
      </c>
      <c r="E161" s="7">
        <v>89.5</v>
      </c>
      <c r="F161" s="7">
        <v>6.86</v>
      </c>
      <c r="G161" s="7">
        <f t="shared" si="2"/>
        <v>115.29</v>
      </c>
      <c r="H161" s="7">
        <v>24.2</v>
      </c>
      <c r="I161" s="7">
        <v>5.38</v>
      </c>
    </row>
    <row r="162" spans="1:9">
      <c r="A162" s="14">
        <v>42892</v>
      </c>
      <c r="B162" s="20">
        <v>157</v>
      </c>
      <c r="C162" s="7">
        <v>26.3</v>
      </c>
      <c r="D162" s="7">
        <v>17.3</v>
      </c>
      <c r="E162" s="7">
        <v>95.9</v>
      </c>
      <c r="F162" s="7">
        <v>21.34</v>
      </c>
      <c r="G162" s="7">
        <f t="shared" si="2"/>
        <v>136.63</v>
      </c>
      <c r="H162" s="7">
        <v>11.9</v>
      </c>
      <c r="I162" s="7">
        <v>2.77</v>
      </c>
    </row>
    <row r="163" spans="1:9">
      <c r="A163" s="14">
        <v>42893</v>
      </c>
      <c r="B163" s="20">
        <v>158</v>
      </c>
      <c r="C163" s="7">
        <v>25.3</v>
      </c>
      <c r="D163" s="7">
        <v>16.899999999999999</v>
      </c>
      <c r="E163" s="7">
        <v>89.4</v>
      </c>
      <c r="F163" s="7">
        <v>9.4</v>
      </c>
      <c r="G163" s="7">
        <f t="shared" si="2"/>
        <v>146.03</v>
      </c>
      <c r="H163" s="7">
        <v>22</v>
      </c>
      <c r="I163" s="7">
        <v>4.88</v>
      </c>
    </row>
    <row r="164" spans="1:9">
      <c r="A164" s="14">
        <v>42894</v>
      </c>
      <c r="B164" s="20">
        <v>159</v>
      </c>
      <c r="C164" s="7">
        <v>24.9</v>
      </c>
      <c r="D164" s="7">
        <v>16.3</v>
      </c>
      <c r="E164" s="7">
        <v>89.4</v>
      </c>
      <c r="F164" s="7">
        <v>0</v>
      </c>
      <c r="G164" s="7">
        <f t="shared" si="2"/>
        <v>146.03</v>
      </c>
      <c r="H164" s="7">
        <v>19.5</v>
      </c>
      <c r="I164" s="7">
        <v>4.37</v>
      </c>
    </row>
    <row r="165" spans="1:9">
      <c r="A165" s="14">
        <v>42895</v>
      </c>
      <c r="B165" s="20">
        <v>160</v>
      </c>
      <c r="C165" s="7">
        <v>19.7</v>
      </c>
      <c r="D165" s="7">
        <v>16.600000000000001</v>
      </c>
      <c r="E165" s="7">
        <v>1</v>
      </c>
      <c r="F165" s="7">
        <v>37.85</v>
      </c>
      <c r="G165" s="7">
        <f t="shared" si="2"/>
        <v>183.88</v>
      </c>
      <c r="H165" s="7">
        <v>5.2</v>
      </c>
      <c r="I165" s="7">
        <v>1.1200000000000001</v>
      </c>
    </row>
    <row r="166" spans="1:9">
      <c r="A166" s="14">
        <v>42896</v>
      </c>
      <c r="B166" s="20">
        <v>161</v>
      </c>
      <c r="C166" s="7">
        <v>25.8</v>
      </c>
      <c r="D166" s="7">
        <v>17</v>
      </c>
      <c r="E166" s="7">
        <v>78.8</v>
      </c>
      <c r="F166" s="7">
        <v>0.25</v>
      </c>
      <c r="G166" s="7">
        <f t="shared" si="2"/>
        <v>184.13</v>
      </c>
      <c r="H166" s="7">
        <v>39.700000000000003</v>
      </c>
      <c r="I166" s="7">
        <v>5.82</v>
      </c>
    </row>
    <row r="167" spans="1:9">
      <c r="A167" s="14">
        <v>42897</v>
      </c>
      <c r="B167" s="20">
        <v>162</v>
      </c>
      <c r="C167" s="7">
        <v>31.2</v>
      </c>
      <c r="D167" s="7">
        <v>14.7</v>
      </c>
      <c r="E167" s="7">
        <v>78.599999999999994</v>
      </c>
      <c r="F167" s="7">
        <v>1.52</v>
      </c>
      <c r="G167" s="7">
        <f t="shared" si="2"/>
        <v>185.65</v>
      </c>
      <c r="H167" s="7">
        <v>30.3</v>
      </c>
      <c r="I167" s="7">
        <v>6.86</v>
      </c>
    </row>
    <row r="168" spans="1:9">
      <c r="A168" s="14">
        <v>42898</v>
      </c>
      <c r="B168" s="20">
        <v>163</v>
      </c>
      <c r="C168" s="7">
        <v>24.2</v>
      </c>
      <c r="D168" s="7">
        <v>14.5</v>
      </c>
      <c r="E168" s="7">
        <v>84</v>
      </c>
      <c r="F168" s="7">
        <v>1.52</v>
      </c>
      <c r="G168" s="7">
        <f t="shared" si="2"/>
        <v>187.17000000000002</v>
      </c>
      <c r="H168" s="7">
        <v>22.7</v>
      </c>
      <c r="I168" s="7">
        <v>5.16</v>
      </c>
    </row>
    <row r="169" spans="1:9">
      <c r="A169" s="14">
        <v>42899</v>
      </c>
      <c r="B169" s="20">
        <v>164</v>
      </c>
      <c r="C169" s="7">
        <v>27.1</v>
      </c>
      <c r="D169" s="7">
        <v>11.7</v>
      </c>
      <c r="E169" s="7">
        <v>72.5</v>
      </c>
      <c r="F169" s="7">
        <v>0</v>
      </c>
      <c r="G169" s="7">
        <f t="shared" si="2"/>
        <v>187.17000000000002</v>
      </c>
      <c r="H169" s="7">
        <v>32.299999999999997</v>
      </c>
      <c r="I169" s="7">
        <v>7.34</v>
      </c>
    </row>
    <row r="170" spans="1:9">
      <c r="A170" s="14">
        <v>42900</v>
      </c>
      <c r="B170" s="20">
        <v>165</v>
      </c>
      <c r="C170" s="7">
        <v>32.4</v>
      </c>
      <c r="D170" s="7">
        <v>19.3</v>
      </c>
      <c r="E170" s="7">
        <v>74.400000000000006</v>
      </c>
      <c r="F170" s="7">
        <v>0</v>
      </c>
      <c r="G170" s="7">
        <f t="shared" si="2"/>
        <v>187.17000000000002</v>
      </c>
      <c r="H170" s="7">
        <v>29.5</v>
      </c>
      <c r="I170" s="7">
        <v>6.68</v>
      </c>
    </row>
    <row r="171" spans="1:9">
      <c r="A171" s="14">
        <v>42901</v>
      </c>
      <c r="B171" s="20">
        <v>166</v>
      </c>
      <c r="C171" s="7">
        <v>27</v>
      </c>
      <c r="D171" s="7">
        <v>16.399999999999999</v>
      </c>
      <c r="E171" s="7">
        <v>91</v>
      </c>
      <c r="F171" s="7">
        <v>24.38</v>
      </c>
      <c r="G171" s="7">
        <f t="shared" si="2"/>
        <v>211.55</v>
      </c>
      <c r="H171" s="7">
        <v>30.6</v>
      </c>
      <c r="I171" s="7">
        <v>6.98</v>
      </c>
    </row>
    <row r="172" spans="1:9">
      <c r="A172" s="14">
        <v>42902</v>
      </c>
      <c r="B172" s="20">
        <v>167</v>
      </c>
      <c r="C172" s="7">
        <v>32</v>
      </c>
      <c r="D172" s="7">
        <v>22.4</v>
      </c>
      <c r="E172" s="7">
        <v>83.4</v>
      </c>
      <c r="F172" s="7">
        <v>0</v>
      </c>
      <c r="G172" s="7">
        <f t="shared" si="2"/>
        <v>211.55</v>
      </c>
      <c r="H172" s="7">
        <v>28.9</v>
      </c>
      <c r="I172" s="7">
        <v>6.5</v>
      </c>
    </row>
    <row r="173" spans="1:9">
      <c r="A173" s="14">
        <v>42903</v>
      </c>
      <c r="B173" s="20">
        <v>168</v>
      </c>
      <c r="C173" s="7">
        <v>33.799999999999997</v>
      </c>
      <c r="D173" s="7">
        <v>22.9</v>
      </c>
      <c r="E173" s="7">
        <v>76.599999999999994</v>
      </c>
      <c r="F173" s="7">
        <v>0</v>
      </c>
      <c r="G173" s="7">
        <f t="shared" si="2"/>
        <v>211.55</v>
      </c>
      <c r="H173" s="7">
        <v>31</v>
      </c>
      <c r="I173" s="7">
        <v>7.01</v>
      </c>
    </row>
    <row r="174" spans="1:9">
      <c r="A174" s="14">
        <v>42904</v>
      </c>
      <c r="B174" s="20">
        <v>169</v>
      </c>
      <c r="C174" s="7">
        <v>33.799999999999997</v>
      </c>
      <c r="D174" s="7">
        <v>23.3</v>
      </c>
      <c r="E174" s="7">
        <v>77.5</v>
      </c>
      <c r="F174" s="7">
        <v>0</v>
      </c>
      <c r="G174" s="7">
        <f t="shared" si="2"/>
        <v>211.55</v>
      </c>
      <c r="H174" s="7">
        <v>26.9</v>
      </c>
      <c r="I174" s="7">
        <v>6.05</v>
      </c>
    </row>
    <row r="175" spans="1:9">
      <c r="A175" s="14">
        <v>42905</v>
      </c>
      <c r="B175" s="20">
        <v>170</v>
      </c>
      <c r="C175" s="7">
        <v>31.3</v>
      </c>
      <c r="D175" s="7">
        <v>22.4</v>
      </c>
      <c r="E175" s="7">
        <v>82.4</v>
      </c>
      <c r="F175" s="7">
        <v>0</v>
      </c>
      <c r="G175" s="7">
        <f t="shared" si="2"/>
        <v>211.55</v>
      </c>
      <c r="H175" s="7">
        <v>22</v>
      </c>
      <c r="I175" s="7">
        <v>4.9000000000000004</v>
      </c>
    </row>
    <row r="176" spans="1:9">
      <c r="A176" s="14">
        <v>42906</v>
      </c>
      <c r="B176" s="20">
        <v>171</v>
      </c>
      <c r="C176" s="7">
        <v>33.1</v>
      </c>
      <c r="D176" s="7">
        <v>20.399999999999999</v>
      </c>
      <c r="E176" s="7">
        <v>75.7</v>
      </c>
      <c r="F176" s="7">
        <v>0</v>
      </c>
      <c r="G176" s="7">
        <f t="shared" si="2"/>
        <v>211.55</v>
      </c>
      <c r="H176" s="7">
        <v>30.2</v>
      </c>
      <c r="I176" s="7">
        <v>6.83</v>
      </c>
    </row>
    <row r="177" spans="1:9">
      <c r="A177" s="14">
        <v>42907</v>
      </c>
      <c r="B177" s="20">
        <v>172</v>
      </c>
      <c r="C177" s="7">
        <v>33.200000000000003</v>
      </c>
      <c r="D177" s="7">
        <v>20.5</v>
      </c>
      <c r="E177" s="7">
        <v>71.599999999999994</v>
      </c>
      <c r="F177" s="7">
        <v>0</v>
      </c>
      <c r="G177" s="7">
        <f t="shared" si="2"/>
        <v>211.55</v>
      </c>
      <c r="H177" s="7">
        <v>30.8</v>
      </c>
      <c r="I177" s="7">
        <v>7.01</v>
      </c>
    </row>
    <row r="178" spans="1:9">
      <c r="A178" s="14">
        <v>42908</v>
      </c>
      <c r="B178" s="20">
        <v>173</v>
      </c>
      <c r="C178" s="7">
        <v>32.9</v>
      </c>
      <c r="D178" s="7">
        <v>18.3</v>
      </c>
      <c r="E178" s="7">
        <v>81.599999999999994</v>
      </c>
      <c r="F178" s="7">
        <v>9.91</v>
      </c>
      <c r="G178" s="7">
        <f t="shared" si="2"/>
        <v>221.46</v>
      </c>
      <c r="H178" s="7">
        <v>27.8</v>
      </c>
      <c r="I178" s="7">
        <v>6.35</v>
      </c>
    </row>
    <row r="179" spans="1:9">
      <c r="A179" s="14">
        <v>42909</v>
      </c>
      <c r="B179" s="20">
        <v>174</v>
      </c>
      <c r="C179" s="7">
        <v>28.7</v>
      </c>
      <c r="D179" s="7">
        <v>18.8</v>
      </c>
      <c r="E179" s="7">
        <v>87.5</v>
      </c>
      <c r="F179" s="7">
        <v>0</v>
      </c>
      <c r="G179" s="7">
        <f t="shared" si="2"/>
        <v>221.46</v>
      </c>
      <c r="H179" s="7">
        <v>25.6</v>
      </c>
      <c r="I179" s="7">
        <v>5.74</v>
      </c>
    </row>
    <row r="180" spans="1:9">
      <c r="A180" s="14">
        <v>42910</v>
      </c>
      <c r="B180" s="20">
        <v>175</v>
      </c>
      <c r="C180" s="7">
        <v>29</v>
      </c>
      <c r="D180" s="7">
        <v>17.8</v>
      </c>
      <c r="E180" s="7">
        <v>92.6</v>
      </c>
      <c r="F180" s="7">
        <v>0</v>
      </c>
      <c r="G180" s="7">
        <f t="shared" si="2"/>
        <v>221.46</v>
      </c>
      <c r="H180" s="7">
        <v>15.4</v>
      </c>
      <c r="I180" s="7">
        <v>3.53</v>
      </c>
    </row>
    <row r="181" spans="1:9">
      <c r="A181" s="14">
        <v>42911</v>
      </c>
      <c r="B181" s="20">
        <v>176</v>
      </c>
      <c r="C181" s="7">
        <v>29.3</v>
      </c>
      <c r="D181" s="7">
        <v>15.1</v>
      </c>
      <c r="E181" s="7">
        <v>87.5</v>
      </c>
      <c r="F181" s="7">
        <v>0</v>
      </c>
      <c r="G181" s="7">
        <f t="shared" si="2"/>
        <v>221.46</v>
      </c>
      <c r="H181" s="7">
        <v>26.5</v>
      </c>
      <c r="I181" s="7">
        <v>5.94</v>
      </c>
    </row>
    <row r="182" spans="1:9">
      <c r="A182" s="14">
        <v>42912</v>
      </c>
      <c r="B182" s="20">
        <v>177</v>
      </c>
      <c r="C182" s="7">
        <v>27</v>
      </c>
      <c r="D182" s="7">
        <v>18</v>
      </c>
      <c r="E182" s="7">
        <v>96.2</v>
      </c>
      <c r="F182" s="7">
        <v>4.57</v>
      </c>
      <c r="G182" s="7">
        <f t="shared" si="2"/>
        <v>226.03</v>
      </c>
      <c r="H182" s="7">
        <v>9</v>
      </c>
      <c r="I182" s="7">
        <v>1.85</v>
      </c>
    </row>
    <row r="183" spans="1:9">
      <c r="A183" s="14">
        <v>42913</v>
      </c>
      <c r="B183" s="20">
        <v>178</v>
      </c>
      <c r="C183" s="7">
        <v>29.5</v>
      </c>
      <c r="D183" s="7">
        <v>21.9</v>
      </c>
      <c r="E183" s="7">
        <v>90.1</v>
      </c>
      <c r="F183" s="7">
        <v>0</v>
      </c>
      <c r="G183" s="7">
        <f t="shared" si="2"/>
        <v>226.03</v>
      </c>
      <c r="H183" s="7">
        <v>22.9</v>
      </c>
      <c r="I183" s="7">
        <v>5.1100000000000003</v>
      </c>
    </row>
    <row r="184" spans="1:9">
      <c r="A184" s="14">
        <v>42914</v>
      </c>
      <c r="B184" s="20">
        <v>179</v>
      </c>
      <c r="C184" s="7">
        <v>26.4</v>
      </c>
      <c r="D184" s="7">
        <v>17.100000000000001</v>
      </c>
      <c r="E184" s="7">
        <v>92.8</v>
      </c>
      <c r="F184" s="7">
        <v>7.87</v>
      </c>
      <c r="G184" s="7">
        <f t="shared" si="2"/>
        <v>233.9</v>
      </c>
      <c r="H184" s="7">
        <v>18.100000000000001</v>
      </c>
      <c r="I184" s="7">
        <v>3.99</v>
      </c>
    </row>
    <row r="185" spans="1:9">
      <c r="A185" s="14">
        <v>42915</v>
      </c>
      <c r="B185" s="20">
        <v>180</v>
      </c>
      <c r="C185" s="7">
        <v>31.2</v>
      </c>
      <c r="D185" s="7">
        <v>20.8</v>
      </c>
      <c r="E185" s="7">
        <v>94.5</v>
      </c>
      <c r="F185" s="7">
        <v>0</v>
      </c>
      <c r="G185" s="7">
        <f t="shared" si="2"/>
        <v>233.9</v>
      </c>
      <c r="H185" s="7">
        <v>13.3</v>
      </c>
      <c r="I185" s="7">
        <v>2.82</v>
      </c>
    </row>
    <row r="186" spans="1:9">
      <c r="A186" s="14">
        <v>42916</v>
      </c>
      <c r="B186" s="20">
        <v>181</v>
      </c>
      <c r="C186" s="7">
        <v>33.700000000000003</v>
      </c>
      <c r="D186" s="7">
        <v>20.5</v>
      </c>
      <c r="E186" s="7">
        <v>84.9</v>
      </c>
      <c r="F186" s="7">
        <v>6.86</v>
      </c>
      <c r="G186" s="7">
        <f t="shared" si="2"/>
        <v>240.76000000000002</v>
      </c>
      <c r="H186" s="7">
        <v>29.4</v>
      </c>
      <c r="I186" s="7">
        <v>6.65</v>
      </c>
    </row>
    <row r="187" spans="1:9">
      <c r="A187" s="14">
        <v>42917</v>
      </c>
      <c r="B187" s="20">
        <v>182</v>
      </c>
      <c r="C187" s="7">
        <v>29.2</v>
      </c>
      <c r="D187" s="7">
        <v>18.7</v>
      </c>
      <c r="E187" s="7">
        <v>76.7</v>
      </c>
      <c r="F187" s="7">
        <v>9.14</v>
      </c>
      <c r="G187" s="7">
        <f t="shared" si="2"/>
        <v>249.90000000000003</v>
      </c>
      <c r="H187" s="7">
        <v>27.3</v>
      </c>
      <c r="I187" s="7">
        <v>6.15</v>
      </c>
    </row>
    <row r="188" spans="1:9">
      <c r="A188" s="14">
        <v>42918</v>
      </c>
      <c r="B188" s="20">
        <v>183</v>
      </c>
      <c r="C188" s="7">
        <v>26.2</v>
      </c>
      <c r="D188" s="7">
        <v>14.5</v>
      </c>
      <c r="E188" s="7">
        <v>75</v>
      </c>
      <c r="F188" s="7">
        <v>0</v>
      </c>
      <c r="G188" s="7">
        <f t="shared" si="2"/>
        <v>249.90000000000003</v>
      </c>
      <c r="H188" s="7">
        <v>26.2</v>
      </c>
      <c r="I188" s="7">
        <v>5.87</v>
      </c>
    </row>
    <row r="189" spans="1:9">
      <c r="A189" s="14">
        <v>42919</v>
      </c>
      <c r="B189" s="20">
        <v>184</v>
      </c>
      <c r="C189" s="7">
        <v>27.6</v>
      </c>
      <c r="D189" s="7">
        <v>12.3</v>
      </c>
      <c r="E189" s="7">
        <v>76.599999999999994</v>
      </c>
      <c r="F189" s="7">
        <v>0</v>
      </c>
      <c r="G189" s="7">
        <f t="shared" si="2"/>
        <v>249.90000000000003</v>
      </c>
      <c r="H189" s="7">
        <v>31.5</v>
      </c>
      <c r="I189" s="7">
        <v>7.14</v>
      </c>
    </row>
    <row r="190" spans="1:9">
      <c r="A190" s="14">
        <v>42920</v>
      </c>
      <c r="B190" s="20">
        <v>185</v>
      </c>
      <c r="C190" s="7">
        <v>30.2</v>
      </c>
      <c r="D190" s="7">
        <v>17.100000000000001</v>
      </c>
      <c r="E190" s="7">
        <v>77.599999999999994</v>
      </c>
      <c r="F190" s="7">
        <v>0</v>
      </c>
      <c r="G190" s="7">
        <f t="shared" si="2"/>
        <v>249.90000000000003</v>
      </c>
      <c r="H190" s="7">
        <v>30.3</v>
      </c>
      <c r="I190" s="7">
        <v>6.86</v>
      </c>
    </row>
    <row r="191" spans="1:9">
      <c r="A191" s="14">
        <v>42921</v>
      </c>
      <c r="B191" s="20">
        <v>186</v>
      </c>
      <c r="C191" s="7">
        <v>33.200000000000003</v>
      </c>
      <c r="D191" s="7">
        <v>22.2</v>
      </c>
      <c r="E191" s="7">
        <v>77.7</v>
      </c>
      <c r="F191" s="7">
        <v>0</v>
      </c>
      <c r="G191" s="7">
        <f t="shared" si="2"/>
        <v>249.90000000000003</v>
      </c>
      <c r="H191" s="7">
        <v>29.6</v>
      </c>
      <c r="I191" s="7">
        <v>6.68</v>
      </c>
    </row>
    <row r="192" spans="1:9">
      <c r="A192" s="14">
        <v>42922</v>
      </c>
      <c r="B192" s="20">
        <v>187</v>
      </c>
      <c r="C192" s="7">
        <v>34.6</v>
      </c>
      <c r="D192" s="7">
        <v>22.3</v>
      </c>
      <c r="E192" s="7">
        <v>77.3</v>
      </c>
      <c r="F192" s="7">
        <v>0</v>
      </c>
      <c r="G192" s="7">
        <f t="shared" si="2"/>
        <v>249.90000000000003</v>
      </c>
      <c r="H192" s="7">
        <v>30.8</v>
      </c>
      <c r="I192" s="7">
        <v>6.98</v>
      </c>
    </row>
    <row r="193" spans="1:9">
      <c r="A193" s="14">
        <v>42923</v>
      </c>
      <c r="B193" s="20">
        <v>188</v>
      </c>
      <c r="C193" s="7">
        <v>36.299999999999997</v>
      </c>
      <c r="D193" s="7">
        <v>21.1</v>
      </c>
      <c r="E193" s="7">
        <v>66.8</v>
      </c>
      <c r="F193" s="7">
        <v>0</v>
      </c>
      <c r="G193" s="7">
        <f t="shared" si="2"/>
        <v>249.90000000000003</v>
      </c>
      <c r="H193" s="7">
        <v>29.1</v>
      </c>
      <c r="I193" s="7">
        <v>6.58</v>
      </c>
    </row>
    <row r="194" spans="1:9">
      <c r="A194" s="14">
        <v>42924</v>
      </c>
      <c r="B194" s="20">
        <v>189</v>
      </c>
      <c r="C194" s="7">
        <v>29.6</v>
      </c>
      <c r="D194" s="7">
        <v>19.2</v>
      </c>
      <c r="E194" s="7">
        <v>73.900000000000006</v>
      </c>
      <c r="F194" s="7">
        <v>0</v>
      </c>
      <c r="G194" s="7">
        <f t="shared" si="2"/>
        <v>249.90000000000003</v>
      </c>
      <c r="H194" s="7">
        <v>18.399999999999999</v>
      </c>
      <c r="I194" s="7">
        <v>4.1100000000000003</v>
      </c>
    </row>
    <row r="195" spans="1:9">
      <c r="A195" s="14">
        <v>42925</v>
      </c>
      <c r="B195" s="20">
        <v>190</v>
      </c>
      <c r="C195" s="7">
        <v>31.7</v>
      </c>
      <c r="D195" s="7">
        <v>17</v>
      </c>
      <c r="E195" s="7">
        <v>69</v>
      </c>
      <c r="F195" s="7">
        <v>0</v>
      </c>
      <c r="G195" s="7">
        <f t="shared" si="2"/>
        <v>249.90000000000003</v>
      </c>
      <c r="H195" s="7">
        <v>30.3</v>
      </c>
      <c r="I195" s="7">
        <v>6.83</v>
      </c>
    </row>
    <row r="196" spans="1:9">
      <c r="A196" s="14">
        <v>42926</v>
      </c>
      <c r="B196" s="20">
        <v>191</v>
      </c>
      <c r="C196" s="7">
        <v>28.8</v>
      </c>
      <c r="D196" s="7">
        <v>18.5</v>
      </c>
      <c r="E196" s="7">
        <v>91</v>
      </c>
      <c r="F196" s="7">
        <v>25.91</v>
      </c>
      <c r="G196" s="7">
        <f t="shared" si="2"/>
        <v>275.81000000000006</v>
      </c>
      <c r="H196" s="7">
        <v>26.4</v>
      </c>
      <c r="I196" s="7">
        <v>5.97</v>
      </c>
    </row>
    <row r="197" spans="1:9">
      <c r="A197" s="14">
        <v>42927</v>
      </c>
      <c r="B197" s="20">
        <v>192</v>
      </c>
      <c r="C197" s="7">
        <v>33.6</v>
      </c>
      <c r="D197" s="7">
        <v>19.899999999999999</v>
      </c>
      <c r="E197" s="7">
        <v>78.8</v>
      </c>
      <c r="F197" s="7">
        <v>0</v>
      </c>
      <c r="G197" s="7">
        <f t="shared" si="2"/>
        <v>275.81000000000006</v>
      </c>
      <c r="H197" s="7">
        <v>31.2</v>
      </c>
      <c r="I197" s="7">
        <v>7.06</v>
      </c>
    </row>
    <row r="198" spans="1:9">
      <c r="A198" s="14">
        <v>42928</v>
      </c>
      <c r="B198" s="20">
        <v>193</v>
      </c>
      <c r="C198" s="7"/>
      <c r="D198" s="7"/>
      <c r="E198" s="7"/>
      <c r="F198" s="7"/>
      <c r="G198" s="7">
        <f t="shared" si="2"/>
        <v>275.81000000000006</v>
      </c>
      <c r="H198" s="7"/>
      <c r="I198" s="7"/>
    </row>
    <row r="199" spans="1:9">
      <c r="A199" s="14">
        <v>42929</v>
      </c>
      <c r="B199" s="20">
        <v>194</v>
      </c>
      <c r="C199" s="7">
        <v>29.9</v>
      </c>
      <c r="D199" s="7">
        <v>21.7</v>
      </c>
      <c r="E199" s="7">
        <v>83.7</v>
      </c>
      <c r="F199" s="7">
        <v>0</v>
      </c>
      <c r="G199" s="7">
        <f t="shared" si="2"/>
        <v>275.81000000000006</v>
      </c>
      <c r="H199" s="7">
        <v>21.2</v>
      </c>
      <c r="I199" s="7">
        <v>4.75</v>
      </c>
    </row>
    <row r="200" spans="1:9">
      <c r="A200" s="14">
        <v>42930</v>
      </c>
      <c r="B200" s="20">
        <v>195</v>
      </c>
      <c r="C200" s="7">
        <v>31.8</v>
      </c>
      <c r="D200" s="7">
        <v>17.399999999999999</v>
      </c>
      <c r="E200" s="7">
        <v>78.400000000000006</v>
      </c>
      <c r="F200" s="7">
        <v>0</v>
      </c>
      <c r="G200" s="7">
        <f t="shared" ref="G200:G263" si="3">+F200+G199</f>
        <v>275.81000000000006</v>
      </c>
      <c r="H200" s="7">
        <v>27.2</v>
      </c>
      <c r="I200" s="7">
        <v>6.1</v>
      </c>
    </row>
    <row r="201" spans="1:9">
      <c r="A201" s="14">
        <v>42931</v>
      </c>
      <c r="B201" s="20">
        <v>196</v>
      </c>
      <c r="C201" s="7">
        <v>25.8</v>
      </c>
      <c r="D201" s="7">
        <v>11</v>
      </c>
      <c r="E201" s="7">
        <v>74.7</v>
      </c>
      <c r="F201" s="7">
        <v>0</v>
      </c>
      <c r="G201" s="7">
        <f t="shared" si="3"/>
        <v>275.81000000000006</v>
      </c>
      <c r="H201" s="7">
        <v>31.4</v>
      </c>
      <c r="I201" s="7">
        <v>7.16</v>
      </c>
    </row>
    <row r="202" spans="1:9">
      <c r="A202" s="14">
        <v>42932</v>
      </c>
      <c r="B202" s="20">
        <v>197</v>
      </c>
      <c r="C202" s="7">
        <v>19</v>
      </c>
      <c r="D202" s="7">
        <v>14.9</v>
      </c>
      <c r="E202" s="7">
        <v>93.1</v>
      </c>
      <c r="F202" s="7">
        <v>0</v>
      </c>
      <c r="G202" s="7">
        <f t="shared" si="3"/>
        <v>275.81000000000006</v>
      </c>
      <c r="H202" s="7">
        <v>7.3</v>
      </c>
      <c r="I202" s="7">
        <v>1.57</v>
      </c>
    </row>
    <row r="203" spans="1:9">
      <c r="A203" s="14">
        <v>42933</v>
      </c>
      <c r="B203" s="20">
        <v>198</v>
      </c>
      <c r="C203" s="7">
        <v>20.2</v>
      </c>
      <c r="D203" s="7">
        <v>15.4</v>
      </c>
      <c r="E203" s="7">
        <v>98.3</v>
      </c>
      <c r="F203" s="7">
        <v>1.02</v>
      </c>
      <c r="G203" s="7">
        <f t="shared" si="3"/>
        <v>276.83000000000004</v>
      </c>
      <c r="H203" s="7">
        <v>6.5</v>
      </c>
      <c r="I203" s="7">
        <v>1.52</v>
      </c>
    </row>
    <row r="204" spans="1:9">
      <c r="A204" s="14">
        <v>42934</v>
      </c>
      <c r="B204" s="20">
        <v>199</v>
      </c>
      <c r="C204" s="7">
        <v>23.7</v>
      </c>
      <c r="D204" s="7">
        <v>16</v>
      </c>
      <c r="E204" s="7">
        <v>90.7</v>
      </c>
      <c r="F204" s="7">
        <v>0</v>
      </c>
      <c r="G204" s="7">
        <f t="shared" si="3"/>
        <v>276.83000000000004</v>
      </c>
      <c r="H204" s="7">
        <v>24.1</v>
      </c>
      <c r="I204" s="7">
        <v>5.41</v>
      </c>
    </row>
    <row r="205" spans="1:9">
      <c r="A205" s="14">
        <v>42935</v>
      </c>
      <c r="B205" s="20">
        <v>2</v>
      </c>
      <c r="C205" s="7">
        <v>28.3</v>
      </c>
      <c r="D205" s="7">
        <v>14.5</v>
      </c>
      <c r="E205" s="7">
        <v>87.6</v>
      </c>
      <c r="F205" s="7">
        <v>0</v>
      </c>
      <c r="G205" s="7">
        <f t="shared" si="3"/>
        <v>276.83000000000004</v>
      </c>
      <c r="H205" s="7">
        <v>27.1</v>
      </c>
      <c r="I205" s="7">
        <v>6.07</v>
      </c>
    </row>
    <row r="206" spans="1:9">
      <c r="A206" s="14">
        <v>42936</v>
      </c>
      <c r="B206" s="20">
        <v>201</v>
      </c>
      <c r="C206" s="7">
        <v>32.6</v>
      </c>
      <c r="D206" s="7">
        <v>18.399999999999999</v>
      </c>
      <c r="E206" s="7">
        <v>86.8</v>
      </c>
      <c r="F206" s="7">
        <v>0</v>
      </c>
      <c r="G206" s="7">
        <f t="shared" si="3"/>
        <v>276.83000000000004</v>
      </c>
      <c r="H206" s="7">
        <v>29.6</v>
      </c>
      <c r="I206" s="7">
        <v>6.65</v>
      </c>
    </row>
    <row r="207" spans="1:9">
      <c r="A207" s="14">
        <v>42937</v>
      </c>
      <c r="B207" s="20">
        <v>202</v>
      </c>
      <c r="C207" s="7">
        <v>35.700000000000003</v>
      </c>
      <c r="D207" s="7">
        <v>22.3</v>
      </c>
      <c r="E207" s="7">
        <v>83.5</v>
      </c>
      <c r="F207" s="7">
        <v>0</v>
      </c>
      <c r="G207" s="7">
        <f t="shared" si="3"/>
        <v>276.83000000000004</v>
      </c>
      <c r="H207" s="7">
        <v>29</v>
      </c>
      <c r="I207" s="7">
        <v>6.55</v>
      </c>
    </row>
    <row r="208" spans="1:9">
      <c r="A208" s="14">
        <v>42938</v>
      </c>
      <c r="B208" s="20">
        <v>203</v>
      </c>
      <c r="C208" s="7">
        <v>36.6</v>
      </c>
      <c r="D208" s="7">
        <v>22.4</v>
      </c>
      <c r="E208" s="7">
        <v>81.900000000000006</v>
      </c>
      <c r="F208" s="7">
        <v>0</v>
      </c>
      <c r="G208" s="7">
        <f t="shared" si="3"/>
        <v>276.83000000000004</v>
      </c>
      <c r="H208" s="7">
        <v>29.4</v>
      </c>
      <c r="I208" s="7">
        <v>6.63</v>
      </c>
    </row>
    <row r="209" spans="1:9">
      <c r="A209" s="14">
        <v>42939</v>
      </c>
      <c r="B209" s="20">
        <v>204</v>
      </c>
      <c r="C209" s="7">
        <v>33.1</v>
      </c>
      <c r="D209" s="7">
        <v>21.6</v>
      </c>
      <c r="E209" s="7">
        <v>82.4</v>
      </c>
      <c r="F209" s="7">
        <v>0</v>
      </c>
      <c r="G209" s="7">
        <f t="shared" si="3"/>
        <v>276.83000000000004</v>
      </c>
      <c r="H209" s="7">
        <v>23.2</v>
      </c>
      <c r="I209" s="7">
        <v>5.21</v>
      </c>
    </row>
    <row r="210" spans="1:9">
      <c r="A210" s="14">
        <v>42940</v>
      </c>
      <c r="B210" s="20">
        <v>205</v>
      </c>
      <c r="C210" s="7">
        <v>33.200000000000003</v>
      </c>
      <c r="D210" s="7">
        <v>18.7</v>
      </c>
      <c r="E210" s="7">
        <v>79.8</v>
      </c>
      <c r="F210" s="7">
        <v>0</v>
      </c>
      <c r="G210" s="7">
        <f t="shared" si="3"/>
        <v>276.83000000000004</v>
      </c>
      <c r="H210" s="7">
        <v>29</v>
      </c>
      <c r="I210" s="7">
        <v>6.55</v>
      </c>
    </row>
    <row r="211" spans="1:9">
      <c r="A211" s="14">
        <v>42941</v>
      </c>
      <c r="B211" s="20">
        <v>206</v>
      </c>
      <c r="C211" s="7"/>
      <c r="D211" s="7"/>
      <c r="E211" s="7"/>
      <c r="F211" s="7"/>
      <c r="G211" s="7">
        <f t="shared" si="3"/>
        <v>276.83000000000004</v>
      </c>
      <c r="H211" s="7"/>
      <c r="I211" s="7"/>
    </row>
    <row r="212" spans="1:9">
      <c r="A212" s="14">
        <v>42942</v>
      </c>
      <c r="B212" s="20">
        <v>207</v>
      </c>
      <c r="C212" s="7"/>
      <c r="D212" s="7"/>
      <c r="E212" s="7"/>
      <c r="F212" s="7"/>
      <c r="G212" s="7">
        <f t="shared" si="3"/>
        <v>276.83000000000004</v>
      </c>
      <c r="H212" s="7"/>
      <c r="I212" s="7"/>
    </row>
    <row r="213" spans="1:9">
      <c r="A213" s="14">
        <v>42943</v>
      </c>
      <c r="B213" s="20">
        <v>208</v>
      </c>
      <c r="C213" s="7"/>
      <c r="D213" s="7"/>
      <c r="E213" s="7"/>
      <c r="F213" s="7"/>
      <c r="G213" s="7">
        <f t="shared" si="3"/>
        <v>276.83000000000004</v>
      </c>
      <c r="H213" s="7"/>
      <c r="I213" s="7"/>
    </row>
    <row r="214" spans="1:9">
      <c r="A214" s="14">
        <v>42944</v>
      </c>
      <c r="B214" s="20">
        <v>209</v>
      </c>
      <c r="C214" s="7">
        <v>30.2</v>
      </c>
      <c r="D214" s="7">
        <v>16.7</v>
      </c>
      <c r="E214" s="7">
        <v>74.5</v>
      </c>
      <c r="F214" s="7">
        <v>0</v>
      </c>
      <c r="G214" s="7">
        <f t="shared" si="3"/>
        <v>276.83000000000004</v>
      </c>
      <c r="H214" s="7">
        <v>29</v>
      </c>
      <c r="I214" s="7">
        <v>6.58</v>
      </c>
    </row>
    <row r="215" spans="1:9">
      <c r="A215" s="14">
        <v>42945</v>
      </c>
      <c r="B215" s="20">
        <v>210</v>
      </c>
      <c r="C215" s="7">
        <v>32.9</v>
      </c>
      <c r="D215" s="7">
        <v>16.5</v>
      </c>
      <c r="E215" s="7">
        <v>72.400000000000006</v>
      </c>
      <c r="F215" s="7">
        <v>0</v>
      </c>
      <c r="G215" s="7">
        <f t="shared" si="3"/>
        <v>276.83000000000004</v>
      </c>
      <c r="H215" s="7">
        <v>28</v>
      </c>
      <c r="I215" s="7">
        <v>6.35</v>
      </c>
    </row>
    <row r="216" spans="1:9">
      <c r="A216" s="14">
        <v>42946</v>
      </c>
      <c r="B216" s="20">
        <v>211</v>
      </c>
      <c r="C216" s="7">
        <v>22.2</v>
      </c>
      <c r="D216" s="7">
        <v>14.3</v>
      </c>
      <c r="E216" s="7">
        <v>96.4</v>
      </c>
      <c r="F216" s="7">
        <v>4.57</v>
      </c>
      <c r="G216" s="7">
        <f t="shared" si="3"/>
        <v>281.40000000000003</v>
      </c>
      <c r="H216" s="7">
        <v>6.1</v>
      </c>
      <c r="I216" s="7">
        <v>1.1399999999999999</v>
      </c>
    </row>
    <row r="217" spans="1:9">
      <c r="A217" s="14">
        <v>42947</v>
      </c>
      <c r="B217" s="20">
        <v>212</v>
      </c>
      <c r="C217" s="7">
        <v>28.1</v>
      </c>
      <c r="D217" s="7">
        <v>12.8</v>
      </c>
      <c r="E217" s="7">
        <v>79.7</v>
      </c>
      <c r="F217" s="7">
        <v>0.25</v>
      </c>
      <c r="G217" s="7">
        <f t="shared" si="3"/>
        <v>281.65000000000003</v>
      </c>
      <c r="H217" s="7">
        <v>27.5</v>
      </c>
      <c r="I217" s="7">
        <v>6.17</v>
      </c>
    </row>
    <row r="218" spans="1:9">
      <c r="A218" s="14">
        <v>42948</v>
      </c>
      <c r="B218" s="20">
        <v>213</v>
      </c>
      <c r="C218" s="7">
        <v>32.700000000000003</v>
      </c>
      <c r="D218" s="7">
        <v>15.5</v>
      </c>
      <c r="E218" s="7">
        <v>70.099999999999994</v>
      </c>
      <c r="F218" s="7">
        <v>0</v>
      </c>
      <c r="G218" s="7">
        <f t="shared" si="3"/>
        <v>281.65000000000003</v>
      </c>
      <c r="H218" s="7">
        <v>28.3</v>
      </c>
      <c r="I218" s="7">
        <v>6.35</v>
      </c>
    </row>
    <row r="219" spans="1:9">
      <c r="A219" s="14">
        <v>42949</v>
      </c>
      <c r="B219" s="20">
        <v>214</v>
      </c>
      <c r="C219" s="7">
        <v>31.8</v>
      </c>
      <c r="D219" s="7">
        <v>12.9</v>
      </c>
      <c r="E219" s="7">
        <v>79.5</v>
      </c>
      <c r="F219" s="7">
        <v>0</v>
      </c>
      <c r="G219" s="7">
        <f t="shared" si="3"/>
        <v>281.65000000000003</v>
      </c>
      <c r="H219" s="7">
        <v>26.2</v>
      </c>
      <c r="I219" s="7">
        <v>5.87</v>
      </c>
    </row>
    <row r="220" spans="1:9">
      <c r="A220" s="14">
        <v>42950</v>
      </c>
      <c r="B220" s="20">
        <v>215</v>
      </c>
      <c r="C220" s="7">
        <v>32.700000000000003</v>
      </c>
      <c r="D220" s="7">
        <v>18.3</v>
      </c>
      <c r="E220" s="7">
        <v>73.7</v>
      </c>
      <c r="F220" s="7">
        <v>0</v>
      </c>
      <c r="G220" s="7">
        <f t="shared" si="3"/>
        <v>281.65000000000003</v>
      </c>
      <c r="H220" s="7">
        <v>28.2</v>
      </c>
      <c r="I220" s="7">
        <v>6.32</v>
      </c>
    </row>
    <row r="221" spans="1:9">
      <c r="A221" s="14">
        <v>42951</v>
      </c>
      <c r="B221" s="20">
        <v>216</v>
      </c>
      <c r="C221" s="7">
        <v>33.299999999999997</v>
      </c>
      <c r="D221" s="7">
        <v>19.100000000000001</v>
      </c>
      <c r="E221" s="7">
        <v>71</v>
      </c>
      <c r="F221" s="7">
        <v>0</v>
      </c>
      <c r="G221" s="7">
        <f t="shared" si="3"/>
        <v>281.65000000000003</v>
      </c>
      <c r="H221" s="7">
        <v>27.6</v>
      </c>
      <c r="I221" s="7">
        <v>6.2</v>
      </c>
    </row>
    <row r="222" spans="1:9">
      <c r="A222" s="14">
        <v>42952</v>
      </c>
      <c r="B222" s="20">
        <v>217</v>
      </c>
      <c r="C222" s="7">
        <v>34.6</v>
      </c>
      <c r="D222" s="7">
        <v>19.3</v>
      </c>
      <c r="E222" s="7">
        <v>66.7</v>
      </c>
      <c r="F222" s="7">
        <v>0</v>
      </c>
      <c r="G222" s="7">
        <f t="shared" si="3"/>
        <v>281.65000000000003</v>
      </c>
      <c r="H222" s="7">
        <v>27.2</v>
      </c>
      <c r="I222" s="7">
        <v>6.12</v>
      </c>
    </row>
    <row r="223" spans="1:9">
      <c r="A223" s="14">
        <v>42953</v>
      </c>
      <c r="B223" s="20">
        <v>218</v>
      </c>
      <c r="C223" s="7">
        <v>35.5</v>
      </c>
      <c r="D223" s="7">
        <v>21.8</v>
      </c>
      <c r="E223" s="7">
        <v>72.099999999999994</v>
      </c>
      <c r="F223" s="7">
        <v>18.54</v>
      </c>
      <c r="G223" s="7">
        <f t="shared" si="3"/>
        <v>300.19000000000005</v>
      </c>
      <c r="H223" s="7">
        <v>25.2</v>
      </c>
      <c r="I223" s="7">
        <v>5.61</v>
      </c>
    </row>
    <row r="224" spans="1:9">
      <c r="A224" s="14">
        <v>42954</v>
      </c>
      <c r="B224" s="20">
        <v>219</v>
      </c>
      <c r="C224" s="7">
        <v>31.4</v>
      </c>
      <c r="D224" s="7">
        <v>20.7</v>
      </c>
      <c r="E224" s="7">
        <v>88.2</v>
      </c>
      <c r="F224" s="7">
        <v>9.4</v>
      </c>
      <c r="G224" s="7">
        <f t="shared" si="3"/>
        <v>309.59000000000003</v>
      </c>
      <c r="H224" s="7">
        <v>27</v>
      </c>
      <c r="I224" s="7">
        <v>6.05</v>
      </c>
    </row>
    <row r="225" spans="1:9">
      <c r="A225" s="14">
        <v>42955</v>
      </c>
      <c r="B225" s="20">
        <v>220</v>
      </c>
      <c r="C225" s="7">
        <v>31.2</v>
      </c>
      <c r="D225" s="7">
        <v>20.399999999999999</v>
      </c>
      <c r="E225" s="7">
        <v>88.5</v>
      </c>
      <c r="F225" s="7">
        <v>1.78</v>
      </c>
      <c r="G225" s="7">
        <f t="shared" si="3"/>
        <v>311.37</v>
      </c>
      <c r="H225" s="7">
        <v>22.6</v>
      </c>
      <c r="I225" s="7">
        <v>4.9800000000000004</v>
      </c>
    </row>
    <row r="226" spans="1:9">
      <c r="A226" s="14">
        <v>42956</v>
      </c>
      <c r="B226" s="20">
        <v>221</v>
      </c>
      <c r="C226" s="7">
        <v>32.6</v>
      </c>
      <c r="D226" s="7">
        <v>21.3</v>
      </c>
      <c r="E226" s="7">
        <v>88.6</v>
      </c>
      <c r="F226" s="7">
        <v>6.86</v>
      </c>
      <c r="G226" s="7">
        <f t="shared" si="3"/>
        <v>318.23</v>
      </c>
      <c r="H226" s="7">
        <v>26.9</v>
      </c>
      <c r="I226" s="7">
        <v>6.02</v>
      </c>
    </row>
    <row r="227" spans="1:9">
      <c r="A227" s="14">
        <v>42957</v>
      </c>
      <c r="B227" s="20">
        <v>222</v>
      </c>
      <c r="C227" s="7">
        <v>30.5</v>
      </c>
      <c r="D227" s="7">
        <v>18.7</v>
      </c>
      <c r="E227" s="7">
        <v>87</v>
      </c>
      <c r="F227" s="7">
        <v>4.57</v>
      </c>
      <c r="G227" s="7">
        <f t="shared" si="3"/>
        <v>322.8</v>
      </c>
      <c r="H227" s="7">
        <v>28</v>
      </c>
      <c r="I227" s="7">
        <v>6.3</v>
      </c>
    </row>
    <row r="228" spans="1:9">
      <c r="A228" s="14">
        <v>42958</v>
      </c>
      <c r="B228" s="20">
        <v>223</v>
      </c>
      <c r="C228" s="7">
        <v>29.9</v>
      </c>
      <c r="D228" s="7">
        <v>17.7</v>
      </c>
      <c r="E228" s="7">
        <v>75.5</v>
      </c>
      <c r="F228" s="7">
        <v>0</v>
      </c>
      <c r="G228" s="7">
        <f t="shared" si="3"/>
        <v>322.8</v>
      </c>
      <c r="H228" s="7">
        <v>28.8</v>
      </c>
      <c r="I228" s="7">
        <v>6.48</v>
      </c>
    </row>
    <row r="229" spans="1:9">
      <c r="A229" s="14">
        <v>42959</v>
      </c>
      <c r="B229" s="20">
        <v>224</v>
      </c>
      <c r="C229" s="7">
        <v>29.4</v>
      </c>
      <c r="D229" s="7">
        <v>13.3</v>
      </c>
      <c r="E229" s="7">
        <v>74.900000000000006</v>
      </c>
      <c r="F229" s="7">
        <v>0</v>
      </c>
      <c r="G229" s="7">
        <f t="shared" si="3"/>
        <v>322.8</v>
      </c>
      <c r="H229" s="7">
        <v>27.7</v>
      </c>
      <c r="I229" s="7">
        <v>6.22</v>
      </c>
    </row>
    <row r="230" spans="1:9">
      <c r="A230" s="14">
        <v>42960</v>
      </c>
      <c r="B230" s="20">
        <v>225</v>
      </c>
      <c r="C230" s="7">
        <v>30.3</v>
      </c>
      <c r="D230" s="7">
        <v>16.3</v>
      </c>
      <c r="E230" s="7">
        <v>74.7</v>
      </c>
      <c r="F230" s="7">
        <v>0</v>
      </c>
      <c r="G230" s="7">
        <f t="shared" si="3"/>
        <v>322.8</v>
      </c>
      <c r="H230" s="7">
        <v>27.4</v>
      </c>
      <c r="I230" s="7">
        <v>6.1</v>
      </c>
    </row>
    <row r="231" spans="1:9">
      <c r="A231" s="14">
        <v>42961</v>
      </c>
      <c r="B231" s="20">
        <v>226</v>
      </c>
      <c r="C231" s="7">
        <v>33.4</v>
      </c>
      <c r="D231" s="7">
        <v>19.8</v>
      </c>
      <c r="E231" s="7">
        <v>74.599999999999994</v>
      </c>
      <c r="F231" s="7">
        <v>0</v>
      </c>
      <c r="G231" s="7">
        <f t="shared" si="3"/>
        <v>322.8</v>
      </c>
      <c r="H231" s="7">
        <v>23</v>
      </c>
      <c r="I231" s="7">
        <v>5.08</v>
      </c>
    </row>
    <row r="232" spans="1:9">
      <c r="A232" s="14">
        <v>42962</v>
      </c>
      <c r="B232" s="20">
        <v>227</v>
      </c>
      <c r="C232" s="7">
        <v>33.799999999999997</v>
      </c>
      <c r="D232" s="7">
        <v>21.2</v>
      </c>
      <c r="E232" s="7">
        <v>74</v>
      </c>
      <c r="F232" s="7">
        <v>0</v>
      </c>
      <c r="G232" s="7">
        <f t="shared" si="3"/>
        <v>322.8</v>
      </c>
      <c r="H232" s="7">
        <v>15.6</v>
      </c>
      <c r="I232" s="7">
        <v>3.45</v>
      </c>
    </row>
    <row r="233" spans="1:9">
      <c r="A233" s="14">
        <v>42963</v>
      </c>
      <c r="B233" s="20">
        <v>228</v>
      </c>
      <c r="C233" s="7">
        <v>34.799999999999997</v>
      </c>
      <c r="D233" s="7">
        <v>19.7</v>
      </c>
      <c r="E233" s="7">
        <v>76.7</v>
      </c>
      <c r="F233" s="7">
        <v>0</v>
      </c>
      <c r="G233" s="7">
        <f t="shared" si="3"/>
        <v>322.8</v>
      </c>
      <c r="H233" s="7">
        <v>26.7</v>
      </c>
      <c r="I233" s="7">
        <v>5.99</v>
      </c>
    </row>
    <row r="234" spans="1:9">
      <c r="A234" s="14">
        <v>42964</v>
      </c>
      <c r="B234" s="20">
        <v>229</v>
      </c>
      <c r="C234" s="7">
        <v>34</v>
      </c>
      <c r="D234" s="7">
        <v>19.2</v>
      </c>
      <c r="E234" s="7">
        <v>82.5</v>
      </c>
      <c r="F234" s="7">
        <v>21.08</v>
      </c>
      <c r="G234" s="7">
        <f t="shared" si="3"/>
        <v>343.88</v>
      </c>
      <c r="H234" s="7">
        <v>26.6</v>
      </c>
      <c r="I234" s="7">
        <v>5.94</v>
      </c>
    </row>
    <row r="235" spans="1:9">
      <c r="A235" s="14">
        <v>42965</v>
      </c>
      <c r="B235" s="20">
        <v>230</v>
      </c>
      <c r="C235" s="7">
        <v>33.6</v>
      </c>
      <c r="D235" s="7">
        <v>18.7</v>
      </c>
      <c r="E235" s="7">
        <v>83</v>
      </c>
      <c r="F235" s="7">
        <v>9.14</v>
      </c>
      <c r="G235" s="7">
        <f t="shared" si="3"/>
        <v>353.02</v>
      </c>
      <c r="H235" s="7">
        <v>26.6</v>
      </c>
      <c r="I235" s="7">
        <v>5.97</v>
      </c>
    </row>
    <row r="236" spans="1:9">
      <c r="A236" s="14">
        <v>42966</v>
      </c>
      <c r="B236" s="20">
        <v>231</v>
      </c>
      <c r="C236" s="7">
        <v>35.799999999999997</v>
      </c>
      <c r="D236" s="7">
        <v>20.8</v>
      </c>
      <c r="E236" s="7">
        <v>66.400000000000006</v>
      </c>
      <c r="F236" s="7">
        <v>0</v>
      </c>
      <c r="G236" s="7">
        <f t="shared" si="3"/>
        <v>353.02</v>
      </c>
      <c r="H236" s="7">
        <v>26.4</v>
      </c>
      <c r="I236" s="7">
        <v>5.87</v>
      </c>
    </row>
    <row r="237" spans="1:9">
      <c r="A237" s="14">
        <v>42967</v>
      </c>
      <c r="B237" s="20">
        <v>232</v>
      </c>
      <c r="C237" s="7">
        <v>35.799999999999997</v>
      </c>
      <c r="D237" s="7">
        <v>21</v>
      </c>
      <c r="E237" s="7">
        <v>70.900000000000006</v>
      </c>
      <c r="F237" s="7">
        <v>0</v>
      </c>
      <c r="G237" s="7">
        <f t="shared" si="3"/>
        <v>353.02</v>
      </c>
      <c r="H237" s="7">
        <v>26.1</v>
      </c>
      <c r="I237" s="7">
        <v>5.79</v>
      </c>
    </row>
    <row r="238" spans="1:9">
      <c r="A238" s="14">
        <v>42968</v>
      </c>
      <c r="B238" s="20">
        <v>233</v>
      </c>
      <c r="C238" s="7">
        <v>36.9</v>
      </c>
      <c r="D238" s="7">
        <v>23.5</v>
      </c>
      <c r="E238" s="7">
        <v>65.400000000000006</v>
      </c>
      <c r="F238" s="7">
        <v>0</v>
      </c>
      <c r="G238" s="7">
        <f t="shared" si="3"/>
        <v>353.02</v>
      </c>
      <c r="H238" s="7">
        <v>26.2</v>
      </c>
      <c r="I238" s="7">
        <v>5.84</v>
      </c>
    </row>
    <row r="239" spans="1:9">
      <c r="A239" s="14">
        <v>42969</v>
      </c>
      <c r="B239" s="20">
        <v>234</v>
      </c>
      <c r="C239" s="7">
        <v>38</v>
      </c>
      <c r="D239" s="7">
        <v>24</v>
      </c>
      <c r="E239" s="7">
        <v>71.400000000000006</v>
      </c>
      <c r="F239" s="7">
        <v>2.0299999999999998</v>
      </c>
      <c r="G239" s="7">
        <f t="shared" si="3"/>
        <v>355.04999999999995</v>
      </c>
      <c r="H239" s="7">
        <v>22.9</v>
      </c>
      <c r="I239" s="7">
        <v>5.28</v>
      </c>
    </row>
    <row r="240" spans="1:9">
      <c r="A240" s="14">
        <v>42970</v>
      </c>
      <c r="B240" s="20">
        <v>235</v>
      </c>
      <c r="C240" s="7">
        <v>36.9</v>
      </c>
      <c r="D240" s="7">
        <v>19.899999999999999</v>
      </c>
      <c r="E240" s="7">
        <v>58.4</v>
      </c>
      <c r="F240" s="7">
        <v>0</v>
      </c>
      <c r="G240" s="7">
        <f t="shared" si="3"/>
        <v>355.04999999999995</v>
      </c>
      <c r="H240" s="7">
        <v>25.8</v>
      </c>
      <c r="I240" s="7">
        <v>5.74</v>
      </c>
    </row>
    <row r="241" spans="1:9">
      <c r="A241" s="14">
        <v>42971</v>
      </c>
      <c r="B241" s="20">
        <v>236</v>
      </c>
      <c r="C241" s="7">
        <v>38.4</v>
      </c>
      <c r="D241" s="7">
        <v>22</v>
      </c>
      <c r="E241" s="7">
        <v>55.2</v>
      </c>
      <c r="F241" s="7">
        <v>0</v>
      </c>
      <c r="G241" s="7">
        <f t="shared" si="3"/>
        <v>355.04999999999995</v>
      </c>
      <c r="H241" s="7">
        <v>24.9</v>
      </c>
      <c r="I241" s="7">
        <v>5.51</v>
      </c>
    </row>
    <row r="242" spans="1:9">
      <c r="A242" s="14">
        <v>42972</v>
      </c>
      <c r="B242" s="20">
        <v>237</v>
      </c>
      <c r="C242" s="7">
        <v>37.9</v>
      </c>
      <c r="D242" s="7">
        <v>20.8</v>
      </c>
      <c r="E242" s="7">
        <v>64.2</v>
      </c>
      <c r="F242" s="7">
        <v>1.52</v>
      </c>
      <c r="G242" s="7">
        <f t="shared" si="3"/>
        <v>356.56999999999994</v>
      </c>
      <c r="H242" s="7">
        <v>25.9</v>
      </c>
      <c r="I242" s="7">
        <v>5.79</v>
      </c>
    </row>
    <row r="243" spans="1:9">
      <c r="A243" s="14">
        <v>42973</v>
      </c>
      <c r="B243" s="20">
        <v>238</v>
      </c>
      <c r="C243" s="7">
        <v>30.8</v>
      </c>
      <c r="D243" s="7">
        <v>20.100000000000001</v>
      </c>
      <c r="E243" s="7">
        <v>85</v>
      </c>
      <c r="F243" s="7">
        <v>1.02</v>
      </c>
      <c r="G243" s="7">
        <f t="shared" si="3"/>
        <v>357.58999999999992</v>
      </c>
      <c r="H243" s="7">
        <v>16.399999999999999</v>
      </c>
      <c r="I243" s="7">
        <v>3.61</v>
      </c>
    </row>
    <row r="244" spans="1:9">
      <c r="A244" s="14">
        <v>42974</v>
      </c>
      <c r="B244" s="20">
        <v>239</v>
      </c>
      <c r="C244" s="7">
        <v>30.1</v>
      </c>
      <c r="D244" s="7">
        <v>21.1</v>
      </c>
      <c r="E244" s="7">
        <v>81.8</v>
      </c>
      <c r="F244" s="7">
        <v>0</v>
      </c>
      <c r="G244" s="7">
        <f t="shared" si="3"/>
        <v>357.58999999999992</v>
      </c>
      <c r="H244" s="7">
        <v>11.6</v>
      </c>
      <c r="I244" s="7">
        <v>2.67</v>
      </c>
    </row>
    <row r="245" spans="1:9">
      <c r="A245" s="14">
        <v>42975</v>
      </c>
      <c r="B245" s="20">
        <v>240</v>
      </c>
      <c r="C245" s="7">
        <v>28</v>
      </c>
      <c r="D245" s="7">
        <v>20.3</v>
      </c>
      <c r="E245" s="7">
        <v>90.1</v>
      </c>
      <c r="F245" s="7">
        <v>1.27</v>
      </c>
      <c r="G245" s="7">
        <f t="shared" si="3"/>
        <v>358.8599999999999</v>
      </c>
      <c r="H245" s="7">
        <v>8.8000000000000007</v>
      </c>
      <c r="I245" s="7">
        <v>1.78</v>
      </c>
    </row>
    <row r="246" spans="1:9">
      <c r="A246" s="14">
        <v>42976</v>
      </c>
      <c r="B246" s="20">
        <v>241</v>
      </c>
      <c r="C246" s="7">
        <v>30.2</v>
      </c>
      <c r="D246" s="7">
        <v>18.7</v>
      </c>
      <c r="E246" s="7">
        <v>88.7</v>
      </c>
      <c r="F246" s="7">
        <v>5.33</v>
      </c>
      <c r="G246" s="7">
        <f t="shared" si="3"/>
        <v>364.18999999999988</v>
      </c>
      <c r="H246" s="7">
        <v>23.6</v>
      </c>
      <c r="I246" s="7">
        <v>5.23</v>
      </c>
    </row>
    <row r="247" spans="1:9">
      <c r="A247" s="14">
        <v>42977</v>
      </c>
      <c r="B247" s="20">
        <v>242</v>
      </c>
      <c r="C247" s="7">
        <v>32.299999999999997</v>
      </c>
      <c r="D247" s="7">
        <v>16.7</v>
      </c>
      <c r="E247" s="7">
        <v>78.5</v>
      </c>
      <c r="F247" s="7">
        <v>0</v>
      </c>
      <c r="G247" s="7">
        <f t="shared" si="3"/>
        <v>364.18999999999988</v>
      </c>
      <c r="H247" s="7">
        <v>26</v>
      </c>
      <c r="I247" s="7">
        <v>5.74</v>
      </c>
    </row>
    <row r="248" spans="1:9">
      <c r="A248" s="14">
        <v>42978</v>
      </c>
      <c r="B248" s="20">
        <v>243</v>
      </c>
      <c r="C248" s="7">
        <v>36.200000000000003</v>
      </c>
      <c r="D248" s="7">
        <v>19.8</v>
      </c>
      <c r="E248" s="7">
        <v>75.900000000000006</v>
      </c>
      <c r="F248" s="7">
        <v>0.25</v>
      </c>
      <c r="G248" s="7">
        <f t="shared" si="3"/>
        <v>364.43999999999988</v>
      </c>
      <c r="H248" s="7">
        <v>21</v>
      </c>
      <c r="I248" s="7">
        <v>4.62</v>
      </c>
    </row>
    <row r="249" spans="1:9">
      <c r="A249" s="14">
        <v>42979</v>
      </c>
      <c r="B249" s="20">
        <v>244</v>
      </c>
      <c r="C249" s="7">
        <v>27.1</v>
      </c>
      <c r="D249" s="7">
        <v>18.100000000000001</v>
      </c>
      <c r="E249" s="7">
        <v>90.2</v>
      </c>
      <c r="F249" s="7">
        <v>0</v>
      </c>
      <c r="G249" s="7">
        <f t="shared" si="3"/>
        <v>364.43999999999988</v>
      </c>
      <c r="H249" s="7">
        <v>12.5</v>
      </c>
      <c r="I249" s="7">
        <v>2.69</v>
      </c>
    </row>
    <row r="250" spans="1:9">
      <c r="A250" s="14">
        <v>42980</v>
      </c>
      <c r="B250" s="20">
        <v>245</v>
      </c>
      <c r="C250" s="7">
        <v>30.3</v>
      </c>
      <c r="D250" s="7">
        <v>20.399999999999999</v>
      </c>
      <c r="E250" s="7">
        <v>89.9</v>
      </c>
      <c r="F250" s="7">
        <v>8.64</v>
      </c>
      <c r="G250" s="7">
        <f t="shared" si="3"/>
        <v>373.07999999999987</v>
      </c>
      <c r="H250" s="7">
        <v>19.399999999999999</v>
      </c>
      <c r="I250" s="7">
        <v>4.32</v>
      </c>
    </row>
    <row r="251" spans="1:9">
      <c r="A251" s="14">
        <v>42981</v>
      </c>
      <c r="B251" s="20">
        <v>246</v>
      </c>
      <c r="C251" s="7">
        <v>35.4</v>
      </c>
      <c r="D251" s="7">
        <v>21.9</v>
      </c>
      <c r="E251" s="7">
        <v>75.400000000000006</v>
      </c>
      <c r="F251" s="7">
        <v>0</v>
      </c>
      <c r="G251" s="7">
        <f t="shared" si="3"/>
        <v>373.07999999999987</v>
      </c>
      <c r="H251" s="7">
        <v>24.2</v>
      </c>
      <c r="I251" s="7">
        <v>5.33</v>
      </c>
    </row>
    <row r="252" spans="1:9">
      <c r="A252" s="14">
        <v>42982</v>
      </c>
      <c r="B252" s="20">
        <v>247</v>
      </c>
      <c r="C252" s="7">
        <v>36</v>
      </c>
      <c r="D252" s="7">
        <v>22.7</v>
      </c>
      <c r="E252" s="7">
        <v>60.7</v>
      </c>
      <c r="F252" s="7">
        <v>0</v>
      </c>
      <c r="G252" s="7">
        <f t="shared" si="3"/>
        <v>373.07999999999987</v>
      </c>
      <c r="H252" s="7">
        <v>24.7</v>
      </c>
      <c r="I252" s="7">
        <v>5.44</v>
      </c>
    </row>
    <row r="253" spans="1:9">
      <c r="A253" s="14">
        <v>42983</v>
      </c>
      <c r="B253" s="20">
        <v>248</v>
      </c>
      <c r="C253" s="7">
        <v>26.7</v>
      </c>
      <c r="D253" s="7">
        <v>15.4</v>
      </c>
      <c r="E253" s="7">
        <v>81.3</v>
      </c>
      <c r="F253" s="7">
        <v>1.52</v>
      </c>
      <c r="G253" s="7">
        <f t="shared" si="3"/>
        <v>374.59999999999985</v>
      </c>
      <c r="H253" s="7">
        <v>16.2</v>
      </c>
      <c r="I253" s="7">
        <v>3.53</v>
      </c>
    </row>
    <row r="254" spans="1:9">
      <c r="A254" s="14">
        <v>42984</v>
      </c>
      <c r="B254" s="20">
        <v>249</v>
      </c>
      <c r="C254" s="7">
        <v>23.9</v>
      </c>
      <c r="D254" s="7">
        <v>12.8</v>
      </c>
      <c r="E254" s="7">
        <v>80.400000000000006</v>
      </c>
      <c r="F254" s="7">
        <v>0.76</v>
      </c>
      <c r="G254" s="7">
        <f t="shared" si="3"/>
        <v>375.35999999999984</v>
      </c>
      <c r="H254" s="7">
        <v>24.3</v>
      </c>
      <c r="I254" s="7">
        <v>5.36</v>
      </c>
    </row>
    <row r="255" spans="1:9">
      <c r="A255" s="14">
        <v>42985</v>
      </c>
      <c r="B255" s="20">
        <v>250</v>
      </c>
      <c r="C255" s="7">
        <v>26.6</v>
      </c>
      <c r="D255" s="7">
        <v>9.5</v>
      </c>
      <c r="E255" s="7">
        <v>76</v>
      </c>
      <c r="F255" s="7">
        <v>0</v>
      </c>
      <c r="G255" s="7">
        <f t="shared" si="3"/>
        <v>375.35999999999984</v>
      </c>
      <c r="H255" s="7">
        <v>25.1</v>
      </c>
      <c r="I255" s="7">
        <v>5.56</v>
      </c>
    </row>
    <row r="256" spans="1:9">
      <c r="A256" s="14">
        <v>42986</v>
      </c>
      <c r="B256" s="20">
        <v>251</v>
      </c>
      <c r="C256" s="7">
        <v>32.9</v>
      </c>
      <c r="D256" s="7">
        <v>14.8</v>
      </c>
      <c r="E256" s="7">
        <v>79.5</v>
      </c>
      <c r="F256" s="7">
        <v>0</v>
      </c>
      <c r="G256" s="7">
        <f t="shared" si="3"/>
        <v>375.35999999999984</v>
      </c>
      <c r="H256" s="7">
        <v>23.4</v>
      </c>
      <c r="I256" s="7">
        <v>5.1100000000000003</v>
      </c>
    </row>
    <row r="257" spans="1:9">
      <c r="A257" s="14">
        <v>42987</v>
      </c>
      <c r="B257" s="20">
        <v>252</v>
      </c>
      <c r="C257" s="7">
        <v>35.9</v>
      </c>
      <c r="D257" s="7">
        <v>21.8</v>
      </c>
      <c r="E257" s="7">
        <v>68.599999999999994</v>
      </c>
      <c r="F257" s="7">
        <v>1.27</v>
      </c>
      <c r="G257" s="7">
        <f t="shared" si="3"/>
        <v>376.62999999999982</v>
      </c>
      <c r="H257" s="7">
        <v>21.9</v>
      </c>
      <c r="I257" s="7">
        <v>4.72</v>
      </c>
    </row>
    <row r="258" spans="1:9">
      <c r="A258" s="14">
        <v>42988</v>
      </c>
      <c r="B258" s="20">
        <v>253</v>
      </c>
      <c r="C258" s="7">
        <v>23</v>
      </c>
      <c r="D258" s="7">
        <v>15.4</v>
      </c>
      <c r="E258" s="7">
        <v>94.9</v>
      </c>
      <c r="F258" s="7">
        <v>4.83</v>
      </c>
      <c r="G258" s="7">
        <f t="shared" si="3"/>
        <v>381.45999999999981</v>
      </c>
      <c r="H258" s="7">
        <v>9.4</v>
      </c>
      <c r="I258" s="7">
        <v>2.16</v>
      </c>
    </row>
    <row r="259" spans="1:9">
      <c r="A259" s="14">
        <v>42989</v>
      </c>
      <c r="B259" s="20">
        <v>254</v>
      </c>
      <c r="C259" s="7">
        <v>18.5</v>
      </c>
      <c r="D259" s="7">
        <v>11.4</v>
      </c>
      <c r="E259" s="7">
        <v>92.2</v>
      </c>
      <c r="F259" s="7">
        <v>0</v>
      </c>
      <c r="G259" s="7">
        <f t="shared" si="3"/>
        <v>381.45999999999981</v>
      </c>
      <c r="H259" s="7">
        <v>15.1</v>
      </c>
      <c r="I259" s="7">
        <v>3.28</v>
      </c>
    </row>
    <row r="260" spans="1:9">
      <c r="A260" s="14">
        <v>42990</v>
      </c>
      <c r="B260" s="20">
        <v>255</v>
      </c>
      <c r="C260" s="7">
        <v>13.7</v>
      </c>
      <c r="D260" s="7">
        <v>8.5</v>
      </c>
      <c r="E260" s="7">
        <v>93</v>
      </c>
      <c r="F260" s="7">
        <v>0.76</v>
      </c>
      <c r="G260" s="7">
        <f t="shared" si="3"/>
        <v>382.2199999999998</v>
      </c>
      <c r="H260" s="7">
        <v>6.3</v>
      </c>
      <c r="I260" s="7">
        <v>1.42</v>
      </c>
    </row>
    <row r="261" spans="1:9">
      <c r="A261" s="14">
        <v>42991</v>
      </c>
      <c r="B261" s="20">
        <v>256</v>
      </c>
      <c r="C261" s="7">
        <v>19.3</v>
      </c>
      <c r="D261" s="7">
        <v>1.6</v>
      </c>
      <c r="E261" s="7">
        <v>77.5</v>
      </c>
      <c r="F261" s="7">
        <v>0</v>
      </c>
      <c r="G261" s="7">
        <f t="shared" si="3"/>
        <v>382.2199999999998</v>
      </c>
      <c r="H261" s="7">
        <v>23</v>
      </c>
      <c r="I261" s="7">
        <v>4.9800000000000004</v>
      </c>
    </row>
    <row r="262" spans="1:9">
      <c r="A262" s="14">
        <v>42992</v>
      </c>
      <c r="B262" s="20">
        <v>257</v>
      </c>
      <c r="C262" s="7">
        <v>28.2</v>
      </c>
      <c r="D262" s="7">
        <v>8.4</v>
      </c>
      <c r="E262" s="7">
        <v>81.099999999999994</v>
      </c>
      <c r="F262" s="7">
        <v>0</v>
      </c>
      <c r="G262" s="7">
        <f t="shared" si="3"/>
        <v>382.2199999999998</v>
      </c>
      <c r="H262" s="7">
        <v>23.4</v>
      </c>
      <c r="I262" s="7">
        <v>5.13</v>
      </c>
    </row>
    <row r="263" spans="1:9">
      <c r="A263" s="14">
        <v>42993</v>
      </c>
      <c r="B263" s="20">
        <v>258</v>
      </c>
      <c r="C263" s="7">
        <v>24.3</v>
      </c>
      <c r="D263" s="7">
        <v>15.4</v>
      </c>
      <c r="E263" s="7">
        <v>91.4</v>
      </c>
      <c r="F263" s="7">
        <v>0</v>
      </c>
      <c r="G263" s="7">
        <f t="shared" si="3"/>
        <v>382.2199999999998</v>
      </c>
      <c r="H263" s="7">
        <v>12.7</v>
      </c>
      <c r="I263" s="7">
        <v>2.69</v>
      </c>
    </row>
    <row r="264" spans="1:9">
      <c r="A264" s="14">
        <v>42994</v>
      </c>
      <c r="B264" s="20">
        <v>259</v>
      </c>
      <c r="C264" s="7">
        <v>25.9</v>
      </c>
      <c r="D264" s="7">
        <v>13.2</v>
      </c>
      <c r="E264" s="7">
        <v>85.2</v>
      </c>
      <c r="F264" s="7">
        <v>0</v>
      </c>
      <c r="G264" s="7">
        <f t="shared" ref="G264:G327" si="4">+F264+G263</f>
        <v>382.2199999999998</v>
      </c>
      <c r="H264" s="7">
        <v>17.3</v>
      </c>
      <c r="I264" s="7">
        <v>3.73</v>
      </c>
    </row>
    <row r="265" spans="1:9">
      <c r="A265" s="14">
        <v>42995</v>
      </c>
      <c r="B265" s="20">
        <v>260</v>
      </c>
      <c r="C265" s="7">
        <v>35.1</v>
      </c>
      <c r="D265" s="7">
        <v>19.100000000000001</v>
      </c>
      <c r="E265" s="7">
        <v>80.900000000000006</v>
      </c>
      <c r="F265" s="7">
        <v>0</v>
      </c>
      <c r="G265" s="7">
        <f t="shared" si="4"/>
        <v>382.2199999999998</v>
      </c>
      <c r="H265" s="7">
        <v>21.8</v>
      </c>
      <c r="I265" s="7">
        <v>4.75</v>
      </c>
    </row>
    <row r="266" spans="1:9">
      <c r="A266" s="14">
        <v>42996</v>
      </c>
      <c r="B266" s="20">
        <v>261</v>
      </c>
      <c r="C266" s="7">
        <v>31.5</v>
      </c>
      <c r="D266" s="7">
        <v>18.5</v>
      </c>
      <c r="E266" s="7">
        <v>79.400000000000006</v>
      </c>
      <c r="F266" s="7">
        <v>0</v>
      </c>
      <c r="G266" s="7">
        <f t="shared" si="4"/>
        <v>382.2199999999998</v>
      </c>
      <c r="H266" s="7">
        <v>20.6</v>
      </c>
      <c r="I266" s="7">
        <v>4.47</v>
      </c>
    </row>
    <row r="267" spans="1:9">
      <c r="A267" s="14">
        <v>42997</v>
      </c>
      <c r="B267" s="20">
        <v>262</v>
      </c>
      <c r="C267" s="7">
        <v>32.299999999999997</v>
      </c>
      <c r="D267" s="7">
        <v>16.8</v>
      </c>
      <c r="E267" s="7">
        <v>80</v>
      </c>
      <c r="F267" s="7">
        <v>0</v>
      </c>
      <c r="G267" s="7">
        <f t="shared" si="4"/>
        <v>382.2199999999998</v>
      </c>
      <c r="H267" s="7">
        <v>21.9</v>
      </c>
      <c r="I267" s="7">
        <v>4.75</v>
      </c>
    </row>
    <row r="268" spans="1:9">
      <c r="A268" s="14">
        <v>42998</v>
      </c>
      <c r="B268" s="20">
        <v>263</v>
      </c>
      <c r="C268" s="7">
        <v>33</v>
      </c>
      <c r="D268" s="7">
        <v>19.2</v>
      </c>
      <c r="E268" s="7">
        <v>80.900000000000006</v>
      </c>
      <c r="F268" s="7">
        <v>5.59</v>
      </c>
      <c r="G268" s="7">
        <f t="shared" si="4"/>
        <v>387.80999999999977</v>
      </c>
      <c r="H268" s="7">
        <v>20.5</v>
      </c>
      <c r="I268" s="7">
        <v>4.37</v>
      </c>
    </row>
    <row r="269" spans="1:9">
      <c r="A269" s="14">
        <v>42999</v>
      </c>
      <c r="B269" s="20">
        <v>264</v>
      </c>
      <c r="C269" s="7">
        <v>25.9</v>
      </c>
      <c r="D269" s="7">
        <v>14</v>
      </c>
      <c r="E269" s="7">
        <v>69.900000000000006</v>
      </c>
      <c r="F269" s="7">
        <v>0.25</v>
      </c>
      <c r="G269" s="7">
        <f t="shared" si="4"/>
        <v>388.05999999999977</v>
      </c>
      <c r="H269" s="7">
        <v>22.2</v>
      </c>
      <c r="I269" s="7">
        <v>4.8499999999999996</v>
      </c>
    </row>
    <row r="270" spans="1:9">
      <c r="A270" s="14">
        <v>43000</v>
      </c>
      <c r="B270" s="20">
        <v>265</v>
      </c>
      <c r="C270" s="7">
        <v>25.4</v>
      </c>
      <c r="D270" s="7">
        <v>7.8</v>
      </c>
      <c r="E270" s="7">
        <v>70.2</v>
      </c>
      <c r="F270" s="7">
        <v>0</v>
      </c>
      <c r="G270" s="7">
        <f t="shared" si="4"/>
        <v>388.05999999999977</v>
      </c>
      <c r="H270" s="7">
        <v>21.6</v>
      </c>
      <c r="I270" s="7">
        <v>4.7</v>
      </c>
    </row>
    <row r="271" spans="1:9">
      <c r="A271" s="14">
        <v>43001</v>
      </c>
      <c r="B271" s="20">
        <v>266</v>
      </c>
      <c r="C271" s="7">
        <v>28.1</v>
      </c>
      <c r="D271" s="7">
        <v>14</v>
      </c>
      <c r="E271" s="7">
        <v>70.599999999999994</v>
      </c>
      <c r="F271" s="7">
        <v>0.25</v>
      </c>
      <c r="G271" s="7">
        <f t="shared" si="4"/>
        <v>388.30999999999977</v>
      </c>
      <c r="H271" s="7">
        <v>15.3</v>
      </c>
      <c r="I271" s="7">
        <v>3.23</v>
      </c>
    </row>
    <row r="272" spans="1:9">
      <c r="A272" s="14">
        <v>43002</v>
      </c>
      <c r="B272" s="20">
        <v>267</v>
      </c>
      <c r="C272" s="7">
        <v>26.4</v>
      </c>
      <c r="D272" s="7">
        <v>14.3</v>
      </c>
      <c r="E272" s="7">
        <v>90.7</v>
      </c>
      <c r="F272" s="7">
        <v>12.7</v>
      </c>
      <c r="G272" s="7">
        <f t="shared" si="4"/>
        <v>401.00999999999976</v>
      </c>
      <c r="H272" s="7">
        <v>11.9</v>
      </c>
      <c r="I272" s="7">
        <v>2.44</v>
      </c>
    </row>
    <row r="273" spans="1:9">
      <c r="A273" s="14">
        <v>43003</v>
      </c>
      <c r="B273" s="20">
        <v>268</v>
      </c>
      <c r="C273" s="7">
        <v>29.2</v>
      </c>
      <c r="D273" s="7">
        <v>14.5</v>
      </c>
      <c r="E273" s="7">
        <v>75.7</v>
      </c>
      <c r="F273" s="7">
        <v>0</v>
      </c>
      <c r="G273" s="7">
        <f t="shared" si="4"/>
        <v>401.00999999999976</v>
      </c>
      <c r="H273" s="7">
        <v>20.6</v>
      </c>
      <c r="I273" s="7">
        <v>4.42</v>
      </c>
    </row>
    <row r="274" spans="1:9">
      <c r="A274" s="14">
        <v>43004</v>
      </c>
      <c r="B274" s="20">
        <v>269</v>
      </c>
      <c r="C274" s="7">
        <v>28.1</v>
      </c>
      <c r="D274" s="7">
        <v>13.6</v>
      </c>
      <c r="E274" s="7">
        <v>74.7</v>
      </c>
      <c r="F274" s="7">
        <v>0</v>
      </c>
      <c r="G274" s="7">
        <f t="shared" si="4"/>
        <v>401.00999999999976</v>
      </c>
      <c r="H274" s="7">
        <v>21.4</v>
      </c>
      <c r="I274" s="7">
        <v>4.6500000000000004</v>
      </c>
    </row>
    <row r="275" spans="1:9">
      <c r="A275" s="14">
        <v>43005</v>
      </c>
      <c r="B275" s="20">
        <v>270</v>
      </c>
      <c r="C275" s="7">
        <v>28.1</v>
      </c>
      <c r="D275" s="7">
        <v>14.9</v>
      </c>
      <c r="E275" s="7">
        <v>76.7</v>
      </c>
      <c r="F275" s="7">
        <v>0</v>
      </c>
      <c r="G275" s="7">
        <f t="shared" si="4"/>
        <v>401.00999999999976</v>
      </c>
      <c r="H275" s="7">
        <v>19.5</v>
      </c>
      <c r="I275" s="7">
        <v>4.17</v>
      </c>
    </row>
    <row r="276" spans="1:9">
      <c r="A276" s="14">
        <v>43006</v>
      </c>
      <c r="B276" s="20">
        <v>271</v>
      </c>
      <c r="C276" s="7">
        <v>28.4</v>
      </c>
      <c r="D276" s="7">
        <v>14.7</v>
      </c>
      <c r="E276" s="7">
        <v>76.3</v>
      </c>
      <c r="F276" s="7">
        <v>0</v>
      </c>
      <c r="G276" s="7">
        <f t="shared" si="4"/>
        <v>401.00999999999976</v>
      </c>
      <c r="H276" s="7">
        <v>18.8</v>
      </c>
      <c r="I276" s="7">
        <v>4.04</v>
      </c>
    </row>
    <row r="277" spans="1:9">
      <c r="A277" s="14">
        <v>43007</v>
      </c>
      <c r="B277" s="20">
        <v>272</v>
      </c>
      <c r="C277" s="7">
        <v>28.7</v>
      </c>
      <c r="D277" s="7">
        <v>14.3</v>
      </c>
      <c r="E277" s="7">
        <v>76.599999999999994</v>
      </c>
      <c r="F277" s="7">
        <v>0</v>
      </c>
      <c r="G277" s="7">
        <f t="shared" si="4"/>
        <v>401.00999999999976</v>
      </c>
      <c r="H277" s="7">
        <v>18.3</v>
      </c>
      <c r="I277" s="7">
        <v>3.84</v>
      </c>
    </row>
    <row r="278" spans="1:9">
      <c r="A278" s="14">
        <v>43008</v>
      </c>
      <c r="B278" s="20">
        <v>273</v>
      </c>
      <c r="C278" s="7">
        <v>30</v>
      </c>
      <c r="D278" s="7">
        <v>17</v>
      </c>
      <c r="E278" s="7">
        <v>74.7</v>
      </c>
      <c r="F278" s="7">
        <v>1.27</v>
      </c>
      <c r="G278" s="7">
        <f t="shared" si="4"/>
        <v>402.27999999999975</v>
      </c>
      <c r="H278" s="7">
        <v>12.1</v>
      </c>
      <c r="I278" s="7">
        <v>2.54</v>
      </c>
    </row>
    <row r="279" spans="1:9">
      <c r="A279" s="14">
        <v>43009</v>
      </c>
      <c r="B279" s="20">
        <v>274</v>
      </c>
      <c r="C279" s="7">
        <v>30.4</v>
      </c>
      <c r="D279" s="7">
        <v>18.399999999999999</v>
      </c>
      <c r="E279" s="7">
        <v>82.7</v>
      </c>
      <c r="F279" s="7">
        <v>0</v>
      </c>
      <c r="G279" s="7">
        <f t="shared" si="4"/>
        <v>402.27999999999975</v>
      </c>
      <c r="H279" s="7">
        <v>18.3</v>
      </c>
      <c r="I279" s="7">
        <v>3.89</v>
      </c>
    </row>
    <row r="280" spans="1:9">
      <c r="A280" s="14">
        <v>43010</v>
      </c>
      <c r="B280" s="20">
        <v>275</v>
      </c>
      <c r="C280" s="7">
        <v>18.899999999999999</v>
      </c>
      <c r="D280" s="7">
        <v>9</v>
      </c>
      <c r="E280" s="7">
        <v>92.9</v>
      </c>
      <c r="F280" s="7">
        <v>0</v>
      </c>
      <c r="G280" s="7">
        <f t="shared" si="4"/>
        <v>402.27999999999975</v>
      </c>
      <c r="H280" s="7">
        <v>9.5</v>
      </c>
      <c r="I280" s="7">
        <v>1.93</v>
      </c>
    </row>
    <row r="281" spans="1:9">
      <c r="A281" s="14">
        <v>43011</v>
      </c>
      <c r="B281" s="20">
        <v>276</v>
      </c>
      <c r="C281" s="7">
        <v>15.7</v>
      </c>
      <c r="D281" s="7">
        <v>2</v>
      </c>
      <c r="E281" s="7">
        <v>69.2</v>
      </c>
      <c r="F281" s="7">
        <v>0</v>
      </c>
      <c r="G281" s="7">
        <f t="shared" si="4"/>
        <v>402.27999999999975</v>
      </c>
      <c r="H281" s="7">
        <v>17.5</v>
      </c>
      <c r="I281" s="7">
        <v>3.81</v>
      </c>
    </row>
    <row r="282" spans="1:9">
      <c r="A282" s="14">
        <v>43012</v>
      </c>
      <c r="B282" s="20">
        <v>277</v>
      </c>
      <c r="C282" s="7">
        <v>22.1</v>
      </c>
      <c r="D282" s="7">
        <v>1.3</v>
      </c>
      <c r="E282" s="7">
        <v>60.4</v>
      </c>
      <c r="F282" s="7">
        <v>0</v>
      </c>
      <c r="G282" s="7">
        <f t="shared" si="4"/>
        <v>402.27999999999975</v>
      </c>
      <c r="H282" s="7">
        <v>19.600000000000001</v>
      </c>
      <c r="I282" s="7">
        <v>4.1900000000000004</v>
      </c>
    </row>
    <row r="283" spans="1:9">
      <c r="A283" s="14">
        <v>43013</v>
      </c>
      <c r="B283" s="20">
        <v>278</v>
      </c>
      <c r="C283" s="7">
        <v>27</v>
      </c>
      <c r="D283" s="7">
        <v>8.3000000000000007</v>
      </c>
      <c r="E283" s="7">
        <v>61.3</v>
      </c>
      <c r="F283" s="7">
        <v>0</v>
      </c>
      <c r="G283" s="7">
        <f t="shared" si="4"/>
        <v>402.27999999999975</v>
      </c>
      <c r="H283" s="7">
        <v>19.5</v>
      </c>
      <c r="I283" s="7">
        <v>4.17</v>
      </c>
    </row>
    <row r="284" spans="1:9">
      <c r="A284" s="14">
        <v>43014</v>
      </c>
      <c r="B284" s="20">
        <v>279</v>
      </c>
      <c r="C284" s="7">
        <v>27.9</v>
      </c>
      <c r="D284" s="7">
        <v>9.4</v>
      </c>
      <c r="E284" s="7">
        <v>65.599999999999994</v>
      </c>
      <c r="F284" s="7">
        <v>0</v>
      </c>
      <c r="G284" s="7">
        <f t="shared" si="4"/>
        <v>402.27999999999975</v>
      </c>
      <c r="H284" s="7">
        <v>17.5</v>
      </c>
      <c r="I284" s="7">
        <v>3.73</v>
      </c>
    </row>
    <row r="285" spans="1:9">
      <c r="A285" s="14">
        <v>43015</v>
      </c>
      <c r="B285" s="20">
        <v>280</v>
      </c>
      <c r="C285" s="7">
        <v>29.8</v>
      </c>
      <c r="D285" s="7">
        <v>11.9</v>
      </c>
      <c r="E285" s="7">
        <v>59.8</v>
      </c>
      <c r="F285" s="7">
        <v>0</v>
      </c>
      <c r="G285" s="7">
        <f t="shared" si="4"/>
        <v>402.27999999999975</v>
      </c>
      <c r="H285" s="7">
        <v>19.100000000000001</v>
      </c>
      <c r="I285" s="7">
        <v>4.09</v>
      </c>
    </row>
    <row r="286" spans="1:9">
      <c r="A286" s="14">
        <v>43016</v>
      </c>
      <c r="B286" s="20">
        <v>281</v>
      </c>
      <c r="C286" s="7">
        <v>27</v>
      </c>
      <c r="D286" s="7">
        <v>13.1</v>
      </c>
      <c r="E286" s="7">
        <v>76.900000000000006</v>
      </c>
      <c r="F286" s="7">
        <v>0</v>
      </c>
      <c r="G286" s="7">
        <f t="shared" si="4"/>
        <v>402.27999999999975</v>
      </c>
      <c r="H286" s="7">
        <v>12.9</v>
      </c>
      <c r="I286" s="7">
        <v>2.72</v>
      </c>
    </row>
    <row r="287" spans="1:9">
      <c r="A287" s="14">
        <v>43017</v>
      </c>
      <c r="B287" s="20">
        <v>282</v>
      </c>
      <c r="C287" s="7">
        <v>26</v>
      </c>
      <c r="D287" s="7">
        <v>13.3</v>
      </c>
      <c r="E287" s="7">
        <v>93.7</v>
      </c>
      <c r="F287" s="7">
        <v>1.78</v>
      </c>
      <c r="G287" s="7">
        <f t="shared" si="4"/>
        <v>404.05999999999972</v>
      </c>
      <c r="H287" s="7">
        <v>9.4</v>
      </c>
      <c r="I287" s="7">
        <v>2.08</v>
      </c>
    </row>
    <row r="288" spans="1:9">
      <c r="A288" s="14">
        <v>43018</v>
      </c>
      <c r="B288" s="20">
        <v>283</v>
      </c>
      <c r="C288" s="7">
        <v>14</v>
      </c>
      <c r="D288" s="7">
        <v>6.1</v>
      </c>
      <c r="E288" s="7">
        <v>97.1</v>
      </c>
      <c r="F288" s="7">
        <v>28.19</v>
      </c>
      <c r="G288" s="7">
        <f t="shared" si="4"/>
        <v>432.24999999999972</v>
      </c>
      <c r="H288" s="7">
        <v>4</v>
      </c>
      <c r="I288" s="7">
        <v>0.89</v>
      </c>
    </row>
    <row r="289" spans="1:9">
      <c r="A289" s="14">
        <v>43019</v>
      </c>
      <c r="B289" s="20">
        <v>284</v>
      </c>
      <c r="C289" s="7">
        <v>16.2</v>
      </c>
      <c r="D289" s="7">
        <v>7.1</v>
      </c>
      <c r="E289" s="7">
        <v>79</v>
      </c>
      <c r="F289" s="7">
        <v>0</v>
      </c>
      <c r="G289" s="7">
        <f t="shared" si="4"/>
        <v>432.24999999999972</v>
      </c>
      <c r="H289" s="7">
        <v>15.8</v>
      </c>
      <c r="I289" s="7">
        <v>3.3</v>
      </c>
    </row>
    <row r="290" spans="1:9">
      <c r="A290" s="14">
        <v>43020</v>
      </c>
      <c r="B290" s="20">
        <v>285</v>
      </c>
      <c r="C290" s="7">
        <v>18.2</v>
      </c>
      <c r="D290" s="7">
        <v>5.7</v>
      </c>
      <c r="E290" s="7">
        <v>91.6</v>
      </c>
      <c r="F290" s="7">
        <v>14.99</v>
      </c>
      <c r="G290" s="7">
        <f t="shared" si="4"/>
        <v>447.23999999999972</v>
      </c>
      <c r="H290" s="7">
        <v>10.1</v>
      </c>
      <c r="I290" s="7">
        <v>2.1800000000000002</v>
      </c>
    </row>
    <row r="291" spans="1:9">
      <c r="A291" s="14">
        <v>43021</v>
      </c>
      <c r="B291" s="20">
        <v>286</v>
      </c>
      <c r="C291" s="7">
        <v>17.3</v>
      </c>
      <c r="D291" s="7">
        <v>9.6</v>
      </c>
      <c r="E291" s="7">
        <v>83.6</v>
      </c>
      <c r="F291" s="7">
        <v>14.73</v>
      </c>
      <c r="G291" s="7">
        <f t="shared" si="4"/>
        <v>461.96999999999974</v>
      </c>
      <c r="H291" s="7">
        <v>6.9</v>
      </c>
      <c r="I291" s="7">
        <v>1.37</v>
      </c>
    </row>
    <row r="292" spans="1:9">
      <c r="A292" s="14">
        <v>43022</v>
      </c>
      <c r="B292" s="20">
        <v>287</v>
      </c>
      <c r="C292" s="7">
        <v>19.399999999999999</v>
      </c>
      <c r="D292" s="7">
        <v>6.7</v>
      </c>
      <c r="E292" s="7">
        <v>68.5</v>
      </c>
      <c r="F292" s="7">
        <v>0</v>
      </c>
      <c r="G292" s="7">
        <f t="shared" si="4"/>
        <v>461.96999999999974</v>
      </c>
      <c r="H292" s="7">
        <v>19.100000000000001</v>
      </c>
      <c r="I292" s="7">
        <v>4.0599999999999996</v>
      </c>
    </row>
    <row r="293" spans="1:9">
      <c r="A293" s="14">
        <v>43023</v>
      </c>
      <c r="B293" s="20">
        <v>288</v>
      </c>
      <c r="C293" s="7">
        <v>28.4</v>
      </c>
      <c r="D293" s="7">
        <v>3</v>
      </c>
      <c r="E293" s="7">
        <v>77.2</v>
      </c>
      <c r="F293" s="7">
        <v>0</v>
      </c>
      <c r="G293" s="7">
        <f t="shared" si="4"/>
        <v>461.96999999999974</v>
      </c>
      <c r="H293" s="7">
        <v>18.8</v>
      </c>
      <c r="I293" s="7">
        <v>3.99</v>
      </c>
    </row>
    <row r="294" spans="1:9">
      <c r="A294" s="14">
        <v>43024</v>
      </c>
      <c r="B294" s="20">
        <v>289</v>
      </c>
      <c r="C294" s="7">
        <v>24.7</v>
      </c>
      <c r="D294" s="7">
        <v>10.199999999999999</v>
      </c>
      <c r="E294" s="7">
        <v>75.400000000000006</v>
      </c>
      <c r="F294" s="7">
        <v>0</v>
      </c>
      <c r="G294" s="7">
        <f t="shared" si="4"/>
        <v>461.96999999999974</v>
      </c>
      <c r="H294" s="7">
        <v>18.8</v>
      </c>
      <c r="I294" s="7">
        <v>3.96</v>
      </c>
    </row>
    <row r="295" spans="1:9">
      <c r="A295" s="14">
        <v>43025</v>
      </c>
      <c r="B295" s="20">
        <v>290</v>
      </c>
      <c r="C295" s="7">
        <v>20.399999999999999</v>
      </c>
      <c r="D295" s="7">
        <v>6.4</v>
      </c>
      <c r="E295" s="7">
        <v>78.5</v>
      </c>
      <c r="F295" s="7">
        <v>0</v>
      </c>
      <c r="G295" s="7">
        <f t="shared" si="4"/>
        <v>461.96999999999974</v>
      </c>
      <c r="H295" s="7">
        <v>17.8</v>
      </c>
      <c r="I295" s="7">
        <v>3.73</v>
      </c>
    </row>
    <row r="296" spans="1:9">
      <c r="A296" s="14">
        <v>43026</v>
      </c>
      <c r="B296" s="20">
        <v>291</v>
      </c>
      <c r="C296" s="7">
        <v>17.399999999999999</v>
      </c>
      <c r="D296" s="7">
        <v>5.2</v>
      </c>
      <c r="E296" s="7">
        <v>83.6</v>
      </c>
      <c r="F296" s="7">
        <v>0</v>
      </c>
      <c r="G296" s="7">
        <f t="shared" si="4"/>
        <v>461.96999999999974</v>
      </c>
      <c r="H296" s="7">
        <v>16.7</v>
      </c>
      <c r="I296" s="7">
        <v>3.48</v>
      </c>
    </row>
    <row r="297" spans="1:9">
      <c r="A297" s="14">
        <v>43027</v>
      </c>
      <c r="B297" s="20">
        <v>292</v>
      </c>
      <c r="C297" s="7">
        <v>20.8</v>
      </c>
      <c r="D297" s="7">
        <v>6.4</v>
      </c>
      <c r="E297" s="7">
        <v>87.8</v>
      </c>
      <c r="F297" s="7">
        <v>0</v>
      </c>
      <c r="G297" s="7">
        <f t="shared" si="4"/>
        <v>461.96999999999974</v>
      </c>
      <c r="H297" s="7">
        <v>11.9</v>
      </c>
      <c r="I297" s="7">
        <v>2.5099999999999998</v>
      </c>
    </row>
    <row r="298" spans="1:9">
      <c r="A298" s="14">
        <v>43028</v>
      </c>
      <c r="B298" s="20">
        <v>293</v>
      </c>
      <c r="C298" s="7">
        <v>25.7</v>
      </c>
      <c r="D298" s="7">
        <v>7.9</v>
      </c>
      <c r="E298" s="7">
        <v>77.2</v>
      </c>
      <c r="F298" s="7">
        <v>0</v>
      </c>
      <c r="G298" s="7">
        <f t="shared" si="4"/>
        <v>461.96999999999974</v>
      </c>
      <c r="H298" s="7">
        <v>17.2</v>
      </c>
      <c r="I298" s="7">
        <v>3.61</v>
      </c>
    </row>
    <row r="299" spans="1:9">
      <c r="A299" s="14">
        <v>43029</v>
      </c>
      <c r="B299" s="20">
        <v>294</v>
      </c>
      <c r="C299" s="7">
        <v>26.5</v>
      </c>
      <c r="D299" s="7">
        <v>8.6</v>
      </c>
      <c r="E299" s="7">
        <v>86.4</v>
      </c>
      <c r="F299" s="7">
        <v>0</v>
      </c>
      <c r="G299" s="7">
        <f t="shared" si="4"/>
        <v>461.96999999999974</v>
      </c>
      <c r="H299" s="7">
        <v>14.8</v>
      </c>
      <c r="I299" s="7">
        <v>3.02</v>
      </c>
    </row>
    <row r="300" spans="1:9">
      <c r="A300" s="14">
        <v>43030</v>
      </c>
      <c r="B300" s="20">
        <v>295</v>
      </c>
      <c r="C300" s="7">
        <v>25.1</v>
      </c>
      <c r="D300" s="7">
        <v>13</v>
      </c>
      <c r="E300" s="7">
        <v>87.1</v>
      </c>
      <c r="F300" s="7">
        <v>1.52</v>
      </c>
      <c r="G300" s="7">
        <f t="shared" si="4"/>
        <v>463.48999999999972</v>
      </c>
      <c r="H300" s="7">
        <v>13.1</v>
      </c>
      <c r="I300" s="7">
        <v>2.77</v>
      </c>
    </row>
    <row r="301" spans="1:9">
      <c r="A301" s="14">
        <v>43031</v>
      </c>
      <c r="B301" s="20">
        <v>296</v>
      </c>
      <c r="C301" s="7">
        <v>23.7</v>
      </c>
      <c r="D301" s="7">
        <v>14.9</v>
      </c>
      <c r="E301" s="7">
        <v>94.4</v>
      </c>
      <c r="F301" s="7">
        <v>0</v>
      </c>
      <c r="G301" s="7">
        <f t="shared" si="4"/>
        <v>463.48999999999972</v>
      </c>
      <c r="H301" s="7">
        <v>10.5</v>
      </c>
      <c r="I301" s="7">
        <v>2.08</v>
      </c>
    </row>
    <row r="302" spans="1:9">
      <c r="A302" s="14">
        <v>43032</v>
      </c>
      <c r="B302" s="20">
        <v>297</v>
      </c>
      <c r="C302" s="7">
        <v>27.6</v>
      </c>
      <c r="D302" s="7">
        <v>14</v>
      </c>
      <c r="E302" s="7">
        <v>91.5</v>
      </c>
      <c r="F302" s="7">
        <v>0</v>
      </c>
      <c r="G302" s="7">
        <f t="shared" si="4"/>
        <v>463.48999999999972</v>
      </c>
      <c r="H302" s="7">
        <v>14.3</v>
      </c>
      <c r="I302" s="7">
        <v>2.92</v>
      </c>
    </row>
    <row r="303" spans="1:9">
      <c r="A303" s="14">
        <v>43033</v>
      </c>
      <c r="B303" s="20">
        <v>298</v>
      </c>
      <c r="C303" s="7">
        <v>30.6</v>
      </c>
      <c r="D303" s="7">
        <v>9.8000000000000007</v>
      </c>
      <c r="E303" s="7">
        <v>84.4</v>
      </c>
      <c r="F303" s="7">
        <v>0</v>
      </c>
      <c r="G303" s="7">
        <f t="shared" si="4"/>
        <v>463.48999999999972</v>
      </c>
      <c r="H303" s="7">
        <v>16.100000000000001</v>
      </c>
      <c r="I303" s="7">
        <v>3.3</v>
      </c>
    </row>
    <row r="304" spans="1:9">
      <c r="A304" s="14">
        <v>43034</v>
      </c>
      <c r="B304" s="20">
        <v>299</v>
      </c>
      <c r="C304" s="7">
        <v>31.1</v>
      </c>
      <c r="D304" s="7">
        <v>13.1</v>
      </c>
      <c r="E304" s="7">
        <v>71.400000000000006</v>
      </c>
      <c r="F304" s="7">
        <v>0</v>
      </c>
      <c r="G304" s="7">
        <f t="shared" si="4"/>
        <v>463.48999999999972</v>
      </c>
      <c r="H304" s="7">
        <v>15.8</v>
      </c>
      <c r="I304" s="7">
        <v>3.23</v>
      </c>
    </row>
    <row r="305" spans="1:9">
      <c r="A305" s="14">
        <v>43035</v>
      </c>
      <c r="B305" s="20">
        <v>3</v>
      </c>
      <c r="C305" s="7">
        <v>22.1</v>
      </c>
      <c r="D305" s="7">
        <v>12.2</v>
      </c>
      <c r="E305" s="7">
        <v>65.599999999999994</v>
      </c>
      <c r="F305" s="7">
        <v>0</v>
      </c>
      <c r="G305" s="7">
        <f t="shared" si="4"/>
        <v>463.48999999999972</v>
      </c>
      <c r="H305" s="7">
        <v>9.3000000000000007</v>
      </c>
      <c r="I305" s="7">
        <v>1.88</v>
      </c>
    </row>
    <row r="306" spans="1:9">
      <c r="A306" s="14">
        <v>43036</v>
      </c>
      <c r="B306" s="20">
        <v>301</v>
      </c>
      <c r="C306" s="7">
        <v>19</v>
      </c>
      <c r="D306" s="7">
        <v>2.9</v>
      </c>
      <c r="E306" s="7">
        <v>69.599999999999994</v>
      </c>
      <c r="F306" s="7">
        <v>0</v>
      </c>
      <c r="G306" s="7">
        <f t="shared" si="4"/>
        <v>463.48999999999972</v>
      </c>
      <c r="H306" s="7">
        <v>13.2</v>
      </c>
      <c r="I306" s="7">
        <v>2.64</v>
      </c>
    </row>
    <row r="307" spans="1:9">
      <c r="A307" s="14">
        <v>43037</v>
      </c>
      <c r="B307" s="20">
        <v>302</v>
      </c>
      <c r="C307" s="7">
        <v>21</v>
      </c>
      <c r="D307" s="7">
        <v>0.5</v>
      </c>
      <c r="E307" s="7">
        <v>65.2</v>
      </c>
      <c r="F307" s="7">
        <v>0</v>
      </c>
      <c r="G307" s="7">
        <f t="shared" si="4"/>
        <v>463.48999999999972</v>
      </c>
      <c r="H307" s="7">
        <v>16</v>
      </c>
      <c r="I307" s="7">
        <v>3.2</v>
      </c>
    </row>
    <row r="308" spans="1:9">
      <c r="A308" s="14">
        <v>43038</v>
      </c>
      <c r="B308" s="20">
        <v>303</v>
      </c>
      <c r="C308" s="7">
        <v>21.2</v>
      </c>
      <c r="D308" s="7">
        <v>6.5</v>
      </c>
      <c r="E308" s="7">
        <v>58</v>
      </c>
      <c r="F308" s="7">
        <v>0</v>
      </c>
      <c r="G308" s="7">
        <f t="shared" si="4"/>
        <v>463.48999999999972</v>
      </c>
      <c r="H308" s="7">
        <v>15.9</v>
      </c>
      <c r="I308" s="7">
        <v>3.18</v>
      </c>
    </row>
    <row r="309" spans="1:9">
      <c r="A309" s="14">
        <v>43039</v>
      </c>
      <c r="B309" s="20">
        <v>304</v>
      </c>
      <c r="C309" s="7">
        <v>9.1</v>
      </c>
      <c r="D309" s="7">
        <v>0.1</v>
      </c>
      <c r="E309" s="7">
        <v>67.599999999999994</v>
      </c>
      <c r="F309" s="7">
        <v>0</v>
      </c>
      <c r="G309" s="7">
        <f t="shared" si="4"/>
        <v>463.48999999999972</v>
      </c>
      <c r="H309" s="7">
        <v>17.399999999999999</v>
      </c>
      <c r="I309" s="7">
        <v>3.56</v>
      </c>
    </row>
    <row r="310" spans="1:9">
      <c r="A310" s="14">
        <v>43040</v>
      </c>
      <c r="B310" s="20">
        <v>305</v>
      </c>
      <c r="C310" s="7">
        <v>12.2</v>
      </c>
      <c r="D310" s="7">
        <v>-1.3</v>
      </c>
      <c r="E310" s="7">
        <v>49.4</v>
      </c>
      <c r="F310" s="7">
        <v>0</v>
      </c>
      <c r="G310" s="7">
        <f t="shared" si="4"/>
        <v>463.48999999999972</v>
      </c>
      <c r="H310" s="7">
        <v>14.1</v>
      </c>
      <c r="I310" s="7">
        <v>2.77</v>
      </c>
    </row>
    <row r="311" spans="1:9">
      <c r="A311" s="14">
        <v>43041</v>
      </c>
      <c r="B311" s="20">
        <v>306</v>
      </c>
      <c r="C311" s="7">
        <v>16.7</v>
      </c>
      <c r="D311" s="7">
        <v>6.6</v>
      </c>
      <c r="E311" s="7">
        <v>65.599999999999994</v>
      </c>
      <c r="F311" s="7">
        <v>0</v>
      </c>
      <c r="G311" s="7">
        <f t="shared" si="4"/>
        <v>463.48999999999972</v>
      </c>
      <c r="H311" s="7">
        <v>13.1</v>
      </c>
      <c r="I311" s="7">
        <v>2.5099999999999998</v>
      </c>
    </row>
    <row r="312" spans="1:9">
      <c r="A312" s="14">
        <v>43042</v>
      </c>
      <c r="B312" s="20">
        <v>307</v>
      </c>
      <c r="C312" s="7">
        <v>18.600000000000001</v>
      </c>
      <c r="D312" s="7">
        <v>7.8</v>
      </c>
      <c r="E312" s="7">
        <v>87.1</v>
      </c>
      <c r="F312" s="7">
        <v>4.83</v>
      </c>
      <c r="G312" s="7">
        <f t="shared" si="4"/>
        <v>468.31999999999971</v>
      </c>
      <c r="H312" s="7">
        <v>5.7</v>
      </c>
      <c r="I312" s="7">
        <v>1.1399999999999999</v>
      </c>
    </row>
    <row r="313" spans="1:9">
      <c r="A313" s="14">
        <v>43043</v>
      </c>
      <c r="B313" s="20">
        <v>308</v>
      </c>
      <c r="C313" s="7">
        <v>11.2</v>
      </c>
      <c r="D313" s="7">
        <v>4.2</v>
      </c>
      <c r="E313" s="7">
        <v>89.3</v>
      </c>
      <c r="F313" s="7">
        <v>0</v>
      </c>
      <c r="G313" s="7">
        <f t="shared" si="4"/>
        <v>468.31999999999971</v>
      </c>
      <c r="H313" s="7">
        <v>5.8</v>
      </c>
      <c r="I313" s="7">
        <v>1.19</v>
      </c>
    </row>
    <row r="314" spans="1:9">
      <c r="A314" s="14">
        <v>43044</v>
      </c>
      <c r="B314" s="20">
        <v>309</v>
      </c>
      <c r="C314" s="7">
        <v>21.2</v>
      </c>
      <c r="D314" s="7">
        <v>0.8</v>
      </c>
      <c r="E314" s="7">
        <v>70.7</v>
      </c>
      <c r="F314" s="7">
        <v>0</v>
      </c>
      <c r="G314" s="7">
        <f t="shared" si="4"/>
        <v>468.31999999999971</v>
      </c>
      <c r="H314" s="7">
        <v>14.8</v>
      </c>
      <c r="I314" s="7">
        <v>2.97</v>
      </c>
    </row>
    <row r="315" spans="1:9">
      <c r="A315" s="14">
        <v>43045</v>
      </c>
      <c r="B315" s="20">
        <v>310</v>
      </c>
      <c r="C315" s="7">
        <v>15.3</v>
      </c>
      <c r="D315" s="7">
        <v>2.8</v>
      </c>
      <c r="E315" s="7">
        <v>59.8</v>
      </c>
      <c r="F315" s="7">
        <v>0</v>
      </c>
      <c r="G315" s="7">
        <f t="shared" si="4"/>
        <v>468.31999999999971</v>
      </c>
      <c r="H315" s="7">
        <v>15</v>
      </c>
      <c r="I315" s="7">
        <v>2.95</v>
      </c>
    </row>
    <row r="316" spans="1:9">
      <c r="A316" s="14">
        <v>43046</v>
      </c>
      <c r="B316" s="20">
        <v>311</v>
      </c>
      <c r="C316" s="7">
        <v>22.7</v>
      </c>
      <c r="D316" s="7">
        <v>2.6</v>
      </c>
      <c r="E316" s="7">
        <v>59.7</v>
      </c>
      <c r="F316" s="7">
        <v>0</v>
      </c>
      <c r="G316" s="7">
        <f t="shared" si="4"/>
        <v>468.31999999999971</v>
      </c>
      <c r="H316" s="7">
        <v>13.5</v>
      </c>
      <c r="I316" s="7">
        <v>2.62</v>
      </c>
    </row>
    <row r="317" spans="1:9">
      <c r="A317" s="14">
        <v>43047</v>
      </c>
      <c r="B317" s="20">
        <v>312</v>
      </c>
      <c r="C317" s="7">
        <v>15.7</v>
      </c>
      <c r="D317" s="7">
        <v>2.6</v>
      </c>
      <c r="E317" s="7">
        <v>62.9</v>
      </c>
      <c r="F317" s="7">
        <v>0</v>
      </c>
      <c r="G317" s="7">
        <f t="shared" si="4"/>
        <v>468.31999999999971</v>
      </c>
      <c r="H317" s="7">
        <v>15</v>
      </c>
      <c r="I317" s="7">
        <v>2.97</v>
      </c>
    </row>
    <row r="318" spans="1:9">
      <c r="A318" s="14">
        <v>43048</v>
      </c>
      <c r="B318" s="20">
        <v>313</v>
      </c>
      <c r="C318" s="7">
        <v>19.899999999999999</v>
      </c>
      <c r="D318" s="7">
        <v>3.1</v>
      </c>
      <c r="E318" s="7">
        <v>75.2</v>
      </c>
      <c r="F318" s="7">
        <v>0</v>
      </c>
      <c r="G318" s="7">
        <f t="shared" si="4"/>
        <v>468.31999999999971</v>
      </c>
      <c r="H318" s="7">
        <v>12.9</v>
      </c>
      <c r="I318" s="7">
        <v>2.54</v>
      </c>
    </row>
    <row r="319" spans="1:9">
      <c r="A319" s="14">
        <v>43049</v>
      </c>
      <c r="B319" s="20">
        <v>314</v>
      </c>
      <c r="C319" s="7">
        <v>21.3</v>
      </c>
      <c r="D319" s="7">
        <v>-2.2000000000000002</v>
      </c>
      <c r="E319" s="7">
        <v>77</v>
      </c>
      <c r="F319" s="7">
        <v>0</v>
      </c>
      <c r="G319" s="7">
        <f t="shared" si="4"/>
        <v>468.31999999999971</v>
      </c>
      <c r="H319" s="7">
        <v>13.8</v>
      </c>
      <c r="I319" s="7">
        <v>2.69</v>
      </c>
    </row>
    <row r="320" spans="1:9">
      <c r="A320" s="14">
        <v>43050</v>
      </c>
      <c r="B320" s="20">
        <v>315</v>
      </c>
      <c r="C320" s="7">
        <v>0.3</v>
      </c>
      <c r="D320" s="7">
        <v>-7.3</v>
      </c>
      <c r="E320" s="7">
        <v>62.7</v>
      </c>
      <c r="F320" s="7">
        <v>0</v>
      </c>
      <c r="G320" s="7">
        <f t="shared" si="4"/>
        <v>468.31999999999971</v>
      </c>
      <c r="H320" s="7">
        <v>15.3</v>
      </c>
      <c r="I320" s="7">
        <v>3.05</v>
      </c>
    </row>
    <row r="321" spans="1:9">
      <c r="A321" s="14">
        <v>43051</v>
      </c>
      <c r="B321" s="20">
        <v>316</v>
      </c>
      <c r="C321" s="7">
        <v>-4.9000000000000004</v>
      </c>
      <c r="D321" s="7" t="s">
        <v>61</v>
      </c>
      <c r="E321" s="7">
        <v>54.3</v>
      </c>
      <c r="F321" s="7">
        <v>0</v>
      </c>
      <c r="G321" s="7">
        <f t="shared" si="4"/>
        <v>468.31999999999971</v>
      </c>
      <c r="H321" s="7">
        <v>9.1999999999999993</v>
      </c>
      <c r="I321" s="7">
        <v>1.7</v>
      </c>
    </row>
    <row r="322" spans="1:9">
      <c r="A322" s="14">
        <v>43052</v>
      </c>
      <c r="B322" s="20">
        <v>317</v>
      </c>
      <c r="C322" s="7">
        <v>-1.6</v>
      </c>
      <c r="D322" s="7" t="s">
        <v>45</v>
      </c>
      <c r="E322" s="7">
        <v>64.2</v>
      </c>
      <c r="F322" s="7">
        <v>0</v>
      </c>
      <c r="G322" s="7">
        <f t="shared" si="4"/>
        <v>468.31999999999971</v>
      </c>
      <c r="H322" s="7">
        <v>15.5</v>
      </c>
      <c r="I322" s="7">
        <v>3.1</v>
      </c>
    </row>
    <row r="323" spans="1:9">
      <c r="A323" s="14">
        <v>43053</v>
      </c>
      <c r="B323" s="20">
        <v>318</v>
      </c>
      <c r="C323" s="7">
        <v>1.5</v>
      </c>
      <c r="D323" s="7">
        <v>-9.4</v>
      </c>
      <c r="E323" s="7">
        <v>64.599999999999994</v>
      </c>
      <c r="F323" s="7">
        <v>0</v>
      </c>
      <c r="G323" s="7">
        <f t="shared" si="4"/>
        <v>468.31999999999971</v>
      </c>
      <c r="H323" s="7">
        <v>12.2</v>
      </c>
      <c r="I323" s="7">
        <v>2.31</v>
      </c>
    </row>
    <row r="324" spans="1:9">
      <c r="A324" s="14">
        <v>43054</v>
      </c>
      <c r="B324" s="20">
        <v>319</v>
      </c>
      <c r="C324" s="7">
        <v>3.9</v>
      </c>
      <c r="D324" s="7">
        <v>-4.9000000000000004</v>
      </c>
      <c r="E324" s="7">
        <v>68.7</v>
      </c>
      <c r="F324" s="7">
        <v>0</v>
      </c>
      <c r="G324" s="7">
        <f t="shared" si="4"/>
        <v>468.31999999999971</v>
      </c>
      <c r="H324" s="7">
        <v>4.9000000000000004</v>
      </c>
      <c r="I324" s="7">
        <v>1.02</v>
      </c>
    </row>
    <row r="325" spans="1:9">
      <c r="A325" s="14">
        <v>43055</v>
      </c>
      <c r="B325" s="20">
        <v>320</v>
      </c>
      <c r="C325" s="7">
        <v>-3.9</v>
      </c>
      <c r="D325" s="7" t="s">
        <v>68</v>
      </c>
      <c r="E325" s="7">
        <v>81.5</v>
      </c>
      <c r="F325" s="7">
        <v>0</v>
      </c>
      <c r="G325" s="7">
        <f t="shared" si="4"/>
        <v>468.31999999999971</v>
      </c>
      <c r="H325" s="7">
        <v>10.7</v>
      </c>
      <c r="I325" s="7">
        <v>2.06</v>
      </c>
    </row>
    <row r="326" spans="1:9">
      <c r="A326" s="14">
        <v>43056</v>
      </c>
      <c r="B326" s="20">
        <v>321</v>
      </c>
      <c r="C326" s="7">
        <v>-1.4</v>
      </c>
      <c r="D326" s="7" t="s">
        <v>29</v>
      </c>
      <c r="E326" s="7">
        <v>72.8</v>
      </c>
      <c r="F326" s="7">
        <v>0.51</v>
      </c>
      <c r="G326" s="7">
        <f t="shared" si="4"/>
        <v>468.8299999999997</v>
      </c>
      <c r="H326" s="7">
        <v>14.4</v>
      </c>
      <c r="I326" s="7">
        <v>2.82</v>
      </c>
    </row>
    <row r="327" spans="1:9">
      <c r="A327" s="14">
        <v>43057</v>
      </c>
      <c r="B327" s="20">
        <v>322</v>
      </c>
      <c r="C327" s="7">
        <v>7.7</v>
      </c>
      <c r="D327" s="7" t="s">
        <v>75</v>
      </c>
      <c r="E327" s="7">
        <v>80.400000000000006</v>
      </c>
      <c r="F327" s="7">
        <v>0</v>
      </c>
      <c r="G327" s="7">
        <f t="shared" si="4"/>
        <v>468.8299999999997</v>
      </c>
      <c r="H327" s="7">
        <v>14.7</v>
      </c>
      <c r="I327" s="7">
        <v>2.92</v>
      </c>
    </row>
    <row r="328" spans="1:9">
      <c r="A328" s="14">
        <v>43058</v>
      </c>
      <c r="B328" s="20">
        <v>323</v>
      </c>
      <c r="C328" s="7">
        <v>8.4</v>
      </c>
      <c r="D328" s="7">
        <v>-4.5999999999999996</v>
      </c>
      <c r="E328" s="7">
        <v>70.8</v>
      </c>
      <c r="F328" s="7">
        <v>0</v>
      </c>
      <c r="G328" s="7">
        <f t="shared" ref="G328:G369" si="5">+F328+G327</f>
        <v>468.8299999999997</v>
      </c>
      <c r="H328" s="7">
        <v>13.7</v>
      </c>
      <c r="I328" s="7">
        <v>2.64</v>
      </c>
    </row>
    <row r="329" spans="1:9">
      <c r="A329" s="14">
        <v>43059</v>
      </c>
      <c r="B329" s="20">
        <v>324</v>
      </c>
      <c r="C329" s="7">
        <v>10</v>
      </c>
      <c r="D329" s="7">
        <v>-7.7</v>
      </c>
      <c r="E329" s="7">
        <v>74.599999999999994</v>
      </c>
      <c r="F329" s="7">
        <v>0</v>
      </c>
      <c r="G329" s="7">
        <f t="shared" si="5"/>
        <v>468.8299999999997</v>
      </c>
      <c r="H329" s="7">
        <v>12.6</v>
      </c>
      <c r="I329" s="7">
        <v>2.39</v>
      </c>
    </row>
    <row r="330" spans="1:9">
      <c r="A330" s="14">
        <v>43060</v>
      </c>
      <c r="B330" s="20">
        <v>325</v>
      </c>
      <c r="C330" s="7">
        <v>5.9</v>
      </c>
      <c r="D330" s="7">
        <v>-4.2</v>
      </c>
      <c r="E330" s="7">
        <v>97.4</v>
      </c>
      <c r="F330" s="7">
        <v>0</v>
      </c>
      <c r="G330" s="7">
        <f t="shared" si="5"/>
        <v>468.8299999999997</v>
      </c>
      <c r="H330" s="7">
        <v>2.9</v>
      </c>
      <c r="I330" s="7">
        <v>0.61</v>
      </c>
    </row>
    <row r="331" spans="1:9">
      <c r="A331" s="14">
        <v>43061</v>
      </c>
      <c r="B331" s="20">
        <v>326</v>
      </c>
      <c r="C331" s="7">
        <v>15.3</v>
      </c>
      <c r="D331" s="7">
        <v>4.0999999999999996</v>
      </c>
      <c r="E331" s="7">
        <v>99.9</v>
      </c>
      <c r="F331" s="7">
        <v>0</v>
      </c>
      <c r="G331" s="7">
        <f t="shared" si="5"/>
        <v>468.8299999999997</v>
      </c>
      <c r="H331" s="7">
        <v>3.3</v>
      </c>
      <c r="I331" s="7">
        <v>0.66</v>
      </c>
    </row>
    <row r="332" spans="1:9">
      <c r="A332" s="14">
        <v>43062</v>
      </c>
      <c r="B332" s="20">
        <v>327</v>
      </c>
      <c r="C332" s="7">
        <v>13</v>
      </c>
      <c r="D332" s="7">
        <v>2.4</v>
      </c>
      <c r="E332" s="7">
        <v>93.3</v>
      </c>
      <c r="F332" s="7">
        <v>2.0299999999999998</v>
      </c>
      <c r="G332" s="7">
        <f t="shared" si="5"/>
        <v>470.85999999999967</v>
      </c>
      <c r="H332" s="7">
        <v>2.8</v>
      </c>
      <c r="I332" s="7">
        <v>0.56000000000000005</v>
      </c>
    </row>
    <row r="333" spans="1:9">
      <c r="A333" s="14">
        <v>43063</v>
      </c>
      <c r="B333" s="20">
        <v>328</v>
      </c>
      <c r="C333" s="7">
        <v>10.5</v>
      </c>
      <c r="D333" s="7">
        <v>-1.7</v>
      </c>
      <c r="E333" s="7">
        <v>58.3</v>
      </c>
      <c r="F333" s="7">
        <v>0</v>
      </c>
      <c r="G333" s="7">
        <f t="shared" si="5"/>
        <v>470.85999999999967</v>
      </c>
      <c r="H333" s="7">
        <v>12.8</v>
      </c>
      <c r="I333" s="7">
        <v>2.4900000000000002</v>
      </c>
    </row>
    <row r="334" spans="1:9">
      <c r="A334" s="14">
        <v>43064</v>
      </c>
      <c r="B334" s="20">
        <v>329</v>
      </c>
      <c r="C334" s="7">
        <v>10.3</v>
      </c>
      <c r="D334" s="7">
        <v>-5.4</v>
      </c>
      <c r="E334" s="7">
        <v>71</v>
      </c>
      <c r="F334" s="7">
        <v>0</v>
      </c>
      <c r="G334" s="7">
        <f t="shared" si="5"/>
        <v>470.85999999999967</v>
      </c>
      <c r="H334" s="7">
        <v>11.6</v>
      </c>
      <c r="I334" s="7">
        <v>2.16</v>
      </c>
    </row>
    <row r="335" spans="1:9">
      <c r="A335" s="14">
        <v>43065</v>
      </c>
      <c r="B335" s="20">
        <v>330</v>
      </c>
      <c r="C335" s="7">
        <v>7.5</v>
      </c>
      <c r="D335" s="7">
        <v>-0.7</v>
      </c>
      <c r="E335" s="7">
        <v>64.7</v>
      </c>
      <c r="F335" s="7">
        <v>0</v>
      </c>
      <c r="G335" s="7">
        <f t="shared" si="5"/>
        <v>470.85999999999967</v>
      </c>
      <c r="H335" s="7">
        <v>9.6999999999999993</v>
      </c>
      <c r="I335" s="7">
        <v>1.73</v>
      </c>
    </row>
    <row r="336" spans="1:9">
      <c r="A336" s="14">
        <v>43066</v>
      </c>
      <c r="B336" s="20">
        <v>331</v>
      </c>
      <c r="C336" s="7">
        <v>7.5</v>
      </c>
      <c r="D336" s="7">
        <v>-7</v>
      </c>
      <c r="E336" s="7">
        <v>68</v>
      </c>
      <c r="F336" s="7">
        <v>0</v>
      </c>
      <c r="G336" s="7">
        <f t="shared" si="5"/>
        <v>470.85999999999967</v>
      </c>
      <c r="H336" s="7">
        <v>11.8</v>
      </c>
      <c r="I336" s="7">
        <v>2.1800000000000002</v>
      </c>
    </row>
    <row r="337" spans="1:9">
      <c r="A337" s="14">
        <v>43067</v>
      </c>
      <c r="B337" s="20">
        <v>332</v>
      </c>
      <c r="C337" s="7">
        <v>16.8</v>
      </c>
      <c r="D337" s="7">
        <v>-1.8</v>
      </c>
      <c r="E337" s="7">
        <v>70.599999999999994</v>
      </c>
      <c r="F337" s="7">
        <v>0</v>
      </c>
      <c r="G337" s="7">
        <f t="shared" si="5"/>
        <v>470.85999999999967</v>
      </c>
      <c r="H337" s="7">
        <v>11.6</v>
      </c>
      <c r="I337" s="7">
        <v>2.13</v>
      </c>
    </row>
    <row r="338" spans="1:9">
      <c r="A338" s="14">
        <v>43068</v>
      </c>
      <c r="B338" s="20">
        <v>333</v>
      </c>
      <c r="C338" s="7">
        <v>21.8</v>
      </c>
      <c r="D338" s="7">
        <v>-1</v>
      </c>
      <c r="E338" s="7">
        <v>72.900000000000006</v>
      </c>
      <c r="F338" s="7">
        <v>0</v>
      </c>
      <c r="G338" s="7">
        <f t="shared" si="5"/>
        <v>470.85999999999967</v>
      </c>
      <c r="H338" s="7">
        <v>12.4</v>
      </c>
      <c r="I338" s="7">
        <v>2.36</v>
      </c>
    </row>
    <row r="339" spans="1:9">
      <c r="A339" s="14">
        <v>43069</v>
      </c>
      <c r="B339" s="20">
        <v>334</v>
      </c>
      <c r="C339" s="7">
        <v>9.8000000000000007</v>
      </c>
      <c r="D339" s="7">
        <v>-7.4</v>
      </c>
      <c r="E339" s="7">
        <v>64.900000000000006</v>
      </c>
      <c r="F339" s="7">
        <v>0</v>
      </c>
      <c r="G339" s="7">
        <f t="shared" si="5"/>
        <v>470.85999999999967</v>
      </c>
      <c r="H339" s="7">
        <v>11.8</v>
      </c>
      <c r="I339" s="7">
        <v>2.29</v>
      </c>
    </row>
    <row r="340" spans="1:9">
      <c r="A340" s="14">
        <v>43070</v>
      </c>
      <c r="B340" s="20">
        <v>335</v>
      </c>
      <c r="C340" s="7">
        <v>-1.3</v>
      </c>
      <c r="D340" s="7" t="s">
        <v>37</v>
      </c>
      <c r="E340" s="7">
        <v>45</v>
      </c>
      <c r="F340" s="7">
        <v>0</v>
      </c>
      <c r="G340" s="7">
        <f t="shared" si="5"/>
        <v>470.85999999999967</v>
      </c>
      <c r="H340" s="7">
        <v>12.9</v>
      </c>
      <c r="I340" s="7">
        <v>2.4900000000000002</v>
      </c>
    </row>
    <row r="341" spans="1:9">
      <c r="A341" s="14">
        <v>43071</v>
      </c>
      <c r="B341" s="20">
        <v>336</v>
      </c>
      <c r="C341" s="7">
        <v>6.5</v>
      </c>
      <c r="D341" s="7" t="s">
        <v>48</v>
      </c>
      <c r="E341" s="7">
        <v>56.7</v>
      </c>
      <c r="F341" s="7">
        <v>0</v>
      </c>
      <c r="G341" s="7">
        <f t="shared" si="5"/>
        <v>470.85999999999967</v>
      </c>
      <c r="H341" s="7">
        <v>12</v>
      </c>
      <c r="I341" s="7">
        <v>2.31</v>
      </c>
    </row>
    <row r="342" spans="1:9">
      <c r="A342" s="14">
        <v>43072</v>
      </c>
      <c r="B342" s="20">
        <v>337</v>
      </c>
      <c r="C342" s="7">
        <v>7.9</v>
      </c>
      <c r="D342" s="7">
        <v>-5.5</v>
      </c>
      <c r="E342" s="7">
        <v>55.2</v>
      </c>
      <c r="F342" s="7">
        <v>0</v>
      </c>
      <c r="G342" s="7">
        <f t="shared" si="5"/>
        <v>470.85999999999967</v>
      </c>
      <c r="H342" s="7">
        <v>8.8000000000000007</v>
      </c>
      <c r="I342" s="7">
        <v>1.6</v>
      </c>
    </row>
    <row r="343" spans="1:9">
      <c r="A343" s="14">
        <v>43073</v>
      </c>
      <c r="B343" s="20">
        <v>338</v>
      </c>
      <c r="C343" s="7">
        <v>10.4</v>
      </c>
      <c r="D343" s="7">
        <v>1.5</v>
      </c>
      <c r="E343" s="7">
        <v>81.599999999999994</v>
      </c>
      <c r="F343" s="7">
        <v>6.6</v>
      </c>
      <c r="G343" s="7">
        <f t="shared" si="5"/>
        <v>477.4599999999997</v>
      </c>
      <c r="H343" s="7">
        <v>7.7</v>
      </c>
      <c r="I343" s="7">
        <v>1.4</v>
      </c>
    </row>
    <row r="344" spans="1:9">
      <c r="A344" s="14">
        <v>43074</v>
      </c>
      <c r="B344" s="20">
        <v>339</v>
      </c>
      <c r="C344" s="7">
        <v>12.6</v>
      </c>
      <c r="D344" s="7">
        <v>3.5</v>
      </c>
      <c r="E344" s="7">
        <v>99</v>
      </c>
      <c r="F344" s="7">
        <v>14.22</v>
      </c>
      <c r="G344" s="7">
        <f t="shared" si="5"/>
        <v>491.67999999999972</v>
      </c>
      <c r="H344" s="7">
        <v>5.4</v>
      </c>
      <c r="I344" s="7">
        <v>0.97</v>
      </c>
    </row>
    <row r="345" spans="1:9">
      <c r="A345" s="14">
        <v>43075</v>
      </c>
      <c r="B345" s="20">
        <v>340</v>
      </c>
      <c r="C345" s="7">
        <v>4.3</v>
      </c>
      <c r="D345" s="7">
        <v>0.3</v>
      </c>
      <c r="E345" s="7">
        <v>98.3</v>
      </c>
      <c r="F345" s="7">
        <v>0</v>
      </c>
      <c r="G345" s="7">
        <f t="shared" si="5"/>
        <v>491.67999999999972</v>
      </c>
      <c r="H345" s="7">
        <v>7.1</v>
      </c>
      <c r="I345" s="7">
        <v>1.22</v>
      </c>
    </row>
    <row r="346" spans="1:9">
      <c r="A346" s="14">
        <v>43076</v>
      </c>
      <c r="B346" s="20">
        <v>341</v>
      </c>
      <c r="C346" s="7">
        <v>8</v>
      </c>
      <c r="D346" s="7">
        <v>2.1</v>
      </c>
      <c r="E346" s="7">
        <v>1</v>
      </c>
      <c r="F346" s="7">
        <v>0.51</v>
      </c>
      <c r="G346" s="7">
        <f t="shared" si="5"/>
        <v>492.18999999999971</v>
      </c>
      <c r="H346" s="7">
        <v>2.4</v>
      </c>
      <c r="I346" s="7">
        <v>0.46</v>
      </c>
    </row>
    <row r="347" spans="1:9">
      <c r="A347" s="14">
        <v>43077</v>
      </c>
      <c r="B347" s="20">
        <v>342</v>
      </c>
      <c r="C347" s="7">
        <v>14.9</v>
      </c>
      <c r="D347" s="7">
        <v>-0.4</v>
      </c>
      <c r="E347" s="7">
        <v>78.900000000000006</v>
      </c>
      <c r="F347" s="7">
        <v>0</v>
      </c>
      <c r="G347" s="7">
        <f t="shared" si="5"/>
        <v>492.18999999999971</v>
      </c>
      <c r="H347" s="7">
        <v>10.9</v>
      </c>
      <c r="I347" s="7">
        <v>1.98</v>
      </c>
    </row>
    <row r="348" spans="1:9">
      <c r="A348" s="14">
        <v>43078</v>
      </c>
      <c r="B348" s="20">
        <v>343</v>
      </c>
      <c r="C348" s="7">
        <v>7</v>
      </c>
      <c r="D348" s="7">
        <v>-2.6</v>
      </c>
      <c r="E348" s="7">
        <v>88.4</v>
      </c>
      <c r="F348" s="7">
        <v>0</v>
      </c>
      <c r="G348" s="7">
        <f t="shared" si="5"/>
        <v>492.18999999999971</v>
      </c>
      <c r="H348" s="7">
        <v>11.5</v>
      </c>
      <c r="I348" s="7">
        <v>2.0299999999999998</v>
      </c>
    </row>
    <row r="349" spans="1:9">
      <c r="A349" s="14">
        <v>43079</v>
      </c>
      <c r="B349" s="20">
        <v>344</v>
      </c>
      <c r="C349" s="7">
        <v>5.9</v>
      </c>
      <c r="D349" s="7">
        <v>-1</v>
      </c>
      <c r="E349" s="7">
        <v>96.9</v>
      </c>
      <c r="F349" s="7">
        <v>0</v>
      </c>
      <c r="G349" s="7">
        <f t="shared" si="5"/>
        <v>492.18999999999971</v>
      </c>
      <c r="H349" s="7">
        <v>4.7</v>
      </c>
      <c r="I349" s="7">
        <v>0.86</v>
      </c>
    </row>
    <row r="350" spans="1:9">
      <c r="A350" s="14">
        <v>43080</v>
      </c>
      <c r="B350" s="20">
        <v>345</v>
      </c>
      <c r="C350" s="7">
        <v>7.2</v>
      </c>
      <c r="D350" s="7">
        <v>1.5</v>
      </c>
      <c r="E350" s="7">
        <v>1</v>
      </c>
      <c r="F350" s="7">
        <v>0</v>
      </c>
      <c r="G350" s="7">
        <f t="shared" si="5"/>
        <v>492.18999999999971</v>
      </c>
      <c r="H350" s="7">
        <v>2.5</v>
      </c>
      <c r="I350" s="7">
        <v>0.48</v>
      </c>
    </row>
    <row r="351" spans="1:9">
      <c r="A351" s="14">
        <v>43081</v>
      </c>
      <c r="B351" s="20">
        <v>346</v>
      </c>
      <c r="C351" s="7">
        <v>9.6</v>
      </c>
      <c r="D351" s="7">
        <v>6.9</v>
      </c>
      <c r="E351" s="7">
        <v>1</v>
      </c>
      <c r="F351" s="7">
        <v>0</v>
      </c>
      <c r="G351" s="7">
        <f t="shared" si="5"/>
        <v>492.18999999999971</v>
      </c>
      <c r="H351" s="7">
        <v>2.9</v>
      </c>
      <c r="I351" s="7">
        <v>0.61</v>
      </c>
    </row>
    <row r="352" spans="1:9">
      <c r="A352" s="14">
        <v>43082</v>
      </c>
      <c r="B352" s="20">
        <v>347</v>
      </c>
      <c r="C352" s="7">
        <v>13.5</v>
      </c>
      <c r="D352" s="7">
        <v>7.7</v>
      </c>
      <c r="E352" s="7">
        <v>1</v>
      </c>
      <c r="F352" s="7">
        <v>0</v>
      </c>
      <c r="G352" s="7">
        <f t="shared" si="5"/>
        <v>492.18999999999971</v>
      </c>
      <c r="H352" s="7">
        <v>2</v>
      </c>
      <c r="I352" s="7">
        <v>0.38</v>
      </c>
    </row>
    <row r="353" spans="1:9">
      <c r="A353" s="14">
        <v>43083</v>
      </c>
      <c r="B353" s="20">
        <v>348</v>
      </c>
      <c r="C353" s="7">
        <v>14.6</v>
      </c>
      <c r="D353" s="7">
        <v>9.5</v>
      </c>
      <c r="E353" s="7">
        <v>99.3</v>
      </c>
      <c r="F353" s="7">
        <v>6.1</v>
      </c>
      <c r="G353" s="7">
        <f t="shared" si="5"/>
        <v>498.28999999999974</v>
      </c>
      <c r="H353" s="7">
        <v>1.6</v>
      </c>
      <c r="I353" s="7">
        <v>0.25</v>
      </c>
    </row>
    <row r="354" spans="1:9">
      <c r="A354" s="14">
        <v>43084</v>
      </c>
      <c r="B354" s="20">
        <v>349</v>
      </c>
      <c r="C354" s="7">
        <v>11.3</v>
      </c>
      <c r="D354" s="7">
        <v>-0.5</v>
      </c>
      <c r="E354" s="7">
        <v>88.8</v>
      </c>
      <c r="F354" s="7">
        <v>1.27</v>
      </c>
      <c r="G354" s="7">
        <f t="shared" si="5"/>
        <v>499.55999999999972</v>
      </c>
      <c r="H354" s="7">
        <v>4.4000000000000004</v>
      </c>
      <c r="I354" s="7">
        <v>0.86</v>
      </c>
    </row>
    <row r="355" spans="1:9">
      <c r="A355" s="14">
        <v>43085</v>
      </c>
      <c r="B355" s="20">
        <v>350</v>
      </c>
      <c r="C355" s="7">
        <v>3.5</v>
      </c>
      <c r="D355" s="7">
        <v>-4</v>
      </c>
      <c r="E355" s="7">
        <v>85.6</v>
      </c>
      <c r="F355" s="7">
        <v>0</v>
      </c>
      <c r="G355" s="7">
        <f t="shared" si="5"/>
        <v>499.55999999999972</v>
      </c>
      <c r="H355" s="7">
        <v>11</v>
      </c>
      <c r="I355" s="7">
        <v>2.0299999999999998</v>
      </c>
    </row>
    <row r="356" spans="1:9">
      <c r="A356" s="14">
        <v>43086</v>
      </c>
      <c r="B356" s="20">
        <v>351</v>
      </c>
      <c r="C356" s="7">
        <v>0</v>
      </c>
      <c r="D356" s="7">
        <v>-3.8</v>
      </c>
      <c r="E356" s="7">
        <v>97.2</v>
      </c>
      <c r="F356" s="7">
        <v>0</v>
      </c>
      <c r="G356" s="7">
        <f t="shared" si="5"/>
        <v>499.55999999999972</v>
      </c>
      <c r="H356" s="7">
        <v>1.6</v>
      </c>
      <c r="I356" s="7">
        <v>0.28000000000000003</v>
      </c>
    </row>
    <row r="357" spans="1:9">
      <c r="A357" s="14">
        <v>43087</v>
      </c>
      <c r="B357" s="20">
        <v>352</v>
      </c>
      <c r="C357" s="7">
        <v>1</v>
      </c>
      <c r="D357" s="7">
        <v>-2.8</v>
      </c>
      <c r="E357" s="7">
        <v>99.9</v>
      </c>
      <c r="F357" s="7">
        <v>1.52</v>
      </c>
      <c r="G357" s="7">
        <f t="shared" si="5"/>
        <v>501.0799999999997</v>
      </c>
      <c r="H357" s="7">
        <v>4.5</v>
      </c>
      <c r="I357" s="7">
        <v>0.91</v>
      </c>
    </row>
    <row r="358" spans="1:9">
      <c r="A358" s="14">
        <v>43088</v>
      </c>
      <c r="B358" s="20">
        <v>353</v>
      </c>
      <c r="C358" s="7">
        <v>3.8</v>
      </c>
      <c r="D358" s="7">
        <v>-1.4</v>
      </c>
      <c r="E358" s="7">
        <v>99.6</v>
      </c>
      <c r="F358" s="7">
        <v>0</v>
      </c>
      <c r="G358" s="7">
        <f t="shared" si="5"/>
        <v>501.0799999999997</v>
      </c>
      <c r="H358" s="7">
        <v>2.2000000000000002</v>
      </c>
      <c r="I358" s="7">
        <v>0.43</v>
      </c>
    </row>
    <row r="359" spans="1:9">
      <c r="A359" s="14">
        <v>43089</v>
      </c>
      <c r="B359" s="20">
        <v>354</v>
      </c>
      <c r="C359" s="7">
        <v>10.1</v>
      </c>
      <c r="D359" s="7">
        <v>-1.7</v>
      </c>
      <c r="E359" s="7">
        <v>96.2</v>
      </c>
      <c r="F359" s="7">
        <v>0.25</v>
      </c>
      <c r="G359" s="7">
        <f t="shared" si="5"/>
        <v>501.3299999999997</v>
      </c>
      <c r="H359" s="7">
        <v>9.6999999999999993</v>
      </c>
      <c r="I359" s="7">
        <v>1.78</v>
      </c>
    </row>
    <row r="360" spans="1:9">
      <c r="A360" s="14">
        <v>43090</v>
      </c>
      <c r="B360" s="20">
        <v>355</v>
      </c>
      <c r="C360" s="7">
        <v>6.9</v>
      </c>
      <c r="D360" s="7">
        <v>2.6</v>
      </c>
      <c r="E360" s="7">
        <v>1</v>
      </c>
      <c r="F360" s="7">
        <v>0</v>
      </c>
      <c r="G360" s="7">
        <f t="shared" si="5"/>
        <v>501.3299999999997</v>
      </c>
      <c r="H360" s="7">
        <v>1.3</v>
      </c>
      <c r="I360" s="7">
        <v>0.18</v>
      </c>
    </row>
    <row r="361" spans="1:9">
      <c r="A361" s="14">
        <v>43091</v>
      </c>
      <c r="B361" s="20">
        <v>356</v>
      </c>
      <c r="C361" s="7">
        <v>12</v>
      </c>
      <c r="D361" s="7">
        <v>1.1000000000000001</v>
      </c>
      <c r="E361" s="7">
        <v>87.8</v>
      </c>
      <c r="F361" s="7">
        <v>0</v>
      </c>
      <c r="G361" s="7">
        <f t="shared" si="5"/>
        <v>501.3299999999997</v>
      </c>
      <c r="H361" s="7">
        <v>8.1999999999999993</v>
      </c>
      <c r="I361" s="7">
        <v>1.45</v>
      </c>
    </row>
    <row r="362" spans="1:9">
      <c r="A362" s="14">
        <v>43092</v>
      </c>
      <c r="B362" s="20">
        <v>357</v>
      </c>
      <c r="C362" s="7">
        <v>4.2</v>
      </c>
      <c r="D362" s="7">
        <v>-0.8</v>
      </c>
      <c r="E362" s="7">
        <v>92.2</v>
      </c>
      <c r="F362" s="7">
        <v>0.76</v>
      </c>
      <c r="G362" s="7">
        <f t="shared" si="5"/>
        <v>502.08999999999969</v>
      </c>
      <c r="H362" s="7">
        <v>4.7</v>
      </c>
      <c r="I362" s="7">
        <v>0.84</v>
      </c>
    </row>
    <row r="363" spans="1:9">
      <c r="A363" s="14">
        <v>43093</v>
      </c>
      <c r="B363" s="20">
        <v>358</v>
      </c>
      <c r="C363" s="7">
        <v>6.6</v>
      </c>
      <c r="D363" s="7">
        <v>-2.7</v>
      </c>
      <c r="E363" s="7">
        <v>85.9</v>
      </c>
      <c r="F363" s="7">
        <v>0</v>
      </c>
      <c r="G363" s="7">
        <f t="shared" si="5"/>
        <v>502.08999999999969</v>
      </c>
      <c r="H363" s="7">
        <v>10.1</v>
      </c>
      <c r="I363" s="7">
        <v>1.88</v>
      </c>
    </row>
    <row r="364" spans="1:9">
      <c r="A364" s="14">
        <v>43094</v>
      </c>
      <c r="B364" s="20">
        <v>359</v>
      </c>
      <c r="C364" s="7">
        <v>12</v>
      </c>
      <c r="D364" s="7">
        <v>-1.5</v>
      </c>
      <c r="E364" s="7">
        <v>65</v>
      </c>
      <c r="F364" s="7">
        <v>0</v>
      </c>
      <c r="G364" s="7">
        <f t="shared" si="5"/>
        <v>502.08999999999969</v>
      </c>
      <c r="H364" s="7">
        <v>8.1</v>
      </c>
      <c r="I364" s="7">
        <v>1.35</v>
      </c>
    </row>
    <row r="365" spans="1:9">
      <c r="A365" s="14">
        <v>43095</v>
      </c>
      <c r="B365" s="20">
        <v>360</v>
      </c>
      <c r="C365" s="7">
        <v>7.3</v>
      </c>
      <c r="D365" s="7">
        <v>-1.4</v>
      </c>
      <c r="E365" s="7">
        <v>97.3</v>
      </c>
      <c r="F365" s="7">
        <v>0</v>
      </c>
      <c r="G365" s="7">
        <f t="shared" si="5"/>
        <v>502.08999999999969</v>
      </c>
      <c r="H365" s="7">
        <v>1.2</v>
      </c>
      <c r="I365" s="7">
        <v>0.15</v>
      </c>
    </row>
    <row r="366" spans="1:9">
      <c r="A366" s="14">
        <v>43096</v>
      </c>
      <c r="B366" s="20">
        <v>361</v>
      </c>
      <c r="C366" s="7">
        <v>0.8</v>
      </c>
      <c r="D366" s="7">
        <v>-9.9</v>
      </c>
      <c r="E366" s="7">
        <v>85.5</v>
      </c>
      <c r="F366" s="7">
        <v>0</v>
      </c>
      <c r="G366" s="7">
        <f t="shared" si="5"/>
        <v>502.08999999999969</v>
      </c>
      <c r="H366" s="7">
        <v>9.6999999999999993</v>
      </c>
      <c r="I366" s="7">
        <v>1.75</v>
      </c>
    </row>
    <row r="367" spans="1:9">
      <c r="A367" s="14">
        <v>43097</v>
      </c>
      <c r="B367" s="20">
        <v>362</v>
      </c>
      <c r="C367" s="7">
        <v>5.8</v>
      </c>
      <c r="D367" s="7">
        <v>-10.8</v>
      </c>
      <c r="E367" s="7">
        <v>82.3</v>
      </c>
      <c r="F367" s="7">
        <v>0</v>
      </c>
      <c r="G367" s="7">
        <f t="shared" si="5"/>
        <v>502.08999999999969</v>
      </c>
      <c r="H367" s="7">
        <v>11.2</v>
      </c>
      <c r="I367" s="7">
        <v>2.0099999999999998</v>
      </c>
    </row>
    <row r="368" spans="1:9">
      <c r="A368" s="14">
        <v>43098</v>
      </c>
      <c r="B368" s="20">
        <v>363</v>
      </c>
      <c r="C368" s="7">
        <v>3.9</v>
      </c>
      <c r="D368" s="7">
        <v>-7.7</v>
      </c>
      <c r="E368" s="7">
        <v>86.4</v>
      </c>
      <c r="F368" s="7">
        <v>0</v>
      </c>
      <c r="G368" s="7">
        <f t="shared" si="5"/>
        <v>502.08999999999969</v>
      </c>
      <c r="H368" s="7">
        <v>10</v>
      </c>
      <c r="I368" s="7">
        <v>1.78</v>
      </c>
    </row>
    <row r="369" spans="1:9">
      <c r="A369" s="14">
        <v>43099</v>
      </c>
      <c r="B369" s="20">
        <v>364</v>
      </c>
      <c r="C369" s="7">
        <v>-5.5</v>
      </c>
      <c r="D369" s="7">
        <v>-14.3</v>
      </c>
      <c r="E369" s="7">
        <v>88.1</v>
      </c>
      <c r="F369" s="7">
        <v>0</v>
      </c>
      <c r="G369" s="7">
        <f t="shared" si="5"/>
        <v>502.08999999999969</v>
      </c>
      <c r="H369" s="7">
        <v>4.9000000000000004</v>
      </c>
      <c r="I369" s="7">
        <v>0.91</v>
      </c>
    </row>
    <row r="370" spans="1:9">
      <c r="A370" s="3" t="s">
        <v>54</v>
      </c>
      <c r="B370" s="20"/>
      <c r="C370" s="7">
        <v>19.2</v>
      </c>
      <c r="D370" s="7">
        <v>6</v>
      </c>
      <c r="E370" s="7">
        <v>75.2</v>
      </c>
      <c r="F370" s="7">
        <v>502.09</v>
      </c>
      <c r="G370" s="7"/>
      <c r="H370" s="7">
        <v>18.2</v>
      </c>
      <c r="I370" s="7">
        <v>14.13</v>
      </c>
    </row>
  </sheetData>
  <mergeCells count="2">
    <mergeCell ref="B4:B5"/>
    <mergeCell ref="C4:D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71"/>
  <sheetViews>
    <sheetView workbookViewId="0">
      <selection activeCell="O16" sqref="O16"/>
    </sheetView>
  </sheetViews>
  <sheetFormatPr defaultColWidth="11.42578125" defaultRowHeight="15"/>
  <cols>
    <col min="2" max="2" width="11.5703125" style="21"/>
  </cols>
  <sheetData>
    <row r="2" spans="1:12" ht="15.75" thickBot="1">
      <c r="A2" s="1" t="s">
        <v>76</v>
      </c>
      <c r="B2" s="18"/>
    </row>
    <row r="3" spans="1:12" ht="42">
      <c r="A3" s="2" t="s">
        <v>1</v>
      </c>
      <c r="B3" s="19"/>
    </row>
    <row r="4" spans="1:12" ht="24" customHeight="1">
      <c r="A4" s="3"/>
      <c r="B4" s="35" t="s">
        <v>77</v>
      </c>
      <c r="C4" s="31" t="s">
        <v>2</v>
      </c>
      <c r="D4" s="32"/>
      <c r="E4" s="4" t="s">
        <v>3</v>
      </c>
      <c r="F4" s="5" t="s">
        <v>4</v>
      </c>
      <c r="G4" s="5" t="s">
        <v>78</v>
      </c>
      <c r="H4" s="31" t="s">
        <v>5</v>
      </c>
      <c r="I4" s="32"/>
      <c r="J4" s="6" t="s">
        <v>6</v>
      </c>
      <c r="K4" s="33" t="s">
        <v>7</v>
      </c>
      <c r="L4" s="34"/>
    </row>
    <row r="5" spans="1:12" ht="25.5">
      <c r="A5" s="7"/>
      <c r="B5" s="35"/>
      <c r="C5" s="8" t="s">
        <v>8</v>
      </c>
      <c r="D5" s="16" t="s">
        <v>9</v>
      </c>
      <c r="E5" s="10" t="s">
        <v>10</v>
      </c>
      <c r="F5" s="11" t="s">
        <v>11</v>
      </c>
      <c r="G5" s="11" t="s">
        <v>79</v>
      </c>
      <c r="H5" s="8" t="s">
        <v>8</v>
      </c>
      <c r="I5" s="9" t="s">
        <v>9</v>
      </c>
      <c r="J5" s="12" t="s">
        <v>12</v>
      </c>
      <c r="K5" s="11" t="s">
        <v>13</v>
      </c>
      <c r="L5" s="13" t="s">
        <v>14</v>
      </c>
    </row>
    <row r="6" spans="1:12">
      <c r="A6" s="14">
        <v>42736</v>
      </c>
      <c r="B6" s="20">
        <v>1</v>
      </c>
      <c r="C6" s="7">
        <v>8.4</v>
      </c>
      <c r="D6" s="7">
        <v>-10.9</v>
      </c>
      <c r="E6" s="7">
        <v>67.400000000000006</v>
      </c>
      <c r="F6" s="7">
        <v>0</v>
      </c>
      <c r="G6" s="7">
        <f>+F6</f>
        <v>0</v>
      </c>
      <c r="H6" s="7">
        <v>0.7</v>
      </c>
      <c r="I6" s="7">
        <v>0.5</v>
      </c>
      <c r="J6" s="7">
        <v>6.2</v>
      </c>
      <c r="K6" s="7">
        <v>1.66</v>
      </c>
      <c r="L6" s="7">
        <v>2.66</v>
      </c>
    </row>
    <row r="7" spans="1:12">
      <c r="A7" s="14">
        <v>42737</v>
      </c>
      <c r="B7" s="20">
        <v>2</v>
      </c>
      <c r="C7" s="7">
        <v>-6.1</v>
      </c>
      <c r="D7" s="7">
        <v>-14.8</v>
      </c>
      <c r="E7" s="7">
        <v>66.099999999999994</v>
      </c>
      <c r="F7" s="7">
        <v>0</v>
      </c>
      <c r="G7" s="7">
        <f>+F7+G6</f>
        <v>0</v>
      </c>
      <c r="H7" s="7">
        <v>0.7</v>
      </c>
      <c r="I7" s="7">
        <v>0.7</v>
      </c>
      <c r="J7" s="7">
        <v>8.1</v>
      </c>
      <c r="K7" s="7">
        <v>0.6</v>
      </c>
      <c r="L7" s="7">
        <v>0.91</v>
      </c>
    </row>
    <row r="8" spans="1:12">
      <c r="A8" s="14">
        <v>42738</v>
      </c>
      <c r="B8" s="20">
        <v>3</v>
      </c>
      <c r="C8" s="7">
        <v>4.0999999999999996</v>
      </c>
      <c r="D8" s="7">
        <v>-10.5</v>
      </c>
      <c r="E8" s="7">
        <v>61.6</v>
      </c>
      <c r="F8" s="7">
        <v>0</v>
      </c>
      <c r="G8" s="7">
        <f t="shared" ref="G8:G71" si="0">+F8+G7</f>
        <v>0</v>
      </c>
      <c r="H8" s="7">
        <v>0.7</v>
      </c>
      <c r="I8" s="7">
        <v>0.5</v>
      </c>
      <c r="J8" s="7">
        <v>10.8</v>
      </c>
      <c r="K8" s="7">
        <v>1.41</v>
      </c>
      <c r="L8" s="7">
        <v>2.25</v>
      </c>
    </row>
    <row r="9" spans="1:12">
      <c r="A9" s="14">
        <v>42739</v>
      </c>
      <c r="B9" s="20">
        <v>4</v>
      </c>
      <c r="C9" s="7">
        <v>8.5</v>
      </c>
      <c r="D9" s="7">
        <v>-5.6</v>
      </c>
      <c r="E9" s="7">
        <v>69.099999999999994</v>
      </c>
      <c r="F9" s="7">
        <v>0</v>
      </c>
      <c r="G9" s="7">
        <f t="shared" si="0"/>
        <v>0</v>
      </c>
      <c r="H9" s="7">
        <v>0.8</v>
      </c>
      <c r="I9" s="7">
        <v>0.6</v>
      </c>
      <c r="J9" s="7">
        <v>7</v>
      </c>
      <c r="K9" s="7">
        <v>1.46</v>
      </c>
      <c r="L9" s="7">
        <v>2.31</v>
      </c>
    </row>
    <row r="10" spans="1:12">
      <c r="A10" s="14">
        <v>42740</v>
      </c>
      <c r="B10" s="20">
        <v>5</v>
      </c>
      <c r="C10" s="7">
        <v>-5.4</v>
      </c>
      <c r="D10" s="7">
        <v>-15.4</v>
      </c>
      <c r="E10" s="7">
        <v>70.5</v>
      </c>
      <c r="F10" s="7">
        <v>0</v>
      </c>
      <c r="G10" s="7">
        <f t="shared" si="0"/>
        <v>0</v>
      </c>
      <c r="H10" s="7">
        <v>0.9</v>
      </c>
      <c r="I10" s="7">
        <v>0.8</v>
      </c>
      <c r="J10" s="7">
        <v>8.4</v>
      </c>
      <c r="K10" s="7">
        <v>0.8</v>
      </c>
      <c r="L10" s="7">
        <v>1.26</v>
      </c>
    </row>
    <row r="11" spans="1:12">
      <c r="A11" s="14">
        <v>42741</v>
      </c>
      <c r="B11" s="20">
        <v>6</v>
      </c>
      <c r="C11" s="7">
        <v>-12.2</v>
      </c>
      <c r="D11" s="7">
        <v>-24.1</v>
      </c>
      <c r="E11" s="7">
        <v>55.5</v>
      </c>
      <c r="F11" s="7">
        <v>0</v>
      </c>
      <c r="G11" s="7">
        <f t="shared" si="0"/>
        <v>0</v>
      </c>
      <c r="H11" s="7">
        <v>0.8</v>
      </c>
      <c r="I11" s="7">
        <v>0.4</v>
      </c>
      <c r="J11" s="7">
        <v>11.6</v>
      </c>
      <c r="K11" s="7">
        <v>0.43</v>
      </c>
      <c r="L11" s="7">
        <v>0.65</v>
      </c>
    </row>
    <row r="12" spans="1:12">
      <c r="A12" s="14">
        <v>42742</v>
      </c>
      <c r="B12" s="20">
        <v>7</v>
      </c>
      <c r="C12" s="7">
        <v>2.9</v>
      </c>
      <c r="D12" s="7">
        <v>-19.100000000000001</v>
      </c>
      <c r="E12" s="7">
        <v>59.6</v>
      </c>
      <c r="F12" s="7">
        <v>0</v>
      </c>
      <c r="G12" s="7">
        <f t="shared" si="0"/>
        <v>0</v>
      </c>
      <c r="H12" s="7">
        <v>0.4</v>
      </c>
      <c r="I12" s="7">
        <v>0.3</v>
      </c>
      <c r="J12" s="7">
        <v>11.3</v>
      </c>
      <c r="K12" s="7">
        <v>1.19</v>
      </c>
      <c r="L12" s="7">
        <v>1.89</v>
      </c>
    </row>
    <row r="13" spans="1:12">
      <c r="A13" s="14">
        <v>42743</v>
      </c>
      <c r="B13" s="20">
        <v>8</v>
      </c>
      <c r="C13" s="7">
        <v>4.5999999999999996</v>
      </c>
      <c r="D13" s="7">
        <v>-2.2000000000000002</v>
      </c>
      <c r="E13" s="7">
        <v>69.3</v>
      </c>
      <c r="F13" s="7">
        <v>0.25</v>
      </c>
      <c r="G13" s="7">
        <f t="shared" si="0"/>
        <v>0.25</v>
      </c>
      <c r="H13" s="7">
        <v>0.4</v>
      </c>
      <c r="I13" s="7">
        <v>0.4</v>
      </c>
      <c r="J13" s="7">
        <v>6.9</v>
      </c>
      <c r="K13" s="7">
        <v>1.01</v>
      </c>
      <c r="L13" s="7">
        <v>1.52</v>
      </c>
    </row>
    <row r="14" spans="1:12">
      <c r="A14" s="14">
        <v>42744</v>
      </c>
      <c r="B14" s="20">
        <v>9</v>
      </c>
      <c r="C14" s="7">
        <v>1.5</v>
      </c>
      <c r="D14" s="7">
        <v>-3.5</v>
      </c>
      <c r="E14" s="7">
        <v>98</v>
      </c>
      <c r="F14" s="7">
        <v>0.76</v>
      </c>
      <c r="G14" s="7">
        <f t="shared" si="0"/>
        <v>1.01</v>
      </c>
      <c r="H14" s="7">
        <v>0.5</v>
      </c>
      <c r="I14" s="7">
        <v>0.4</v>
      </c>
      <c r="J14" s="7">
        <v>2.6</v>
      </c>
      <c r="K14" s="7">
        <v>0.32</v>
      </c>
      <c r="L14" s="7">
        <v>0.33</v>
      </c>
    </row>
    <row r="15" spans="1:12">
      <c r="A15" s="14">
        <v>42745</v>
      </c>
      <c r="B15" s="20">
        <v>10</v>
      </c>
      <c r="C15" s="7">
        <v>11.8</v>
      </c>
      <c r="D15" s="7">
        <v>-2.7</v>
      </c>
      <c r="E15" s="7">
        <v>92.8</v>
      </c>
      <c r="F15" s="7">
        <v>0.25</v>
      </c>
      <c r="G15" s="7">
        <f t="shared" si="0"/>
        <v>1.26</v>
      </c>
      <c r="H15" s="7">
        <v>2.5</v>
      </c>
      <c r="I15" s="7">
        <v>0.5</v>
      </c>
      <c r="J15" s="7">
        <v>3</v>
      </c>
      <c r="K15" s="7">
        <v>0.95</v>
      </c>
      <c r="L15" s="7">
        <v>1.4</v>
      </c>
    </row>
    <row r="16" spans="1:12">
      <c r="A16" s="14">
        <v>42746</v>
      </c>
      <c r="B16" s="20">
        <v>11</v>
      </c>
      <c r="C16" s="7">
        <v>10.5</v>
      </c>
      <c r="D16" s="7">
        <v>-2.6</v>
      </c>
      <c r="E16" s="7">
        <v>75.7</v>
      </c>
      <c r="F16" s="7">
        <v>0</v>
      </c>
      <c r="G16" s="7">
        <f t="shared" si="0"/>
        <v>1.26</v>
      </c>
      <c r="H16" s="7">
        <v>3.4</v>
      </c>
      <c r="I16" s="7">
        <v>1.2</v>
      </c>
      <c r="J16" s="7">
        <v>11.6</v>
      </c>
      <c r="K16" s="7">
        <v>1.36</v>
      </c>
      <c r="L16" s="7">
        <v>2.09</v>
      </c>
    </row>
    <row r="17" spans="1:12">
      <c r="A17" s="14">
        <v>42747</v>
      </c>
      <c r="B17" s="20">
        <v>12</v>
      </c>
      <c r="C17" s="7">
        <v>18.899999999999999</v>
      </c>
      <c r="D17" s="7">
        <v>-0.6</v>
      </c>
      <c r="E17" s="7">
        <v>50.3</v>
      </c>
      <c r="F17" s="7">
        <v>0</v>
      </c>
      <c r="G17" s="7">
        <f t="shared" si="0"/>
        <v>1.26</v>
      </c>
      <c r="H17" s="7">
        <v>5</v>
      </c>
      <c r="I17" s="7">
        <v>1.5</v>
      </c>
      <c r="J17" s="7">
        <v>11.3</v>
      </c>
      <c r="K17" s="7">
        <v>4.04</v>
      </c>
      <c r="L17" s="7">
        <v>6.62</v>
      </c>
    </row>
    <row r="18" spans="1:12">
      <c r="A18" s="14">
        <v>42748</v>
      </c>
      <c r="B18" s="20">
        <v>13</v>
      </c>
      <c r="C18" s="7">
        <v>12.5</v>
      </c>
      <c r="D18" s="7">
        <v>0.2</v>
      </c>
      <c r="E18" s="7">
        <v>60.7</v>
      </c>
      <c r="F18" s="7">
        <v>0</v>
      </c>
      <c r="G18" s="7">
        <f t="shared" si="0"/>
        <v>1.26</v>
      </c>
      <c r="H18" s="7">
        <v>5.4</v>
      </c>
      <c r="I18" s="7">
        <v>3</v>
      </c>
      <c r="J18" s="7">
        <v>11.5</v>
      </c>
      <c r="K18" s="7">
        <v>1.8</v>
      </c>
      <c r="L18" s="7">
        <v>2.84</v>
      </c>
    </row>
    <row r="19" spans="1:12">
      <c r="A19" s="14">
        <v>42749</v>
      </c>
      <c r="B19" s="20">
        <v>14</v>
      </c>
      <c r="C19" s="7">
        <v>8.6</v>
      </c>
      <c r="D19" s="7">
        <v>-2.1</v>
      </c>
      <c r="E19" s="7">
        <v>50.1</v>
      </c>
      <c r="F19" s="7">
        <v>0</v>
      </c>
      <c r="G19" s="7">
        <f t="shared" si="0"/>
        <v>1.26</v>
      </c>
      <c r="H19" s="7">
        <v>4.0999999999999996</v>
      </c>
      <c r="I19" s="7">
        <v>2.4</v>
      </c>
      <c r="J19" s="7">
        <v>8.6</v>
      </c>
      <c r="K19" s="7">
        <v>2.11</v>
      </c>
      <c r="L19" s="7">
        <v>3.4</v>
      </c>
    </row>
    <row r="20" spans="1:12">
      <c r="A20" s="14">
        <v>42750</v>
      </c>
      <c r="B20" s="20">
        <v>15</v>
      </c>
      <c r="C20" s="7">
        <v>5.3</v>
      </c>
      <c r="D20" s="7">
        <v>-4.9000000000000004</v>
      </c>
      <c r="E20" s="7">
        <v>52.6</v>
      </c>
      <c r="F20" s="7">
        <v>0</v>
      </c>
      <c r="G20" s="7">
        <f t="shared" si="0"/>
        <v>1.26</v>
      </c>
      <c r="H20" s="7">
        <v>2.5</v>
      </c>
      <c r="I20" s="7">
        <v>1.5</v>
      </c>
      <c r="J20" s="7">
        <v>10.9</v>
      </c>
      <c r="K20" s="7">
        <v>1.42</v>
      </c>
      <c r="L20" s="7">
        <v>2.23</v>
      </c>
    </row>
    <row r="21" spans="1:12">
      <c r="A21" s="14">
        <v>42751</v>
      </c>
      <c r="B21" s="20">
        <v>16</v>
      </c>
      <c r="C21" s="7">
        <v>10.7</v>
      </c>
      <c r="D21" s="7">
        <v>-1.1000000000000001</v>
      </c>
      <c r="E21" s="7">
        <v>46.9</v>
      </c>
      <c r="F21" s="7">
        <v>0</v>
      </c>
      <c r="G21" s="7">
        <f t="shared" si="0"/>
        <v>1.26</v>
      </c>
      <c r="H21" s="7">
        <v>3.8</v>
      </c>
      <c r="I21" s="7">
        <v>1.8</v>
      </c>
      <c r="J21" s="7">
        <v>11.4</v>
      </c>
      <c r="K21" s="7">
        <v>2.65</v>
      </c>
      <c r="L21" s="7">
        <v>4.29</v>
      </c>
    </row>
    <row r="22" spans="1:12">
      <c r="A22" s="14">
        <v>42752</v>
      </c>
      <c r="B22" s="20">
        <v>17</v>
      </c>
      <c r="C22" s="7">
        <v>3.7</v>
      </c>
      <c r="D22" s="7">
        <v>-7</v>
      </c>
      <c r="E22" s="7">
        <v>43.9</v>
      </c>
      <c r="F22" s="7">
        <v>0</v>
      </c>
      <c r="G22" s="7">
        <f t="shared" si="0"/>
        <v>1.26</v>
      </c>
      <c r="H22" s="7">
        <v>2.5</v>
      </c>
      <c r="I22" s="7">
        <v>1.2</v>
      </c>
      <c r="J22" s="7">
        <v>12.3</v>
      </c>
      <c r="K22" s="7">
        <v>1.66</v>
      </c>
      <c r="L22" s="7">
        <v>2.66</v>
      </c>
    </row>
    <row r="23" spans="1:12">
      <c r="A23" s="14">
        <v>42753</v>
      </c>
      <c r="B23" s="20">
        <v>18</v>
      </c>
      <c r="C23" s="7">
        <v>12.7</v>
      </c>
      <c r="D23" s="7">
        <v>-4</v>
      </c>
      <c r="E23" s="7">
        <v>49.7</v>
      </c>
      <c r="F23" s="7">
        <v>0</v>
      </c>
      <c r="G23" s="7">
        <f t="shared" si="0"/>
        <v>1.26</v>
      </c>
      <c r="H23" s="7">
        <v>2.2999999999999998</v>
      </c>
      <c r="I23" s="7">
        <v>0.9</v>
      </c>
      <c r="J23" s="7">
        <v>10.3</v>
      </c>
      <c r="K23" s="7">
        <v>2.79</v>
      </c>
      <c r="L23" s="7">
        <v>4.53</v>
      </c>
    </row>
    <row r="24" spans="1:12">
      <c r="A24" s="14">
        <v>42754</v>
      </c>
      <c r="B24" s="20">
        <v>19</v>
      </c>
      <c r="C24" s="7">
        <v>16</v>
      </c>
      <c r="D24" s="7">
        <v>-7.2</v>
      </c>
      <c r="E24" s="7">
        <v>57.2</v>
      </c>
      <c r="F24" s="7">
        <v>0</v>
      </c>
      <c r="G24" s="7">
        <f t="shared" si="0"/>
        <v>1.26</v>
      </c>
      <c r="H24" s="7">
        <v>3.4</v>
      </c>
      <c r="I24" s="7">
        <v>1.1000000000000001</v>
      </c>
      <c r="J24" s="7">
        <v>12.2</v>
      </c>
      <c r="K24" s="7">
        <v>2.77</v>
      </c>
      <c r="L24" s="7">
        <v>4.49</v>
      </c>
    </row>
    <row r="25" spans="1:12">
      <c r="A25" s="14">
        <v>42755</v>
      </c>
      <c r="B25" s="20">
        <v>20</v>
      </c>
      <c r="C25" s="7">
        <v>14.5</v>
      </c>
      <c r="D25" s="7">
        <v>-3.4</v>
      </c>
      <c r="E25" s="7">
        <v>53.4</v>
      </c>
      <c r="F25" s="7">
        <v>0</v>
      </c>
      <c r="G25" s="7">
        <f t="shared" si="0"/>
        <v>1.26</v>
      </c>
      <c r="H25" s="7">
        <v>4.2</v>
      </c>
      <c r="I25" s="7">
        <v>1.6</v>
      </c>
      <c r="J25" s="7">
        <v>11.6</v>
      </c>
      <c r="K25" s="7">
        <v>2.4700000000000002</v>
      </c>
      <c r="L25" s="7">
        <v>3.97</v>
      </c>
    </row>
    <row r="26" spans="1:12">
      <c r="A26" s="14">
        <v>42756</v>
      </c>
      <c r="B26" s="20">
        <v>21</v>
      </c>
      <c r="C26" s="7">
        <v>-1.7</v>
      </c>
      <c r="D26" s="7">
        <v>-12.9</v>
      </c>
      <c r="E26" s="7">
        <v>49.6</v>
      </c>
      <c r="F26" s="7">
        <v>0</v>
      </c>
      <c r="G26" s="7">
        <f t="shared" si="0"/>
        <v>1.26</v>
      </c>
      <c r="H26" s="7">
        <v>2.8</v>
      </c>
      <c r="I26" s="7">
        <v>0.8</v>
      </c>
      <c r="J26" s="7">
        <v>12.5</v>
      </c>
      <c r="K26" s="7">
        <v>1.25</v>
      </c>
      <c r="L26" s="7">
        <v>1.96</v>
      </c>
    </row>
    <row r="27" spans="1:12">
      <c r="A27" s="14">
        <v>42757</v>
      </c>
      <c r="B27" s="20">
        <v>22</v>
      </c>
      <c r="C27" s="7">
        <v>4.5</v>
      </c>
      <c r="D27" s="7">
        <v>-9.1999999999999993</v>
      </c>
      <c r="E27" s="7">
        <v>51.4</v>
      </c>
      <c r="F27" s="7">
        <v>0</v>
      </c>
      <c r="G27" s="7">
        <f t="shared" si="0"/>
        <v>1.26</v>
      </c>
      <c r="H27" s="7">
        <v>0.8</v>
      </c>
      <c r="I27" s="7">
        <v>0.5</v>
      </c>
      <c r="J27" s="7">
        <v>10.5</v>
      </c>
      <c r="K27" s="7">
        <v>1.53</v>
      </c>
      <c r="L27" s="7">
        <v>2.41</v>
      </c>
    </row>
    <row r="28" spans="1:12">
      <c r="A28" s="14">
        <v>42758</v>
      </c>
      <c r="B28" s="20">
        <v>23</v>
      </c>
      <c r="C28" s="7">
        <v>-6</v>
      </c>
      <c r="D28" s="7">
        <v>-16.7</v>
      </c>
      <c r="E28" s="7">
        <v>48.7</v>
      </c>
      <c r="F28" s="7">
        <v>0</v>
      </c>
      <c r="G28" s="7">
        <f t="shared" si="0"/>
        <v>1.26</v>
      </c>
      <c r="H28" s="7">
        <v>0.5</v>
      </c>
      <c r="I28" s="7">
        <v>0</v>
      </c>
      <c r="J28" s="7">
        <v>8.6999999999999993</v>
      </c>
      <c r="K28" s="7">
        <v>0.88</v>
      </c>
      <c r="L28" s="7">
        <v>1.36</v>
      </c>
    </row>
    <row r="29" spans="1:12">
      <c r="A29" s="14">
        <v>42759</v>
      </c>
      <c r="B29" s="20">
        <v>24</v>
      </c>
      <c r="C29" s="7">
        <v>3.9</v>
      </c>
      <c r="D29" s="7">
        <v>-16.8</v>
      </c>
      <c r="E29" s="7">
        <v>46.3</v>
      </c>
      <c r="F29" s="7">
        <v>0</v>
      </c>
      <c r="G29" s="7">
        <f t="shared" si="0"/>
        <v>1.26</v>
      </c>
      <c r="H29" s="7">
        <v>0</v>
      </c>
      <c r="I29" s="7">
        <v>-0.3</v>
      </c>
      <c r="J29" s="7">
        <v>12.8</v>
      </c>
      <c r="K29" s="7">
        <v>1.98</v>
      </c>
      <c r="L29" s="7">
        <v>3.17</v>
      </c>
    </row>
    <row r="30" spans="1:12">
      <c r="A30" s="14">
        <v>42760</v>
      </c>
      <c r="B30" s="20">
        <v>25</v>
      </c>
      <c r="C30" s="7">
        <v>13.4</v>
      </c>
      <c r="D30" s="7">
        <v>-3.1</v>
      </c>
      <c r="E30" s="7">
        <v>54.5</v>
      </c>
      <c r="F30" s="7">
        <v>0</v>
      </c>
      <c r="G30" s="7">
        <f t="shared" si="0"/>
        <v>1.26</v>
      </c>
      <c r="H30" s="7">
        <v>-0.1</v>
      </c>
      <c r="I30" s="7">
        <v>-0.1</v>
      </c>
      <c r="J30" s="7">
        <v>10.9</v>
      </c>
      <c r="K30" s="7">
        <v>2.0699999999999998</v>
      </c>
      <c r="L30" s="7">
        <v>3.24</v>
      </c>
    </row>
    <row r="31" spans="1:12">
      <c r="A31" s="14">
        <v>42761</v>
      </c>
      <c r="B31" s="20">
        <v>26</v>
      </c>
      <c r="C31" s="7">
        <v>16.399999999999999</v>
      </c>
      <c r="D31" s="7">
        <v>-1.5</v>
      </c>
      <c r="E31" s="7">
        <v>52.7</v>
      </c>
      <c r="F31" s="7">
        <v>0</v>
      </c>
      <c r="G31" s="7">
        <f t="shared" si="0"/>
        <v>1.26</v>
      </c>
      <c r="H31" s="7">
        <v>0.1</v>
      </c>
      <c r="I31" s="7">
        <v>-0.1</v>
      </c>
      <c r="J31" s="7">
        <v>12.8</v>
      </c>
      <c r="K31" s="7">
        <v>3.04</v>
      </c>
      <c r="L31" s="7">
        <v>4.88</v>
      </c>
    </row>
    <row r="32" spans="1:12">
      <c r="A32" s="14">
        <v>42762</v>
      </c>
      <c r="B32" s="20">
        <v>27</v>
      </c>
      <c r="C32" s="7">
        <v>-1.3</v>
      </c>
      <c r="D32" s="7">
        <v>-11.4</v>
      </c>
      <c r="E32" s="7">
        <v>34.799999999999997</v>
      </c>
      <c r="F32" s="7">
        <v>0</v>
      </c>
      <c r="G32" s="7">
        <f t="shared" si="0"/>
        <v>1.26</v>
      </c>
      <c r="H32" s="7">
        <v>0.1</v>
      </c>
      <c r="I32" s="7">
        <v>0</v>
      </c>
      <c r="J32" s="7">
        <v>7.3</v>
      </c>
      <c r="K32" s="7">
        <v>1.6</v>
      </c>
      <c r="L32" s="7">
        <v>2.5499999999999998</v>
      </c>
    </row>
    <row r="33" spans="1:12">
      <c r="A33" s="14">
        <v>42763</v>
      </c>
      <c r="B33" s="20">
        <v>28</v>
      </c>
      <c r="C33" s="7">
        <v>-3.2</v>
      </c>
      <c r="D33" s="7">
        <v>-13.2</v>
      </c>
      <c r="E33" s="7">
        <v>43.2</v>
      </c>
      <c r="F33" s="7">
        <v>0</v>
      </c>
      <c r="G33" s="7">
        <f t="shared" si="0"/>
        <v>1.26</v>
      </c>
      <c r="H33" s="7">
        <v>0</v>
      </c>
      <c r="I33" s="7">
        <v>-0.2</v>
      </c>
      <c r="J33" s="7">
        <v>11.6</v>
      </c>
      <c r="K33" s="7">
        <v>0.81</v>
      </c>
      <c r="L33" s="7">
        <v>1.18</v>
      </c>
    </row>
    <row r="34" spans="1:12">
      <c r="A34" s="14">
        <v>42764</v>
      </c>
      <c r="B34" s="20">
        <v>29</v>
      </c>
      <c r="C34" s="7">
        <v>6.5</v>
      </c>
      <c r="D34" s="7">
        <v>-13.1</v>
      </c>
      <c r="E34" s="7">
        <v>52.9</v>
      </c>
      <c r="F34" s="7">
        <v>0</v>
      </c>
      <c r="G34" s="7">
        <f t="shared" si="0"/>
        <v>1.26</v>
      </c>
      <c r="H34" s="7">
        <v>-0.1</v>
      </c>
      <c r="I34" s="7">
        <v>-0.4</v>
      </c>
      <c r="J34" s="7">
        <v>13.6</v>
      </c>
      <c r="K34" s="7">
        <v>2.09</v>
      </c>
      <c r="L34" s="7">
        <v>3.32</v>
      </c>
    </row>
    <row r="35" spans="1:12">
      <c r="A35" s="14">
        <v>42765</v>
      </c>
      <c r="B35" s="20">
        <v>30</v>
      </c>
      <c r="C35" s="7">
        <v>8</v>
      </c>
      <c r="D35" s="7">
        <v>-1</v>
      </c>
      <c r="E35" s="7">
        <v>41.4</v>
      </c>
      <c r="F35" s="7">
        <v>0</v>
      </c>
      <c r="G35" s="7">
        <f t="shared" si="0"/>
        <v>1.26</v>
      </c>
      <c r="H35" s="7">
        <v>-0.1</v>
      </c>
      <c r="I35" s="7">
        <v>-0.2</v>
      </c>
      <c r="J35" s="7">
        <v>10.3</v>
      </c>
      <c r="K35" s="7">
        <v>2.65</v>
      </c>
      <c r="L35" s="7">
        <v>4.24</v>
      </c>
    </row>
    <row r="36" spans="1:12">
      <c r="A36" s="14">
        <v>42766</v>
      </c>
      <c r="B36" s="20">
        <v>31</v>
      </c>
      <c r="C36" s="7">
        <v>2.2000000000000002</v>
      </c>
      <c r="D36" s="7">
        <v>-3.6</v>
      </c>
      <c r="E36" s="7">
        <v>80.900000000000006</v>
      </c>
      <c r="F36" s="7">
        <v>0</v>
      </c>
      <c r="G36" s="7">
        <f t="shared" si="0"/>
        <v>1.26</v>
      </c>
      <c r="H36" s="7">
        <v>-0.1</v>
      </c>
      <c r="I36" s="7">
        <v>-0.1</v>
      </c>
      <c r="J36" s="7">
        <v>1.7</v>
      </c>
      <c r="K36" s="7">
        <v>0.92</v>
      </c>
      <c r="L36" s="7">
        <v>1.37</v>
      </c>
    </row>
    <row r="37" spans="1:12">
      <c r="A37" s="14">
        <v>42767</v>
      </c>
      <c r="B37" s="20">
        <v>32</v>
      </c>
      <c r="C37" s="7">
        <v>-1.9</v>
      </c>
      <c r="D37" s="7">
        <v>-4</v>
      </c>
      <c r="E37" s="7">
        <v>91.5</v>
      </c>
      <c r="F37" s="7">
        <v>0</v>
      </c>
      <c r="G37" s="7">
        <f t="shared" si="0"/>
        <v>1.26</v>
      </c>
      <c r="H37" s="7">
        <v>-0.1</v>
      </c>
      <c r="I37" s="7">
        <v>-0.1</v>
      </c>
      <c r="J37" s="7">
        <v>2.1</v>
      </c>
      <c r="K37" s="7">
        <v>0.39</v>
      </c>
      <c r="L37" s="7">
        <v>0.4</v>
      </c>
    </row>
    <row r="38" spans="1:12">
      <c r="A38" s="14">
        <v>42768</v>
      </c>
      <c r="B38" s="20">
        <v>33</v>
      </c>
      <c r="C38" s="7">
        <v>-3.8</v>
      </c>
      <c r="D38" s="7">
        <v>-9.6999999999999993</v>
      </c>
      <c r="E38" s="7">
        <v>78.3</v>
      </c>
      <c r="F38" s="7">
        <v>0</v>
      </c>
      <c r="G38" s="7">
        <f t="shared" si="0"/>
        <v>1.26</v>
      </c>
      <c r="H38" s="7">
        <v>-0.1</v>
      </c>
      <c r="I38" s="7">
        <v>-0.2</v>
      </c>
      <c r="J38" s="7">
        <v>6.2</v>
      </c>
      <c r="K38" s="7">
        <v>0.4</v>
      </c>
      <c r="L38" s="7">
        <v>0.4</v>
      </c>
    </row>
    <row r="39" spans="1:12">
      <c r="A39" s="14">
        <v>42769</v>
      </c>
      <c r="B39" s="20">
        <v>34</v>
      </c>
      <c r="C39" s="7">
        <v>2.9</v>
      </c>
      <c r="D39" s="7">
        <v>-12.9</v>
      </c>
      <c r="E39" s="7">
        <v>67.900000000000006</v>
      </c>
      <c r="F39" s="7">
        <v>0</v>
      </c>
      <c r="G39" s="7">
        <f t="shared" si="0"/>
        <v>1.26</v>
      </c>
      <c r="H39" s="7">
        <v>-0.1</v>
      </c>
      <c r="I39" s="7">
        <v>-0.5</v>
      </c>
      <c r="J39" s="7">
        <v>13.4</v>
      </c>
      <c r="K39" s="7">
        <v>0.88</v>
      </c>
      <c r="L39" s="7">
        <v>1.18</v>
      </c>
    </row>
    <row r="40" spans="1:12">
      <c r="A40" s="14">
        <v>42770</v>
      </c>
      <c r="B40" s="20">
        <v>35</v>
      </c>
      <c r="C40" s="7">
        <v>0.5</v>
      </c>
      <c r="D40" s="7">
        <v>-7</v>
      </c>
      <c r="E40" s="7">
        <v>83.5</v>
      </c>
      <c r="F40" s="7">
        <v>0</v>
      </c>
      <c r="G40" s="7">
        <f t="shared" si="0"/>
        <v>1.26</v>
      </c>
      <c r="H40" s="7">
        <v>-0.1</v>
      </c>
      <c r="I40" s="7">
        <v>-0.2</v>
      </c>
      <c r="J40" s="7">
        <v>3.1</v>
      </c>
      <c r="K40" s="7">
        <v>0.93</v>
      </c>
      <c r="L40" s="7">
        <v>1.4</v>
      </c>
    </row>
    <row r="41" spans="1:12">
      <c r="A41" s="14">
        <v>42771</v>
      </c>
      <c r="B41" s="20">
        <v>36</v>
      </c>
      <c r="C41" s="7">
        <v>-6.9</v>
      </c>
      <c r="D41" s="7">
        <v>-15.6</v>
      </c>
      <c r="E41" s="7">
        <v>72</v>
      </c>
      <c r="F41" s="7">
        <v>0</v>
      </c>
      <c r="G41" s="7">
        <f t="shared" si="0"/>
        <v>1.26</v>
      </c>
      <c r="H41" s="7">
        <v>-0.1</v>
      </c>
      <c r="I41" s="7">
        <v>-0.2</v>
      </c>
      <c r="J41" s="7">
        <v>13.1</v>
      </c>
      <c r="K41" s="7">
        <v>0.64</v>
      </c>
      <c r="L41" s="7">
        <v>0.92</v>
      </c>
    </row>
    <row r="42" spans="1:12">
      <c r="A42" s="14">
        <v>42772</v>
      </c>
      <c r="B42" s="20">
        <v>37</v>
      </c>
      <c r="C42" s="7">
        <v>-10.7</v>
      </c>
      <c r="D42" s="7">
        <v>-15.5</v>
      </c>
      <c r="E42" s="7">
        <v>61.2</v>
      </c>
      <c r="F42" s="7">
        <v>0</v>
      </c>
      <c r="G42" s="7">
        <f t="shared" si="0"/>
        <v>1.26</v>
      </c>
      <c r="H42" s="7">
        <v>-0.2</v>
      </c>
      <c r="I42" s="7">
        <v>-0.2</v>
      </c>
      <c r="J42" s="7">
        <v>13</v>
      </c>
      <c r="K42" s="7">
        <v>0.63</v>
      </c>
      <c r="L42" s="7">
        <v>0.88</v>
      </c>
    </row>
    <row r="43" spans="1:12">
      <c r="A43" s="14">
        <v>42773</v>
      </c>
      <c r="B43" s="20">
        <v>38</v>
      </c>
      <c r="C43" s="7">
        <v>-5.5</v>
      </c>
      <c r="D43" s="7">
        <v>-13.2</v>
      </c>
      <c r="E43" s="7">
        <v>65</v>
      </c>
      <c r="F43" s="7">
        <v>0.25</v>
      </c>
      <c r="G43" s="7">
        <f t="shared" si="0"/>
        <v>1.51</v>
      </c>
      <c r="H43" s="7">
        <v>-0.2</v>
      </c>
      <c r="I43" s="7">
        <v>-0.3</v>
      </c>
      <c r="J43" s="7">
        <v>6.9</v>
      </c>
      <c r="K43" s="7">
        <v>0.62</v>
      </c>
      <c r="L43" s="7">
        <v>0.86</v>
      </c>
    </row>
    <row r="44" spans="1:12">
      <c r="A44" s="14">
        <v>42774</v>
      </c>
      <c r="B44" s="20">
        <v>39</v>
      </c>
      <c r="C44" s="7">
        <v>-1.1000000000000001</v>
      </c>
      <c r="D44" s="7">
        <v>-5.6</v>
      </c>
      <c r="E44" s="7">
        <v>89.2</v>
      </c>
      <c r="F44" s="7">
        <v>0</v>
      </c>
      <c r="G44" s="7">
        <f t="shared" si="0"/>
        <v>1.51</v>
      </c>
      <c r="H44" s="7">
        <v>-0.1</v>
      </c>
      <c r="I44" s="7">
        <v>-0.2</v>
      </c>
      <c r="J44" s="7">
        <v>3.6</v>
      </c>
      <c r="K44" s="7">
        <v>0.54</v>
      </c>
      <c r="L44" s="7">
        <v>0.71</v>
      </c>
    </row>
    <row r="45" spans="1:12">
      <c r="A45" s="14">
        <v>42775</v>
      </c>
      <c r="B45" s="20">
        <v>40</v>
      </c>
      <c r="C45" s="7">
        <v>-1.8</v>
      </c>
      <c r="D45" s="7">
        <v>-8.1999999999999993</v>
      </c>
      <c r="E45" s="7">
        <v>82.3</v>
      </c>
      <c r="F45" s="7">
        <v>0</v>
      </c>
      <c r="G45" s="7">
        <f t="shared" si="0"/>
        <v>1.51</v>
      </c>
      <c r="H45" s="7">
        <v>-0.1</v>
      </c>
      <c r="I45" s="7">
        <v>-0.1</v>
      </c>
      <c r="J45" s="7">
        <v>4.0999999999999996</v>
      </c>
      <c r="K45" s="7">
        <v>0.59</v>
      </c>
      <c r="L45" s="7">
        <v>0.82</v>
      </c>
    </row>
    <row r="46" spans="1:12">
      <c r="A46" s="14">
        <v>42776</v>
      </c>
      <c r="B46" s="20">
        <v>41</v>
      </c>
      <c r="C46" s="7">
        <v>-8.1</v>
      </c>
      <c r="D46" s="7">
        <v>-11.5</v>
      </c>
      <c r="E46" s="7">
        <v>69.5</v>
      </c>
      <c r="F46" s="7">
        <v>0</v>
      </c>
      <c r="G46" s="7">
        <f t="shared" si="0"/>
        <v>1.51</v>
      </c>
      <c r="H46" s="7">
        <v>-0.1</v>
      </c>
      <c r="I46" s="7">
        <v>-0.2</v>
      </c>
      <c r="J46" s="7">
        <v>11.8</v>
      </c>
      <c r="K46" s="7">
        <v>0.7</v>
      </c>
      <c r="L46" s="7">
        <v>0.99</v>
      </c>
    </row>
    <row r="47" spans="1:12">
      <c r="A47" s="14">
        <v>42777</v>
      </c>
      <c r="B47" s="20">
        <v>42</v>
      </c>
      <c r="C47" s="7">
        <v>-3.8</v>
      </c>
      <c r="D47" s="7">
        <v>-14.1</v>
      </c>
      <c r="E47" s="7">
        <v>57.6</v>
      </c>
      <c r="F47" s="7">
        <v>0</v>
      </c>
      <c r="G47" s="7">
        <f t="shared" si="0"/>
        <v>1.51</v>
      </c>
      <c r="H47" s="7">
        <v>-0.1</v>
      </c>
      <c r="I47" s="7">
        <v>-0.3</v>
      </c>
      <c r="J47" s="7">
        <v>15.3</v>
      </c>
      <c r="K47" s="7">
        <v>0.9</v>
      </c>
      <c r="L47" s="7">
        <v>1.24</v>
      </c>
    </row>
    <row r="48" spans="1:12">
      <c r="A48" s="14">
        <v>42778</v>
      </c>
      <c r="B48" s="20">
        <v>43</v>
      </c>
      <c r="C48" s="7">
        <v>4.2</v>
      </c>
      <c r="D48" s="7">
        <v>-14</v>
      </c>
      <c r="E48" s="7">
        <v>71.099999999999994</v>
      </c>
      <c r="F48" s="7">
        <v>0</v>
      </c>
      <c r="G48" s="7">
        <f t="shared" si="0"/>
        <v>1.51</v>
      </c>
      <c r="H48" s="7">
        <v>-0.2</v>
      </c>
      <c r="I48" s="7">
        <v>-0.4</v>
      </c>
      <c r="J48" s="7">
        <v>14.4</v>
      </c>
      <c r="K48" s="7">
        <v>1.1299999999999999</v>
      </c>
      <c r="L48" s="7">
        <v>1.57</v>
      </c>
    </row>
    <row r="49" spans="1:12">
      <c r="A49" s="14">
        <v>42779</v>
      </c>
      <c r="B49" s="20">
        <v>44</v>
      </c>
      <c r="C49" s="7">
        <v>12.3</v>
      </c>
      <c r="D49" s="7">
        <v>-3.7</v>
      </c>
      <c r="E49" s="7">
        <v>74.900000000000006</v>
      </c>
      <c r="F49" s="7">
        <v>0</v>
      </c>
      <c r="G49" s="7">
        <f t="shared" si="0"/>
        <v>1.51</v>
      </c>
      <c r="H49" s="7">
        <v>-0.1</v>
      </c>
      <c r="I49" s="7">
        <v>-0.2</v>
      </c>
      <c r="J49" s="7">
        <v>15.1</v>
      </c>
      <c r="K49" s="7">
        <v>1.82</v>
      </c>
      <c r="L49" s="7">
        <v>2.58</v>
      </c>
    </row>
    <row r="50" spans="1:12">
      <c r="A50" s="14">
        <v>42780</v>
      </c>
      <c r="B50" s="20">
        <v>45</v>
      </c>
      <c r="C50" s="7">
        <v>9.1999999999999993</v>
      </c>
      <c r="D50" s="7">
        <v>-4.0999999999999996</v>
      </c>
      <c r="E50" s="7">
        <v>66.5</v>
      </c>
      <c r="F50" s="7">
        <v>0</v>
      </c>
      <c r="G50" s="7">
        <f t="shared" si="0"/>
        <v>1.51</v>
      </c>
      <c r="H50" s="7">
        <v>0</v>
      </c>
      <c r="I50" s="7">
        <v>-0.1</v>
      </c>
      <c r="J50" s="7">
        <v>13.7</v>
      </c>
      <c r="K50" s="7">
        <v>1.91</v>
      </c>
      <c r="L50" s="7">
        <v>2.84</v>
      </c>
    </row>
    <row r="51" spans="1:12">
      <c r="A51" s="14">
        <v>42781</v>
      </c>
      <c r="B51" s="20">
        <v>46</v>
      </c>
      <c r="C51" s="7">
        <v>16.5</v>
      </c>
      <c r="D51" s="7">
        <v>-6.5</v>
      </c>
      <c r="E51" s="7">
        <v>64.099999999999994</v>
      </c>
      <c r="F51" s="7">
        <v>0</v>
      </c>
      <c r="G51" s="7">
        <f t="shared" si="0"/>
        <v>1.51</v>
      </c>
      <c r="H51" s="7">
        <v>0.2</v>
      </c>
      <c r="I51" s="7">
        <v>-0.1</v>
      </c>
      <c r="J51" s="7">
        <v>11.4</v>
      </c>
      <c r="K51" s="7">
        <v>2.74</v>
      </c>
      <c r="L51" s="7">
        <v>4.25</v>
      </c>
    </row>
    <row r="52" spans="1:12">
      <c r="A52" s="14">
        <v>42782</v>
      </c>
      <c r="B52" s="20">
        <v>47</v>
      </c>
      <c r="C52" s="7">
        <v>11.5</v>
      </c>
      <c r="D52" s="7">
        <v>-3.7</v>
      </c>
      <c r="E52" s="7">
        <v>65.8</v>
      </c>
      <c r="F52" s="7">
        <v>0</v>
      </c>
      <c r="G52" s="7">
        <f t="shared" si="0"/>
        <v>1.51</v>
      </c>
      <c r="H52" s="7">
        <v>2.7</v>
      </c>
      <c r="I52" s="7">
        <v>0</v>
      </c>
      <c r="J52" s="7">
        <v>11.7</v>
      </c>
      <c r="K52" s="7">
        <v>1.66</v>
      </c>
      <c r="L52" s="7">
        <v>2.36</v>
      </c>
    </row>
    <row r="53" spans="1:12">
      <c r="A53" s="14">
        <v>42783</v>
      </c>
      <c r="B53" s="20">
        <v>48</v>
      </c>
      <c r="C53" s="7">
        <v>16.2</v>
      </c>
      <c r="D53" s="7">
        <v>1.3</v>
      </c>
      <c r="E53" s="7">
        <v>46.6</v>
      </c>
      <c r="F53" s="7">
        <v>0</v>
      </c>
      <c r="G53" s="7">
        <f t="shared" si="0"/>
        <v>1.51</v>
      </c>
      <c r="H53" s="7">
        <v>6</v>
      </c>
      <c r="I53" s="7">
        <v>2.2000000000000002</v>
      </c>
      <c r="J53" s="7">
        <v>16.5</v>
      </c>
      <c r="K53" s="7">
        <v>3.62</v>
      </c>
      <c r="L53" s="7">
        <v>5.63</v>
      </c>
    </row>
    <row r="54" spans="1:12">
      <c r="A54" s="14">
        <v>42784</v>
      </c>
      <c r="B54" s="20">
        <v>49</v>
      </c>
      <c r="C54" s="7">
        <v>21.3</v>
      </c>
      <c r="D54" s="7">
        <v>2</v>
      </c>
      <c r="E54" s="7">
        <v>42.1</v>
      </c>
      <c r="F54" s="7">
        <v>0</v>
      </c>
      <c r="G54" s="7">
        <f t="shared" si="0"/>
        <v>1.51</v>
      </c>
      <c r="H54" s="7">
        <v>6.4</v>
      </c>
      <c r="I54" s="7">
        <v>2.2000000000000002</v>
      </c>
      <c r="J54" s="7">
        <v>14.3</v>
      </c>
      <c r="K54" s="7">
        <v>4.5</v>
      </c>
      <c r="L54" s="7">
        <v>7.13</v>
      </c>
    </row>
    <row r="55" spans="1:12">
      <c r="A55" s="14">
        <v>42785</v>
      </c>
      <c r="B55" s="20">
        <v>50</v>
      </c>
      <c r="C55" s="7">
        <v>17.7</v>
      </c>
      <c r="D55" s="7">
        <v>-0.2</v>
      </c>
      <c r="E55" s="7">
        <v>58.8</v>
      </c>
      <c r="F55" s="7">
        <v>0</v>
      </c>
      <c r="G55" s="7">
        <f t="shared" si="0"/>
        <v>1.51</v>
      </c>
      <c r="H55" s="7">
        <v>6.9</v>
      </c>
      <c r="I55" s="7">
        <v>2.9</v>
      </c>
      <c r="J55" s="7">
        <v>7.4</v>
      </c>
      <c r="K55" s="7">
        <v>2.91</v>
      </c>
      <c r="L55" s="7">
        <v>4.55</v>
      </c>
    </row>
    <row r="56" spans="1:12">
      <c r="A56" s="14">
        <v>42786</v>
      </c>
      <c r="B56" s="20">
        <v>51</v>
      </c>
      <c r="C56" s="7">
        <v>18.600000000000001</v>
      </c>
      <c r="D56" s="7">
        <v>2</v>
      </c>
      <c r="E56" s="7">
        <v>60</v>
      </c>
      <c r="F56" s="7">
        <v>0.25</v>
      </c>
      <c r="G56" s="7">
        <f t="shared" si="0"/>
        <v>1.76</v>
      </c>
      <c r="H56" s="7">
        <v>8.6999999999999993</v>
      </c>
      <c r="I56" s="7">
        <v>5.3</v>
      </c>
      <c r="J56" s="7">
        <v>8.9</v>
      </c>
      <c r="K56" s="7">
        <v>3.96</v>
      </c>
      <c r="L56" s="7">
        <v>6.29</v>
      </c>
    </row>
    <row r="57" spans="1:12">
      <c r="A57" s="14">
        <v>42787</v>
      </c>
      <c r="B57" s="20">
        <v>52</v>
      </c>
      <c r="C57" s="7">
        <v>16</v>
      </c>
      <c r="D57" s="7">
        <v>-4.9000000000000004</v>
      </c>
      <c r="E57" s="7">
        <v>42.2</v>
      </c>
      <c r="F57" s="7">
        <v>0</v>
      </c>
      <c r="G57" s="7">
        <f t="shared" si="0"/>
        <v>1.76</v>
      </c>
      <c r="H57" s="7">
        <v>6.7</v>
      </c>
      <c r="I57" s="7">
        <v>3.2</v>
      </c>
      <c r="J57" s="7">
        <v>15.5</v>
      </c>
      <c r="K57" s="7">
        <v>3.42</v>
      </c>
      <c r="L57" s="7">
        <v>5.33</v>
      </c>
    </row>
    <row r="58" spans="1:12">
      <c r="A58" s="14">
        <v>42788</v>
      </c>
      <c r="B58" s="20">
        <v>53</v>
      </c>
      <c r="C58" s="7">
        <v>16.399999999999999</v>
      </c>
      <c r="D58" s="7">
        <v>-1.6</v>
      </c>
      <c r="E58" s="7">
        <v>48.8</v>
      </c>
      <c r="F58" s="7">
        <v>0</v>
      </c>
      <c r="G58" s="7">
        <f t="shared" si="0"/>
        <v>1.76</v>
      </c>
      <c r="H58" s="7">
        <v>7.2</v>
      </c>
      <c r="I58" s="7">
        <v>2.9</v>
      </c>
      <c r="J58" s="7">
        <v>11.9</v>
      </c>
      <c r="K58" s="7">
        <v>2.61</v>
      </c>
      <c r="L58" s="7">
        <v>3.92</v>
      </c>
    </row>
    <row r="59" spans="1:12">
      <c r="A59" s="14">
        <v>42789</v>
      </c>
      <c r="B59" s="20">
        <v>54</v>
      </c>
      <c r="C59" s="7">
        <v>6.9</v>
      </c>
      <c r="D59" s="7">
        <v>-2.7</v>
      </c>
      <c r="E59" s="7">
        <v>48.8</v>
      </c>
      <c r="F59" s="7">
        <v>0</v>
      </c>
      <c r="G59" s="7">
        <f t="shared" si="0"/>
        <v>1.76</v>
      </c>
      <c r="H59" s="7">
        <v>5.7</v>
      </c>
      <c r="I59" s="7">
        <v>3.2</v>
      </c>
      <c r="J59" s="7">
        <v>17.2</v>
      </c>
      <c r="K59" s="7">
        <v>2.41</v>
      </c>
      <c r="L59" s="7">
        <v>3.61</v>
      </c>
    </row>
    <row r="60" spans="1:12">
      <c r="A60" s="14">
        <v>42790</v>
      </c>
      <c r="B60" s="20">
        <v>55</v>
      </c>
      <c r="C60" s="7">
        <v>8.8000000000000007</v>
      </c>
      <c r="D60" s="7">
        <v>-5.3</v>
      </c>
      <c r="E60" s="7">
        <v>50.3</v>
      </c>
      <c r="F60" s="7">
        <v>0</v>
      </c>
      <c r="G60" s="7">
        <f t="shared" si="0"/>
        <v>1.76</v>
      </c>
      <c r="H60" s="7">
        <v>5.6</v>
      </c>
      <c r="I60" s="7">
        <v>2.1</v>
      </c>
      <c r="J60" s="7">
        <v>14.6</v>
      </c>
      <c r="K60" s="7">
        <v>2.04</v>
      </c>
      <c r="L60" s="7">
        <v>2.97</v>
      </c>
    </row>
    <row r="61" spans="1:12">
      <c r="A61" s="14">
        <v>42791</v>
      </c>
      <c r="B61" s="20">
        <v>56</v>
      </c>
      <c r="C61" s="7">
        <v>2.6</v>
      </c>
      <c r="D61" s="7">
        <v>-7.2</v>
      </c>
      <c r="E61" s="7">
        <v>58.1</v>
      </c>
      <c r="F61" s="7">
        <v>0</v>
      </c>
      <c r="G61" s="7">
        <f t="shared" si="0"/>
        <v>1.76</v>
      </c>
      <c r="H61" s="7">
        <v>4.5999999999999996</v>
      </c>
      <c r="I61" s="7">
        <v>2.4</v>
      </c>
      <c r="J61" s="7">
        <v>11.4</v>
      </c>
      <c r="K61" s="7">
        <v>1.57</v>
      </c>
      <c r="L61" s="7">
        <v>2.33</v>
      </c>
    </row>
    <row r="62" spans="1:12">
      <c r="A62" s="14">
        <v>42792</v>
      </c>
      <c r="B62" s="20">
        <v>57</v>
      </c>
      <c r="C62" s="7">
        <v>0.1</v>
      </c>
      <c r="D62" s="7">
        <v>-12.1</v>
      </c>
      <c r="E62" s="7">
        <v>51.5</v>
      </c>
      <c r="F62" s="7">
        <v>0</v>
      </c>
      <c r="G62" s="7">
        <f t="shared" si="0"/>
        <v>1.76</v>
      </c>
      <c r="H62" s="7">
        <v>2.8</v>
      </c>
      <c r="I62" s="7">
        <v>1.2</v>
      </c>
      <c r="J62" s="7">
        <v>18.399999999999999</v>
      </c>
      <c r="K62" s="7">
        <v>1.48</v>
      </c>
      <c r="L62" s="7">
        <v>2.11</v>
      </c>
    </row>
    <row r="63" spans="1:12">
      <c r="A63" s="14">
        <v>42793</v>
      </c>
      <c r="B63" s="20">
        <v>58</v>
      </c>
      <c r="C63" s="7">
        <v>7.1</v>
      </c>
      <c r="D63" s="7">
        <v>-9.5</v>
      </c>
      <c r="E63" s="7">
        <v>49.2</v>
      </c>
      <c r="F63" s="7">
        <v>0</v>
      </c>
      <c r="G63" s="7">
        <f t="shared" si="0"/>
        <v>1.76</v>
      </c>
      <c r="H63" s="7">
        <v>3.3</v>
      </c>
      <c r="I63" s="7">
        <v>0.9</v>
      </c>
      <c r="J63" s="7">
        <v>18.2</v>
      </c>
      <c r="K63" s="7">
        <v>1.85</v>
      </c>
      <c r="L63" s="7">
        <v>2.6</v>
      </c>
    </row>
    <row r="64" spans="1:12">
      <c r="A64" s="14">
        <v>42794</v>
      </c>
      <c r="B64" s="20">
        <v>59</v>
      </c>
      <c r="C64" s="7">
        <v>8.1</v>
      </c>
      <c r="D64" s="7">
        <v>-3.2</v>
      </c>
      <c r="E64" s="7">
        <v>62.5</v>
      </c>
      <c r="F64" s="7">
        <v>1.52</v>
      </c>
      <c r="G64" s="7">
        <f t="shared" si="0"/>
        <v>3.2800000000000002</v>
      </c>
      <c r="H64" s="7">
        <v>3.4</v>
      </c>
      <c r="I64" s="7">
        <v>1.2</v>
      </c>
      <c r="J64" s="7">
        <v>5</v>
      </c>
      <c r="K64" s="7">
        <v>1.56</v>
      </c>
      <c r="L64" s="7">
        <v>2.3199999999999998</v>
      </c>
    </row>
    <row r="65" spans="1:12">
      <c r="A65" s="14">
        <v>42795</v>
      </c>
      <c r="B65" s="20">
        <v>60</v>
      </c>
      <c r="C65" s="7">
        <v>5.3</v>
      </c>
      <c r="D65" s="7">
        <v>-7.9</v>
      </c>
      <c r="E65" s="7">
        <v>79.599999999999994</v>
      </c>
      <c r="F65" s="7">
        <v>0</v>
      </c>
      <c r="G65" s="7">
        <f t="shared" si="0"/>
        <v>3.2800000000000002</v>
      </c>
      <c r="H65" s="7">
        <v>3.6</v>
      </c>
      <c r="I65" s="7">
        <v>2</v>
      </c>
      <c r="J65" s="7">
        <v>5.9</v>
      </c>
      <c r="K65" s="7">
        <v>0.99</v>
      </c>
      <c r="L65" s="7">
        <v>1.41</v>
      </c>
    </row>
    <row r="66" spans="1:12">
      <c r="A66" s="14">
        <v>42796</v>
      </c>
      <c r="B66" s="20">
        <v>61</v>
      </c>
      <c r="C66" s="7">
        <v>-7.6</v>
      </c>
      <c r="D66" s="7">
        <v>-16.100000000000001</v>
      </c>
      <c r="E66" s="7">
        <v>77.900000000000006</v>
      </c>
      <c r="F66" s="7">
        <v>0.25</v>
      </c>
      <c r="G66" s="7">
        <f t="shared" si="0"/>
        <v>3.5300000000000002</v>
      </c>
      <c r="H66" s="7">
        <v>2</v>
      </c>
      <c r="I66" s="7">
        <v>0</v>
      </c>
      <c r="J66" s="7">
        <v>4.3</v>
      </c>
      <c r="K66" s="7">
        <v>0.56000000000000005</v>
      </c>
      <c r="L66" s="7">
        <v>0.83</v>
      </c>
    </row>
    <row r="67" spans="1:12">
      <c r="A67" s="14">
        <v>42797</v>
      </c>
      <c r="B67" s="20">
        <v>62</v>
      </c>
      <c r="C67" s="7">
        <v>-6.3</v>
      </c>
      <c r="D67" s="7">
        <v>-17.899999999999999</v>
      </c>
      <c r="E67" s="7">
        <v>55.1</v>
      </c>
      <c r="F67" s="7">
        <v>0</v>
      </c>
      <c r="G67" s="7">
        <f t="shared" si="0"/>
        <v>3.5300000000000002</v>
      </c>
      <c r="H67" s="7">
        <v>0</v>
      </c>
      <c r="I67" s="7">
        <v>-0.2</v>
      </c>
      <c r="J67" s="7">
        <v>18.2</v>
      </c>
      <c r="K67" s="7">
        <v>0.99</v>
      </c>
      <c r="L67" s="7">
        <v>1.34</v>
      </c>
    </row>
    <row r="68" spans="1:12">
      <c r="A68" s="14">
        <v>42798</v>
      </c>
      <c r="B68" s="20">
        <v>63</v>
      </c>
      <c r="C68" s="7">
        <v>2.9</v>
      </c>
      <c r="D68" s="7">
        <v>-13</v>
      </c>
      <c r="E68" s="7">
        <v>66.7</v>
      </c>
      <c r="F68" s="7">
        <v>0.25</v>
      </c>
      <c r="G68" s="7">
        <f t="shared" si="0"/>
        <v>3.7800000000000002</v>
      </c>
      <c r="H68" s="7">
        <v>0</v>
      </c>
      <c r="I68" s="7">
        <v>-0.2</v>
      </c>
      <c r="J68" s="7">
        <v>18.8</v>
      </c>
      <c r="K68" s="7">
        <v>1.42</v>
      </c>
      <c r="L68" s="7">
        <v>1.91</v>
      </c>
    </row>
    <row r="69" spans="1:12">
      <c r="A69" s="14">
        <v>42799</v>
      </c>
      <c r="B69" s="20">
        <v>64</v>
      </c>
      <c r="C69" s="7">
        <v>7.9</v>
      </c>
      <c r="D69" s="7">
        <v>-4.5</v>
      </c>
      <c r="E69" s="7">
        <v>64.7</v>
      </c>
      <c r="F69" s="7">
        <v>0</v>
      </c>
      <c r="G69" s="7">
        <f t="shared" si="0"/>
        <v>3.7800000000000002</v>
      </c>
      <c r="H69" s="7">
        <v>0.2</v>
      </c>
      <c r="I69" s="7">
        <v>0</v>
      </c>
      <c r="J69" s="7">
        <v>11</v>
      </c>
      <c r="K69" s="7">
        <v>1.46</v>
      </c>
      <c r="L69" s="7">
        <v>1.95</v>
      </c>
    </row>
    <row r="70" spans="1:12">
      <c r="A70" s="14">
        <v>42800</v>
      </c>
      <c r="B70" s="20">
        <v>65</v>
      </c>
      <c r="C70" s="7">
        <v>11.1</v>
      </c>
      <c r="D70" s="7">
        <v>-2.2000000000000002</v>
      </c>
      <c r="E70" s="7">
        <v>69.5</v>
      </c>
      <c r="F70" s="7">
        <v>0</v>
      </c>
      <c r="G70" s="7">
        <f t="shared" si="0"/>
        <v>3.7800000000000002</v>
      </c>
      <c r="H70" s="7">
        <v>5.8</v>
      </c>
      <c r="I70" s="7">
        <v>0.2</v>
      </c>
      <c r="J70" s="7">
        <v>18.2</v>
      </c>
      <c r="K70" s="7">
        <v>2.0499999999999998</v>
      </c>
      <c r="L70" s="7">
        <v>2.68</v>
      </c>
    </row>
    <row r="71" spans="1:12">
      <c r="A71" s="14">
        <v>42801</v>
      </c>
      <c r="B71" s="20">
        <v>66</v>
      </c>
      <c r="C71" s="7">
        <v>15.8</v>
      </c>
      <c r="D71" s="7">
        <v>-1.2</v>
      </c>
      <c r="E71" s="7">
        <v>63.9</v>
      </c>
      <c r="F71" s="7">
        <v>0</v>
      </c>
      <c r="G71" s="7">
        <f t="shared" si="0"/>
        <v>3.7800000000000002</v>
      </c>
      <c r="H71" s="7">
        <v>5.6</v>
      </c>
      <c r="I71" s="7">
        <v>1.9</v>
      </c>
      <c r="J71" s="7">
        <v>12</v>
      </c>
      <c r="K71" s="7">
        <v>2.83</v>
      </c>
      <c r="L71" s="7">
        <v>4.2300000000000004</v>
      </c>
    </row>
    <row r="72" spans="1:12">
      <c r="A72" s="14">
        <v>42802</v>
      </c>
      <c r="B72" s="20">
        <v>67</v>
      </c>
      <c r="C72" s="7">
        <v>6.7</v>
      </c>
      <c r="D72" s="7">
        <v>-3.1</v>
      </c>
      <c r="E72" s="7">
        <v>87.2</v>
      </c>
      <c r="F72" s="7">
        <v>4.83</v>
      </c>
      <c r="G72" s="7">
        <f t="shared" ref="G72:G135" si="1">+F72+G71</f>
        <v>8.61</v>
      </c>
      <c r="H72" s="7">
        <v>4.4000000000000004</v>
      </c>
      <c r="I72" s="7">
        <v>2.2999999999999998</v>
      </c>
      <c r="J72" s="7">
        <v>2.4</v>
      </c>
      <c r="K72" s="7">
        <v>0.79</v>
      </c>
      <c r="L72" s="7">
        <v>1.0900000000000001</v>
      </c>
    </row>
    <row r="73" spans="1:12">
      <c r="A73" s="14">
        <v>42803</v>
      </c>
      <c r="B73" s="20">
        <v>68</v>
      </c>
      <c r="C73" s="7">
        <v>14</v>
      </c>
      <c r="D73" s="7">
        <v>-6.3</v>
      </c>
      <c r="E73" s="7">
        <v>73.5</v>
      </c>
      <c r="F73" s="7">
        <v>0</v>
      </c>
      <c r="G73" s="7">
        <f t="shared" si="1"/>
        <v>8.61</v>
      </c>
      <c r="H73" s="7">
        <v>6.1</v>
      </c>
      <c r="I73" s="7">
        <v>1.5</v>
      </c>
      <c r="J73" s="7">
        <v>19.600000000000001</v>
      </c>
      <c r="K73" s="7">
        <v>2.6</v>
      </c>
      <c r="L73" s="7">
        <v>3.64</v>
      </c>
    </row>
    <row r="74" spans="1:12">
      <c r="A74" s="14">
        <v>42804</v>
      </c>
      <c r="B74" s="20">
        <v>69</v>
      </c>
      <c r="C74" s="7">
        <v>25.4</v>
      </c>
      <c r="D74" s="7">
        <v>3.3</v>
      </c>
      <c r="E74" s="7">
        <v>54.2</v>
      </c>
      <c r="F74" s="7">
        <v>0</v>
      </c>
      <c r="G74" s="7">
        <f t="shared" si="1"/>
        <v>8.61</v>
      </c>
      <c r="H74" s="7">
        <v>9</v>
      </c>
      <c r="I74" s="7">
        <v>3.5</v>
      </c>
      <c r="J74" s="7">
        <v>20.399999999999999</v>
      </c>
      <c r="K74" s="7">
        <v>5.94</v>
      </c>
      <c r="L74" s="7">
        <v>9.19</v>
      </c>
    </row>
    <row r="75" spans="1:12">
      <c r="A75" s="14">
        <v>42805</v>
      </c>
      <c r="B75" s="20">
        <v>70</v>
      </c>
      <c r="C75" s="7">
        <v>25.7</v>
      </c>
      <c r="D75" s="7">
        <v>4.7</v>
      </c>
      <c r="E75" s="7">
        <v>60</v>
      </c>
      <c r="F75" s="7">
        <v>0</v>
      </c>
      <c r="G75" s="7">
        <f t="shared" si="1"/>
        <v>8.61</v>
      </c>
      <c r="H75" s="7">
        <v>11.3</v>
      </c>
      <c r="I75" s="7">
        <v>5.9</v>
      </c>
      <c r="J75" s="7">
        <v>16.7</v>
      </c>
      <c r="K75" s="7">
        <v>5.87</v>
      </c>
      <c r="L75" s="7">
        <v>9.11</v>
      </c>
    </row>
    <row r="76" spans="1:12">
      <c r="A76" s="14">
        <v>42806</v>
      </c>
      <c r="B76" s="20">
        <v>71</v>
      </c>
      <c r="C76" s="7">
        <v>12.6</v>
      </c>
      <c r="D76" s="7">
        <v>0.6</v>
      </c>
      <c r="E76" s="7">
        <v>53.5</v>
      </c>
      <c r="F76" s="7">
        <v>0</v>
      </c>
      <c r="G76" s="7">
        <f t="shared" si="1"/>
        <v>8.61</v>
      </c>
      <c r="H76" s="7">
        <v>9</v>
      </c>
      <c r="I76" s="7">
        <v>5.7</v>
      </c>
      <c r="J76" s="7">
        <v>19.3</v>
      </c>
      <c r="K76" s="7">
        <v>3.42</v>
      </c>
      <c r="L76" s="7">
        <v>5.08</v>
      </c>
    </row>
    <row r="77" spans="1:12">
      <c r="A77" s="14">
        <v>42807</v>
      </c>
      <c r="B77" s="20">
        <v>72</v>
      </c>
      <c r="C77" s="7">
        <v>20.7</v>
      </c>
      <c r="D77" s="7">
        <v>-2.2000000000000002</v>
      </c>
      <c r="E77" s="7">
        <v>43.9</v>
      </c>
      <c r="F77" s="7">
        <v>0</v>
      </c>
      <c r="G77" s="7">
        <f t="shared" si="1"/>
        <v>8.61</v>
      </c>
      <c r="H77" s="7">
        <v>9.8000000000000007</v>
      </c>
      <c r="I77" s="7">
        <v>4.2</v>
      </c>
      <c r="J77" s="7">
        <v>20.9</v>
      </c>
      <c r="K77" s="7">
        <v>4.71</v>
      </c>
      <c r="L77" s="7">
        <v>7.14</v>
      </c>
    </row>
    <row r="78" spans="1:12">
      <c r="A78" s="14">
        <v>42808</v>
      </c>
      <c r="B78" s="20">
        <v>73</v>
      </c>
      <c r="C78" s="7">
        <v>20</v>
      </c>
      <c r="D78" s="7">
        <v>2.5</v>
      </c>
      <c r="E78" s="7">
        <v>40</v>
      </c>
      <c r="F78" s="7">
        <v>0</v>
      </c>
      <c r="G78" s="7">
        <f t="shared" si="1"/>
        <v>8.61</v>
      </c>
      <c r="H78" s="7">
        <v>10.7</v>
      </c>
      <c r="I78" s="7">
        <v>6.5</v>
      </c>
      <c r="J78" s="7">
        <v>14.9</v>
      </c>
      <c r="K78" s="7">
        <v>4.13</v>
      </c>
      <c r="L78" s="7">
        <v>6.25</v>
      </c>
    </row>
    <row r="79" spans="1:12">
      <c r="A79" s="14">
        <v>42809</v>
      </c>
      <c r="B79" s="20">
        <v>74</v>
      </c>
      <c r="C79" s="7">
        <v>21.1</v>
      </c>
      <c r="D79" s="7">
        <v>0.1</v>
      </c>
      <c r="E79" s="7">
        <v>74.099999999999994</v>
      </c>
      <c r="F79" s="7">
        <v>2.54</v>
      </c>
      <c r="G79" s="7">
        <f t="shared" si="1"/>
        <v>11.149999999999999</v>
      </c>
      <c r="H79" s="7">
        <v>10.4</v>
      </c>
      <c r="I79" s="7">
        <v>5.6</v>
      </c>
      <c r="J79" s="7">
        <v>12.7</v>
      </c>
      <c r="K79" s="7">
        <v>2.83</v>
      </c>
      <c r="L79" s="7">
        <v>4.03</v>
      </c>
    </row>
    <row r="80" spans="1:12">
      <c r="A80" s="14">
        <v>42810</v>
      </c>
      <c r="B80" s="20">
        <v>75</v>
      </c>
      <c r="C80" s="7">
        <v>11.4</v>
      </c>
      <c r="D80" s="7">
        <v>-2.1</v>
      </c>
      <c r="E80" s="7">
        <v>79.900000000000006</v>
      </c>
      <c r="F80" s="7">
        <v>7.62</v>
      </c>
      <c r="G80" s="7">
        <f t="shared" si="1"/>
        <v>18.77</v>
      </c>
      <c r="H80" s="7">
        <v>9.5</v>
      </c>
      <c r="I80" s="7">
        <v>4.7</v>
      </c>
      <c r="J80" s="7">
        <v>7.3</v>
      </c>
      <c r="K80" s="7">
        <v>1.89</v>
      </c>
      <c r="L80" s="7">
        <v>2.83</v>
      </c>
    </row>
    <row r="81" spans="1:12">
      <c r="A81" s="14">
        <v>42811</v>
      </c>
      <c r="B81" s="20">
        <v>76</v>
      </c>
      <c r="C81" s="7">
        <v>9.8000000000000007</v>
      </c>
      <c r="D81" s="7">
        <v>-7.2</v>
      </c>
      <c r="E81" s="7">
        <v>62.5</v>
      </c>
      <c r="F81" s="7">
        <v>0</v>
      </c>
      <c r="G81" s="7">
        <f t="shared" si="1"/>
        <v>18.77</v>
      </c>
      <c r="H81" s="7">
        <v>7.3</v>
      </c>
      <c r="I81" s="7">
        <v>3.1</v>
      </c>
      <c r="J81" s="7">
        <v>18.600000000000001</v>
      </c>
      <c r="K81" s="7">
        <v>2.19</v>
      </c>
      <c r="L81" s="7">
        <v>3</v>
      </c>
    </row>
    <row r="82" spans="1:12">
      <c r="A82" s="14">
        <v>42812</v>
      </c>
      <c r="B82" s="20">
        <v>77</v>
      </c>
      <c r="C82" s="7">
        <v>20.5</v>
      </c>
      <c r="D82" s="7">
        <v>6</v>
      </c>
      <c r="E82" s="7">
        <v>52.2</v>
      </c>
      <c r="F82" s="7">
        <v>0</v>
      </c>
      <c r="G82" s="7">
        <f t="shared" si="1"/>
        <v>18.77</v>
      </c>
      <c r="H82" s="7">
        <v>9.6</v>
      </c>
      <c r="I82" s="7">
        <v>5.0999999999999996</v>
      </c>
      <c r="J82" s="7">
        <v>18.7</v>
      </c>
      <c r="K82" s="7">
        <v>5.32</v>
      </c>
      <c r="L82" s="7">
        <v>8.1300000000000008</v>
      </c>
    </row>
    <row r="83" spans="1:12">
      <c r="A83" s="14">
        <v>42813</v>
      </c>
      <c r="B83" s="20">
        <v>78</v>
      </c>
      <c r="C83" s="7">
        <v>13.6</v>
      </c>
      <c r="D83" s="7">
        <v>0.3</v>
      </c>
      <c r="E83" s="7">
        <v>58.1</v>
      </c>
      <c r="F83" s="7">
        <v>0</v>
      </c>
      <c r="G83" s="7">
        <f t="shared" si="1"/>
        <v>18.77</v>
      </c>
      <c r="H83" s="7">
        <v>10.199999999999999</v>
      </c>
      <c r="I83" s="7">
        <v>6</v>
      </c>
      <c r="J83" s="7">
        <v>20.5</v>
      </c>
      <c r="K83" s="7">
        <v>3.26</v>
      </c>
      <c r="L83" s="7">
        <v>4.63</v>
      </c>
    </row>
    <row r="84" spans="1:12">
      <c r="A84" s="14">
        <v>42814</v>
      </c>
      <c r="B84" s="20">
        <v>79</v>
      </c>
      <c r="C84" s="7">
        <v>20.399999999999999</v>
      </c>
      <c r="D84" s="7">
        <v>0.9</v>
      </c>
      <c r="E84" s="7">
        <v>45.7</v>
      </c>
      <c r="F84" s="7">
        <v>0</v>
      </c>
      <c r="G84" s="7">
        <f t="shared" si="1"/>
        <v>18.77</v>
      </c>
      <c r="H84" s="7">
        <v>10.4</v>
      </c>
      <c r="I84" s="7">
        <v>5.2</v>
      </c>
      <c r="J84" s="7">
        <v>21.3</v>
      </c>
      <c r="K84" s="7">
        <v>4.9400000000000004</v>
      </c>
      <c r="L84" s="7">
        <v>7.42</v>
      </c>
    </row>
    <row r="85" spans="1:12">
      <c r="A85" s="14">
        <v>42815</v>
      </c>
      <c r="B85" s="20">
        <v>80</v>
      </c>
      <c r="C85" s="7">
        <v>21.1</v>
      </c>
      <c r="D85" s="7">
        <v>9.5</v>
      </c>
      <c r="E85" s="7">
        <v>39.5</v>
      </c>
      <c r="F85" s="7">
        <v>0</v>
      </c>
      <c r="G85" s="7">
        <f t="shared" si="1"/>
        <v>18.77</v>
      </c>
      <c r="H85" s="7">
        <v>11.8</v>
      </c>
      <c r="I85" s="7">
        <v>7.3</v>
      </c>
      <c r="J85" s="7">
        <v>17</v>
      </c>
      <c r="K85" s="7">
        <v>5.25</v>
      </c>
      <c r="L85" s="7">
        <v>7.98</v>
      </c>
    </row>
    <row r="86" spans="1:12">
      <c r="A86" s="14">
        <v>42816</v>
      </c>
      <c r="B86" s="20">
        <v>81</v>
      </c>
      <c r="C86" s="7">
        <v>11.1</v>
      </c>
      <c r="D86" s="7">
        <v>1.7</v>
      </c>
      <c r="E86" s="7">
        <v>44.3</v>
      </c>
      <c r="F86" s="7">
        <v>0</v>
      </c>
      <c r="G86" s="7">
        <f t="shared" si="1"/>
        <v>18.77</v>
      </c>
      <c r="H86" s="7">
        <v>10.4</v>
      </c>
      <c r="I86" s="7">
        <v>7.1</v>
      </c>
      <c r="J86" s="7">
        <v>21.1</v>
      </c>
      <c r="K86" s="7">
        <v>3.51</v>
      </c>
      <c r="L86" s="7">
        <v>5.12</v>
      </c>
    </row>
    <row r="87" spans="1:12">
      <c r="A87" s="14">
        <v>42817</v>
      </c>
      <c r="B87" s="20">
        <v>82</v>
      </c>
      <c r="C87" s="7">
        <v>7.1</v>
      </c>
      <c r="D87" s="7">
        <v>-3.4</v>
      </c>
      <c r="E87" s="7">
        <v>46.9</v>
      </c>
      <c r="F87" s="7">
        <v>0</v>
      </c>
      <c r="G87" s="7">
        <f t="shared" si="1"/>
        <v>18.77</v>
      </c>
      <c r="H87" s="7">
        <v>9.8000000000000007</v>
      </c>
      <c r="I87" s="7">
        <v>5.5</v>
      </c>
      <c r="J87" s="7">
        <v>22</v>
      </c>
      <c r="K87" s="7">
        <v>2.6</v>
      </c>
      <c r="L87" s="7">
        <v>3.59</v>
      </c>
    </row>
    <row r="88" spans="1:12">
      <c r="A88" s="14">
        <v>42818</v>
      </c>
      <c r="B88" s="20">
        <v>83</v>
      </c>
      <c r="C88" s="7">
        <v>9.1</v>
      </c>
      <c r="D88" s="7">
        <v>-4.2</v>
      </c>
      <c r="E88" s="7">
        <v>68.599999999999994</v>
      </c>
      <c r="F88" s="7">
        <v>0</v>
      </c>
      <c r="G88" s="7">
        <f t="shared" si="1"/>
        <v>18.77</v>
      </c>
      <c r="H88" s="7">
        <v>7.6</v>
      </c>
      <c r="I88" s="7">
        <v>5.0999999999999996</v>
      </c>
      <c r="J88" s="7">
        <v>7.5</v>
      </c>
      <c r="K88" s="7">
        <v>1.57</v>
      </c>
      <c r="L88" s="7">
        <v>2.2000000000000002</v>
      </c>
    </row>
    <row r="89" spans="1:12">
      <c r="A89" s="14">
        <v>42819</v>
      </c>
      <c r="B89" s="20">
        <v>84</v>
      </c>
      <c r="C89" s="7">
        <v>6.9</v>
      </c>
      <c r="D89" s="7">
        <v>-5</v>
      </c>
      <c r="E89" s="7">
        <v>61.7</v>
      </c>
      <c r="F89" s="7">
        <v>0</v>
      </c>
      <c r="G89" s="7">
        <f t="shared" si="1"/>
        <v>18.77</v>
      </c>
      <c r="H89" s="7">
        <v>8.1999999999999993</v>
      </c>
      <c r="I89" s="7">
        <v>4</v>
      </c>
      <c r="J89" s="7">
        <v>20.8</v>
      </c>
      <c r="K89" s="7">
        <v>2.2799999999999998</v>
      </c>
      <c r="L89" s="7">
        <v>3.03</v>
      </c>
    </row>
    <row r="90" spans="1:12">
      <c r="A90" s="14">
        <v>42820</v>
      </c>
      <c r="B90" s="20">
        <v>85</v>
      </c>
      <c r="C90" s="7">
        <v>14.3</v>
      </c>
      <c r="D90" s="7">
        <v>-2.2000000000000002</v>
      </c>
      <c r="E90" s="7">
        <v>61.5</v>
      </c>
      <c r="F90" s="7">
        <v>2.0299999999999998</v>
      </c>
      <c r="G90" s="7">
        <f t="shared" si="1"/>
        <v>20.8</v>
      </c>
      <c r="H90" s="7">
        <v>7</v>
      </c>
      <c r="I90" s="7">
        <v>4.0999999999999996</v>
      </c>
      <c r="J90" s="7">
        <v>10.5</v>
      </c>
      <c r="K90" s="7">
        <v>3.4</v>
      </c>
      <c r="L90" s="7">
        <v>5.24</v>
      </c>
    </row>
    <row r="91" spans="1:12">
      <c r="A91" s="14">
        <v>42821</v>
      </c>
      <c r="B91" s="20">
        <v>86</v>
      </c>
      <c r="C91" s="7">
        <v>25.1</v>
      </c>
      <c r="D91" s="7">
        <v>5.3</v>
      </c>
      <c r="E91" s="7">
        <v>64.3</v>
      </c>
      <c r="F91" s="7">
        <v>0</v>
      </c>
      <c r="G91" s="7">
        <f t="shared" si="1"/>
        <v>20.8</v>
      </c>
      <c r="H91" s="7">
        <v>11</v>
      </c>
      <c r="I91" s="7">
        <v>6.4</v>
      </c>
      <c r="J91" s="7">
        <v>11.7</v>
      </c>
      <c r="K91" s="7">
        <v>6.59</v>
      </c>
      <c r="L91" s="7">
        <v>10.44</v>
      </c>
    </row>
    <row r="92" spans="1:12">
      <c r="A92" s="14">
        <v>42822</v>
      </c>
      <c r="B92" s="20">
        <v>87</v>
      </c>
      <c r="C92" s="7">
        <v>10.8</v>
      </c>
      <c r="D92" s="7">
        <v>1.2</v>
      </c>
      <c r="E92" s="7">
        <v>69.5</v>
      </c>
      <c r="F92" s="7">
        <v>0</v>
      </c>
      <c r="G92" s="7">
        <f t="shared" si="1"/>
        <v>20.8</v>
      </c>
      <c r="H92" s="7">
        <v>9</v>
      </c>
      <c r="I92" s="7">
        <v>6.7</v>
      </c>
      <c r="J92" s="7">
        <v>10.7</v>
      </c>
      <c r="K92" s="7">
        <v>1.84</v>
      </c>
      <c r="L92" s="7">
        <v>2.4700000000000002</v>
      </c>
    </row>
    <row r="93" spans="1:12">
      <c r="A93" s="14">
        <v>42823</v>
      </c>
      <c r="B93" s="20">
        <v>88</v>
      </c>
      <c r="C93" s="7">
        <v>15.7</v>
      </c>
      <c r="D93" s="7">
        <v>0.5</v>
      </c>
      <c r="E93" s="7">
        <v>66.599999999999994</v>
      </c>
      <c r="F93" s="7">
        <v>0</v>
      </c>
      <c r="G93" s="7">
        <f t="shared" si="1"/>
        <v>20.8</v>
      </c>
      <c r="H93" s="7">
        <v>11.7</v>
      </c>
      <c r="I93" s="7">
        <v>5.5</v>
      </c>
      <c r="J93" s="7">
        <v>21.6</v>
      </c>
      <c r="K93" s="7">
        <v>2.96</v>
      </c>
      <c r="L93" s="7">
        <v>3.77</v>
      </c>
    </row>
    <row r="94" spans="1:12">
      <c r="A94" s="14">
        <v>42824</v>
      </c>
      <c r="B94" s="20">
        <v>89</v>
      </c>
      <c r="C94" s="7">
        <v>21.7</v>
      </c>
      <c r="D94" s="7">
        <v>2.4</v>
      </c>
      <c r="E94" s="7">
        <v>49</v>
      </c>
      <c r="F94" s="7">
        <v>0</v>
      </c>
      <c r="G94" s="7">
        <f t="shared" si="1"/>
        <v>20.8</v>
      </c>
      <c r="H94" s="7">
        <v>11.7</v>
      </c>
      <c r="I94" s="7">
        <v>6.9</v>
      </c>
      <c r="J94" s="7">
        <v>19.100000000000001</v>
      </c>
      <c r="K94" s="7">
        <v>5.26</v>
      </c>
      <c r="L94" s="7">
        <v>7.95</v>
      </c>
    </row>
    <row r="95" spans="1:12">
      <c r="A95" s="14">
        <v>42825</v>
      </c>
      <c r="B95" s="20">
        <v>90</v>
      </c>
      <c r="C95" s="7">
        <v>22.8</v>
      </c>
      <c r="D95" s="7">
        <v>8.1</v>
      </c>
      <c r="E95" s="7">
        <v>45.4</v>
      </c>
      <c r="F95" s="7">
        <v>0</v>
      </c>
      <c r="G95" s="7">
        <f t="shared" si="1"/>
        <v>20.8</v>
      </c>
      <c r="H95" s="7">
        <v>14.1</v>
      </c>
      <c r="I95" s="7">
        <v>9.9</v>
      </c>
      <c r="J95" s="7">
        <v>18.899999999999999</v>
      </c>
      <c r="K95" s="7">
        <v>6.73</v>
      </c>
      <c r="L95" s="7">
        <v>10.41</v>
      </c>
    </row>
    <row r="96" spans="1:12">
      <c r="A96" s="14">
        <v>42826</v>
      </c>
      <c r="B96" s="20">
        <v>91</v>
      </c>
      <c r="C96" s="7">
        <v>11.5</v>
      </c>
      <c r="D96" s="7">
        <v>0.8</v>
      </c>
      <c r="E96" s="7">
        <v>52.4</v>
      </c>
      <c r="F96" s="7">
        <v>0</v>
      </c>
      <c r="G96" s="7">
        <f t="shared" si="1"/>
        <v>20.8</v>
      </c>
      <c r="H96" s="7">
        <v>11.4</v>
      </c>
      <c r="I96" s="7">
        <v>8.6</v>
      </c>
      <c r="J96" s="7">
        <v>9.1</v>
      </c>
      <c r="K96" s="7">
        <v>2.39</v>
      </c>
      <c r="L96" s="7">
        <v>3.48</v>
      </c>
    </row>
    <row r="97" spans="1:12">
      <c r="A97" s="14">
        <v>42827</v>
      </c>
      <c r="B97" s="20">
        <v>92</v>
      </c>
      <c r="C97" s="7">
        <v>26.1</v>
      </c>
      <c r="D97" s="7">
        <v>8.8000000000000007</v>
      </c>
      <c r="E97" s="7">
        <v>71.5</v>
      </c>
      <c r="F97" s="7">
        <v>0</v>
      </c>
      <c r="G97" s="7">
        <f t="shared" si="1"/>
        <v>20.8</v>
      </c>
      <c r="H97" s="7">
        <v>14.3</v>
      </c>
      <c r="I97" s="7">
        <v>9.5</v>
      </c>
      <c r="J97" s="7">
        <v>11.9</v>
      </c>
      <c r="K97" s="7">
        <v>3.75</v>
      </c>
      <c r="L97" s="7">
        <v>5.44</v>
      </c>
    </row>
    <row r="98" spans="1:12">
      <c r="A98" s="14">
        <v>42828</v>
      </c>
      <c r="B98" s="20">
        <v>93</v>
      </c>
      <c r="C98" s="7">
        <v>27.8</v>
      </c>
      <c r="D98" s="7">
        <v>5.6</v>
      </c>
      <c r="E98" s="7">
        <v>68.099999999999994</v>
      </c>
      <c r="F98" s="7">
        <v>0</v>
      </c>
      <c r="G98" s="7">
        <f t="shared" si="1"/>
        <v>20.8</v>
      </c>
      <c r="H98" s="7">
        <v>17.8</v>
      </c>
      <c r="I98" s="7">
        <v>13.8</v>
      </c>
      <c r="J98" s="7">
        <v>19.2</v>
      </c>
      <c r="K98" s="7">
        <v>6.68</v>
      </c>
      <c r="L98" s="7">
        <v>10.199999999999999</v>
      </c>
    </row>
    <row r="99" spans="1:12">
      <c r="A99" s="14">
        <v>42829</v>
      </c>
      <c r="B99" s="20">
        <v>94</v>
      </c>
      <c r="C99" s="7">
        <v>11.2</v>
      </c>
      <c r="D99" s="7">
        <v>0.2</v>
      </c>
      <c r="E99" s="7">
        <v>57.2</v>
      </c>
      <c r="F99" s="7">
        <v>0</v>
      </c>
      <c r="G99" s="7">
        <f t="shared" si="1"/>
        <v>20.8</v>
      </c>
      <c r="H99" s="7">
        <v>14.1</v>
      </c>
      <c r="I99" s="7">
        <v>10.8</v>
      </c>
      <c r="J99" s="7">
        <v>19.3</v>
      </c>
      <c r="K99" s="7">
        <v>3.07</v>
      </c>
      <c r="L99" s="7">
        <v>4.33</v>
      </c>
    </row>
    <row r="100" spans="1:12">
      <c r="A100" s="14">
        <v>42830</v>
      </c>
      <c r="B100" s="20">
        <v>95</v>
      </c>
      <c r="C100" s="7">
        <v>16.100000000000001</v>
      </c>
      <c r="D100" s="7">
        <v>-2.2000000000000002</v>
      </c>
      <c r="E100" s="7">
        <v>54.9</v>
      </c>
      <c r="F100" s="7">
        <v>0</v>
      </c>
      <c r="G100" s="7">
        <f t="shared" si="1"/>
        <v>20.8</v>
      </c>
      <c r="H100" s="7">
        <v>14.8</v>
      </c>
      <c r="I100" s="7">
        <v>8.4</v>
      </c>
      <c r="J100" s="7">
        <v>23.2</v>
      </c>
      <c r="K100" s="7">
        <v>3.3</v>
      </c>
      <c r="L100" s="7">
        <v>4.33</v>
      </c>
    </row>
    <row r="101" spans="1:12">
      <c r="A101" s="14">
        <v>42831</v>
      </c>
      <c r="B101" s="20">
        <v>96</v>
      </c>
      <c r="C101" s="7">
        <v>16.2</v>
      </c>
      <c r="D101" s="7">
        <v>6.5</v>
      </c>
      <c r="E101" s="7">
        <v>56.1</v>
      </c>
      <c r="F101" s="7">
        <v>0</v>
      </c>
      <c r="G101" s="7">
        <f t="shared" si="1"/>
        <v>20.8</v>
      </c>
      <c r="H101" s="7">
        <v>13.9</v>
      </c>
      <c r="I101" s="7">
        <v>10.6</v>
      </c>
      <c r="J101" s="7">
        <v>13</v>
      </c>
      <c r="K101" s="7">
        <v>2.82</v>
      </c>
      <c r="L101" s="7">
        <v>3.83</v>
      </c>
    </row>
    <row r="102" spans="1:12">
      <c r="A102" s="14">
        <v>42832</v>
      </c>
      <c r="B102" s="20">
        <v>97</v>
      </c>
      <c r="C102" s="7">
        <v>18.7</v>
      </c>
      <c r="D102" s="7">
        <v>7.2</v>
      </c>
      <c r="E102" s="7">
        <v>62.7</v>
      </c>
      <c r="F102" s="7">
        <v>0</v>
      </c>
      <c r="G102" s="7">
        <f t="shared" si="1"/>
        <v>20.8</v>
      </c>
      <c r="H102" s="7">
        <v>14.3</v>
      </c>
      <c r="I102" s="7">
        <v>10.8</v>
      </c>
      <c r="J102" s="7">
        <v>15</v>
      </c>
      <c r="K102" s="7">
        <v>3.36</v>
      </c>
      <c r="L102" s="7">
        <v>4.6500000000000004</v>
      </c>
    </row>
    <row r="103" spans="1:12">
      <c r="A103" s="14">
        <v>42833</v>
      </c>
      <c r="B103" s="20">
        <v>98</v>
      </c>
      <c r="C103" s="7">
        <v>16.7</v>
      </c>
      <c r="D103" s="7">
        <v>1.8</v>
      </c>
      <c r="E103" s="7">
        <v>48.1</v>
      </c>
      <c r="F103" s="7">
        <v>0</v>
      </c>
      <c r="G103" s="7">
        <f t="shared" si="1"/>
        <v>20.8</v>
      </c>
      <c r="H103" s="7">
        <v>13.9</v>
      </c>
      <c r="I103" s="7">
        <v>10.5</v>
      </c>
      <c r="J103" s="7">
        <v>22</v>
      </c>
      <c r="K103" s="7">
        <v>4.59</v>
      </c>
      <c r="L103" s="7">
        <v>6.73</v>
      </c>
    </row>
    <row r="104" spans="1:12">
      <c r="A104" s="14">
        <v>42834</v>
      </c>
      <c r="B104" s="20">
        <v>99</v>
      </c>
      <c r="C104" s="7">
        <v>23.1</v>
      </c>
      <c r="D104" s="7">
        <v>-1.4</v>
      </c>
      <c r="E104" s="7">
        <v>46.2</v>
      </c>
      <c r="F104" s="7">
        <v>0</v>
      </c>
      <c r="G104" s="7">
        <f t="shared" si="1"/>
        <v>20.8</v>
      </c>
      <c r="H104" s="7">
        <v>15.1</v>
      </c>
      <c r="I104" s="7">
        <v>8.6</v>
      </c>
      <c r="J104" s="7">
        <v>23.7</v>
      </c>
      <c r="K104" s="7">
        <v>5.81</v>
      </c>
      <c r="L104" s="7">
        <v>8.67</v>
      </c>
    </row>
    <row r="105" spans="1:12">
      <c r="A105" s="14">
        <v>42835</v>
      </c>
      <c r="B105" s="20">
        <v>1</v>
      </c>
      <c r="C105" s="7">
        <v>25.9</v>
      </c>
      <c r="D105" s="7">
        <v>12.6</v>
      </c>
      <c r="E105" s="7">
        <v>44.7</v>
      </c>
      <c r="F105" s="7">
        <v>0</v>
      </c>
      <c r="G105" s="7">
        <f t="shared" si="1"/>
        <v>20.8</v>
      </c>
      <c r="H105" s="7">
        <v>17.5</v>
      </c>
      <c r="I105" s="7">
        <v>12</v>
      </c>
      <c r="J105" s="7">
        <v>21.4</v>
      </c>
      <c r="K105" s="7">
        <v>6.42</v>
      </c>
      <c r="L105" s="7">
        <v>9.48</v>
      </c>
    </row>
    <row r="106" spans="1:12">
      <c r="A106" s="14">
        <v>42836</v>
      </c>
      <c r="B106" s="20">
        <v>101</v>
      </c>
      <c r="C106" s="7">
        <v>25.9</v>
      </c>
      <c r="D106" s="7">
        <v>9.6</v>
      </c>
      <c r="E106" s="7">
        <v>53.6</v>
      </c>
      <c r="F106" s="7">
        <v>0</v>
      </c>
      <c r="G106" s="7">
        <f t="shared" si="1"/>
        <v>20.8</v>
      </c>
      <c r="H106" s="7">
        <v>18.8</v>
      </c>
      <c r="I106" s="7">
        <v>12.4</v>
      </c>
      <c r="J106" s="7">
        <v>21.4</v>
      </c>
      <c r="K106" s="7">
        <v>4.8</v>
      </c>
      <c r="L106" s="7">
        <v>6.53</v>
      </c>
    </row>
    <row r="107" spans="1:12">
      <c r="A107" s="14">
        <v>42837</v>
      </c>
      <c r="B107" s="20">
        <v>102</v>
      </c>
      <c r="C107" s="7">
        <v>26.2</v>
      </c>
      <c r="D107" s="7">
        <v>14.2</v>
      </c>
      <c r="E107" s="7">
        <v>66</v>
      </c>
      <c r="F107" s="7">
        <v>0</v>
      </c>
      <c r="G107" s="7">
        <f t="shared" si="1"/>
        <v>20.8</v>
      </c>
      <c r="H107" s="7">
        <v>18.899999999999999</v>
      </c>
      <c r="I107" s="7">
        <v>14.4</v>
      </c>
      <c r="J107" s="7">
        <v>21.2</v>
      </c>
      <c r="K107" s="7">
        <v>5.57</v>
      </c>
      <c r="L107" s="7">
        <v>7.98</v>
      </c>
    </row>
    <row r="108" spans="1:12">
      <c r="A108" s="14">
        <v>42838</v>
      </c>
      <c r="B108" s="20">
        <v>103</v>
      </c>
      <c r="C108" s="7">
        <v>23.8</v>
      </c>
      <c r="D108" s="7">
        <v>3.9</v>
      </c>
      <c r="E108" s="7">
        <v>77.2</v>
      </c>
      <c r="F108" s="7">
        <v>7.62</v>
      </c>
      <c r="G108" s="7">
        <f t="shared" si="1"/>
        <v>28.42</v>
      </c>
      <c r="H108" s="7">
        <v>18</v>
      </c>
      <c r="I108" s="7">
        <v>13.6</v>
      </c>
      <c r="J108" s="7">
        <v>10</v>
      </c>
      <c r="K108" s="7">
        <v>3.75</v>
      </c>
      <c r="L108" s="7">
        <v>5.67</v>
      </c>
    </row>
    <row r="109" spans="1:12">
      <c r="A109" s="14">
        <v>42839</v>
      </c>
      <c r="B109" s="20">
        <v>104</v>
      </c>
      <c r="C109" s="7">
        <v>7.5</v>
      </c>
      <c r="D109" s="7">
        <v>-2.4</v>
      </c>
      <c r="E109" s="7">
        <v>69.099999999999994</v>
      </c>
      <c r="F109" s="7">
        <v>0</v>
      </c>
      <c r="G109" s="7">
        <f t="shared" si="1"/>
        <v>28.42</v>
      </c>
      <c r="H109" s="7">
        <v>13.6</v>
      </c>
      <c r="I109" s="7">
        <v>9.1999999999999993</v>
      </c>
      <c r="J109" s="7">
        <v>14.8</v>
      </c>
      <c r="K109" s="7">
        <v>2.5</v>
      </c>
      <c r="L109" s="7">
        <v>3.62</v>
      </c>
    </row>
    <row r="110" spans="1:12">
      <c r="A110" s="14">
        <v>42840</v>
      </c>
      <c r="B110" s="20">
        <v>105</v>
      </c>
      <c r="C110" s="7">
        <v>14.7</v>
      </c>
      <c r="D110" s="7">
        <v>-4.0999999999999996</v>
      </c>
      <c r="E110" s="7">
        <v>56.4</v>
      </c>
      <c r="F110" s="7">
        <v>0</v>
      </c>
      <c r="G110" s="7">
        <f t="shared" si="1"/>
        <v>28.42</v>
      </c>
      <c r="H110" s="7">
        <v>15.3</v>
      </c>
      <c r="I110" s="7">
        <v>7.1</v>
      </c>
      <c r="J110" s="7">
        <v>24.6</v>
      </c>
      <c r="K110" s="7">
        <v>3.28</v>
      </c>
      <c r="L110" s="7">
        <v>4.26</v>
      </c>
    </row>
    <row r="111" spans="1:12">
      <c r="A111" s="14">
        <v>42841</v>
      </c>
      <c r="B111" s="20">
        <v>106</v>
      </c>
      <c r="C111" s="7">
        <v>17.7</v>
      </c>
      <c r="D111" s="7">
        <v>5.0999999999999996</v>
      </c>
      <c r="E111" s="7">
        <v>44.8</v>
      </c>
      <c r="F111" s="7">
        <v>0</v>
      </c>
      <c r="G111" s="7">
        <f t="shared" si="1"/>
        <v>28.42</v>
      </c>
      <c r="H111" s="7">
        <v>14.8</v>
      </c>
      <c r="I111" s="7">
        <v>9.5</v>
      </c>
      <c r="J111" s="7">
        <v>24.6</v>
      </c>
      <c r="K111" s="7">
        <v>5.44</v>
      </c>
      <c r="L111" s="7">
        <v>8.0399999999999991</v>
      </c>
    </row>
    <row r="112" spans="1:12">
      <c r="A112" s="14">
        <v>42842</v>
      </c>
      <c r="B112" s="20">
        <v>107</v>
      </c>
      <c r="C112" s="7">
        <v>11.5</v>
      </c>
      <c r="D112" s="7">
        <v>3.3</v>
      </c>
      <c r="E112" s="7">
        <v>69.599999999999994</v>
      </c>
      <c r="F112" s="7">
        <v>0</v>
      </c>
      <c r="G112" s="7">
        <f t="shared" si="1"/>
        <v>28.42</v>
      </c>
      <c r="H112" s="7">
        <v>13.3</v>
      </c>
      <c r="I112" s="7">
        <v>10.199999999999999</v>
      </c>
      <c r="J112" s="7">
        <v>12</v>
      </c>
      <c r="K112" s="7">
        <v>2.0699999999999998</v>
      </c>
      <c r="L112" s="7">
        <v>2.68</v>
      </c>
    </row>
    <row r="113" spans="1:12">
      <c r="A113" s="14">
        <v>42843</v>
      </c>
      <c r="B113" s="20">
        <v>108</v>
      </c>
      <c r="C113" s="7">
        <v>21.9</v>
      </c>
      <c r="D113" s="7">
        <v>2</v>
      </c>
      <c r="E113" s="7">
        <v>65.400000000000006</v>
      </c>
      <c r="F113" s="7">
        <v>0</v>
      </c>
      <c r="G113" s="7">
        <f t="shared" si="1"/>
        <v>28.42</v>
      </c>
      <c r="H113" s="7">
        <v>17.399999999999999</v>
      </c>
      <c r="I113" s="7">
        <v>8.9</v>
      </c>
      <c r="J113" s="7">
        <v>24.7</v>
      </c>
      <c r="K113" s="7">
        <v>3.83</v>
      </c>
      <c r="L113" s="7">
        <v>4.71</v>
      </c>
    </row>
    <row r="114" spans="1:12">
      <c r="A114" s="14">
        <v>42844</v>
      </c>
      <c r="B114" s="20">
        <v>109</v>
      </c>
      <c r="C114" s="7">
        <v>24.2</v>
      </c>
      <c r="D114" s="7">
        <v>5.7</v>
      </c>
      <c r="E114" s="7">
        <v>58.6</v>
      </c>
      <c r="F114" s="7">
        <v>0</v>
      </c>
      <c r="G114" s="7">
        <f t="shared" si="1"/>
        <v>28.42</v>
      </c>
      <c r="H114" s="7">
        <v>17.7</v>
      </c>
      <c r="I114" s="7">
        <v>11.2</v>
      </c>
      <c r="J114" s="7">
        <v>23</v>
      </c>
      <c r="K114" s="7">
        <v>5.12</v>
      </c>
      <c r="L114" s="7">
        <v>7.16</v>
      </c>
    </row>
    <row r="115" spans="1:12">
      <c r="A115" s="14">
        <v>42845</v>
      </c>
      <c r="B115" s="20">
        <v>110</v>
      </c>
      <c r="C115" s="7">
        <v>23.7</v>
      </c>
      <c r="D115" s="7">
        <v>10.8</v>
      </c>
      <c r="E115" s="7">
        <v>64.5</v>
      </c>
      <c r="F115" s="7">
        <v>0</v>
      </c>
      <c r="G115" s="7">
        <f t="shared" si="1"/>
        <v>28.42</v>
      </c>
      <c r="H115" s="7">
        <v>17</v>
      </c>
      <c r="I115" s="7">
        <v>12.9</v>
      </c>
      <c r="J115" s="7">
        <v>14.1</v>
      </c>
      <c r="K115" s="7">
        <v>3.89</v>
      </c>
      <c r="L115" s="7">
        <v>5.42</v>
      </c>
    </row>
    <row r="116" spans="1:12">
      <c r="A116" s="14">
        <v>42846</v>
      </c>
      <c r="B116" s="20">
        <v>111</v>
      </c>
      <c r="C116" s="7">
        <v>23</v>
      </c>
      <c r="D116" s="7">
        <v>14.4</v>
      </c>
      <c r="E116" s="7">
        <v>79.8</v>
      </c>
      <c r="F116" s="7">
        <v>0.51</v>
      </c>
      <c r="G116" s="7">
        <f t="shared" si="1"/>
        <v>28.930000000000003</v>
      </c>
      <c r="H116" s="7">
        <v>18</v>
      </c>
      <c r="I116" s="7">
        <v>14.4</v>
      </c>
      <c r="J116" s="7">
        <v>11.3</v>
      </c>
      <c r="K116" s="7">
        <v>2.67</v>
      </c>
      <c r="L116" s="7">
        <v>3.33</v>
      </c>
    </row>
    <row r="117" spans="1:12">
      <c r="A117" s="14">
        <v>42847</v>
      </c>
      <c r="B117" s="20">
        <v>112</v>
      </c>
      <c r="C117" s="7">
        <v>22.1</v>
      </c>
      <c r="D117" s="7">
        <v>8.5</v>
      </c>
      <c r="E117" s="7">
        <v>44.4</v>
      </c>
      <c r="F117" s="7">
        <v>0</v>
      </c>
      <c r="G117" s="7">
        <f t="shared" si="1"/>
        <v>28.930000000000003</v>
      </c>
      <c r="H117" s="7">
        <v>19.3</v>
      </c>
      <c r="I117" s="7">
        <v>13</v>
      </c>
      <c r="J117" s="7">
        <v>25.3</v>
      </c>
      <c r="K117" s="7">
        <v>4.79</v>
      </c>
      <c r="L117" s="7">
        <v>6.33</v>
      </c>
    </row>
    <row r="118" spans="1:12">
      <c r="A118" s="14">
        <v>42848</v>
      </c>
      <c r="B118" s="20">
        <v>113</v>
      </c>
      <c r="C118" s="7">
        <v>27.6</v>
      </c>
      <c r="D118" s="7">
        <v>9.6</v>
      </c>
      <c r="E118" s="7">
        <v>48</v>
      </c>
      <c r="F118" s="7">
        <v>0</v>
      </c>
      <c r="G118" s="7">
        <f t="shared" si="1"/>
        <v>28.930000000000003</v>
      </c>
      <c r="H118" s="7">
        <v>19.8</v>
      </c>
      <c r="I118" s="7">
        <v>13.6</v>
      </c>
      <c r="J118" s="7">
        <v>22.1</v>
      </c>
      <c r="K118" s="7">
        <v>6.62</v>
      </c>
      <c r="L118" s="7">
        <v>9.7200000000000006</v>
      </c>
    </row>
    <row r="119" spans="1:12">
      <c r="A119" s="14">
        <v>42849</v>
      </c>
      <c r="B119" s="20">
        <v>114</v>
      </c>
      <c r="C119" s="7">
        <v>20.7</v>
      </c>
      <c r="D119" s="7">
        <v>7.2</v>
      </c>
      <c r="E119" s="7">
        <v>73.400000000000006</v>
      </c>
      <c r="F119" s="7">
        <v>12.95</v>
      </c>
      <c r="G119" s="7">
        <f t="shared" si="1"/>
        <v>41.88</v>
      </c>
      <c r="H119" s="7">
        <v>17.3</v>
      </c>
      <c r="I119" s="7">
        <v>13.7</v>
      </c>
      <c r="J119" s="7">
        <v>4.7</v>
      </c>
      <c r="K119" s="7">
        <v>2.64</v>
      </c>
      <c r="L119" s="7">
        <v>3.98</v>
      </c>
    </row>
    <row r="120" spans="1:12">
      <c r="A120" s="14">
        <v>42850</v>
      </c>
      <c r="B120" s="20">
        <v>115</v>
      </c>
      <c r="C120" s="7">
        <v>24.3</v>
      </c>
      <c r="D120" s="7">
        <v>4</v>
      </c>
      <c r="E120" s="7">
        <v>59</v>
      </c>
      <c r="F120" s="7">
        <v>0</v>
      </c>
      <c r="G120" s="7">
        <f t="shared" si="1"/>
        <v>41.88</v>
      </c>
      <c r="H120" s="7">
        <v>18.7</v>
      </c>
      <c r="I120" s="7">
        <v>11.3</v>
      </c>
      <c r="J120" s="7">
        <v>24.9</v>
      </c>
      <c r="K120" s="7">
        <v>5.37</v>
      </c>
      <c r="L120" s="7">
        <v>7.49</v>
      </c>
    </row>
    <row r="121" spans="1:12">
      <c r="A121" s="14">
        <v>42851</v>
      </c>
      <c r="B121" s="20">
        <v>116</v>
      </c>
      <c r="C121" s="7">
        <v>26.6</v>
      </c>
      <c r="D121" s="7">
        <v>10.8</v>
      </c>
      <c r="E121" s="7">
        <v>54.9</v>
      </c>
      <c r="F121" s="7">
        <v>0.51</v>
      </c>
      <c r="G121" s="7">
        <f t="shared" si="1"/>
        <v>42.39</v>
      </c>
      <c r="H121" s="7">
        <v>18.7</v>
      </c>
      <c r="I121" s="7">
        <v>13.4</v>
      </c>
      <c r="J121" s="7">
        <v>18.5</v>
      </c>
      <c r="K121" s="7">
        <v>5.83</v>
      </c>
      <c r="L121" s="7">
        <v>8.56</v>
      </c>
    </row>
    <row r="122" spans="1:12">
      <c r="A122" s="14">
        <v>42852</v>
      </c>
      <c r="B122" s="20">
        <v>117</v>
      </c>
      <c r="C122" s="7">
        <v>26.9</v>
      </c>
      <c r="D122" s="7">
        <v>15.6</v>
      </c>
      <c r="E122" s="7">
        <v>61.7</v>
      </c>
      <c r="F122" s="7">
        <v>5.08</v>
      </c>
      <c r="G122" s="7">
        <f t="shared" si="1"/>
        <v>47.47</v>
      </c>
      <c r="H122" s="7">
        <v>19.8</v>
      </c>
      <c r="I122" s="7">
        <v>16.399999999999999</v>
      </c>
      <c r="J122" s="7">
        <v>15.1</v>
      </c>
      <c r="K122" s="7">
        <v>6.45</v>
      </c>
      <c r="L122" s="7">
        <v>9.77</v>
      </c>
    </row>
    <row r="123" spans="1:12">
      <c r="A123" s="14">
        <v>42853</v>
      </c>
      <c r="B123" s="20">
        <v>118</v>
      </c>
      <c r="C123" s="7">
        <v>20.3</v>
      </c>
      <c r="D123" s="7">
        <v>10.4</v>
      </c>
      <c r="E123" s="7">
        <v>50.4</v>
      </c>
      <c r="F123" s="7">
        <v>0</v>
      </c>
      <c r="G123" s="7">
        <f t="shared" si="1"/>
        <v>47.47</v>
      </c>
      <c r="H123" s="7">
        <v>18.7</v>
      </c>
      <c r="I123" s="7">
        <v>14.4</v>
      </c>
      <c r="J123" s="7">
        <v>22.5</v>
      </c>
      <c r="K123" s="7">
        <v>5.57</v>
      </c>
      <c r="L123" s="7">
        <v>8.06</v>
      </c>
    </row>
    <row r="124" spans="1:12">
      <c r="A124" s="14">
        <v>42854</v>
      </c>
      <c r="B124" s="20">
        <v>119</v>
      </c>
      <c r="C124" s="7">
        <v>11</v>
      </c>
      <c r="D124" s="7">
        <v>6.9</v>
      </c>
      <c r="E124" s="7">
        <v>73.3</v>
      </c>
      <c r="F124" s="7">
        <v>0.51</v>
      </c>
      <c r="G124" s="7">
        <f t="shared" si="1"/>
        <v>47.98</v>
      </c>
      <c r="H124" s="7">
        <v>15</v>
      </c>
      <c r="I124" s="7">
        <v>12.6</v>
      </c>
      <c r="J124" s="7">
        <v>6.6</v>
      </c>
      <c r="K124" s="7">
        <v>1.89</v>
      </c>
      <c r="L124" s="7">
        <v>2.68</v>
      </c>
    </row>
    <row r="125" spans="1:12">
      <c r="A125" s="14">
        <v>42855</v>
      </c>
      <c r="B125" s="20">
        <v>120</v>
      </c>
      <c r="C125" s="7">
        <v>14.5</v>
      </c>
      <c r="D125" s="7">
        <v>3.8</v>
      </c>
      <c r="E125" s="7">
        <v>59.5</v>
      </c>
      <c r="F125" s="7">
        <v>0</v>
      </c>
      <c r="G125" s="7">
        <f t="shared" si="1"/>
        <v>47.98</v>
      </c>
      <c r="H125" s="7">
        <v>15</v>
      </c>
      <c r="I125" s="7">
        <v>11.2</v>
      </c>
      <c r="J125" s="7">
        <v>14.6</v>
      </c>
      <c r="K125" s="7">
        <v>3.3</v>
      </c>
      <c r="L125" s="7">
        <v>4.67</v>
      </c>
    </row>
    <row r="126" spans="1:12">
      <c r="A126" s="14">
        <v>42856</v>
      </c>
      <c r="B126" s="20">
        <v>121</v>
      </c>
      <c r="C126" s="7">
        <v>16.3</v>
      </c>
      <c r="D126" s="7">
        <v>1.2</v>
      </c>
      <c r="E126" s="7">
        <v>57.1</v>
      </c>
      <c r="F126" s="7">
        <v>0</v>
      </c>
      <c r="G126" s="7">
        <f t="shared" si="1"/>
        <v>47.98</v>
      </c>
      <c r="H126" s="7">
        <v>16</v>
      </c>
      <c r="I126" s="7">
        <v>10.1</v>
      </c>
      <c r="J126" s="7">
        <v>20.9</v>
      </c>
      <c r="K126" s="7">
        <v>3.5</v>
      </c>
      <c r="L126" s="7">
        <v>4.6500000000000004</v>
      </c>
    </row>
    <row r="127" spans="1:12">
      <c r="A127" s="14">
        <v>42857</v>
      </c>
      <c r="B127" s="20">
        <v>122</v>
      </c>
      <c r="C127" s="7">
        <v>20.5</v>
      </c>
      <c r="D127" s="7">
        <v>0.9</v>
      </c>
      <c r="E127" s="7">
        <v>56</v>
      </c>
      <c r="F127" s="7">
        <v>0</v>
      </c>
      <c r="G127" s="7">
        <f t="shared" si="1"/>
        <v>47.98</v>
      </c>
      <c r="H127" s="7">
        <v>19</v>
      </c>
      <c r="I127" s="7">
        <v>10.1</v>
      </c>
      <c r="J127" s="7">
        <v>26.2</v>
      </c>
      <c r="K127" s="7">
        <v>4.18</v>
      </c>
      <c r="L127" s="7">
        <v>5.3</v>
      </c>
    </row>
    <row r="128" spans="1:12">
      <c r="A128" s="14">
        <v>42858</v>
      </c>
      <c r="B128" s="20">
        <v>123</v>
      </c>
      <c r="C128" s="7">
        <v>29.4</v>
      </c>
      <c r="D128" s="7">
        <v>7.2</v>
      </c>
      <c r="E128" s="7">
        <v>37.5</v>
      </c>
      <c r="F128" s="7">
        <v>0</v>
      </c>
      <c r="G128" s="7">
        <f t="shared" si="1"/>
        <v>47.98</v>
      </c>
      <c r="H128" s="7">
        <v>20.6</v>
      </c>
      <c r="I128" s="7">
        <v>12.2</v>
      </c>
      <c r="J128" s="7">
        <v>26.2</v>
      </c>
      <c r="K128" s="7">
        <v>7.44</v>
      </c>
      <c r="L128" s="7">
        <v>10.85</v>
      </c>
    </row>
    <row r="129" spans="1:12">
      <c r="A129" s="14">
        <v>42859</v>
      </c>
      <c r="B129" s="20">
        <v>124</v>
      </c>
      <c r="C129" s="7">
        <v>33.1</v>
      </c>
      <c r="D129" s="7">
        <v>15.7</v>
      </c>
      <c r="E129" s="7">
        <v>34.799999999999997</v>
      </c>
      <c r="F129" s="7">
        <v>0</v>
      </c>
      <c r="G129" s="7">
        <f t="shared" si="1"/>
        <v>47.98</v>
      </c>
      <c r="H129" s="7">
        <v>22</v>
      </c>
      <c r="I129" s="7">
        <v>14.8</v>
      </c>
      <c r="J129" s="7">
        <v>26.2</v>
      </c>
      <c r="K129" s="7">
        <v>10.06</v>
      </c>
      <c r="L129" s="7">
        <v>15.19</v>
      </c>
    </row>
    <row r="130" spans="1:12">
      <c r="A130" s="14">
        <v>42860</v>
      </c>
      <c r="B130" s="20">
        <v>125</v>
      </c>
      <c r="C130" s="7">
        <v>31.1</v>
      </c>
      <c r="D130" s="7">
        <v>17.7</v>
      </c>
      <c r="E130" s="7">
        <v>42.3</v>
      </c>
      <c r="F130" s="7">
        <v>0</v>
      </c>
      <c r="G130" s="7">
        <f t="shared" si="1"/>
        <v>47.98</v>
      </c>
      <c r="H130" s="7">
        <v>23.4</v>
      </c>
      <c r="I130" s="7">
        <v>16.5</v>
      </c>
      <c r="J130" s="7">
        <v>26.1</v>
      </c>
      <c r="K130" s="7">
        <v>8.41</v>
      </c>
      <c r="L130" s="7">
        <v>12.23</v>
      </c>
    </row>
    <row r="131" spans="1:12">
      <c r="A131" s="14">
        <v>42861</v>
      </c>
      <c r="B131" s="20">
        <v>126</v>
      </c>
      <c r="C131" s="7">
        <v>29.7</v>
      </c>
      <c r="D131" s="7">
        <v>17</v>
      </c>
      <c r="E131" s="7">
        <v>58.8</v>
      </c>
      <c r="F131" s="7">
        <v>0</v>
      </c>
      <c r="G131" s="7">
        <f t="shared" si="1"/>
        <v>47.98</v>
      </c>
      <c r="H131" s="7">
        <v>23.5</v>
      </c>
      <c r="I131" s="7">
        <v>17.600000000000001</v>
      </c>
      <c r="J131" s="7">
        <v>25.3</v>
      </c>
      <c r="K131" s="7">
        <v>7.32</v>
      </c>
      <c r="L131" s="7">
        <v>10.42</v>
      </c>
    </row>
    <row r="132" spans="1:12">
      <c r="A132" s="14">
        <v>42862</v>
      </c>
      <c r="B132" s="20">
        <v>127</v>
      </c>
      <c r="C132" s="7">
        <v>29</v>
      </c>
      <c r="D132" s="7">
        <v>19.899999999999999</v>
      </c>
      <c r="E132" s="7">
        <v>62.3</v>
      </c>
      <c r="F132" s="7">
        <v>0</v>
      </c>
      <c r="G132" s="7">
        <f t="shared" si="1"/>
        <v>47.98</v>
      </c>
      <c r="H132" s="7">
        <v>23.9</v>
      </c>
      <c r="I132" s="7">
        <v>18.8</v>
      </c>
      <c r="J132" s="7">
        <v>24</v>
      </c>
      <c r="K132" s="7">
        <v>6.92</v>
      </c>
      <c r="L132" s="7">
        <v>9.7799999999999994</v>
      </c>
    </row>
    <row r="133" spans="1:12">
      <c r="A133" s="14">
        <v>42863</v>
      </c>
      <c r="B133" s="20">
        <v>128</v>
      </c>
      <c r="C133" s="7">
        <v>24.2</v>
      </c>
      <c r="D133" s="7">
        <v>14.8</v>
      </c>
      <c r="E133" s="7">
        <v>76.7</v>
      </c>
      <c r="F133" s="7">
        <v>1.52</v>
      </c>
      <c r="G133" s="7">
        <f t="shared" si="1"/>
        <v>49.5</v>
      </c>
      <c r="H133" s="7">
        <v>21.2</v>
      </c>
      <c r="I133" s="7">
        <v>19.399999999999999</v>
      </c>
      <c r="J133" s="7">
        <v>12.6</v>
      </c>
      <c r="K133" s="7">
        <v>3.58</v>
      </c>
      <c r="L133" s="7">
        <v>5.01</v>
      </c>
    </row>
    <row r="134" spans="1:12">
      <c r="A134" s="14">
        <v>42864</v>
      </c>
      <c r="B134" s="20">
        <v>129</v>
      </c>
      <c r="C134" s="7">
        <v>24.2</v>
      </c>
      <c r="D134" s="7">
        <v>11.1</v>
      </c>
      <c r="E134" s="7">
        <v>69.400000000000006</v>
      </c>
      <c r="F134" s="7">
        <v>4.57</v>
      </c>
      <c r="G134" s="7">
        <f t="shared" si="1"/>
        <v>54.07</v>
      </c>
      <c r="H134" s="7">
        <v>23</v>
      </c>
      <c r="I134" s="7">
        <v>17</v>
      </c>
      <c r="J134" s="7">
        <v>25.8</v>
      </c>
      <c r="K134" s="7">
        <v>4.67</v>
      </c>
      <c r="L134" s="7">
        <v>5.65</v>
      </c>
    </row>
    <row r="135" spans="1:12">
      <c r="A135" s="14">
        <v>42865</v>
      </c>
      <c r="B135" s="20">
        <v>130</v>
      </c>
      <c r="C135" s="7">
        <v>29.6</v>
      </c>
      <c r="D135" s="7">
        <v>12.4</v>
      </c>
      <c r="E135" s="7">
        <v>69.8</v>
      </c>
      <c r="F135" s="7">
        <v>0</v>
      </c>
      <c r="G135" s="7">
        <f t="shared" si="1"/>
        <v>54.07</v>
      </c>
      <c r="H135" s="7">
        <v>23.9</v>
      </c>
      <c r="I135" s="7">
        <v>17</v>
      </c>
      <c r="J135" s="7">
        <v>20.5</v>
      </c>
      <c r="K135" s="7">
        <v>5.41</v>
      </c>
      <c r="L135" s="7">
        <v>7.37</v>
      </c>
    </row>
    <row r="136" spans="1:12">
      <c r="A136" s="14">
        <v>42866</v>
      </c>
      <c r="B136" s="20">
        <v>131</v>
      </c>
      <c r="C136" s="7">
        <v>30.2</v>
      </c>
      <c r="D136" s="7">
        <v>20.3</v>
      </c>
      <c r="E136" s="7">
        <v>66.8</v>
      </c>
      <c r="F136" s="7">
        <v>0</v>
      </c>
      <c r="G136" s="7">
        <f t="shared" ref="G136:G199" si="2">+F136+G135</f>
        <v>54.07</v>
      </c>
      <c r="H136" s="7">
        <v>23.8</v>
      </c>
      <c r="I136" s="7">
        <v>19.399999999999999</v>
      </c>
      <c r="J136" s="7">
        <v>21.4</v>
      </c>
      <c r="K136" s="7">
        <v>6.49</v>
      </c>
      <c r="L136" s="7">
        <v>9.1</v>
      </c>
    </row>
    <row r="137" spans="1:12">
      <c r="A137" s="14">
        <v>42867</v>
      </c>
      <c r="B137" s="20">
        <v>132</v>
      </c>
      <c r="C137" s="7">
        <v>25.9</v>
      </c>
      <c r="D137" s="7">
        <v>10.199999999999999</v>
      </c>
      <c r="E137" s="7">
        <v>80.400000000000006</v>
      </c>
      <c r="F137" s="7">
        <v>24.64</v>
      </c>
      <c r="G137" s="7">
        <f t="shared" si="2"/>
        <v>78.710000000000008</v>
      </c>
      <c r="H137" s="7">
        <v>21.3</v>
      </c>
      <c r="I137" s="7">
        <v>16.600000000000001</v>
      </c>
      <c r="J137" s="7">
        <v>4.3</v>
      </c>
      <c r="K137" s="7">
        <v>2.59</v>
      </c>
      <c r="L137" s="7">
        <v>3.86</v>
      </c>
    </row>
    <row r="138" spans="1:12">
      <c r="A138" s="14">
        <v>42868</v>
      </c>
      <c r="B138" s="20">
        <v>133</v>
      </c>
      <c r="C138" s="7">
        <v>16.2</v>
      </c>
      <c r="D138" s="7">
        <v>8.8000000000000007</v>
      </c>
      <c r="E138" s="7">
        <v>69.8</v>
      </c>
      <c r="F138" s="7">
        <v>0</v>
      </c>
      <c r="G138" s="7">
        <f t="shared" si="2"/>
        <v>78.710000000000008</v>
      </c>
      <c r="H138" s="7">
        <v>17.2</v>
      </c>
      <c r="I138" s="7">
        <v>14.8</v>
      </c>
      <c r="J138" s="7">
        <v>13.3</v>
      </c>
      <c r="K138" s="7">
        <v>2.92</v>
      </c>
      <c r="L138" s="7">
        <v>3.89</v>
      </c>
    </row>
    <row r="139" spans="1:12">
      <c r="A139" s="14">
        <v>42869</v>
      </c>
      <c r="B139" s="20">
        <v>134</v>
      </c>
      <c r="C139" s="7">
        <v>16.2</v>
      </c>
      <c r="D139" s="7">
        <v>8.1</v>
      </c>
      <c r="E139" s="7">
        <v>58.2</v>
      </c>
      <c r="F139" s="7">
        <v>0</v>
      </c>
      <c r="G139" s="7">
        <f t="shared" si="2"/>
        <v>78.710000000000008</v>
      </c>
      <c r="H139" s="7">
        <v>17.5</v>
      </c>
      <c r="I139" s="7">
        <v>14.3</v>
      </c>
      <c r="J139" s="7">
        <v>17.899999999999999</v>
      </c>
      <c r="K139" s="7">
        <v>3.62</v>
      </c>
      <c r="L139" s="7">
        <v>4.8</v>
      </c>
    </row>
    <row r="140" spans="1:12">
      <c r="A140" s="14">
        <v>42870</v>
      </c>
      <c r="B140" s="20">
        <v>135</v>
      </c>
      <c r="C140" s="7">
        <v>17.100000000000001</v>
      </c>
      <c r="D140" s="7">
        <v>5.5</v>
      </c>
      <c r="E140" s="7">
        <v>53.6</v>
      </c>
      <c r="F140" s="7">
        <v>0</v>
      </c>
      <c r="G140" s="7">
        <f t="shared" si="2"/>
        <v>78.710000000000008</v>
      </c>
      <c r="H140" s="7">
        <v>18.5</v>
      </c>
      <c r="I140" s="7">
        <v>13.4</v>
      </c>
      <c r="J140" s="7">
        <v>25.4</v>
      </c>
      <c r="K140" s="7">
        <v>4.43</v>
      </c>
      <c r="L140" s="7">
        <v>5.87</v>
      </c>
    </row>
    <row r="141" spans="1:12">
      <c r="A141" s="14">
        <v>42871</v>
      </c>
      <c r="B141" s="20">
        <v>136</v>
      </c>
      <c r="C141" s="7">
        <v>16.399999999999999</v>
      </c>
      <c r="D141" s="7">
        <v>3.6</v>
      </c>
      <c r="E141" s="7">
        <v>63.7</v>
      </c>
      <c r="F141" s="7">
        <v>1.52</v>
      </c>
      <c r="G141" s="7">
        <f t="shared" si="2"/>
        <v>80.23</v>
      </c>
      <c r="H141" s="7">
        <v>16.7</v>
      </c>
      <c r="I141" s="7">
        <v>12.7</v>
      </c>
      <c r="J141" s="7">
        <v>13.8</v>
      </c>
      <c r="K141" s="7">
        <v>2.78</v>
      </c>
      <c r="L141" s="7">
        <v>3.61</v>
      </c>
    </row>
    <row r="142" spans="1:12">
      <c r="A142" s="14">
        <v>42872</v>
      </c>
      <c r="B142" s="20">
        <v>137</v>
      </c>
      <c r="C142" s="7">
        <v>18.899999999999999</v>
      </c>
      <c r="D142" s="7">
        <v>6.8</v>
      </c>
      <c r="E142" s="7">
        <v>61.3</v>
      </c>
      <c r="F142" s="7">
        <v>0</v>
      </c>
      <c r="G142" s="7">
        <f t="shared" si="2"/>
        <v>80.23</v>
      </c>
      <c r="H142" s="7">
        <v>19.100000000000001</v>
      </c>
      <c r="I142" s="7">
        <v>13.1</v>
      </c>
      <c r="J142" s="7">
        <v>25</v>
      </c>
      <c r="K142" s="7">
        <v>4.2</v>
      </c>
      <c r="L142" s="7">
        <v>5.26</v>
      </c>
    </row>
    <row r="143" spans="1:12">
      <c r="A143" s="14">
        <v>42873</v>
      </c>
      <c r="B143" s="20">
        <v>138</v>
      </c>
      <c r="C143" s="7">
        <v>23.3</v>
      </c>
      <c r="D143" s="7">
        <v>7.1</v>
      </c>
      <c r="E143" s="7">
        <v>71.400000000000006</v>
      </c>
      <c r="F143" s="7">
        <v>0</v>
      </c>
      <c r="G143" s="7">
        <f t="shared" si="2"/>
        <v>80.23</v>
      </c>
      <c r="H143" s="7">
        <v>20.9</v>
      </c>
      <c r="I143" s="7">
        <v>13.7</v>
      </c>
      <c r="J143" s="7">
        <v>25.7</v>
      </c>
      <c r="K143" s="7">
        <v>4.74</v>
      </c>
      <c r="L143" s="7">
        <v>6.12</v>
      </c>
    </row>
    <row r="144" spans="1:12">
      <c r="A144" s="14">
        <v>42874</v>
      </c>
      <c r="B144" s="20">
        <v>139</v>
      </c>
      <c r="C144" s="7">
        <v>27.9</v>
      </c>
      <c r="D144" s="7">
        <v>15.2</v>
      </c>
      <c r="E144" s="7">
        <v>64</v>
      </c>
      <c r="F144" s="7">
        <v>0</v>
      </c>
      <c r="G144" s="7">
        <f t="shared" si="2"/>
        <v>80.23</v>
      </c>
      <c r="H144" s="7">
        <v>21.7</v>
      </c>
      <c r="I144" s="7">
        <v>16.600000000000001</v>
      </c>
      <c r="J144" s="7">
        <v>25.7</v>
      </c>
      <c r="K144" s="7">
        <v>6.97</v>
      </c>
      <c r="L144" s="7">
        <v>9.94</v>
      </c>
    </row>
    <row r="145" spans="1:12">
      <c r="A145" s="14">
        <v>42875</v>
      </c>
      <c r="B145" s="20">
        <v>140</v>
      </c>
      <c r="C145" s="7">
        <v>29.7</v>
      </c>
      <c r="D145" s="7">
        <v>19.399999999999999</v>
      </c>
      <c r="E145" s="7">
        <v>62.2</v>
      </c>
      <c r="F145" s="7">
        <v>0</v>
      </c>
      <c r="G145" s="7">
        <f t="shared" si="2"/>
        <v>80.23</v>
      </c>
      <c r="H145" s="7">
        <v>23.5</v>
      </c>
      <c r="I145" s="7">
        <v>18.2</v>
      </c>
      <c r="J145" s="7">
        <v>25.9</v>
      </c>
      <c r="K145" s="7">
        <v>7.36</v>
      </c>
      <c r="L145" s="7">
        <v>10.4</v>
      </c>
    </row>
    <row r="146" spans="1:12">
      <c r="A146" s="14">
        <v>42876</v>
      </c>
      <c r="B146" s="20">
        <v>141</v>
      </c>
      <c r="C146" s="7">
        <v>28.5</v>
      </c>
      <c r="D146" s="7">
        <v>20.3</v>
      </c>
      <c r="E146" s="7">
        <v>70.2</v>
      </c>
      <c r="F146" s="7">
        <v>0</v>
      </c>
      <c r="G146" s="7">
        <f t="shared" si="2"/>
        <v>80.23</v>
      </c>
      <c r="H146" s="7">
        <v>22.4</v>
      </c>
      <c r="I146" s="7">
        <v>19.399999999999999</v>
      </c>
      <c r="J146" s="7">
        <v>15</v>
      </c>
      <c r="K146" s="7">
        <v>4.88</v>
      </c>
      <c r="L146" s="7">
        <v>6.8</v>
      </c>
    </row>
    <row r="147" spans="1:12">
      <c r="A147" s="14">
        <v>42877</v>
      </c>
      <c r="B147" s="20">
        <v>142</v>
      </c>
      <c r="C147" s="7">
        <v>31.2</v>
      </c>
      <c r="D147" s="7">
        <v>18.3</v>
      </c>
      <c r="E147" s="7">
        <v>67.7</v>
      </c>
      <c r="F147" s="7">
        <v>0</v>
      </c>
      <c r="G147" s="7">
        <f t="shared" si="2"/>
        <v>80.23</v>
      </c>
      <c r="H147" s="7">
        <v>24.8</v>
      </c>
      <c r="I147" s="7">
        <v>19.2</v>
      </c>
      <c r="J147" s="7">
        <v>20.7</v>
      </c>
      <c r="K147" s="7">
        <v>5.44</v>
      </c>
      <c r="L147" s="7">
        <v>7.05</v>
      </c>
    </row>
    <row r="148" spans="1:12">
      <c r="A148" s="14">
        <v>42878</v>
      </c>
      <c r="B148" s="20">
        <v>143</v>
      </c>
      <c r="C148" s="7">
        <v>28.8</v>
      </c>
      <c r="D148" s="7">
        <v>17.2</v>
      </c>
      <c r="E148" s="7">
        <v>70.8</v>
      </c>
      <c r="F148" s="7">
        <v>0</v>
      </c>
      <c r="G148" s="7">
        <f t="shared" si="2"/>
        <v>80.23</v>
      </c>
      <c r="H148" s="7">
        <v>23.8</v>
      </c>
      <c r="I148" s="7">
        <v>19.600000000000001</v>
      </c>
      <c r="J148" s="7">
        <v>16.399999999999999</v>
      </c>
      <c r="K148" s="7">
        <v>4.22</v>
      </c>
      <c r="L148" s="7">
        <v>5.37</v>
      </c>
    </row>
    <row r="149" spans="1:12">
      <c r="A149" s="14">
        <v>42879</v>
      </c>
      <c r="B149" s="20">
        <v>144</v>
      </c>
      <c r="C149" s="7">
        <v>27.9</v>
      </c>
      <c r="D149" s="7">
        <v>19.100000000000001</v>
      </c>
      <c r="E149" s="7">
        <v>75.900000000000006</v>
      </c>
      <c r="F149" s="7">
        <v>2.29</v>
      </c>
      <c r="G149" s="7">
        <f t="shared" si="2"/>
        <v>82.52000000000001</v>
      </c>
      <c r="H149" s="7">
        <v>22.9</v>
      </c>
      <c r="I149" s="7">
        <v>20.3</v>
      </c>
      <c r="J149" s="7">
        <v>13.2</v>
      </c>
      <c r="K149" s="7">
        <v>4</v>
      </c>
      <c r="L149" s="7">
        <v>5.34</v>
      </c>
    </row>
    <row r="150" spans="1:12">
      <c r="A150" s="14">
        <v>42880</v>
      </c>
      <c r="B150" s="20">
        <v>145</v>
      </c>
      <c r="C150" s="7">
        <v>29.7</v>
      </c>
      <c r="D150" s="7">
        <v>17.2</v>
      </c>
      <c r="E150" s="7">
        <v>79.3</v>
      </c>
      <c r="F150" s="7">
        <v>13.97</v>
      </c>
      <c r="G150" s="7">
        <f t="shared" si="2"/>
        <v>96.490000000000009</v>
      </c>
      <c r="H150" s="7">
        <v>25</v>
      </c>
      <c r="I150" s="7">
        <v>19.399999999999999</v>
      </c>
      <c r="J150" s="7">
        <v>20.3</v>
      </c>
      <c r="K150" s="7">
        <v>4.91</v>
      </c>
      <c r="L150" s="7">
        <v>6.24</v>
      </c>
    </row>
    <row r="151" spans="1:12">
      <c r="A151" s="14">
        <v>42881</v>
      </c>
      <c r="B151" s="20">
        <v>146</v>
      </c>
      <c r="C151" s="7">
        <v>26.3</v>
      </c>
      <c r="D151" s="7">
        <v>17.100000000000001</v>
      </c>
      <c r="E151" s="7">
        <v>84.1</v>
      </c>
      <c r="F151" s="7">
        <v>1.78</v>
      </c>
      <c r="G151" s="7">
        <f t="shared" si="2"/>
        <v>98.27000000000001</v>
      </c>
      <c r="H151" s="7">
        <v>23.5</v>
      </c>
      <c r="I151" s="7">
        <v>20.100000000000001</v>
      </c>
      <c r="J151" s="7">
        <v>12.1</v>
      </c>
      <c r="K151" s="7">
        <v>3.34</v>
      </c>
      <c r="L151" s="7">
        <v>4.37</v>
      </c>
    </row>
    <row r="152" spans="1:12">
      <c r="A152" s="14">
        <v>42882</v>
      </c>
      <c r="B152" s="20">
        <v>147</v>
      </c>
      <c r="C152" s="7">
        <v>27.1</v>
      </c>
      <c r="D152" s="7">
        <v>15.8</v>
      </c>
      <c r="E152" s="7">
        <v>79.2</v>
      </c>
      <c r="F152" s="7">
        <v>0</v>
      </c>
      <c r="G152" s="7">
        <f t="shared" si="2"/>
        <v>98.27000000000001</v>
      </c>
      <c r="H152" s="7">
        <v>24.8</v>
      </c>
      <c r="I152" s="7">
        <v>19.100000000000001</v>
      </c>
      <c r="J152" s="7">
        <v>17.5</v>
      </c>
      <c r="K152" s="7">
        <v>3.78</v>
      </c>
      <c r="L152" s="7">
        <v>4.45</v>
      </c>
    </row>
    <row r="153" spans="1:12">
      <c r="A153" s="14">
        <v>42883</v>
      </c>
      <c r="B153" s="20">
        <v>148</v>
      </c>
      <c r="C153" s="7">
        <v>28.9</v>
      </c>
      <c r="D153" s="7">
        <v>15</v>
      </c>
      <c r="E153" s="7">
        <v>77.400000000000006</v>
      </c>
      <c r="F153" s="7">
        <v>0.25</v>
      </c>
      <c r="G153" s="7">
        <f t="shared" si="2"/>
        <v>98.52000000000001</v>
      </c>
      <c r="H153" s="7">
        <v>26.5</v>
      </c>
      <c r="I153" s="7">
        <v>19.899999999999999</v>
      </c>
      <c r="J153" s="7">
        <v>22.7</v>
      </c>
      <c r="K153" s="7">
        <v>4.5599999999999996</v>
      </c>
      <c r="L153" s="7">
        <v>5.22</v>
      </c>
    </row>
    <row r="154" spans="1:12">
      <c r="A154" s="14">
        <v>42884</v>
      </c>
      <c r="B154" s="20">
        <v>149</v>
      </c>
      <c r="C154" s="7">
        <v>29.7</v>
      </c>
      <c r="D154" s="7">
        <v>16.2</v>
      </c>
      <c r="E154" s="7">
        <v>77.2</v>
      </c>
      <c r="F154" s="7">
        <v>8.3800000000000008</v>
      </c>
      <c r="G154" s="7">
        <f t="shared" si="2"/>
        <v>106.9</v>
      </c>
      <c r="H154" s="7">
        <v>26</v>
      </c>
      <c r="I154" s="7">
        <v>20.8</v>
      </c>
      <c r="J154" s="7">
        <v>21.2</v>
      </c>
      <c r="K154" s="7">
        <v>4.5</v>
      </c>
      <c r="L154" s="7">
        <v>5.24</v>
      </c>
    </row>
    <row r="155" spans="1:12">
      <c r="A155" s="14">
        <v>42885</v>
      </c>
      <c r="B155" s="20">
        <v>150</v>
      </c>
      <c r="C155" s="7">
        <v>28.5</v>
      </c>
      <c r="D155" s="7">
        <v>18.3</v>
      </c>
      <c r="E155" s="7">
        <v>79.099999999999994</v>
      </c>
      <c r="F155" s="7">
        <v>0.51</v>
      </c>
      <c r="G155" s="7">
        <f t="shared" si="2"/>
        <v>107.41000000000001</v>
      </c>
      <c r="H155" s="7">
        <v>26.3</v>
      </c>
      <c r="I155" s="7">
        <v>21.1</v>
      </c>
      <c r="J155" s="7">
        <v>21.2</v>
      </c>
      <c r="K155" s="7">
        <v>4.6900000000000004</v>
      </c>
      <c r="L155" s="7">
        <v>5.65</v>
      </c>
    </row>
    <row r="156" spans="1:12">
      <c r="A156" s="14">
        <v>42886</v>
      </c>
      <c r="B156" s="20">
        <v>151</v>
      </c>
      <c r="C156" s="7">
        <v>28.9</v>
      </c>
      <c r="D156" s="7">
        <v>18.7</v>
      </c>
      <c r="E156" s="7">
        <v>77.7</v>
      </c>
      <c r="F156" s="7">
        <v>0</v>
      </c>
      <c r="G156" s="7">
        <f t="shared" si="2"/>
        <v>107.41000000000001</v>
      </c>
      <c r="H156" s="7">
        <v>26.4</v>
      </c>
      <c r="I156" s="7">
        <v>21.4</v>
      </c>
      <c r="J156" s="7">
        <v>19.100000000000001</v>
      </c>
      <c r="K156" s="7">
        <v>4.5199999999999996</v>
      </c>
      <c r="L156" s="7">
        <v>5.57</v>
      </c>
    </row>
    <row r="157" spans="1:12">
      <c r="A157" s="14">
        <v>42887</v>
      </c>
      <c r="B157" s="20">
        <v>152</v>
      </c>
      <c r="C157" s="7">
        <v>28.5</v>
      </c>
      <c r="D157" s="7">
        <v>18.3</v>
      </c>
      <c r="E157" s="7">
        <v>77.2</v>
      </c>
      <c r="F157" s="7">
        <v>7.37</v>
      </c>
      <c r="G157" s="7">
        <f t="shared" si="2"/>
        <v>114.78000000000002</v>
      </c>
      <c r="H157" s="7">
        <v>26.3</v>
      </c>
      <c r="I157" s="7">
        <v>21.8</v>
      </c>
      <c r="J157" s="7">
        <v>19.8</v>
      </c>
      <c r="K157" s="7">
        <v>4.8099999999999996</v>
      </c>
      <c r="L157" s="7">
        <v>6.21</v>
      </c>
    </row>
    <row r="158" spans="1:12">
      <c r="A158" s="14">
        <v>42888</v>
      </c>
      <c r="B158" s="20">
        <v>153</v>
      </c>
      <c r="C158" s="7">
        <v>27.9</v>
      </c>
      <c r="D158" s="7">
        <v>17.8</v>
      </c>
      <c r="E158" s="7">
        <v>80.7</v>
      </c>
      <c r="F158" s="7">
        <v>17.78</v>
      </c>
      <c r="G158" s="7">
        <f t="shared" si="2"/>
        <v>132.56</v>
      </c>
      <c r="H158" s="7">
        <v>26.5</v>
      </c>
      <c r="I158" s="7">
        <v>21.4</v>
      </c>
      <c r="J158" s="7">
        <v>22</v>
      </c>
      <c r="K158" s="7">
        <v>4.6500000000000004</v>
      </c>
      <c r="L158" s="7">
        <v>5.56</v>
      </c>
    </row>
    <row r="159" spans="1:12">
      <c r="A159" s="14">
        <v>42889</v>
      </c>
      <c r="B159" s="20">
        <v>154</v>
      </c>
      <c r="C159" s="7">
        <v>30.4</v>
      </c>
      <c r="D159" s="7">
        <v>20.100000000000001</v>
      </c>
      <c r="E159" s="7">
        <v>76.5</v>
      </c>
      <c r="F159" s="7">
        <v>0</v>
      </c>
      <c r="G159" s="7">
        <f t="shared" si="2"/>
        <v>132.56</v>
      </c>
      <c r="H159" s="7">
        <v>27.2</v>
      </c>
      <c r="I159" s="7">
        <v>22.7</v>
      </c>
      <c r="J159" s="7">
        <v>21.8</v>
      </c>
      <c r="K159" s="7">
        <v>5.28</v>
      </c>
      <c r="L159" s="7">
        <v>6.67</v>
      </c>
    </row>
    <row r="160" spans="1:12">
      <c r="A160" s="14">
        <v>42890</v>
      </c>
      <c r="B160" s="20">
        <v>155</v>
      </c>
      <c r="C160" s="7">
        <v>31.7</v>
      </c>
      <c r="D160" s="7">
        <v>22.7</v>
      </c>
      <c r="E160" s="7">
        <v>73.900000000000006</v>
      </c>
      <c r="F160" s="7">
        <v>4.83</v>
      </c>
      <c r="G160" s="7">
        <f t="shared" si="2"/>
        <v>137.39000000000001</v>
      </c>
      <c r="H160" s="7">
        <v>28</v>
      </c>
      <c r="I160" s="7">
        <v>23.4</v>
      </c>
      <c r="J160" s="7">
        <v>21.2</v>
      </c>
      <c r="K160" s="7">
        <v>5.5</v>
      </c>
      <c r="L160" s="7">
        <v>7</v>
      </c>
    </row>
    <row r="161" spans="1:12">
      <c r="A161" s="14">
        <v>42891</v>
      </c>
      <c r="B161" s="20">
        <v>156</v>
      </c>
      <c r="C161" s="7">
        <v>28.8</v>
      </c>
      <c r="D161" s="7">
        <v>18</v>
      </c>
      <c r="E161" s="7">
        <v>81.099999999999994</v>
      </c>
      <c r="F161" s="7">
        <v>31.75</v>
      </c>
      <c r="G161" s="7">
        <f t="shared" si="2"/>
        <v>169.14000000000001</v>
      </c>
      <c r="H161" s="7">
        <v>26.3</v>
      </c>
      <c r="I161" s="7">
        <v>22.6</v>
      </c>
      <c r="J161" s="7">
        <v>16.2</v>
      </c>
      <c r="K161" s="7">
        <v>4.05</v>
      </c>
      <c r="L161" s="7">
        <v>5.14</v>
      </c>
    </row>
    <row r="162" spans="1:12">
      <c r="A162" s="14">
        <v>42892</v>
      </c>
      <c r="B162" s="20">
        <v>157</v>
      </c>
      <c r="C162" s="7">
        <v>25.9</v>
      </c>
      <c r="D162" s="7">
        <v>19.5</v>
      </c>
      <c r="E162" s="7">
        <v>89.5</v>
      </c>
      <c r="F162" s="7">
        <v>9.65</v>
      </c>
      <c r="G162" s="7">
        <f t="shared" si="2"/>
        <v>178.79000000000002</v>
      </c>
      <c r="H162" s="7">
        <v>24.9</v>
      </c>
      <c r="I162" s="7">
        <v>22.9</v>
      </c>
      <c r="J162" s="7">
        <v>10.199999999999999</v>
      </c>
      <c r="K162" s="7">
        <v>2.42</v>
      </c>
      <c r="L162" s="7">
        <v>2.79</v>
      </c>
    </row>
    <row r="163" spans="1:12">
      <c r="A163" s="14">
        <v>42893</v>
      </c>
      <c r="B163" s="20">
        <v>158</v>
      </c>
      <c r="C163" s="7">
        <v>27.5</v>
      </c>
      <c r="D163" s="7">
        <v>18.100000000000001</v>
      </c>
      <c r="E163" s="7">
        <v>77.5</v>
      </c>
      <c r="F163" s="7">
        <v>14.73</v>
      </c>
      <c r="G163" s="7">
        <f t="shared" si="2"/>
        <v>193.52</v>
      </c>
      <c r="H163" s="7">
        <v>26.1</v>
      </c>
      <c r="I163" s="7">
        <v>22.3</v>
      </c>
      <c r="J163" s="7">
        <v>21.9</v>
      </c>
      <c r="K163" s="7">
        <v>4.8899999999999997</v>
      </c>
      <c r="L163" s="7">
        <v>6.1</v>
      </c>
    </row>
    <row r="164" spans="1:12">
      <c r="A164" s="14">
        <v>42894</v>
      </c>
      <c r="B164" s="20">
        <v>159</v>
      </c>
      <c r="C164" s="7">
        <v>22.5</v>
      </c>
      <c r="D164" s="7">
        <v>16.7</v>
      </c>
      <c r="E164" s="7">
        <v>80.7</v>
      </c>
      <c r="F164" s="7">
        <v>0</v>
      </c>
      <c r="G164" s="7">
        <f t="shared" si="2"/>
        <v>193.52</v>
      </c>
      <c r="H164" s="7">
        <v>23.7</v>
      </c>
      <c r="I164" s="7">
        <v>21.9</v>
      </c>
      <c r="J164" s="7">
        <v>13</v>
      </c>
      <c r="K164" s="7">
        <v>2.92</v>
      </c>
      <c r="L164" s="7">
        <v>3.52</v>
      </c>
    </row>
    <row r="165" spans="1:12">
      <c r="A165" s="14">
        <v>42895</v>
      </c>
      <c r="B165" s="20">
        <v>160</v>
      </c>
      <c r="C165" s="7">
        <v>21.7</v>
      </c>
      <c r="D165" s="7">
        <v>15.3</v>
      </c>
      <c r="E165" s="7">
        <v>90.5</v>
      </c>
      <c r="F165" s="7">
        <v>21.59</v>
      </c>
      <c r="G165" s="7">
        <f t="shared" si="2"/>
        <v>215.11</v>
      </c>
      <c r="H165" s="7">
        <v>22.1</v>
      </c>
      <c r="I165" s="7">
        <v>20.3</v>
      </c>
      <c r="J165" s="7">
        <v>5.4</v>
      </c>
      <c r="K165" s="7">
        <v>1.63</v>
      </c>
      <c r="L165" s="7">
        <v>2.04</v>
      </c>
    </row>
    <row r="166" spans="1:12">
      <c r="A166" s="14">
        <v>42896</v>
      </c>
      <c r="B166" s="20">
        <v>161</v>
      </c>
      <c r="C166" s="7">
        <v>21.3</v>
      </c>
      <c r="D166" s="7">
        <v>14.7</v>
      </c>
      <c r="E166" s="7">
        <v>87.7</v>
      </c>
      <c r="F166" s="7">
        <v>0.25</v>
      </c>
      <c r="G166" s="7">
        <f t="shared" si="2"/>
        <v>215.36</v>
      </c>
      <c r="H166" s="7">
        <v>20.6</v>
      </c>
      <c r="I166" s="7">
        <v>19.7</v>
      </c>
      <c r="J166" s="7">
        <v>8.9</v>
      </c>
      <c r="K166" s="7">
        <v>2.23</v>
      </c>
      <c r="L166" s="7">
        <v>2.77</v>
      </c>
    </row>
    <row r="167" spans="1:12">
      <c r="A167" s="14">
        <v>42897</v>
      </c>
      <c r="B167" s="20">
        <v>162</v>
      </c>
      <c r="C167" s="7">
        <v>27.3</v>
      </c>
      <c r="D167" s="7">
        <v>12.3</v>
      </c>
      <c r="E167" s="7">
        <v>74</v>
      </c>
      <c r="F167" s="7">
        <v>0</v>
      </c>
      <c r="G167" s="7">
        <f t="shared" si="2"/>
        <v>215.36</v>
      </c>
      <c r="H167" s="7">
        <v>25.2</v>
      </c>
      <c r="I167" s="7">
        <v>18.399999999999999</v>
      </c>
      <c r="J167" s="7">
        <v>27.6</v>
      </c>
      <c r="K167" s="7">
        <v>5.1100000000000003</v>
      </c>
      <c r="L167" s="7">
        <v>5.91</v>
      </c>
    </row>
    <row r="168" spans="1:12">
      <c r="A168" s="14">
        <v>42898</v>
      </c>
      <c r="B168" s="20">
        <v>163</v>
      </c>
      <c r="C168" s="7">
        <v>24.9</v>
      </c>
      <c r="D168" s="7">
        <v>16.100000000000001</v>
      </c>
      <c r="E168" s="7">
        <v>77.900000000000006</v>
      </c>
      <c r="F168" s="7">
        <v>3.05</v>
      </c>
      <c r="G168" s="7">
        <f t="shared" si="2"/>
        <v>218.41000000000003</v>
      </c>
      <c r="H168" s="7">
        <v>24</v>
      </c>
      <c r="I168" s="7">
        <v>21.5</v>
      </c>
      <c r="J168" s="7">
        <v>17.899999999999999</v>
      </c>
      <c r="K168" s="7">
        <v>3.87</v>
      </c>
      <c r="L168" s="7">
        <v>4.71</v>
      </c>
    </row>
    <row r="169" spans="1:12">
      <c r="A169" s="14">
        <v>42899</v>
      </c>
      <c r="B169" s="20">
        <v>164</v>
      </c>
      <c r="C169" s="7">
        <v>25.9</v>
      </c>
      <c r="D169" s="7">
        <v>13.6</v>
      </c>
      <c r="E169" s="7">
        <v>60.9</v>
      </c>
      <c r="F169" s="7">
        <v>0</v>
      </c>
      <c r="G169" s="7">
        <f t="shared" si="2"/>
        <v>218.41000000000003</v>
      </c>
      <c r="H169" s="7">
        <v>25.4</v>
      </c>
      <c r="I169" s="7">
        <v>20</v>
      </c>
      <c r="J169" s="7">
        <v>28.5</v>
      </c>
      <c r="K169" s="7">
        <v>5.51</v>
      </c>
      <c r="L169" s="7">
        <v>6.69</v>
      </c>
    </row>
    <row r="170" spans="1:12">
      <c r="A170" s="14">
        <v>42900</v>
      </c>
      <c r="B170" s="20">
        <v>165</v>
      </c>
      <c r="C170" s="7">
        <v>28.4</v>
      </c>
      <c r="D170" s="7">
        <v>16.3</v>
      </c>
      <c r="E170" s="7">
        <v>71.599999999999994</v>
      </c>
      <c r="F170" s="7">
        <v>0</v>
      </c>
      <c r="G170" s="7">
        <f t="shared" si="2"/>
        <v>218.41000000000003</v>
      </c>
      <c r="H170" s="7">
        <v>24.3</v>
      </c>
      <c r="I170" s="7">
        <v>21</v>
      </c>
      <c r="J170" s="7">
        <v>21.7</v>
      </c>
      <c r="K170" s="7">
        <v>5.49</v>
      </c>
      <c r="L170" s="7">
        <v>7.46</v>
      </c>
    </row>
    <row r="171" spans="1:12">
      <c r="A171" s="14">
        <v>42901</v>
      </c>
      <c r="B171" s="20">
        <v>166</v>
      </c>
      <c r="C171" s="7">
        <v>25.6</v>
      </c>
      <c r="D171" s="7">
        <v>17.399999999999999</v>
      </c>
      <c r="E171" s="7">
        <v>84.6</v>
      </c>
      <c r="F171" s="7">
        <v>12.45</v>
      </c>
      <c r="G171" s="7">
        <f t="shared" si="2"/>
        <v>230.86</v>
      </c>
      <c r="H171" s="7">
        <v>23.4</v>
      </c>
      <c r="I171" s="7">
        <v>21.4</v>
      </c>
      <c r="J171" s="7">
        <v>9.6999999999999993</v>
      </c>
      <c r="K171" s="7">
        <v>2.89</v>
      </c>
      <c r="L171" s="7">
        <v>3.81</v>
      </c>
    </row>
    <row r="172" spans="1:12">
      <c r="A172" s="14">
        <v>42902</v>
      </c>
      <c r="B172" s="20">
        <v>167</v>
      </c>
      <c r="C172" s="7">
        <v>30.4</v>
      </c>
      <c r="D172" s="7">
        <v>22.1</v>
      </c>
      <c r="E172" s="7">
        <v>72.3</v>
      </c>
      <c r="F172" s="7">
        <v>0</v>
      </c>
      <c r="G172" s="7">
        <f t="shared" si="2"/>
        <v>230.86</v>
      </c>
      <c r="H172" s="7">
        <v>25.9</v>
      </c>
      <c r="I172" s="7">
        <v>22.2</v>
      </c>
      <c r="J172" s="7">
        <v>25.6</v>
      </c>
      <c r="K172" s="7">
        <v>6.54</v>
      </c>
      <c r="L172" s="7">
        <v>8.67</v>
      </c>
    </row>
    <row r="173" spans="1:12">
      <c r="A173" s="14">
        <v>42903</v>
      </c>
      <c r="B173" s="20">
        <v>168</v>
      </c>
      <c r="C173" s="7">
        <v>30.2</v>
      </c>
      <c r="D173" s="7">
        <v>23.5</v>
      </c>
      <c r="E173" s="7">
        <v>73.8</v>
      </c>
      <c r="F173" s="7">
        <v>0</v>
      </c>
      <c r="G173" s="7">
        <f t="shared" si="2"/>
        <v>230.86</v>
      </c>
      <c r="H173" s="7">
        <v>26.1</v>
      </c>
      <c r="I173" s="7">
        <v>23.1</v>
      </c>
      <c r="J173" s="7">
        <v>22.2</v>
      </c>
      <c r="K173" s="7">
        <v>5.94</v>
      </c>
      <c r="L173" s="7">
        <v>7.94</v>
      </c>
    </row>
    <row r="174" spans="1:12">
      <c r="A174" s="14">
        <v>42904</v>
      </c>
      <c r="B174" s="20">
        <v>169</v>
      </c>
      <c r="C174" s="7">
        <v>30</v>
      </c>
      <c r="D174" s="7">
        <v>23.4</v>
      </c>
      <c r="E174" s="7">
        <v>73.5</v>
      </c>
      <c r="F174" s="7">
        <v>0</v>
      </c>
      <c r="G174" s="7">
        <f t="shared" si="2"/>
        <v>230.86</v>
      </c>
      <c r="H174" s="7">
        <v>26.7</v>
      </c>
      <c r="I174" s="7">
        <v>23.6</v>
      </c>
      <c r="J174" s="7">
        <v>23.9</v>
      </c>
      <c r="K174" s="7">
        <v>6.07</v>
      </c>
      <c r="L174" s="7">
        <v>7.95</v>
      </c>
    </row>
    <row r="175" spans="1:12">
      <c r="A175" s="14">
        <v>42905</v>
      </c>
      <c r="B175" s="20">
        <v>170</v>
      </c>
      <c r="C175" s="7">
        <v>28.4</v>
      </c>
      <c r="D175" s="7">
        <v>22.1</v>
      </c>
      <c r="E175" s="7">
        <v>75.900000000000006</v>
      </c>
      <c r="F175" s="7">
        <v>0</v>
      </c>
      <c r="G175" s="7">
        <f t="shared" si="2"/>
        <v>230.86</v>
      </c>
      <c r="H175" s="7">
        <v>26.1</v>
      </c>
      <c r="I175" s="7">
        <v>23.8</v>
      </c>
      <c r="J175" s="7">
        <v>18.899999999999999</v>
      </c>
      <c r="K175" s="7">
        <v>5.05</v>
      </c>
      <c r="L175" s="7">
        <v>6.66</v>
      </c>
    </row>
    <row r="176" spans="1:12">
      <c r="A176" s="14">
        <v>42906</v>
      </c>
      <c r="B176" s="20">
        <v>171</v>
      </c>
      <c r="C176" s="7">
        <v>31.2</v>
      </c>
      <c r="D176" s="7">
        <v>20.5</v>
      </c>
      <c r="E176" s="7">
        <v>75.900000000000006</v>
      </c>
      <c r="F176" s="7">
        <v>0</v>
      </c>
      <c r="G176" s="7">
        <f t="shared" si="2"/>
        <v>230.86</v>
      </c>
      <c r="H176" s="7">
        <v>27.5</v>
      </c>
      <c r="I176" s="7">
        <v>23.4</v>
      </c>
      <c r="J176" s="7">
        <v>23.5</v>
      </c>
      <c r="K176" s="7">
        <v>5.4</v>
      </c>
      <c r="L176" s="7">
        <v>6.46</v>
      </c>
    </row>
    <row r="177" spans="1:12">
      <c r="A177" s="14">
        <v>42907</v>
      </c>
      <c r="B177" s="20">
        <v>172</v>
      </c>
      <c r="C177" s="7">
        <v>31.8</v>
      </c>
      <c r="D177" s="7">
        <v>21.5</v>
      </c>
      <c r="E177" s="7">
        <v>72.8</v>
      </c>
      <c r="F177" s="7">
        <v>0</v>
      </c>
      <c r="G177" s="7">
        <f t="shared" si="2"/>
        <v>230.86</v>
      </c>
      <c r="H177" s="7">
        <v>28</v>
      </c>
      <c r="I177" s="7">
        <v>24.3</v>
      </c>
      <c r="J177" s="7">
        <v>22.2</v>
      </c>
      <c r="K177" s="7">
        <v>5.41</v>
      </c>
      <c r="L177" s="7">
        <v>6.6</v>
      </c>
    </row>
    <row r="178" spans="1:12">
      <c r="A178" s="14">
        <v>42908</v>
      </c>
      <c r="B178" s="20">
        <v>173</v>
      </c>
      <c r="C178" s="7">
        <v>31.3</v>
      </c>
      <c r="D178" s="7">
        <v>17.8</v>
      </c>
      <c r="E178" s="7">
        <v>75.2</v>
      </c>
      <c r="F178" s="7">
        <v>14.22</v>
      </c>
      <c r="G178" s="7">
        <f t="shared" si="2"/>
        <v>245.08</v>
      </c>
      <c r="H178" s="7">
        <v>28.2</v>
      </c>
      <c r="I178" s="7">
        <v>24.1</v>
      </c>
      <c r="J178" s="7">
        <v>24.5</v>
      </c>
      <c r="K178" s="7">
        <v>5.78</v>
      </c>
      <c r="L178" s="7">
        <v>7.26</v>
      </c>
    </row>
    <row r="179" spans="1:12">
      <c r="A179" s="14">
        <v>42909</v>
      </c>
      <c r="B179" s="20">
        <v>174</v>
      </c>
      <c r="C179" s="7">
        <v>25.9</v>
      </c>
      <c r="D179" s="7">
        <v>17.7</v>
      </c>
      <c r="E179" s="7">
        <v>83.8</v>
      </c>
      <c r="F179" s="7">
        <v>4.32</v>
      </c>
      <c r="G179" s="7">
        <f t="shared" si="2"/>
        <v>249.4</v>
      </c>
      <c r="H179" s="7">
        <v>24.9</v>
      </c>
      <c r="I179" s="7">
        <v>23.3</v>
      </c>
      <c r="J179" s="7">
        <v>14</v>
      </c>
      <c r="K179" s="7">
        <v>3.21</v>
      </c>
      <c r="L179" s="7">
        <v>3.82</v>
      </c>
    </row>
    <row r="180" spans="1:12">
      <c r="A180" s="14">
        <v>42910</v>
      </c>
      <c r="B180" s="20">
        <v>175</v>
      </c>
      <c r="C180" s="7">
        <v>30.2</v>
      </c>
      <c r="D180" s="7">
        <v>17.5</v>
      </c>
      <c r="E180" s="7">
        <v>70</v>
      </c>
      <c r="F180" s="7">
        <v>0</v>
      </c>
      <c r="G180" s="7">
        <f t="shared" si="2"/>
        <v>249.4</v>
      </c>
      <c r="H180" s="7">
        <v>26.7</v>
      </c>
      <c r="I180" s="7">
        <v>22.2</v>
      </c>
      <c r="J180" s="7">
        <v>25.3</v>
      </c>
      <c r="K180" s="7">
        <v>5.22</v>
      </c>
      <c r="L180" s="7">
        <v>6</v>
      </c>
    </row>
    <row r="181" spans="1:12">
      <c r="A181" s="14">
        <v>42911</v>
      </c>
      <c r="B181" s="20">
        <v>176</v>
      </c>
      <c r="C181" s="7">
        <v>29.9</v>
      </c>
      <c r="D181" s="7">
        <v>17.8</v>
      </c>
      <c r="E181" s="7">
        <v>75</v>
      </c>
      <c r="F181" s="7">
        <v>0</v>
      </c>
      <c r="G181" s="7">
        <f t="shared" si="2"/>
        <v>249.4</v>
      </c>
      <c r="H181" s="7">
        <v>28</v>
      </c>
      <c r="I181" s="7">
        <v>23.1</v>
      </c>
      <c r="J181" s="7">
        <v>25.4</v>
      </c>
      <c r="K181" s="7">
        <v>5.4</v>
      </c>
      <c r="L181" s="7">
        <v>6.4</v>
      </c>
    </row>
    <row r="182" spans="1:12">
      <c r="A182" s="14">
        <v>42912</v>
      </c>
      <c r="B182" s="20">
        <v>177</v>
      </c>
      <c r="C182" s="7">
        <v>29.6</v>
      </c>
      <c r="D182" s="7">
        <v>19</v>
      </c>
      <c r="E182" s="7">
        <v>78.5</v>
      </c>
      <c r="F182" s="7">
        <v>0</v>
      </c>
      <c r="G182" s="7">
        <f t="shared" si="2"/>
        <v>249.4</v>
      </c>
      <c r="H182" s="7">
        <v>27.7</v>
      </c>
      <c r="I182" s="7">
        <v>23.9</v>
      </c>
      <c r="J182" s="7">
        <v>22</v>
      </c>
      <c r="K182" s="7">
        <v>5.09</v>
      </c>
      <c r="L182" s="7">
        <v>6.34</v>
      </c>
    </row>
    <row r="183" spans="1:12">
      <c r="A183" s="14">
        <v>42913</v>
      </c>
      <c r="B183" s="20">
        <v>178</v>
      </c>
      <c r="C183" s="7">
        <v>27.5</v>
      </c>
      <c r="D183" s="7">
        <v>22.1</v>
      </c>
      <c r="E183" s="7">
        <v>77.599999999999994</v>
      </c>
      <c r="F183" s="7">
        <v>0</v>
      </c>
      <c r="G183" s="7">
        <f t="shared" si="2"/>
        <v>249.4</v>
      </c>
      <c r="H183" s="7">
        <v>26.1</v>
      </c>
      <c r="I183" s="7">
        <v>24.4</v>
      </c>
      <c r="J183" s="7">
        <v>15.3</v>
      </c>
      <c r="K183" s="7">
        <v>4.2</v>
      </c>
      <c r="L183" s="7">
        <v>5.56</v>
      </c>
    </row>
    <row r="184" spans="1:12">
      <c r="A184" s="14">
        <v>42914</v>
      </c>
      <c r="B184" s="20">
        <v>179</v>
      </c>
      <c r="C184" s="7">
        <v>27</v>
      </c>
      <c r="D184" s="7">
        <v>19.100000000000001</v>
      </c>
      <c r="E184" s="7">
        <v>85.4</v>
      </c>
      <c r="F184" s="7">
        <v>54.61</v>
      </c>
      <c r="G184" s="7">
        <f t="shared" si="2"/>
        <v>304.01</v>
      </c>
      <c r="H184" s="7">
        <v>24.7</v>
      </c>
      <c r="I184" s="7">
        <v>22.4</v>
      </c>
      <c r="J184" s="7">
        <v>5.7</v>
      </c>
      <c r="K184" s="7">
        <v>2.68</v>
      </c>
      <c r="L184" s="7">
        <v>3.84</v>
      </c>
    </row>
    <row r="185" spans="1:12">
      <c r="A185" s="14">
        <v>42915</v>
      </c>
      <c r="B185" s="20">
        <v>180</v>
      </c>
      <c r="C185" s="7">
        <v>30.6</v>
      </c>
      <c r="D185" s="7">
        <v>19.8</v>
      </c>
      <c r="E185" s="7">
        <v>81.8</v>
      </c>
      <c r="F185" s="7">
        <v>0</v>
      </c>
      <c r="G185" s="7">
        <f t="shared" si="2"/>
        <v>304.01</v>
      </c>
      <c r="H185" s="7">
        <v>25.8</v>
      </c>
      <c r="I185" s="7">
        <v>22.1</v>
      </c>
      <c r="J185" s="7">
        <v>18.399999999999999</v>
      </c>
      <c r="K185" s="7">
        <v>4.3600000000000003</v>
      </c>
      <c r="L185" s="7">
        <v>5.38</v>
      </c>
    </row>
    <row r="186" spans="1:12">
      <c r="A186" s="14">
        <v>42916</v>
      </c>
      <c r="B186" s="20">
        <v>181</v>
      </c>
      <c r="C186" s="7">
        <v>31.3</v>
      </c>
      <c r="D186" s="7">
        <v>24.1</v>
      </c>
      <c r="E186" s="7">
        <v>72.900000000000006</v>
      </c>
      <c r="F186" s="7">
        <v>0</v>
      </c>
      <c r="G186" s="7">
        <f t="shared" si="2"/>
        <v>304.01</v>
      </c>
      <c r="H186" s="7">
        <v>27.3</v>
      </c>
      <c r="I186" s="7">
        <v>24.1</v>
      </c>
      <c r="J186" s="7">
        <v>26.7</v>
      </c>
      <c r="K186" s="7">
        <v>6.83</v>
      </c>
      <c r="L186" s="7">
        <v>8.91</v>
      </c>
    </row>
    <row r="187" spans="1:12">
      <c r="A187" s="14">
        <v>42917</v>
      </c>
      <c r="B187" s="20">
        <v>182</v>
      </c>
      <c r="C187" s="7">
        <v>28.8</v>
      </c>
      <c r="D187" s="7">
        <v>19.399999999999999</v>
      </c>
      <c r="E187" s="7">
        <v>71.099999999999994</v>
      </c>
      <c r="F187" s="7">
        <v>0.76</v>
      </c>
      <c r="G187" s="7">
        <f t="shared" si="2"/>
        <v>304.77</v>
      </c>
      <c r="H187" s="7">
        <v>26.7</v>
      </c>
      <c r="I187" s="7">
        <v>24.3</v>
      </c>
      <c r="J187" s="7">
        <v>21.9</v>
      </c>
      <c r="K187" s="7">
        <v>5.15</v>
      </c>
      <c r="L187" s="7">
        <v>6.38</v>
      </c>
    </row>
    <row r="188" spans="1:12">
      <c r="A188" s="14">
        <v>42918</v>
      </c>
      <c r="B188" s="20">
        <v>183</v>
      </c>
      <c r="C188" s="7">
        <v>25.8</v>
      </c>
      <c r="D188" s="7">
        <v>13.4</v>
      </c>
      <c r="E188" s="7">
        <v>60.3</v>
      </c>
      <c r="F188" s="7">
        <v>0</v>
      </c>
      <c r="G188" s="7">
        <f t="shared" si="2"/>
        <v>304.77</v>
      </c>
      <c r="H188" s="7">
        <v>26</v>
      </c>
      <c r="I188" s="7">
        <v>23.2</v>
      </c>
      <c r="J188" s="7">
        <v>26.3</v>
      </c>
      <c r="K188" s="7">
        <v>5.5</v>
      </c>
      <c r="L188" s="7">
        <v>7</v>
      </c>
    </row>
    <row r="189" spans="1:12">
      <c r="A189" s="14">
        <v>42919</v>
      </c>
      <c r="B189" s="20">
        <v>184</v>
      </c>
      <c r="C189" s="7">
        <v>26.1</v>
      </c>
      <c r="D189" s="7">
        <v>10.8</v>
      </c>
      <c r="E189" s="7">
        <v>67.3</v>
      </c>
      <c r="F189" s="7">
        <v>0</v>
      </c>
      <c r="G189" s="7">
        <f t="shared" si="2"/>
        <v>304.77</v>
      </c>
      <c r="H189" s="7">
        <v>25.5</v>
      </c>
      <c r="I189" s="7">
        <v>21</v>
      </c>
      <c r="J189" s="7">
        <v>28.8</v>
      </c>
      <c r="K189" s="7">
        <v>5.01</v>
      </c>
      <c r="L189" s="7">
        <v>5.69</v>
      </c>
    </row>
    <row r="190" spans="1:12">
      <c r="A190" s="14">
        <v>42920</v>
      </c>
      <c r="B190" s="20">
        <v>185</v>
      </c>
      <c r="C190" s="7">
        <v>29.4</v>
      </c>
      <c r="D190" s="7">
        <v>14.6</v>
      </c>
      <c r="E190" s="7">
        <v>67.900000000000006</v>
      </c>
      <c r="F190" s="7">
        <v>0</v>
      </c>
      <c r="G190" s="7">
        <f t="shared" si="2"/>
        <v>304.77</v>
      </c>
      <c r="H190" s="7">
        <v>26.3</v>
      </c>
      <c r="I190" s="7">
        <v>21.5</v>
      </c>
      <c r="J190" s="7">
        <v>27.4</v>
      </c>
      <c r="K190" s="7">
        <v>5.69</v>
      </c>
      <c r="L190" s="7">
        <v>6.92</v>
      </c>
    </row>
    <row r="191" spans="1:12">
      <c r="A191" s="14">
        <v>42921</v>
      </c>
      <c r="B191" s="20">
        <v>186</v>
      </c>
      <c r="C191" s="7">
        <v>30.2</v>
      </c>
      <c r="D191" s="7">
        <v>20.2</v>
      </c>
      <c r="E191" s="7">
        <v>72.3</v>
      </c>
      <c r="F191" s="7">
        <v>0</v>
      </c>
      <c r="G191" s="7">
        <f t="shared" si="2"/>
        <v>304.77</v>
      </c>
      <c r="H191" s="7">
        <v>26.7</v>
      </c>
      <c r="I191" s="7">
        <v>23.3</v>
      </c>
      <c r="J191" s="7">
        <v>24.8</v>
      </c>
      <c r="K191" s="7">
        <v>6.01</v>
      </c>
      <c r="L191" s="7">
        <v>7.78</v>
      </c>
    </row>
    <row r="192" spans="1:12">
      <c r="A192" s="14">
        <v>42922</v>
      </c>
      <c r="B192" s="20">
        <v>187</v>
      </c>
      <c r="C192" s="7">
        <v>31.1</v>
      </c>
      <c r="D192" s="7">
        <v>22.5</v>
      </c>
      <c r="E192" s="7">
        <v>74.3</v>
      </c>
      <c r="F192" s="7">
        <v>0</v>
      </c>
      <c r="G192" s="7">
        <f t="shared" si="2"/>
        <v>304.77</v>
      </c>
      <c r="H192" s="7">
        <v>26.6</v>
      </c>
      <c r="I192" s="7">
        <v>24</v>
      </c>
      <c r="J192" s="7">
        <v>20.399999999999999</v>
      </c>
      <c r="K192" s="7">
        <v>5.5</v>
      </c>
      <c r="L192" s="7">
        <v>7.19</v>
      </c>
    </row>
    <row r="193" spans="1:12">
      <c r="A193" s="14">
        <v>42923</v>
      </c>
      <c r="B193" s="20">
        <v>188</v>
      </c>
      <c r="C193" s="7">
        <v>33.200000000000003</v>
      </c>
      <c r="D193" s="7">
        <v>22.7</v>
      </c>
      <c r="E193" s="7">
        <v>68.599999999999994</v>
      </c>
      <c r="F193" s="7">
        <v>0</v>
      </c>
      <c r="G193" s="7">
        <f t="shared" si="2"/>
        <v>304.77</v>
      </c>
      <c r="H193" s="7">
        <v>26.7</v>
      </c>
      <c r="I193" s="7">
        <v>24.4</v>
      </c>
      <c r="J193" s="7">
        <v>19.899999999999999</v>
      </c>
      <c r="K193" s="7">
        <v>6.23</v>
      </c>
      <c r="L193" s="7">
        <v>8.4700000000000006</v>
      </c>
    </row>
    <row r="194" spans="1:12">
      <c r="A194" s="14">
        <v>42924</v>
      </c>
      <c r="B194" s="20">
        <v>189</v>
      </c>
      <c r="C194" s="7">
        <v>29.1</v>
      </c>
      <c r="D194" s="7">
        <v>20.2</v>
      </c>
      <c r="E194" s="7">
        <v>74.5</v>
      </c>
      <c r="F194" s="7">
        <v>2.0299999999999998</v>
      </c>
      <c r="G194" s="7">
        <f t="shared" si="2"/>
        <v>306.79999999999995</v>
      </c>
      <c r="H194" s="7">
        <v>26.8</v>
      </c>
      <c r="I194" s="7">
        <v>24.1</v>
      </c>
      <c r="J194" s="7">
        <v>20.9</v>
      </c>
      <c r="K194" s="7">
        <v>4.9400000000000004</v>
      </c>
      <c r="L194" s="7">
        <v>6.07</v>
      </c>
    </row>
    <row r="195" spans="1:12">
      <c r="A195" s="14">
        <v>42925</v>
      </c>
      <c r="B195" s="20">
        <v>190</v>
      </c>
      <c r="C195" s="7">
        <v>30.5</v>
      </c>
      <c r="D195" s="7">
        <v>18.5</v>
      </c>
      <c r="E195" s="7">
        <v>61.4</v>
      </c>
      <c r="F195" s="7">
        <v>0</v>
      </c>
      <c r="G195" s="7">
        <f t="shared" si="2"/>
        <v>306.79999999999995</v>
      </c>
      <c r="H195" s="7">
        <v>27.4</v>
      </c>
      <c r="I195" s="7">
        <v>23.4</v>
      </c>
      <c r="J195" s="7">
        <v>27.6</v>
      </c>
      <c r="K195" s="7">
        <v>5.54</v>
      </c>
      <c r="L195" s="7">
        <v>6.32</v>
      </c>
    </row>
    <row r="196" spans="1:12">
      <c r="A196" s="14">
        <v>42926</v>
      </c>
      <c r="B196" s="20">
        <v>191</v>
      </c>
      <c r="C196" s="7">
        <v>27.8</v>
      </c>
      <c r="D196" s="7">
        <v>18.2</v>
      </c>
      <c r="E196" s="7">
        <v>76.8</v>
      </c>
      <c r="F196" s="7">
        <v>0</v>
      </c>
      <c r="G196" s="7">
        <f t="shared" si="2"/>
        <v>306.79999999999995</v>
      </c>
      <c r="H196" s="7">
        <v>26.1</v>
      </c>
      <c r="I196" s="7">
        <v>23.2</v>
      </c>
      <c r="J196" s="7">
        <v>18.7</v>
      </c>
      <c r="K196" s="7">
        <v>4.41</v>
      </c>
      <c r="L196" s="7">
        <v>5.47</v>
      </c>
    </row>
    <row r="197" spans="1:12">
      <c r="A197" s="14">
        <v>42927</v>
      </c>
      <c r="B197" s="20">
        <v>192</v>
      </c>
      <c r="C197" s="7">
        <v>32.5</v>
      </c>
      <c r="D197" s="7">
        <v>20.2</v>
      </c>
      <c r="E197" s="7">
        <v>70.5</v>
      </c>
      <c r="F197" s="7">
        <v>0</v>
      </c>
      <c r="G197" s="7">
        <f t="shared" si="2"/>
        <v>306.79999999999995</v>
      </c>
      <c r="H197" s="7">
        <v>27.5</v>
      </c>
      <c r="I197" s="7">
        <v>23.5</v>
      </c>
      <c r="J197" s="7">
        <v>26.7</v>
      </c>
      <c r="K197" s="7">
        <v>6.66</v>
      </c>
      <c r="L197" s="7">
        <v>8.5500000000000007</v>
      </c>
    </row>
    <row r="198" spans="1:12">
      <c r="A198" s="14">
        <v>42928</v>
      </c>
      <c r="B198" s="20">
        <v>193</v>
      </c>
      <c r="C198" s="7">
        <v>32.9</v>
      </c>
      <c r="D198" s="7">
        <v>22.4</v>
      </c>
      <c r="E198" s="7">
        <v>63.3</v>
      </c>
      <c r="F198" s="7">
        <v>0</v>
      </c>
      <c r="G198" s="7">
        <f t="shared" si="2"/>
        <v>306.79999999999995</v>
      </c>
      <c r="H198" s="7">
        <v>27.9</v>
      </c>
      <c r="I198" s="7">
        <v>24.3</v>
      </c>
      <c r="J198" s="7">
        <v>24.8</v>
      </c>
      <c r="K198" s="7">
        <v>6.66</v>
      </c>
      <c r="L198" s="7">
        <v>8.67</v>
      </c>
    </row>
    <row r="199" spans="1:12">
      <c r="A199" s="14">
        <v>42929</v>
      </c>
      <c r="B199" s="20">
        <v>194</v>
      </c>
      <c r="C199" s="7">
        <v>32.9</v>
      </c>
      <c r="D199" s="7">
        <v>20.8</v>
      </c>
      <c r="E199" s="7">
        <v>65.3</v>
      </c>
      <c r="F199" s="7">
        <v>0</v>
      </c>
      <c r="G199" s="7">
        <f t="shared" si="2"/>
        <v>306.79999999999995</v>
      </c>
      <c r="H199" s="7">
        <v>28.4</v>
      </c>
      <c r="I199" s="7">
        <v>24.1</v>
      </c>
      <c r="J199" s="7">
        <v>24.3</v>
      </c>
      <c r="K199" s="7">
        <v>5.81</v>
      </c>
      <c r="L199" s="7">
        <v>7.07</v>
      </c>
    </row>
    <row r="200" spans="1:12">
      <c r="A200" s="14">
        <v>42930</v>
      </c>
      <c r="B200" s="20">
        <v>195</v>
      </c>
      <c r="C200" s="7">
        <v>31.5</v>
      </c>
      <c r="D200" s="7">
        <v>17.100000000000001</v>
      </c>
      <c r="E200" s="7">
        <v>74.599999999999994</v>
      </c>
      <c r="F200" s="7">
        <v>0</v>
      </c>
      <c r="G200" s="7">
        <f t="shared" ref="G200:G263" si="3">+F200+G199</f>
        <v>306.79999999999995</v>
      </c>
      <c r="H200" s="7">
        <v>27.7</v>
      </c>
      <c r="I200" s="7">
        <v>24.1</v>
      </c>
      <c r="J200" s="7">
        <v>18.3</v>
      </c>
      <c r="K200" s="7">
        <v>4.5</v>
      </c>
      <c r="L200" s="7">
        <v>5.53</v>
      </c>
    </row>
    <row r="201" spans="1:12">
      <c r="A201" s="14">
        <v>42931</v>
      </c>
      <c r="B201" s="20">
        <v>196</v>
      </c>
      <c r="C201" s="7">
        <v>24.8</v>
      </c>
      <c r="D201" s="7">
        <v>12.7</v>
      </c>
      <c r="E201" s="7">
        <v>60.8</v>
      </c>
      <c r="F201" s="7">
        <v>0</v>
      </c>
      <c r="G201" s="7">
        <f t="shared" si="3"/>
        <v>306.79999999999995</v>
      </c>
      <c r="H201" s="7">
        <v>25.9</v>
      </c>
      <c r="I201" s="7">
        <v>21.9</v>
      </c>
      <c r="J201" s="7">
        <v>26.5</v>
      </c>
      <c r="K201" s="7">
        <v>5.09</v>
      </c>
      <c r="L201" s="7">
        <v>6.23</v>
      </c>
    </row>
    <row r="202" spans="1:12">
      <c r="A202" s="14">
        <v>42932</v>
      </c>
      <c r="B202" s="20">
        <v>197</v>
      </c>
      <c r="C202" s="7">
        <v>24.6</v>
      </c>
      <c r="D202" s="7">
        <v>11.1</v>
      </c>
      <c r="E202" s="7">
        <v>71.5</v>
      </c>
      <c r="F202" s="7">
        <v>0</v>
      </c>
      <c r="G202" s="7">
        <f t="shared" si="3"/>
        <v>306.79999999999995</v>
      </c>
      <c r="H202" s="7">
        <v>24.1</v>
      </c>
      <c r="I202" s="7">
        <v>20.6</v>
      </c>
      <c r="J202" s="7">
        <v>17.100000000000001</v>
      </c>
      <c r="K202" s="7">
        <v>3.34</v>
      </c>
      <c r="L202" s="7">
        <v>3.86</v>
      </c>
    </row>
    <row r="203" spans="1:12">
      <c r="A203" s="14">
        <v>42933</v>
      </c>
      <c r="B203" s="20">
        <v>198</v>
      </c>
      <c r="C203" s="7">
        <v>22.9</v>
      </c>
      <c r="D203" s="7">
        <v>14.9</v>
      </c>
      <c r="E203" s="7">
        <v>80.7</v>
      </c>
      <c r="F203" s="7">
        <v>0</v>
      </c>
      <c r="G203" s="7">
        <f t="shared" si="3"/>
        <v>306.79999999999995</v>
      </c>
      <c r="H203" s="7">
        <v>22.9</v>
      </c>
      <c r="I203" s="7">
        <v>21.1</v>
      </c>
      <c r="J203" s="7">
        <v>10.1</v>
      </c>
      <c r="K203" s="7">
        <v>2.54</v>
      </c>
      <c r="L203" s="7">
        <v>3.15</v>
      </c>
    </row>
    <row r="204" spans="1:12">
      <c r="A204" s="14">
        <v>42934</v>
      </c>
      <c r="B204" s="20">
        <v>199</v>
      </c>
      <c r="C204" s="7">
        <v>26</v>
      </c>
      <c r="D204" s="7">
        <v>14.8</v>
      </c>
      <c r="E204" s="7">
        <v>74.3</v>
      </c>
      <c r="F204" s="7">
        <v>0</v>
      </c>
      <c r="G204" s="7">
        <f t="shared" si="3"/>
        <v>306.79999999999995</v>
      </c>
      <c r="H204" s="7">
        <v>24.3</v>
      </c>
      <c r="I204" s="7">
        <v>20.7</v>
      </c>
      <c r="J204" s="7">
        <v>21.2</v>
      </c>
      <c r="K204" s="7">
        <v>4.28</v>
      </c>
      <c r="L204" s="7">
        <v>5.08</v>
      </c>
    </row>
    <row r="205" spans="1:12">
      <c r="A205" s="14">
        <v>42935</v>
      </c>
      <c r="B205" s="20">
        <v>2</v>
      </c>
      <c r="C205" s="7">
        <v>25.9</v>
      </c>
      <c r="D205" s="7">
        <v>13</v>
      </c>
      <c r="E205" s="7">
        <v>77.099999999999994</v>
      </c>
      <c r="F205" s="7">
        <v>0</v>
      </c>
      <c r="G205" s="7">
        <f t="shared" si="3"/>
        <v>306.79999999999995</v>
      </c>
      <c r="H205" s="7">
        <v>24.2</v>
      </c>
      <c r="I205" s="7">
        <v>20.2</v>
      </c>
      <c r="J205" s="7">
        <v>18.600000000000001</v>
      </c>
      <c r="K205" s="7">
        <v>3.75</v>
      </c>
      <c r="L205" s="7">
        <v>4.41</v>
      </c>
    </row>
    <row r="206" spans="1:12">
      <c r="A206" s="14">
        <v>42936</v>
      </c>
      <c r="B206" s="20">
        <v>201</v>
      </c>
      <c r="C206" s="7">
        <v>29.8</v>
      </c>
      <c r="D206" s="7">
        <v>14.2</v>
      </c>
      <c r="E206" s="7">
        <v>72.8</v>
      </c>
      <c r="F206" s="7">
        <v>0</v>
      </c>
      <c r="G206" s="7">
        <f t="shared" si="3"/>
        <v>306.79999999999995</v>
      </c>
      <c r="H206" s="7">
        <v>25.5</v>
      </c>
      <c r="I206" s="7">
        <v>20</v>
      </c>
      <c r="J206" s="7">
        <v>25.9</v>
      </c>
      <c r="K206" s="7">
        <v>5.63</v>
      </c>
      <c r="L206" s="7">
        <v>7.09</v>
      </c>
    </row>
    <row r="207" spans="1:12">
      <c r="A207" s="14">
        <v>42937</v>
      </c>
      <c r="B207" s="20">
        <v>202</v>
      </c>
      <c r="C207" s="7">
        <v>33.9</v>
      </c>
      <c r="D207" s="7">
        <v>19.899999999999999</v>
      </c>
      <c r="E207" s="7">
        <v>72.7</v>
      </c>
      <c r="F207" s="7">
        <v>0</v>
      </c>
      <c r="G207" s="7">
        <f t="shared" si="3"/>
        <v>306.79999999999995</v>
      </c>
      <c r="H207" s="7">
        <v>27.5</v>
      </c>
      <c r="I207" s="7">
        <v>22.2</v>
      </c>
      <c r="J207" s="7">
        <v>25.5</v>
      </c>
      <c r="K207" s="7">
        <v>6.53</v>
      </c>
      <c r="L207" s="7">
        <v>8.41</v>
      </c>
    </row>
    <row r="208" spans="1:12">
      <c r="A208" s="14">
        <v>42938</v>
      </c>
      <c r="B208" s="20">
        <v>203</v>
      </c>
      <c r="C208" s="7">
        <v>35.200000000000003</v>
      </c>
      <c r="D208" s="7">
        <v>21.9</v>
      </c>
      <c r="E208" s="7">
        <v>72.8</v>
      </c>
      <c r="F208" s="7">
        <v>0</v>
      </c>
      <c r="G208" s="7">
        <f t="shared" si="3"/>
        <v>306.79999999999995</v>
      </c>
      <c r="H208" s="7">
        <v>28.5</v>
      </c>
      <c r="I208" s="7">
        <v>23.7</v>
      </c>
      <c r="J208" s="7">
        <v>24.1</v>
      </c>
      <c r="K208" s="7">
        <v>6.2</v>
      </c>
      <c r="L208" s="7">
        <v>7.71</v>
      </c>
    </row>
    <row r="209" spans="1:12">
      <c r="A209" s="14">
        <v>42939</v>
      </c>
      <c r="B209" s="20">
        <v>204</v>
      </c>
      <c r="C209" s="7">
        <v>31</v>
      </c>
      <c r="D209" s="7">
        <v>20.6</v>
      </c>
      <c r="E209" s="7">
        <v>76.7</v>
      </c>
      <c r="F209" s="7">
        <v>0</v>
      </c>
      <c r="G209" s="7">
        <f t="shared" si="3"/>
        <v>306.79999999999995</v>
      </c>
      <c r="H209" s="7">
        <v>26.3</v>
      </c>
      <c r="I209" s="7">
        <v>24.6</v>
      </c>
      <c r="J209" s="7">
        <v>14.6</v>
      </c>
      <c r="K209" s="7">
        <v>4.03</v>
      </c>
      <c r="L209" s="7">
        <v>5.08</v>
      </c>
    </row>
    <row r="210" spans="1:12">
      <c r="A210" s="14">
        <v>42940</v>
      </c>
      <c r="B210" s="20">
        <v>205</v>
      </c>
      <c r="C210" s="7">
        <v>30.5</v>
      </c>
      <c r="D210" s="7">
        <v>19.3</v>
      </c>
      <c r="E210" s="7">
        <v>70.2</v>
      </c>
      <c r="F210" s="7">
        <v>0</v>
      </c>
      <c r="G210" s="7">
        <f t="shared" si="3"/>
        <v>306.79999999999995</v>
      </c>
      <c r="H210" s="7">
        <v>27.2</v>
      </c>
      <c r="I210" s="7">
        <v>23.1</v>
      </c>
      <c r="J210" s="7">
        <v>25.7</v>
      </c>
      <c r="K210" s="7">
        <v>5.7</v>
      </c>
      <c r="L210" s="7">
        <v>6.93</v>
      </c>
    </row>
    <row r="211" spans="1:12">
      <c r="A211" s="14">
        <v>42941</v>
      </c>
      <c r="B211" s="20">
        <v>206</v>
      </c>
      <c r="C211" s="7">
        <v>33.4</v>
      </c>
      <c r="D211" s="7">
        <v>21.4</v>
      </c>
      <c r="E211" s="7">
        <v>72.900000000000006</v>
      </c>
      <c r="F211" s="7">
        <v>0</v>
      </c>
      <c r="G211" s="7">
        <f t="shared" si="3"/>
        <v>306.79999999999995</v>
      </c>
      <c r="H211" s="7">
        <v>27.4</v>
      </c>
      <c r="I211" s="7">
        <v>23.7</v>
      </c>
      <c r="J211" s="7">
        <v>25.8</v>
      </c>
      <c r="K211" s="7">
        <v>6.83</v>
      </c>
      <c r="L211" s="7">
        <v>9</v>
      </c>
    </row>
    <row r="212" spans="1:12">
      <c r="A212" s="14">
        <v>42942</v>
      </c>
      <c r="B212" s="20">
        <v>207</v>
      </c>
      <c r="C212" s="7">
        <v>36.4</v>
      </c>
      <c r="D212" s="7">
        <v>24.1</v>
      </c>
      <c r="E212" s="7">
        <v>64.099999999999994</v>
      </c>
      <c r="F212" s="7">
        <v>0</v>
      </c>
      <c r="G212" s="7">
        <f t="shared" si="3"/>
        <v>306.79999999999995</v>
      </c>
      <c r="H212" s="7">
        <v>28.1</v>
      </c>
      <c r="I212" s="7">
        <v>24.6</v>
      </c>
      <c r="J212" s="7">
        <v>23.2</v>
      </c>
      <c r="K212" s="7">
        <v>8.0299999999999994</v>
      </c>
      <c r="L212" s="7">
        <v>11.23</v>
      </c>
    </row>
    <row r="213" spans="1:12">
      <c r="A213" s="14">
        <v>42943</v>
      </c>
      <c r="B213" s="20">
        <v>208</v>
      </c>
      <c r="C213" s="7">
        <v>31.1</v>
      </c>
      <c r="D213" s="7">
        <v>20.6</v>
      </c>
      <c r="E213" s="7">
        <v>67.099999999999994</v>
      </c>
      <c r="F213" s="7">
        <v>0</v>
      </c>
      <c r="G213" s="7">
        <f t="shared" si="3"/>
        <v>306.79999999999995</v>
      </c>
      <c r="H213" s="7">
        <v>26.5</v>
      </c>
      <c r="I213" s="7">
        <v>24.4</v>
      </c>
      <c r="J213" s="7">
        <v>13.7</v>
      </c>
      <c r="K213" s="7">
        <v>4.12</v>
      </c>
      <c r="L213" s="7">
        <v>5.36</v>
      </c>
    </row>
    <row r="214" spans="1:12">
      <c r="A214" s="14">
        <v>42944</v>
      </c>
      <c r="B214" s="20">
        <v>209</v>
      </c>
      <c r="C214" s="7">
        <v>29</v>
      </c>
      <c r="D214" s="7">
        <v>15.8</v>
      </c>
      <c r="E214" s="7">
        <v>60.4</v>
      </c>
      <c r="F214" s="7">
        <v>0</v>
      </c>
      <c r="G214" s="7">
        <f t="shared" si="3"/>
        <v>306.79999999999995</v>
      </c>
      <c r="H214" s="7">
        <v>27</v>
      </c>
      <c r="I214" s="7">
        <v>22.4</v>
      </c>
      <c r="J214" s="7">
        <v>26.8</v>
      </c>
      <c r="K214" s="7">
        <v>5.67</v>
      </c>
      <c r="L214" s="7">
        <v>7.01</v>
      </c>
    </row>
    <row r="215" spans="1:12">
      <c r="A215" s="14">
        <v>42945</v>
      </c>
      <c r="B215" s="20">
        <v>210</v>
      </c>
      <c r="C215" s="7">
        <v>26.9</v>
      </c>
      <c r="D215" s="7">
        <v>17</v>
      </c>
      <c r="E215" s="7">
        <v>69.599999999999994</v>
      </c>
      <c r="F215" s="7">
        <v>0</v>
      </c>
      <c r="G215" s="7">
        <f t="shared" si="3"/>
        <v>306.79999999999995</v>
      </c>
      <c r="H215" s="7">
        <v>24.6</v>
      </c>
      <c r="I215" s="7">
        <v>22.4</v>
      </c>
      <c r="J215" s="7">
        <v>13.3</v>
      </c>
      <c r="K215" s="7">
        <v>3.07</v>
      </c>
      <c r="L215" s="7">
        <v>3.61</v>
      </c>
    </row>
    <row r="216" spans="1:12">
      <c r="A216" s="14">
        <v>42946</v>
      </c>
      <c r="B216" s="20">
        <v>211</v>
      </c>
      <c r="C216" s="7">
        <v>22.6</v>
      </c>
      <c r="D216" s="7">
        <v>18.5</v>
      </c>
      <c r="E216" s="7">
        <v>86.1</v>
      </c>
      <c r="F216" s="7">
        <v>0</v>
      </c>
      <c r="G216" s="7">
        <f t="shared" si="3"/>
        <v>306.79999999999995</v>
      </c>
      <c r="H216" s="7">
        <v>23.1</v>
      </c>
      <c r="I216" s="7">
        <v>22.1</v>
      </c>
      <c r="J216" s="7">
        <v>4</v>
      </c>
      <c r="K216" s="7">
        <v>1.45</v>
      </c>
      <c r="L216" s="7">
        <v>1.79</v>
      </c>
    </row>
    <row r="217" spans="1:12">
      <c r="A217" s="14">
        <v>42947</v>
      </c>
      <c r="B217" s="20">
        <v>212</v>
      </c>
      <c r="C217" s="7">
        <v>28.2</v>
      </c>
      <c r="D217" s="7">
        <v>16.7</v>
      </c>
      <c r="E217" s="7">
        <v>75</v>
      </c>
      <c r="F217" s="7">
        <v>0</v>
      </c>
      <c r="G217" s="7">
        <f t="shared" si="3"/>
        <v>306.79999999999995</v>
      </c>
      <c r="H217" s="7">
        <v>25</v>
      </c>
      <c r="I217" s="7">
        <v>21.1</v>
      </c>
      <c r="J217" s="7">
        <v>20.7</v>
      </c>
      <c r="K217" s="7">
        <v>4.24</v>
      </c>
      <c r="L217" s="7">
        <v>4.91</v>
      </c>
    </row>
    <row r="218" spans="1:12">
      <c r="A218" s="14">
        <v>42948</v>
      </c>
      <c r="B218" s="20">
        <v>213</v>
      </c>
      <c r="C218" s="7">
        <v>28.7</v>
      </c>
      <c r="D218" s="7">
        <v>15.9</v>
      </c>
      <c r="E218" s="7">
        <v>75.7</v>
      </c>
      <c r="F218" s="7">
        <v>0</v>
      </c>
      <c r="G218" s="7">
        <f t="shared" si="3"/>
        <v>306.79999999999995</v>
      </c>
      <c r="H218" s="7">
        <v>25.3</v>
      </c>
      <c r="I218" s="7">
        <v>21.3</v>
      </c>
      <c r="J218" s="7">
        <v>21.2</v>
      </c>
      <c r="K218" s="7">
        <v>4.4000000000000004</v>
      </c>
      <c r="L218" s="7">
        <v>5.17</v>
      </c>
    </row>
    <row r="219" spans="1:12">
      <c r="A219" s="14">
        <v>42949</v>
      </c>
      <c r="B219" s="20">
        <v>214</v>
      </c>
      <c r="C219" s="7">
        <v>31.7</v>
      </c>
      <c r="D219" s="7">
        <v>15.7</v>
      </c>
      <c r="E219" s="7">
        <v>69.599999999999994</v>
      </c>
      <c r="F219" s="7">
        <v>0</v>
      </c>
      <c r="G219" s="7">
        <f t="shared" si="3"/>
        <v>306.79999999999995</v>
      </c>
      <c r="H219" s="7">
        <v>26.2</v>
      </c>
      <c r="I219" s="7">
        <v>21.1</v>
      </c>
      <c r="J219" s="7">
        <v>25.2</v>
      </c>
      <c r="K219" s="7">
        <v>5.03</v>
      </c>
      <c r="L219" s="7">
        <v>5.75</v>
      </c>
    </row>
    <row r="220" spans="1:12">
      <c r="A220" s="14">
        <v>42950</v>
      </c>
      <c r="B220" s="20">
        <v>215</v>
      </c>
      <c r="C220" s="7">
        <v>31.6</v>
      </c>
      <c r="D220" s="7">
        <v>15.8</v>
      </c>
      <c r="E220" s="7">
        <v>67.8</v>
      </c>
      <c r="F220" s="7">
        <v>0</v>
      </c>
      <c r="G220" s="7">
        <f t="shared" si="3"/>
        <v>306.79999999999995</v>
      </c>
      <c r="H220" s="7">
        <v>26.5</v>
      </c>
      <c r="I220" s="7">
        <v>21.4</v>
      </c>
      <c r="J220" s="7">
        <v>24.3</v>
      </c>
      <c r="K220" s="7">
        <v>5.0599999999999996</v>
      </c>
      <c r="L220" s="7">
        <v>5.93</v>
      </c>
    </row>
    <row r="221" spans="1:12">
      <c r="A221" s="14">
        <v>42951</v>
      </c>
      <c r="B221" s="20">
        <v>216</v>
      </c>
      <c r="C221" s="7">
        <v>32.9</v>
      </c>
      <c r="D221" s="7">
        <v>18.3</v>
      </c>
      <c r="E221" s="7">
        <v>65.3</v>
      </c>
      <c r="F221" s="7">
        <v>0</v>
      </c>
      <c r="G221" s="7">
        <f t="shared" si="3"/>
        <v>306.79999999999995</v>
      </c>
      <c r="H221" s="7">
        <v>26.9</v>
      </c>
      <c r="I221" s="7">
        <v>22.3</v>
      </c>
      <c r="J221" s="7">
        <v>23.2</v>
      </c>
      <c r="K221" s="7">
        <v>5.65</v>
      </c>
      <c r="L221" s="7">
        <v>7.1</v>
      </c>
    </row>
    <row r="222" spans="1:12">
      <c r="A222" s="14">
        <v>42952</v>
      </c>
      <c r="B222" s="20">
        <v>217</v>
      </c>
      <c r="C222" s="7">
        <v>34.1</v>
      </c>
      <c r="D222" s="7">
        <v>19.100000000000001</v>
      </c>
      <c r="E222" s="7">
        <v>62</v>
      </c>
      <c r="F222" s="7">
        <v>0</v>
      </c>
      <c r="G222" s="7">
        <f t="shared" si="3"/>
        <v>306.79999999999995</v>
      </c>
      <c r="H222" s="7">
        <v>27.7</v>
      </c>
      <c r="I222" s="7">
        <v>23</v>
      </c>
      <c r="J222" s="7">
        <v>23.6</v>
      </c>
      <c r="K222" s="7">
        <v>6.1</v>
      </c>
      <c r="L222" s="7">
        <v>7.86</v>
      </c>
    </row>
    <row r="223" spans="1:12">
      <c r="A223" s="14">
        <v>42953</v>
      </c>
      <c r="B223" s="20">
        <v>218</v>
      </c>
      <c r="C223" s="7">
        <v>35.200000000000003</v>
      </c>
      <c r="D223" s="7">
        <v>20.2</v>
      </c>
      <c r="E223" s="7">
        <v>68.099999999999994</v>
      </c>
      <c r="F223" s="7">
        <v>0.51</v>
      </c>
      <c r="G223" s="7">
        <f t="shared" si="3"/>
        <v>307.30999999999995</v>
      </c>
      <c r="H223" s="7">
        <v>27.8</v>
      </c>
      <c r="I223" s="7">
        <v>23.2</v>
      </c>
      <c r="J223" s="7">
        <v>22.6</v>
      </c>
      <c r="K223" s="7">
        <v>6.89</v>
      </c>
      <c r="L223" s="7">
        <v>9.41</v>
      </c>
    </row>
    <row r="224" spans="1:12">
      <c r="A224" s="14">
        <v>42954</v>
      </c>
      <c r="B224" s="20">
        <v>219</v>
      </c>
      <c r="C224" s="7">
        <v>32.6</v>
      </c>
      <c r="D224" s="7">
        <v>20.2</v>
      </c>
      <c r="E224" s="7">
        <v>74.099999999999994</v>
      </c>
      <c r="F224" s="7">
        <v>2.79</v>
      </c>
      <c r="G224" s="7">
        <f t="shared" si="3"/>
        <v>310.09999999999997</v>
      </c>
      <c r="H224" s="7">
        <v>27.3</v>
      </c>
      <c r="I224" s="7">
        <v>23.9</v>
      </c>
      <c r="J224" s="7">
        <v>20.7</v>
      </c>
      <c r="K224" s="7">
        <v>5.12</v>
      </c>
      <c r="L224" s="7">
        <v>6.36</v>
      </c>
    </row>
    <row r="225" spans="1:12">
      <c r="A225" s="14">
        <v>42955</v>
      </c>
      <c r="B225" s="20">
        <v>220</v>
      </c>
      <c r="C225" s="7">
        <v>32.200000000000003</v>
      </c>
      <c r="D225" s="7">
        <v>21.4</v>
      </c>
      <c r="E225" s="7">
        <v>81.099999999999994</v>
      </c>
      <c r="F225" s="7">
        <v>5.84</v>
      </c>
      <c r="G225" s="7">
        <f t="shared" si="3"/>
        <v>315.93999999999994</v>
      </c>
      <c r="H225" s="7">
        <v>28.1</v>
      </c>
      <c r="I225" s="7">
        <v>24.4</v>
      </c>
      <c r="J225" s="7">
        <v>19.399999999999999</v>
      </c>
      <c r="K225" s="7">
        <v>4.5199999999999996</v>
      </c>
      <c r="L225" s="7">
        <v>5.31</v>
      </c>
    </row>
    <row r="226" spans="1:12">
      <c r="A226" s="14">
        <v>42956</v>
      </c>
      <c r="B226" s="20">
        <v>221</v>
      </c>
      <c r="C226" s="7">
        <v>31.7</v>
      </c>
      <c r="D226" s="7">
        <v>20.3</v>
      </c>
      <c r="E226" s="7">
        <v>80.900000000000006</v>
      </c>
      <c r="F226" s="7">
        <v>1.78</v>
      </c>
      <c r="G226" s="7">
        <f t="shared" si="3"/>
        <v>317.71999999999991</v>
      </c>
      <c r="H226" s="7">
        <v>27.2</v>
      </c>
      <c r="I226" s="7">
        <v>24</v>
      </c>
      <c r="J226" s="7">
        <v>15.8</v>
      </c>
      <c r="K226" s="7">
        <v>4.13</v>
      </c>
      <c r="L226" s="7">
        <v>5.13</v>
      </c>
    </row>
    <row r="227" spans="1:12">
      <c r="A227" s="14">
        <v>42957</v>
      </c>
      <c r="B227" s="20">
        <v>222</v>
      </c>
      <c r="C227" s="7">
        <v>30.5</v>
      </c>
      <c r="D227" s="7">
        <v>20.5</v>
      </c>
      <c r="E227" s="7">
        <v>74.7</v>
      </c>
      <c r="F227" s="7">
        <v>0</v>
      </c>
      <c r="G227" s="7">
        <f t="shared" si="3"/>
        <v>317.71999999999991</v>
      </c>
      <c r="H227" s="7">
        <v>28.5</v>
      </c>
      <c r="I227" s="7">
        <v>23.8</v>
      </c>
      <c r="J227" s="7">
        <v>24.7</v>
      </c>
      <c r="K227" s="7">
        <v>5.26</v>
      </c>
      <c r="L227" s="7">
        <v>6.17</v>
      </c>
    </row>
    <row r="228" spans="1:12">
      <c r="A228" s="14">
        <v>42958</v>
      </c>
      <c r="B228" s="20">
        <v>223</v>
      </c>
      <c r="C228" s="7">
        <v>30.8</v>
      </c>
      <c r="D228" s="7">
        <v>17.899999999999999</v>
      </c>
      <c r="E228" s="7">
        <v>67.900000000000006</v>
      </c>
      <c r="F228" s="7">
        <v>0</v>
      </c>
      <c r="G228" s="7">
        <f t="shared" si="3"/>
        <v>317.71999999999991</v>
      </c>
      <c r="H228" s="7">
        <v>27.3</v>
      </c>
      <c r="I228" s="7">
        <v>23.7</v>
      </c>
      <c r="J228" s="7">
        <v>22.3</v>
      </c>
      <c r="K228" s="7">
        <v>5.48</v>
      </c>
      <c r="L228" s="7">
        <v>7.07</v>
      </c>
    </row>
    <row r="229" spans="1:12">
      <c r="A229" s="14">
        <v>42959</v>
      </c>
      <c r="B229" s="20">
        <v>224</v>
      </c>
      <c r="C229" s="7">
        <v>28.2</v>
      </c>
      <c r="D229" s="7">
        <v>14.3</v>
      </c>
      <c r="E229" s="7">
        <v>58.4</v>
      </c>
      <c r="F229" s="7">
        <v>0</v>
      </c>
      <c r="G229" s="7">
        <f t="shared" si="3"/>
        <v>317.71999999999991</v>
      </c>
      <c r="H229" s="7">
        <v>26.4</v>
      </c>
      <c r="I229" s="7">
        <v>21.9</v>
      </c>
      <c r="J229" s="7">
        <v>26.1</v>
      </c>
      <c r="K229" s="7">
        <v>5.66</v>
      </c>
      <c r="L229" s="7">
        <v>7.31</v>
      </c>
    </row>
    <row r="230" spans="1:12">
      <c r="A230" s="14">
        <v>42960</v>
      </c>
      <c r="B230" s="20">
        <v>225</v>
      </c>
      <c r="C230" s="7">
        <v>30.1</v>
      </c>
      <c r="D230" s="7">
        <v>12</v>
      </c>
      <c r="E230" s="7">
        <v>63.1</v>
      </c>
      <c r="F230" s="7">
        <v>0</v>
      </c>
      <c r="G230" s="7">
        <f t="shared" si="3"/>
        <v>317.71999999999991</v>
      </c>
      <c r="H230" s="7">
        <v>27</v>
      </c>
      <c r="I230" s="7">
        <v>20.9</v>
      </c>
      <c r="J230" s="7">
        <v>25.6</v>
      </c>
      <c r="K230" s="7">
        <v>4.79</v>
      </c>
      <c r="L230" s="7">
        <v>5.6</v>
      </c>
    </row>
    <row r="231" spans="1:12">
      <c r="A231" s="14">
        <v>42961</v>
      </c>
      <c r="B231" s="20">
        <v>226</v>
      </c>
      <c r="C231" s="7">
        <v>32</v>
      </c>
      <c r="D231" s="7">
        <v>14.2</v>
      </c>
      <c r="E231" s="7">
        <v>64.2</v>
      </c>
      <c r="F231" s="7">
        <v>0</v>
      </c>
      <c r="G231" s="7">
        <f t="shared" si="3"/>
        <v>317.71999999999991</v>
      </c>
      <c r="H231" s="7">
        <v>27.7</v>
      </c>
      <c r="I231" s="7">
        <v>21.4</v>
      </c>
      <c r="J231" s="7">
        <v>24.2</v>
      </c>
      <c r="K231" s="7">
        <v>5.25</v>
      </c>
      <c r="L231" s="7">
        <v>6.46</v>
      </c>
    </row>
    <row r="232" spans="1:12">
      <c r="A232" s="14">
        <v>42962</v>
      </c>
      <c r="B232" s="20">
        <v>227</v>
      </c>
      <c r="C232" s="7">
        <v>33.299999999999997</v>
      </c>
      <c r="D232" s="7">
        <v>20.399999999999999</v>
      </c>
      <c r="E232" s="7">
        <v>64.8</v>
      </c>
      <c r="F232" s="7">
        <v>0</v>
      </c>
      <c r="G232" s="7">
        <f t="shared" si="3"/>
        <v>317.71999999999991</v>
      </c>
      <c r="H232" s="7">
        <v>27.7</v>
      </c>
      <c r="I232" s="7">
        <v>23.3</v>
      </c>
      <c r="J232" s="7">
        <v>20.100000000000001</v>
      </c>
      <c r="K232" s="7">
        <v>6.3</v>
      </c>
      <c r="L232" s="7">
        <v>8.7200000000000006</v>
      </c>
    </row>
    <row r="233" spans="1:12">
      <c r="A233" s="14">
        <v>42963</v>
      </c>
      <c r="B233" s="20">
        <v>228</v>
      </c>
      <c r="C233" s="7">
        <v>34.200000000000003</v>
      </c>
      <c r="D233" s="7">
        <v>22.2</v>
      </c>
      <c r="E233" s="7">
        <v>71.099999999999994</v>
      </c>
      <c r="F233" s="7">
        <v>20.57</v>
      </c>
      <c r="G233" s="7">
        <f t="shared" si="3"/>
        <v>338.28999999999991</v>
      </c>
      <c r="H233" s="7">
        <v>28.9</v>
      </c>
      <c r="I233" s="7">
        <v>24.3</v>
      </c>
      <c r="J233" s="7">
        <v>20.100000000000001</v>
      </c>
      <c r="K233" s="7">
        <v>5.83</v>
      </c>
      <c r="L233" s="7">
        <v>7.73</v>
      </c>
    </row>
    <row r="234" spans="1:12">
      <c r="A234" s="14">
        <v>42964</v>
      </c>
      <c r="B234" s="20">
        <v>229</v>
      </c>
      <c r="C234" s="7">
        <v>33.5</v>
      </c>
      <c r="D234" s="7">
        <v>20.3</v>
      </c>
      <c r="E234" s="7">
        <v>71.099999999999994</v>
      </c>
      <c r="F234" s="7">
        <v>0</v>
      </c>
      <c r="G234" s="7">
        <f t="shared" si="3"/>
        <v>338.28999999999991</v>
      </c>
      <c r="H234" s="7">
        <v>28.2</v>
      </c>
      <c r="I234" s="7">
        <v>23.7</v>
      </c>
      <c r="J234" s="7">
        <v>24.3</v>
      </c>
      <c r="K234" s="7">
        <v>5.37</v>
      </c>
      <c r="L234" s="7">
        <v>6.33</v>
      </c>
    </row>
    <row r="235" spans="1:12">
      <c r="A235" s="14">
        <v>42965</v>
      </c>
      <c r="B235" s="20">
        <v>230</v>
      </c>
      <c r="C235" s="7">
        <v>33.4</v>
      </c>
      <c r="D235" s="7">
        <v>19.5</v>
      </c>
      <c r="E235" s="7">
        <v>72.3</v>
      </c>
      <c r="F235" s="7">
        <v>0.25</v>
      </c>
      <c r="G235" s="7">
        <f t="shared" si="3"/>
        <v>338.53999999999991</v>
      </c>
      <c r="H235" s="7">
        <v>28.7</v>
      </c>
      <c r="I235" s="7">
        <v>24.1</v>
      </c>
      <c r="J235" s="7">
        <v>21.1</v>
      </c>
      <c r="K235" s="7">
        <v>5.32</v>
      </c>
      <c r="L235" s="7">
        <v>6.75</v>
      </c>
    </row>
    <row r="236" spans="1:12">
      <c r="A236" s="14">
        <v>42966</v>
      </c>
      <c r="B236" s="20">
        <v>231</v>
      </c>
      <c r="C236" s="7">
        <v>35.200000000000003</v>
      </c>
      <c r="D236" s="7">
        <v>22.1</v>
      </c>
      <c r="E236" s="7">
        <v>63.1</v>
      </c>
      <c r="F236" s="7">
        <v>0</v>
      </c>
      <c r="G236" s="7">
        <f t="shared" si="3"/>
        <v>338.53999999999991</v>
      </c>
      <c r="H236" s="7">
        <v>29.2</v>
      </c>
      <c r="I236" s="7">
        <v>24.7</v>
      </c>
      <c r="J236" s="7">
        <v>23.7</v>
      </c>
      <c r="K236" s="7">
        <v>6.5</v>
      </c>
      <c r="L236" s="7">
        <v>8.52</v>
      </c>
    </row>
    <row r="237" spans="1:12">
      <c r="A237" s="14">
        <v>42967</v>
      </c>
      <c r="B237" s="20">
        <v>232</v>
      </c>
      <c r="C237" s="7">
        <v>33.299999999999997</v>
      </c>
      <c r="D237" s="7">
        <v>22.6</v>
      </c>
      <c r="E237" s="7">
        <v>65.8</v>
      </c>
      <c r="F237" s="7">
        <v>0</v>
      </c>
      <c r="G237" s="7">
        <f t="shared" si="3"/>
        <v>338.53999999999991</v>
      </c>
      <c r="H237" s="7">
        <v>28.9</v>
      </c>
      <c r="I237" s="7">
        <v>25.2</v>
      </c>
      <c r="J237" s="7">
        <v>22.6</v>
      </c>
      <c r="K237" s="7">
        <v>6.8</v>
      </c>
      <c r="L237" s="7">
        <v>9.34</v>
      </c>
    </row>
    <row r="238" spans="1:12">
      <c r="A238" s="14">
        <v>42968</v>
      </c>
      <c r="B238" s="20">
        <v>233</v>
      </c>
      <c r="C238" s="7">
        <v>35</v>
      </c>
      <c r="D238" s="7">
        <v>23.8</v>
      </c>
      <c r="E238" s="7">
        <v>64.8</v>
      </c>
      <c r="F238" s="7">
        <v>0</v>
      </c>
      <c r="G238" s="7">
        <f t="shared" si="3"/>
        <v>338.53999999999991</v>
      </c>
      <c r="H238" s="7">
        <v>29.5</v>
      </c>
      <c r="I238" s="7">
        <v>25.2</v>
      </c>
      <c r="J238" s="7">
        <v>23.3</v>
      </c>
      <c r="K238" s="7">
        <v>7.27</v>
      </c>
      <c r="L238" s="7">
        <v>10.01</v>
      </c>
    </row>
    <row r="239" spans="1:12">
      <c r="A239" s="14">
        <v>42969</v>
      </c>
      <c r="B239" s="20">
        <v>234</v>
      </c>
      <c r="C239" s="7">
        <v>36.4</v>
      </c>
      <c r="D239" s="7">
        <v>24.1</v>
      </c>
      <c r="E239" s="7">
        <v>61.6</v>
      </c>
      <c r="F239" s="7">
        <v>0</v>
      </c>
      <c r="G239" s="7">
        <f t="shared" si="3"/>
        <v>338.53999999999991</v>
      </c>
      <c r="H239" s="7">
        <v>30</v>
      </c>
      <c r="I239" s="7">
        <v>25.7</v>
      </c>
      <c r="J239" s="7">
        <v>22.7</v>
      </c>
      <c r="K239" s="7">
        <v>7.25</v>
      </c>
      <c r="L239" s="7">
        <v>9.9499999999999993</v>
      </c>
    </row>
    <row r="240" spans="1:12">
      <c r="A240" s="14">
        <v>42970</v>
      </c>
      <c r="B240" s="20">
        <v>235</v>
      </c>
      <c r="C240" s="7">
        <v>37.299999999999997</v>
      </c>
      <c r="D240" s="7">
        <v>23</v>
      </c>
      <c r="E240" s="7">
        <v>54.4</v>
      </c>
      <c r="F240" s="7">
        <v>0</v>
      </c>
      <c r="G240" s="7">
        <f t="shared" si="3"/>
        <v>338.53999999999991</v>
      </c>
      <c r="H240" s="7">
        <v>30</v>
      </c>
      <c r="I240" s="7">
        <v>25.9</v>
      </c>
      <c r="J240" s="7">
        <v>23.9</v>
      </c>
      <c r="K240" s="7">
        <v>8.11</v>
      </c>
      <c r="L240" s="7">
        <v>11.46</v>
      </c>
    </row>
    <row r="241" spans="1:12">
      <c r="A241" s="14">
        <v>42971</v>
      </c>
      <c r="B241" s="20">
        <v>236</v>
      </c>
      <c r="C241" s="7">
        <v>37.6</v>
      </c>
      <c r="D241" s="7">
        <v>22.4</v>
      </c>
      <c r="E241" s="7">
        <v>56.4</v>
      </c>
      <c r="F241" s="7">
        <v>0</v>
      </c>
      <c r="G241" s="7">
        <f t="shared" si="3"/>
        <v>338.53999999999991</v>
      </c>
      <c r="H241" s="7">
        <v>30.2</v>
      </c>
      <c r="I241" s="7">
        <v>25.4</v>
      </c>
      <c r="J241" s="7">
        <v>24.1</v>
      </c>
      <c r="K241" s="7">
        <v>7.7</v>
      </c>
      <c r="L241" s="7">
        <v>10.7</v>
      </c>
    </row>
    <row r="242" spans="1:12">
      <c r="A242" s="14">
        <v>42972</v>
      </c>
      <c r="B242" s="20">
        <v>237</v>
      </c>
      <c r="C242" s="7">
        <v>37</v>
      </c>
      <c r="D242" s="7">
        <v>21</v>
      </c>
      <c r="E242" s="7">
        <v>58.9</v>
      </c>
      <c r="F242" s="7">
        <v>0</v>
      </c>
      <c r="G242" s="7">
        <f t="shared" si="3"/>
        <v>338.53999999999991</v>
      </c>
      <c r="H242" s="7">
        <v>30.6</v>
      </c>
      <c r="I242" s="7">
        <v>25.5</v>
      </c>
      <c r="J242" s="7">
        <v>23.7</v>
      </c>
      <c r="K242" s="7">
        <v>6.44</v>
      </c>
      <c r="L242" s="7">
        <v>8.4499999999999993</v>
      </c>
    </row>
    <row r="243" spans="1:12">
      <c r="A243" s="14">
        <v>42973</v>
      </c>
      <c r="B243" s="20">
        <v>238</v>
      </c>
      <c r="C243" s="7">
        <v>36.700000000000003</v>
      </c>
      <c r="D243" s="7">
        <v>21.4</v>
      </c>
      <c r="E243" s="7">
        <v>58.5</v>
      </c>
      <c r="F243" s="7">
        <v>0</v>
      </c>
      <c r="G243" s="7">
        <f t="shared" si="3"/>
        <v>338.53999999999991</v>
      </c>
      <c r="H243" s="7">
        <v>30.8</v>
      </c>
      <c r="I243" s="7">
        <v>25.7</v>
      </c>
      <c r="J243" s="7">
        <v>23</v>
      </c>
      <c r="K243" s="7">
        <v>5.64</v>
      </c>
      <c r="L243" s="7">
        <v>7.03</v>
      </c>
    </row>
    <row r="244" spans="1:12">
      <c r="A244" s="14">
        <v>42974</v>
      </c>
      <c r="B244" s="20">
        <v>239</v>
      </c>
      <c r="C244" s="7">
        <v>35.6</v>
      </c>
      <c r="D244" s="7">
        <v>21.4</v>
      </c>
      <c r="E244" s="7">
        <v>59.7</v>
      </c>
      <c r="F244" s="7">
        <v>0</v>
      </c>
      <c r="G244" s="7">
        <f t="shared" si="3"/>
        <v>338.53999999999991</v>
      </c>
      <c r="H244" s="7">
        <v>30.9</v>
      </c>
      <c r="I244" s="7">
        <v>26</v>
      </c>
      <c r="J244" s="7">
        <v>22.5</v>
      </c>
      <c r="K244" s="7">
        <v>5.74</v>
      </c>
      <c r="L244" s="7">
        <v>7.29</v>
      </c>
    </row>
    <row r="245" spans="1:12">
      <c r="A245" s="14">
        <v>42975</v>
      </c>
      <c r="B245" s="20">
        <v>240</v>
      </c>
      <c r="C245" s="7">
        <v>34</v>
      </c>
      <c r="D245" s="7">
        <v>22.1</v>
      </c>
      <c r="E245" s="7">
        <v>59.2</v>
      </c>
      <c r="F245" s="7">
        <v>0</v>
      </c>
      <c r="G245" s="7">
        <f t="shared" si="3"/>
        <v>338.53999999999991</v>
      </c>
      <c r="H245" s="7">
        <v>30.2</v>
      </c>
      <c r="I245" s="7">
        <v>26.1</v>
      </c>
      <c r="J245" s="7">
        <v>21.6</v>
      </c>
      <c r="K245" s="7">
        <v>6.29</v>
      </c>
      <c r="L245" s="7">
        <v>8.52</v>
      </c>
    </row>
    <row r="246" spans="1:12">
      <c r="A246" s="14">
        <v>42976</v>
      </c>
      <c r="B246" s="20">
        <v>241</v>
      </c>
      <c r="C246" s="7">
        <v>31.5</v>
      </c>
      <c r="D246" s="7">
        <v>20.100000000000001</v>
      </c>
      <c r="E246" s="7">
        <v>67</v>
      </c>
      <c r="F246" s="7">
        <v>1.27</v>
      </c>
      <c r="G246" s="7">
        <f t="shared" si="3"/>
        <v>339.80999999999989</v>
      </c>
      <c r="H246" s="7">
        <v>28.4</v>
      </c>
      <c r="I246" s="7">
        <v>25.6</v>
      </c>
      <c r="J246" s="7">
        <v>18</v>
      </c>
      <c r="K246" s="7">
        <v>5.21</v>
      </c>
      <c r="L246" s="7">
        <v>7.05</v>
      </c>
    </row>
    <row r="247" spans="1:12">
      <c r="A247" s="14">
        <v>42977</v>
      </c>
      <c r="B247" s="20">
        <v>242</v>
      </c>
      <c r="C247" s="7">
        <v>34.1</v>
      </c>
      <c r="D247" s="7">
        <v>20.8</v>
      </c>
      <c r="E247" s="7">
        <v>64.400000000000006</v>
      </c>
      <c r="F247" s="7">
        <v>0</v>
      </c>
      <c r="G247" s="7">
        <f t="shared" si="3"/>
        <v>339.80999999999989</v>
      </c>
      <c r="H247" s="7">
        <v>29.3</v>
      </c>
      <c r="I247" s="7">
        <v>24.7</v>
      </c>
      <c r="J247" s="7">
        <v>20.9</v>
      </c>
      <c r="K247" s="7">
        <v>5.36</v>
      </c>
      <c r="L247" s="7">
        <v>6.88</v>
      </c>
    </row>
    <row r="248" spans="1:12">
      <c r="A248" s="14">
        <v>42978</v>
      </c>
      <c r="B248" s="20">
        <v>243</v>
      </c>
      <c r="C248" s="7">
        <v>35.6</v>
      </c>
      <c r="D248" s="7">
        <v>21.3</v>
      </c>
      <c r="E248" s="7">
        <v>63.6</v>
      </c>
      <c r="F248" s="7">
        <v>0</v>
      </c>
      <c r="G248" s="7">
        <f t="shared" si="3"/>
        <v>339.80999999999989</v>
      </c>
      <c r="H248" s="7">
        <v>29.2</v>
      </c>
      <c r="I248" s="7">
        <v>25.1</v>
      </c>
      <c r="J248" s="7">
        <v>21.6</v>
      </c>
      <c r="K248" s="7">
        <v>7.49</v>
      </c>
      <c r="L248" s="7">
        <v>10.73</v>
      </c>
    </row>
    <row r="249" spans="1:12">
      <c r="A249" s="14">
        <v>42979</v>
      </c>
      <c r="B249" s="20">
        <v>244</v>
      </c>
      <c r="C249" s="7">
        <v>28.6</v>
      </c>
      <c r="D249" s="7">
        <v>17</v>
      </c>
      <c r="E249" s="7">
        <v>81.400000000000006</v>
      </c>
      <c r="F249" s="7">
        <v>106.43</v>
      </c>
      <c r="G249" s="7">
        <f t="shared" si="3"/>
        <v>446.2399999999999</v>
      </c>
      <c r="H249" s="7">
        <v>27.1</v>
      </c>
      <c r="I249" s="7">
        <v>22.8</v>
      </c>
      <c r="J249" s="7">
        <v>13</v>
      </c>
      <c r="K249" s="7">
        <v>3.6</v>
      </c>
      <c r="L249" s="7">
        <v>4.84</v>
      </c>
    </row>
    <row r="250" spans="1:12">
      <c r="A250" s="14">
        <v>42980</v>
      </c>
      <c r="B250" s="20">
        <v>245</v>
      </c>
      <c r="C250" s="7">
        <v>27.9</v>
      </c>
      <c r="D250" s="7">
        <v>19.7</v>
      </c>
      <c r="E250" s="7">
        <v>82.3</v>
      </c>
      <c r="F250" s="7">
        <v>11.43</v>
      </c>
      <c r="G250" s="7">
        <f t="shared" si="3"/>
        <v>457.6699999999999</v>
      </c>
      <c r="H250" s="7">
        <v>25.8</v>
      </c>
      <c r="I250" s="7">
        <v>22.9</v>
      </c>
      <c r="J250" s="7">
        <v>14.6</v>
      </c>
      <c r="K250" s="7">
        <v>3.55</v>
      </c>
      <c r="L250" s="7">
        <v>4.49</v>
      </c>
    </row>
    <row r="251" spans="1:12">
      <c r="A251" s="14">
        <v>42981</v>
      </c>
      <c r="B251" s="20">
        <v>246</v>
      </c>
      <c r="C251" s="7">
        <v>32.9</v>
      </c>
      <c r="D251" s="7">
        <v>21.6</v>
      </c>
      <c r="E251" s="7">
        <v>73.2</v>
      </c>
      <c r="F251" s="7">
        <v>0</v>
      </c>
      <c r="G251" s="7">
        <f t="shared" si="3"/>
        <v>457.6699999999999</v>
      </c>
      <c r="H251" s="7">
        <v>26.8</v>
      </c>
      <c r="I251" s="7">
        <v>23.7</v>
      </c>
      <c r="J251" s="7">
        <v>17.7</v>
      </c>
      <c r="K251" s="7">
        <v>5.29</v>
      </c>
      <c r="L251" s="7">
        <v>7.2</v>
      </c>
    </row>
    <row r="252" spans="1:12">
      <c r="A252" s="14">
        <v>42982</v>
      </c>
      <c r="B252" s="20">
        <v>247</v>
      </c>
      <c r="C252" s="7">
        <v>33.799999999999997</v>
      </c>
      <c r="D252" s="7">
        <v>24.1</v>
      </c>
      <c r="E252" s="7">
        <v>63.2</v>
      </c>
      <c r="F252" s="7">
        <v>0</v>
      </c>
      <c r="G252" s="7">
        <f t="shared" si="3"/>
        <v>457.6699999999999</v>
      </c>
      <c r="H252" s="7">
        <v>27.5</v>
      </c>
      <c r="I252" s="7">
        <v>24.5</v>
      </c>
      <c r="J252" s="7">
        <v>22.6</v>
      </c>
      <c r="K252" s="7">
        <v>7.35</v>
      </c>
      <c r="L252" s="7">
        <v>10.4</v>
      </c>
    </row>
    <row r="253" spans="1:12">
      <c r="A253" s="14">
        <v>42983</v>
      </c>
      <c r="B253" s="20">
        <v>248</v>
      </c>
      <c r="C253" s="7">
        <v>33.700000000000003</v>
      </c>
      <c r="D253" s="7">
        <v>16</v>
      </c>
      <c r="E253" s="7">
        <v>73.3</v>
      </c>
      <c r="F253" s="7">
        <v>8.89</v>
      </c>
      <c r="G253" s="7">
        <f t="shared" si="3"/>
        <v>466.55999999999989</v>
      </c>
      <c r="H253" s="7">
        <v>28</v>
      </c>
      <c r="I253" s="7">
        <v>24.3</v>
      </c>
      <c r="J253" s="7">
        <v>18.899999999999999</v>
      </c>
      <c r="K253" s="7">
        <v>5.54</v>
      </c>
      <c r="L253" s="7">
        <v>7.65</v>
      </c>
    </row>
    <row r="254" spans="1:12">
      <c r="A254" s="14">
        <v>42984</v>
      </c>
      <c r="B254" s="20">
        <v>249</v>
      </c>
      <c r="C254" s="7">
        <v>23.1</v>
      </c>
      <c r="D254" s="7">
        <v>14.6</v>
      </c>
      <c r="E254" s="7">
        <v>76</v>
      </c>
      <c r="F254" s="7">
        <v>9.91</v>
      </c>
      <c r="G254" s="7">
        <f t="shared" si="3"/>
        <v>476.46999999999991</v>
      </c>
      <c r="H254" s="7">
        <v>24.3</v>
      </c>
      <c r="I254" s="7">
        <v>22</v>
      </c>
      <c r="J254" s="7">
        <v>15.4</v>
      </c>
      <c r="K254" s="7">
        <v>3.4</v>
      </c>
      <c r="L254" s="7">
        <v>4.41</v>
      </c>
    </row>
    <row r="255" spans="1:12">
      <c r="A255" s="14">
        <v>42985</v>
      </c>
      <c r="B255" s="20">
        <v>250</v>
      </c>
      <c r="C255" s="7">
        <v>25.9</v>
      </c>
      <c r="D255" s="7">
        <v>12.9</v>
      </c>
      <c r="E255" s="7">
        <v>73.599999999999994</v>
      </c>
      <c r="F255" s="7">
        <v>0</v>
      </c>
      <c r="G255" s="7">
        <f t="shared" si="3"/>
        <v>476.46999999999991</v>
      </c>
      <c r="H255" s="7">
        <v>24.3</v>
      </c>
      <c r="I255" s="7">
        <v>20.6</v>
      </c>
      <c r="J255" s="7">
        <v>22.8</v>
      </c>
      <c r="K255" s="7">
        <v>4.07</v>
      </c>
      <c r="L255" s="7">
        <v>4.8899999999999997</v>
      </c>
    </row>
    <row r="256" spans="1:12">
      <c r="A256" s="14">
        <v>42986</v>
      </c>
      <c r="B256" s="20">
        <v>251</v>
      </c>
      <c r="C256" s="7">
        <v>29.4</v>
      </c>
      <c r="D256" s="7">
        <v>15.7</v>
      </c>
      <c r="E256" s="7">
        <v>76.5</v>
      </c>
      <c r="F256" s="7">
        <v>0</v>
      </c>
      <c r="G256" s="7">
        <f t="shared" si="3"/>
        <v>476.46999999999991</v>
      </c>
      <c r="H256" s="7">
        <v>25.2</v>
      </c>
      <c r="I256" s="7">
        <v>21.7</v>
      </c>
      <c r="J256" s="7">
        <v>19.399999999999999</v>
      </c>
      <c r="K256" s="7">
        <v>4.4000000000000004</v>
      </c>
      <c r="L256" s="7">
        <v>5.69</v>
      </c>
    </row>
    <row r="257" spans="1:12">
      <c r="A257" s="14">
        <v>42987</v>
      </c>
      <c r="B257" s="20">
        <v>252</v>
      </c>
      <c r="C257" s="7">
        <v>32.6</v>
      </c>
      <c r="D257" s="7">
        <v>22.2</v>
      </c>
      <c r="E257" s="7">
        <v>69.2</v>
      </c>
      <c r="F257" s="7">
        <v>0</v>
      </c>
      <c r="G257" s="7">
        <f t="shared" si="3"/>
        <v>476.46999999999991</v>
      </c>
      <c r="H257" s="7">
        <v>26.5</v>
      </c>
      <c r="I257" s="7">
        <v>23.2</v>
      </c>
      <c r="J257" s="7">
        <v>20.7</v>
      </c>
      <c r="K257" s="7">
        <v>6.06</v>
      </c>
      <c r="L257" s="7">
        <v>8.39</v>
      </c>
    </row>
    <row r="258" spans="1:12">
      <c r="A258" s="14">
        <v>42988</v>
      </c>
      <c r="B258" s="20">
        <v>253</v>
      </c>
      <c r="C258" s="7">
        <v>30</v>
      </c>
      <c r="D258" s="7">
        <v>17.899999999999999</v>
      </c>
      <c r="E258" s="7">
        <v>71.3</v>
      </c>
      <c r="F258" s="7">
        <v>0</v>
      </c>
      <c r="G258" s="7">
        <f t="shared" si="3"/>
        <v>476.46999999999991</v>
      </c>
      <c r="H258" s="7">
        <v>25.4</v>
      </c>
      <c r="I258" s="7">
        <v>23.5</v>
      </c>
      <c r="J258" s="7">
        <v>12.2</v>
      </c>
      <c r="K258" s="7">
        <v>4.5599999999999996</v>
      </c>
      <c r="L258" s="7">
        <v>6.64</v>
      </c>
    </row>
    <row r="259" spans="1:12">
      <c r="A259" s="14">
        <v>42989</v>
      </c>
      <c r="B259" s="20">
        <v>254</v>
      </c>
      <c r="C259" s="7">
        <v>17.899999999999999</v>
      </c>
      <c r="D259" s="7">
        <v>13.5</v>
      </c>
      <c r="E259" s="7">
        <v>78.5</v>
      </c>
      <c r="F259" s="7">
        <v>0</v>
      </c>
      <c r="G259" s="7">
        <f t="shared" si="3"/>
        <v>476.46999999999991</v>
      </c>
      <c r="H259" s="7">
        <v>23.5</v>
      </c>
      <c r="I259" s="7">
        <v>20.7</v>
      </c>
      <c r="J259" s="7">
        <v>9.4</v>
      </c>
      <c r="K259" s="7">
        <v>2.1800000000000002</v>
      </c>
      <c r="L259" s="7">
        <v>2.89</v>
      </c>
    </row>
    <row r="260" spans="1:12">
      <c r="A260" s="14">
        <v>42990</v>
      </c>
      <c r="B260" s="20">
        <v>255</v>
      </c>
      <c r="C260" s="7">
        <v>14.5</v>
      </c>
      <c r="D260" s="7">
        <v>10.1</v>
      </c>
      <c r="E260" s="7">
        <v>80.400000000000006</v>
      </c>
      <c r="F260" s="7">
        <v>0.25</v>
      </c>
      <c r="G260" s="7">
        <f t="shared" si="3"/>
        <v>476.71999999999991</v>
      </c>
      <c r="H260" s="7">
        <v>20.7</v>
      </c>
      <c r="I260" s="7">
        <v>18.3</v>
      </c>
      <c r="J260" s="7">
        <v>4.4000000000000004</v>
      </c>
      <c r="K260" s="7">
        <v>1.52</v>
      </c>
      <c r="L260" s="7">
        <v>2.1</v>
      </c>
    </row>
    <row r="261" spans="1:12">
      <c r="A261" s="14">
        <v>42991</v>
      </c>
      <c r="B261" s="20">
        <v>256</v>
      </c>
      <c r="C261" s="7">
        <v>18.3</v>
      </c>
      <c r="D261" s="7">
        <v>6.7</v>
      </c>
      <c r="E261" s="7">
        <v>67.3</v>
      </c>
      <c r="F261" s="7">
        <v>0</v>
      </c>
      <c r="G261" s="7">
        <f t="shared" si="3"/>
        <v>476.71999999999991</v>
      </c>
      <c r="H261" s="7">
        <v>20.3</v>
      </c>
      <c r="I261" s="7">
        <v>17.100000000000001</v>
      </c>
      <c r="J261" s="7">
        <v>21.6</v>
      </c>
      <c r="K261" s="7">
        <v>3.41</v>
      </c>
      <c r="L261" s="7">
        <v>4.3899999999999997</v>
      </c>
    </row>
    <row r="262" spans="1:12">
      <c r="A262" s="14">
        <v>42992</v>
      </c>
      <c r="B262" s="20">
        <v>257</v>
      </c>
      <c r="C262" s="7">
        <v>23.8</v>
      </c>
      <c r="D262" s="7">
        <v>9.5</v>
      </c>
      <c r="E262" s="7">
        <v>76.900000000000006</v>
      </c>
      <c r="F262" s="7">
        <v>0</v>
      </c>
      <c r="G262" s="7">
        <f t="shared" si="3"/>
        <v>476.71999999999991</v>
      </c>
      <c r="H262" s="7">
        <v>21.9</v>
      </c>
      <c r="I262" s="7">
        <v>18</v>
      </c>
      <c r="J262" s="7">
        <v>17.8</v>
      </c>
      <c r="K262" s="7">
        <v>3.36</v>
      </c>
      <c r="L262" s="7">
        <v>4.29</v>
      </c>
    </row>
    <row r="263" spans="1:12">
      <c r="A263" s="14">
        <v>42993</v>
      </c>
      <c r="B263" s="20">
        <v>258</v>
      </c>
      <c r="C263" s="7">
        <v>30</v>
      </c>
      <c r="D263" s="7">
        <v>18.2</v>
      </c>
      <c r="E263" s="7">
        <v>76.099999999999994</v>
      </c>
      <c r="F263" s="7">
        <v>0</v>
      </c>
      <c r="G263" s="7">
        <f t="shared" si="3"/>
        <v>476.71999999999991</v>
      </c>
      <c r="H263" s="7">
        <v>23.4</v>
      </c>
      <c r="I263" s="7">
        <v>20.100000000000001</v>
      </c>
      <c r="J263" s="7">
        <v>17.899999999999999</v>
      </c>
      <c r="K263" s="7">
        <v>4.83</v>
      </c>
      <c r="L263" s="7">
        <v>6.63</v>
      </c>
    </row>
    <row r="264" spans="1:12">
      <c r="A264" s="14">
        <v>42994</v>
      </c>
      <c r="B264" s="20">
        <v>259</v>
      </c>
      <c r="C264" s="7">
        <v>25.4</v>
      </c>
      <c r="D264" s="7">
        <v>14.5</v>
      </c>
      <c r="E264" s="7">
        <v>77.599999999999994</v>
      </c>
      <c r="F264" s="7">
        <v>0</v>
      </c>
      <c r="G264" s="7">
        <f t="shared" ref="G264:G327" si="4">+F264+G263</f>
        <v>476.71999999999991</v>
      </c>
      <c r="H264" s="7">
        <v>23.2</v>
      </c>
      <c r="I264" s="7">
        <v>20.2</v>
      </c>
      <c r="J264" s="7">
        <v>17.100000000000001</v>
      </c>
      <c r="K264" s="7">
        <v>3.33</v>
      </c>
      <c r="L264" s="7">
        <v>4.1100000000000003</v>
      </c>
    </row>
    <row r="265" spans="1:12">
      <c r="A265" s="14">
        <v>42995</v>
      </c>
      <c r="B265" s="20">
        <v>260</v>
      </c>
      <c r="C265" s="7">
        <v>32.1</v>
      </c>
      <c r="D265" s="7">
        <v>19</v>
      </c>
      <c r="E265" s="7">
        <v>78.5</v>
      </c>
      <c r="F265" s="7">
        <v>0</v>
      </c>
      <c r="G265" s="7">
        <f t="shared" si="4"/>
        <v>476.71999999999991</v>
      </c>
      <c r="H265" s="7">
        <v>25</v>
      </c>
      <c r="I265" s="7">
        <v>21.4</v>
      </c>
      <c r="J265" s="7">
        <v>18.3</v>
      </c>
      <c r="K265" s="7">
        <v>4.54</v>
      </c>
      <c r="L265" s="7">
        <v>5.9</v>
      </c>
    </row>
    <row r="266" spans="1:12">
      <c r="A266" s="14">
        <v>42996</v>
      </c>
      <c r="B266" s="20">
        <v>261</v>
      </c>
      <c r="C266" s="7">
        <v>23.7</v>
      </c>
      <c r="D266" s="7">
        <v>17.399999999999999</v>
      </c>
      <c r="E266" s="7">
        <v>83.8</v>
      </c>
      <c r="F266" s="7">
        <v>34.04</v>
      </c>
      <c r="G266" s="7">
        <f t="shared" si="4"/>
        <v>510.75999999999993</v>
      </c>
      <c r="H266" s="7">
        <v>23.5</v>
      </c>
      <c r="I266" s="7">
        <v>21.1</v>
      </c>
      <c r="J266" s="7">
        <v>9.1999999999999993</v>
      </c>
      <c r="K266" s="7">
        <v>2.33</v>
      </c>
      <c r="L266" s="7">
        <v>3.01</v>
      </c>
    </row>
    <row r="267" spans="1:12">
      <c r="A267" s="14">
        <v>42997</v>
      </c>
      <c r="B267" s="20">
        <v>262</v>
      </c>
      <c r="C267" s="7">
        <v>23.5</v>
      </c>
      <c r="D267" s="7">
        <v>16.100000000000001</v>
      </c>
      <c r="E267" s="7">
        <v>89.7</v>
      </c>
      <c r="F267" s="7">
        <v>0</v>
      </c>
      <c r="G267" s="7">
        <f t="shared" si="4"/>
        <v>510.75999999999993</v>
      </c>
      <c r="H267" s="7">
        <v>22.6</v>
      </c>
      <c r="I267" s="7">
        <v>20.8</v>
      </c>
      <c r="J267" s="7">
        <v>7.6</v>
      </c>
      <c r="K267" s="7">
        <v>1.7</v>
      </c>
      <c r="L267" s="7">
        <v>2</v>
      </c>
    </row>
    <row r="268" spans="1:12">
      <c r="A268" s="14">
        <v>42998</v>
      </c>
      <c r="B268" s="20">
        <v>263</v>
      </c>
      <c r="C268" s="7">
        <v>29</v>
      </c>
      <c r="D268" s="7">
        <v>18.100000000000001</v>
      </c>
      <c r="E268" s="7">
        <v>82.6</v>
      </c>
      <c r="F268" s="7">
        <v>0</v>
      </c>
      <c r="G268" s="7">
        <f t="shared" si="4"/>
        <v>510.75999999999993</v>
      </c>
      <c r="H268" s="7">
        <v>24.1</v>
      </c>
      <c r="I268" s="7">
        <v>20.8</v>
      </c>
      <c r="J268" s="7">
        <v>15.3</v>
      </c>
      <c r="K268" s="7">
        <v>3.53</v>
      </c>
      <c r="L268" s="7">
        <v>4.4800000000000004</v>
      </c>
    </row>
    <row r="269" spans="1:12">
      <c r="A269" s="14">
        <v>42999</v>
      </c>
      <c r="B269" s="20">
        <v>264</v>
      </c>
      <c r="C269" s="7">
        <v>25.8</v>
      </c>
      <c r="D269" s="7">
        <v>14.6</v>
      </c>
      <c r="E269" s="7">
        <v>58.8</v>
      </c>
      <c r="F269" s="7">
        <v>0.51</v>
      </c>
      <c r="G269" s="7">
        <f t="shared" si="4"/>
        <v>511.26999999999992</v>
      </c>
      <c r="H269" s="7">
        <v>23.3</v>
      </c>
      <c r="I269" s="7">
        <v>21.3</v>
      </c>
      <c r="J269" s="7">
        <v>20.7</v>
      </c>
      <c r="K269" s="7">
        <v>4.4000000000000004</v>
      </c>
      <c r="L269" s="7">
        <v>5.92</v>
      </c>
    </row>
    <row r="270" spans="1:12">
      <c r="A270" s="14">
        <v>43000</v>
      </c>
      <c r="B270" s="20">
        <v>265</v>
      </c>
      <c r="C270" s="7">
        <v>23.4</v>
      </c>
      <c r="D270" s="7">
        <v>10.5</v>
      </c>
      <c r="E270" s="7">
        <v>71.099999999999994</v>
      </c>
      <c r="F270" s="7">
        <v>0</v>
      </c>
      <c r="G270" s="7">
        <f t="shared" si="4"/>
        <v>511.26999999999992</v>
      </c>
      <c r="H270" s="7">
        <v>22.3</v>
      </c>
      <c r="I270" s="7">
        <v>19.399999999999999</v>
      </c>
      <c r="J270" s="7">
        <v>20.6</v>
      </c>
      <c r="K270" s="7">
        <v>3.21</v>
      </c>
      <c r="L270" s="7">
        <v>3.78</v>
      </c>
    </row>
    <row r="271" spans="1:12">
      <c r="A271" s="14">
        <v>43001</v>
      </c>
      <c r="B271" s="20">
        <v>266</v>
      </c>
      <c r="C271" s="7">
        <v>23.8</v>
      </c>
      <c r="D271" s="7">
        <v>11.1</v>
      </c>
      <c r="E271" s="7">
        <v>68.7</v>
      </c>
      <c r="F271" s="7">
        <v>0</v>
      </c>
      <c r="G271" s="7">
        <f t="shared" si="4"/>
        <v>511.26999999999992</v>
      </c>
      <c r="H271" s="7">
        <v>22.5</v>
      </c>
      <c r="I271" s="7">
        <v>19.2</v>
      </c>
      <c r="J271" s="7">
        <v>19.5</v>
      </c>
      <c r="K271" s="7">
        <v>3.72</v>
      </c>
      <c r="L271" s="7">
        <v>4.91</v>
      </c>
    </row>
    <row r="272" spans="1:12">
      <c r="A272" s="14">
        <v>43002</v>
      </c>
      <c r="B272" s="20">
        <v>267</v>
      </c>
      <c r="C272" s="7">
        <v>25.3</v>
      </c>
      <c r="D272" s="7">
        <v>14.4</v>
      </c>
      <c r="E272" s="7">
        <v>66.599999999999994</v>
      </c>
      <c r="F272" s="7">
        <v>0</v>
      </c>
      <c r="G272" s="7">
        <f t="shared" si="4"/>
        <v>511.26999999999992</v>
      </c>
      <c r="H272" s="7">
        <v>22.6</v>
      </c>
      <c r="I272" s="7">
        <v>20</v>
      </c>
      <c r="J272" s="7">
        <v>14.8</v>
      </c>
      <c r="K272" s="7">
        <v>3.44</v>
      </c>
      <c r="L272" s="7">
        <v>4.6100000000000003</v>
      </c>
    </row>
    <row r="273" spans="1:12">
      <c r="A273" s="14">
        <v>43003</v>
      </c>
      <c r="B273" s="20">
        <v>268</v>
      </c>
      <c r="C273" s="7">
        <v>26.7</v>
      </c>
      <c r="D273" s="7">
        <v>14.6</v>
      </c>
      <c r="E273" s="7">
        <v>71.2</v>
      </c>
      <c r="F273" s="7">
        <v>0</v>
      </c>
      <c r="G273" s="7">
        <f t="shared" si="4"/>
        <v>511.26999999999992</v>
      </c>
      <c r="H273" s="7">
        <v>23</v>
      </c>
      <c r="I273" s="7">
        <v>19.899999999999999</v>
      </c>
      <c r="J273" s="7">
        <v>16.100000000000001</v>
      </c>
      <c r="K273" s="7">
        <v>3.23</v>
      </c>
      <c r="L273" s="7">
        <v>4.04</v>
      </c>
    </row>
    <row r="274" spans="1:12">
      <c r="A274" s="14">
        <v>43004</v>
      </c>
      <c r="B274" s="20">
        <v>269</v>
      </c>
      <c r="C274" s="7">
        <v>27.3</v>
      </c>
      <c r="D274" s="7">
        <v>13.9</v>
      </c>
      <c r="E274" s="7">
        <v>74.400000000000006</v>
      </c>
      <c r="F274" s="7">
        <v>0</v>
      </c>
      <c r="G274" s="7">
        <f t="shared" si="4"/>
        <v>511.26999999999992</v>
      </c>
      <c r="H274" s="7">
        <v>23.1</v>
      </c>
      <c r="I274" s="7">
        <v>19.8</v>
      </c>
      <c r="J274" s="7">
        <v>19.3</v>
      </c>
      <c r="K274" s="7">
        <v>3.55</v>
      </c>
      <c r="L274" s="7">
        <v>4.3600000000000003</v>
      </c>
    </row>
    <row r="275" spans="1:12">
      <c r="A275" s="14">
        <v>43005</v>
      </c>
      <c r="B275" s="20">
        <v>270</v>
      </c>
      <c r="C275" s="7">
        <v>27.3</v>
      </c>
      <c r="D275" s="7">
        <v>13.1</v>
      </c>
      <c r="E275" s="7">
        <v>73.900000000000006</v>
      </c>
      <c r="F275" s="7">
        <v>0</v>
      </c>
      <c r="G275" s="7">
        <f t="shared" si="4"/>
        <v>511.26999999999992</v>
      </c>
      <c r="H275" s="7">
        <v>22.9</v>
      </c>
      <c r="I275" s="7">
        <v>19.5</v>
      </c>
      <c r="J275" s="7">
        <v>18.7</v>
      </c>
      <c r="K275" s="7">
        <v>3.56</v>
      </c>
      <c r="L275" s="7">
        <v>4.49</v>
      </c>
    </row>
    <row r="276" spans="1:12">
      <c r="A276" s="14">
        <v>43006</v>
      </c>
      <c r="B276" s="20">
        <v>271</v>
      </c>
      <c r="C276" s="7">
        <v>28.6</v>
      </c>
      <c r="D276" s="7">
        <v>12.9</v>
      </c>
      <c r="E276" s="7">
        <v>74.599999999999994</v>
      </c>
      <c r="F276" s="7">
        <v>0</v>
      </c>
      <c r="G276" s="7">
        <f t="shared" si="4"/>
        <v>511.26999999999992</v>
      </c>
      <c r="H276" s="7">
        <v>22.8</v>
      </c>
      <c r="I276" s="7">
        <v>19.5</v>
      </c>
      <c r="J276" s="7">
        <v>18.3</v>
      </c>
      <c r="K276" s="7">
        <v>3.01</v>
      </c>
      <c r="L276" s="7">
        <v>3.4</v>
      </c>
    </row>
    <row r="277" spans="1:12">
      <c r="A277" s="14">
        <v>43007</v>
      </c>
      <c r="B277" s="20">
        <v>272</v>
      </c>
      <c r="C277" s="7">
        <v>29.8</v>
      </c>
      <c r="D277" s="7">
        <v>14.1</v>
      </c>
      <c r="E277" s="7">
        <v>74.2</v>
      </c>
      <c r="F277" s="7">
        <v>0</v>
      </c>
      <c r="G277" s="7">
        <f t="shared" si="4"/>
        <v>511.26999999999992</v>
      </c>
      <c r="H277" s="7">
        <v>23.3</v>
      </c>
      <c r="I277" s="7">
        <v>20.100000000000001</v>
      </c>
      <c r="J277" s="7">
        <v>18.3</v>
      </c>
      <c r="K277" s="7">
        <v>3.16</v>
      </c>
      <c r="L277" s="7">
        <v>3.65</v>
      </c>
    </row>
    <row r="278" spans="1:12">
      <c r="A278" s="14">
        <v>43008</v>
      </c>
      <c r="B278" s="20">
        <v>273</v>
      </c>
      <c r="C278" s="7">
        <v>28</v>
      </c>
      <c r="D278" s="7">
        <v>14.2</v>
      </c>
      <c r="E278" s="7">
        <v>72.3</v>
      </c>
      <c r="F278" s="7">
        <v>0</v>
      </c>
      <c r="G278" s="7">
        <f t="shared" si="4"/>
        <v>511.26999999999992</v>
      </c>
      <c r="H278" s="7">
        <v>23</v>
      </c>
      <c r="I278" s="7">
        <v>20.100000000000001</v>
      </c>
      <c r="J278" s="7">
        <v>17.7</v>
      </c>
      <c r="K278" s="7">
        <v>4.0199999999999996</v>
      </c>
      <c r="L278" s="7">
        <v>5.44</v>
      </c>
    </row>
    <row r="279" spans="1:12">
      <c r="A279" s="14">
        <v>43009</v>
      </c>
      <c r="B279" s="20">
        <v>274</v>
      </c>
      <c r="C279" s="7">
        <v>30.2</v>
      </c>
      <c r="D279" s="7">
        <v>19.3</v>
      </c>
      <c r="E279" s="7">
        <v>72.7</v>
      </c>
      <c r="F279" s="7">
        <v>0</v>
      </c>
      <c r="G279" s="7">
        <f t="shared" si="4"/>
        <v>511.26999999999992</v>
      </c>
      <c r="H279" s="7">
        <v>23.2</v>
      </c>
      <c r="I279" s="7">
        <v>21.1</v>
      </c>
      <c r="J279" s="7">
        <v>12.7</v>
      </c>
      <c r="K279" s="7">
        <v>4.4000000000000004</v>
      </c>
      <c r="L279" s="7">
        <v>6.38</v>
      </c>
    </row>
    <row r="280" spans="1:12">
      <c r="A280" s="14">
        <v>43010</v>
      </c>
      <c r="B280" s="20">
        <v>275</v>
      </c>
      <c r="C280" s="7">
        <v>25.9</v>
      </c>
      <c r="D280" s="7">
        <v>13.9</v>
      </c>
      <c r="E280" s="7">
        <v>85</v>
      </c>
      <c r="F280" s="7">
        <v>2.54</v>
      </c>
      <c r="G280" s="7">
        <f t="shared" si="4"/>
        <v>513.80999999999995</v>
      </c>
      <c r="H280" s="7">
        <v>22.5</v>
      </c>
      <c r="I280" s="7">
        <v>20.5</v>
      </c>
      <c r="J280" s="7">
        <v>5.7</v>
      </c>
      <c r="K280" s="7">
        <v>2.09</v>
      </c>
      <c r="L280" s="7">
        <v>2.95</v>
      </c>
    </row>
    <row r="281" spans="1:12">
      <c r="A281" s="14">
        <v>43011</v>
      </c>
      <c r="B281" s="20">
        <v>276</v>
      </c>
      <c r="C281" s="7">
        <v>14.1</v>
      </c>
      <c r="D281" s="7">
        <v>5</v>
      </c>
      <c r="E281" s="7">
        <v>71.3</v>
      </c>
      <c r="F281" s="7">
        <v>0</v>
      </c>
      <c r="G281" s="7">
        <f t="shared" si="4"/>
        <v>513.80999999999995</v>
      </c>
      <c r="H281" s="7">
        <v>20.5</v>
      </c>
      <c r="I281" s="7">
        <v>17</v>
      </c>
      <c r="J281" s="7">
        <v>13.9</v>
      </c>
      <c r="K281" s="7">
        <v>2.58</v>
      </c>
      <c r="L281" s="7">
        <v>3.65</v>
      </c>
    </row>
    <row r="282" spans="1:12">
      <c r="A282" s="14">
        <v>43012</v>
      </c>
      <c r="B282" s="20">
        <v>277</v>
      </c>
      <c r="C282" s="7">
        <v>19.399999999999999</v>
      </c>
      <c r="D282" s="7">
        <v>3.1</v>
      </c>
      <c r="E282" s="7">
        <v>61.4</v>
      </c>
      <c r="F282" s="7">
        <v>0</v>
      </c>
      <c r="G282" s="7">
        <f t="shared" si="4"/>
        <v>513.80999999999995</v>
      </c>
      <c r="H282" s="7">
        <v>17.600000000000001</v>
      </c>
      <c r="I282" s="7">
        <v>15.5</v>
      </c>
      <c r="J282" s="7">
        <v>17.5</v>
      </c>
      <c r="K282" s="7">
        <v>2.88</v>
      </c>
      <c r="L282" s="7">
        <v>3.92</v>
      </c>
    </row>
    <row r="283" spans="1:12">
      <c r="A283" s="14">
        <v>43013</v>
      </c>
      <c r="B283" s="20">
        <v>278</v>
      </c>
      <c r="C283" s="7">
        <v>25.4</v>
      </c>
      <c r="D283" s="7">
        <v>8</v>
      </c>
      <c r="E283" s="7">
        <v>61.9</v>
      </c>
      <c r="F283" s="7">
        <v>0</v>
      </c>
      <c r="G283" s="7">
        <f t="shared" si="4"/>
        <v>513.80999999999995</v>
      </c>
      <c r="H283" s="7">
        <v>18.7</v>
      </c>
      <c r="I283" s="7">
        <v>15.7</v>
      </c>
      <c r="J283" s="7">
        <v>17.100000000000001</v>
      </c>
      <c r="K283" s="7">
        <v>3.33</v>
      </c>
      <c r="L283" s="7">
        <v>4.51</v>
      </c>
    </row>
    <row r="284" spans="1:12">
      <c r="A284" s="14">
        <v>43014</v>
      </c>
      <c r="B284" s="20">
        <v>279</v>
      </c>
      <c r="C284" s="7">
        <v>22.5</v>
      </c>
      <c r="D284" s="7">
        <v>10.6</v>
      </c>
      <c r="E284" s="7">
        <v>66.599999999999994</v>
      </c>
      <c r="F284" s="7">
        <v>0</v>
      </c>
      <c r="G284" s="7">
        <f t="shared" si="4"/>
        <v>513.80999999999995</v>
      </c>
      <c r="H284" s="7">
        <v>19.399999999999999</v>
      </c>
      <c r="I284" s="7">
        <v>17</v>
      </c>
      <c r="J284" s="7">
        <v>14.3</v>
      </c>
      <c r="K284" s="7">
        <v>3.01</v>
      </c>
      <c r="L284" s="7">
        <v>4.12</v>
      </c>
    </row>
    <row r="285" spans="1:12">
      <c r="A285" s="14">
        <v>43015</v>
      </c>
      <c r="B285" s="20">
        <v>280</v>
      </c>
      <c r="C285" s="7">
        <v>28.9</v>
      </c>
      <c r="D285" s="7">
        <v>14.2</v>
      </c>
      <c r="E285" s="7">
        <v>69.2</v>
      </c>
      <c r="F285" s="7">
        <v>0</v>
      </c>
      <c r="G285" s="7">
        <f t="shared" si="4"/>
        <v>513.80999999999995</v>
      </c>
      <c r="H285" s="7">
        <v>20.5</v>
      </c>
      <c r="I285" s="7">
        <v>18</v>
      </c>
      <c r="J285" s="7">
        <v>18.100000000000001</v>
      </c>
      <c r="K285" s="7">
        <v>3.51</v>
      </c>
      <c r="L285" s="7">
        <v>4.55</v>
      </c>
    </row>
    <row r="286" spans="1:12">
      <c r="A286" s="14">
        <v>43016</v>
      </c>
      <c r="B286" s="20">
        <v>281</v>
      </c>
      <c r="C286" s="7">
        <v>25.9</v>
      </c>
      <c r="D286" s="7">
        <v>13.8</v>
      </c>
      <c r="E286" s="7">
        <v>73.3</v>
      </c>
      <c r="F286" s="7">
        <v>0</v>
      </c>
      <c r="G286" s="7">
        <f t="shared" si="4"/>
        <v>513.80999999999995</v>
      </c>
      <c r="H286" s="7">
        <v>20.3</v>
      </c>
      <c r="I286" s="7">
        <v>18.2</v>
      </c>
      <c r="J286" s="7">
        <v>9</v>
      </c>
      <c r="K286" s="7">
        <v>2.48</v>
      </c>
      <c r="L286" s="7">
        <v>3.37</v>
      </c>
    </row>
    <row r="287" spans="1:12">
      <c r="A287" s="14">
        <v>43017</v>
      </c>
      <c r="B287" s="20">
        <v>282</v>
      </c>
      <c r="C287" s="7">
        <v>26.1</v>
      </c>
      <c r="D287" s="7">
        <v>17</v>
      </c>
      <c r="E287" s="7">
        <v>90.4</v>
      </c>
      <c r="F287" s="7">
        <v>0</v>
      </c>
      <c r="G287" s="7">
        <f t="shared" si="4"/>
        <v>513.80999999999995</v>
      </c>
      <c r="H287" s="7">
        <v>20.9</v>
      </c>
      <c r="I287" s="7">
        <v>19.5</v>
      </c>
      <c r="J287" s="7">
        <v>6.5</v>
      </c>
      <c r="K287" s="7">
        <v>2.09</v>
      </c>
      <c r="L287" s="7">
        <v>2.87</v>
      </c>
    </row>
    <row r="288" spans="1:12">
      <c r="A288" s="14">
        <v>43018</v>
      </c>
      <c r="B288" s="20">
        <v>283</v>
      </c>
      <c r="C288" s="7">
        <v>17.100000000000001</v>
      </c>
      <c r="D288" s="7">
        <v>10.4</v>
      </c>
      <c r="E288" s="7">
        <v>88.2</v>
      </c>
      <c r="F288" s="7">
        <v>5.84</v>
      </c>
      <c r="G288" s="7">
        <f t="shared" si="4"/>
        <v>519.65</v>
      </c>
      <c r="H288" s="7">
        <v>20.2</v>
      </c>
      <c r="I288" s="7">
        <v>16.899999999999999</v>
      </c>
      <c r="J288" s="7">
        <v>3.3</v>
      </c>
      <c r="K288" s="7">
        <v>1.4</v>
      </c>
      <c r="L288" s="7">
        <v>1.99</v>
      </c>
    </row>
    <row r="289" spans="1:12">
      <c r="A289" s="14">
        <v>43019</v>
      </c>
      <c r="B289" s="20">
        <v>284</v>
      </c>
      <c r="C289" s="7">
        <v>14.8</v>
      </c>
      <c r="D289" s="7">
        <v>10</v>
      </c>
      <c r="E289" s="7">
        <v>72.8</v>
      </c>
      <c r="F289" s="7">
        <v>0</v>
      </c>
      <c r="G289" s="7">
        <f t="shared" si="4"/>
        <v>519.65</v>
      </c>
      <c r="H289" s="7">
        <v>17</v>
      </c>
      <c r="I289" s="7">
        <v>16.5</v>
      </c>
      <c r="J289" s="7">
        <v>6.9</v>
      </c>
      <c r="K289" s="7">
        <v>1.83</v>
      </c>
      <c r="L289" s="7">
        <v>2.57</v>
      </c>
    </row>
    <row r="290" spans="1:12">
      <c r="A290" s="14">
        <v>43020</v>
      </c>
      <c r="B290" s="20">
        <v>285</v>
      </c>
      <c r="C290" s="7">
        <v>14.4</v>
      </c>
      <c r="D290" s="7">
        <v>10.8</v>
      </c>
      <c r="E290" s="7">
        <v>89.7</v>
      </c>
      <c r="F290" s="7">
        <v>0</v>
      </c>
      <c r="G290" s="7">
        <f t="shared" si="4"/>
        <v>519.65</v>
      </c>
      <c r="H290" s="7">
        <v>17.399999999999999</v>
      </c>
      <c r="I290" s="7">
        <v>16.7</v>
      </c>
      <c r="J290" s="7">
        <v>4</v>
      </c>
      <c r="K290" s="7">
        <v>1.02</v>
      </c>
      <c r="L290" s="7">
        <v>1.29</v>
      </c>
    </row>
    <row r="291" spans="1:12">
      <c r="A291" s="14">
        <v>43021</v>
      </c>
      <c r="B291" s="20">
        <v>286</v>
      </c>
      <c r="C291" s="7">
        <v>14.9</v>
      </c>
      <c r="D291" s="7">
        <v>11.5</v>
      </c>
      <c r="E291" s="7">
        <v>90.9</v>
      </c>
      <c r="F291" s="7">
        <v>37.08</v>
      </c>
      <c r="G291" s="7">
        <f t="shared" si="4"/>
        <v>556.73</v>
      </c>
      <c r="H291" s="7">
        <v>16.899999999999999</v>
      </c>
      <c r="I291" s="7">
        <v>15.5</v>
      </c>
      <c r="J291" s="7">
        <v>2</v>
      </c>
      <c r="K291" s="7">
        <v>1.39</v>
      </c>
      <c r="L291" s="7">
        <v>2.0499999999999998</v>
      </c>
    </row>
    <row r="292" spans="1:12">
      <c r="A292" s="14">
        <v>43022</v>
      </c>
      <c r="B292" s="20">
        <v>287</v>
      </c>
      <c r="C292" s="7">
        <v>19.2</v>
      </c>
      <c r="D292" s="7">
        <v>9</v>
      </c>
      <c r="E292" s="7">
        <v>57.3</v>
      </c>
      <c r="F292" s="7">
        <v>0</v>
      </c>
      <c r="G292" s="7">
        <f t="shared" si="4"/>
        <v>556.73</v>
      </c>
      <c r="H292" s="7">
        <v>15.7</v>
      </c>
      <c r="I292" s="7">
        <v>14.5</v>
      </c>
      <c r="J292" s="7">
        <v>17.8</v>
      </c>
      <c r="K292" s="7">
        <v>4.03</v>
      </c>
      <c r="L292" s="7">
        <v>6.06</v>
      </c>
    </row>
    <row r="293" spans="1:12">
      <c r="A293" s="14">
        <v>43023</v>
      </c>
      <c r="B293" s="20">
        <v>288</v>
      </c>
      <c r="C293" s="7">
        <v>20.7</v>
      </c>
      <c r="D293" s="7">
        <v>5.5</v>
      </c>
      <c r="E293" s="7">
        <v>64.2</v>
      </c>
      <c r="F293" s="7">
        <v>0</v>
      </c>
      <c r="G293" s="7">
        <f t="shared" si="4"/>
        <v>556.73</v>
      </c>
      <c r="H293" s="7">
        <v>15.9</v>
      </c>
      <c r="I293" s="7">
        <v>13.8</v>
      </c>
      <c r="J293" s="7">
        <v>17.899999999999999</v>
      </c>
      <c r="K293" s="7">
        <v>2.75</v>
      </c>
      <c r="L293" s="7">
        <v>3.72</v>
      </c>
    </row>
    <row r="294" spans="1:12">
      <c r="A294" s="14">
        <v>43024</v>
      </c>
      <c r="B294" s="20">
        <v>289</v>
      </c>
      <c r="C294" s="7">
        <v>25.7</v>
      </c>
      <c r="D294" s="7">
        <v>5.3</v>
      </c>
      <c r="E294" s="7">
        <v>71.400000000000006</v>
      </c>
      <c r="F294" s="7">
        <v>0</v>
      </c>
      <c r="G294" s="7">
        <f t="shared" si="4"/>
        <v>556.73</v>
      </c>
      <c r="H294" s="7">
        <v>16.7</v>
      </c>
      <c r="I294" s="7">
        <v>13.5</v>
      </c>
      <c r="J294" s="7">
        <v>16</v>
      </c>
      <c r="K294" s="7">
        <v>3.24</v>
      </c>
      <c r="L294" s="7">
        <v>4.59</v>
      </c>
    </row>
    <row r="295" spans="1:12">
      <c r="A295" s="14">
        <v>43025</v>
      </c>
      <c r="B295" s="20">
        <v>290</v>
      </c>
      <c r="C295" s="7">
        <v>20.8</v>
      </c>
      <c r="D295" s="7">
        <v>9.1</v>
      </c>
      <c r="E295" s="7">
        <v>67.7</v>
      </c>
      <c r="F295" s="7">
        <v>0</v>
      </c>
      <c r="G295" s="7">
        <f t="shared" si="4"/>
        <v>556.73</v>
      </c>
      <c r="H295" s="7">
        <v>16.399999999999999</v>
      </c>
      <c r="I295" s="7">
        <v>14.4</v>
      </c>
      <c r="J295" s="7">
        <v>16.3</v>
      </c>
      <c r="K295" s="7">
        <v>2.71</v>
      </c>
      <c r="L295" s="7">
        <v>3.66</v>
      </c>
    </row>
    <row r="296" spans="1:12">
      <c r="A296" s="14">
        <v>43026</v>
      </c>
      <c r="B296" s="20">
        <v>291</v>
      </c>
      <c r="C296" s="7">
        <v>18.100000000000001</v>
      </c>
      <c r="D296" s="7">
        <v>6.4</v>
      </c>
      <c r="E296" s="7">
        <v>74.7</v>
      </c>
      <c r="F296" s="7">
        <v>0</v>
      </c>
      <c r="G296" s="7">
        <f t="shared" si="4"/>
        <v>556.73</v>
      </c>
      <c r="H296" s="7">
        <v>15.5</v>
      </c>
      <c r="I296" s="7">
        <v>13.8</v>
      </c>
      <c r="J296" s="7">
        <v>14.6</v>
      </c>
      <c r="K296" s="7">
        <v>2.12</v>
      </c>
      <c r="L296" s="7">
        <v>2.75</v>
      </c>
    </row>
    <row r="297" spans="1:12">
      <c r="A297" s="14">
        <v>43027</v>
      </c>
      <c r="B297" s="20">
        <v>292</v>
      </c>
      <c r="C297" s="7">
        <v>19.7</v>
      </c>
      <c r="D297" s="7">
        <v>5.9</v>
      </c>
      <c r="E297" s="7">
        <v>78.900000000000006</v>
      </c>
      <c r="F297" s="7">
        <v>0</v>
      </c>
      <c r="G297" s="7">
        <f t="shared" si="4"/>
        <v>556.73</v>
      </c>
      <c r="H297" s="7">
        <v>15.7</v>
      </c>
      <c r="I297" s="7">
        <v>13</v>
      </c>
      <c r="J297" s="7">
        <v>11.6</v>
      </c>
      <c r="K297" s="7">
        <v>2.04</v>
      </c>
      <c r="L297" s="7">
        <v>2.74</v>
      </c>
    </row>
    <row r="298" spans="1:12">
      <c r="A298" s="14">
        <v>43028</v>
      </c>
      <c r="B298" s="20">
        <v>293</v>
      </c>
      <c r="C298" s="7">
        <v>25.6</v>
      </c>
      <c r="D298" s="7">
        <v>10.4</v>
      </c>
      <c r="E298" s="7">
        <v>73.3</v>
      </c>
      <c r="F298" s="7">
        <v>0</v>
      </c>
      <c r="G298" s="7">
        <f t="shared" si="4"/>
        <v>556.73</v>
      </c>
      <c r="H298" s="7">
        <v>17.600000000000001</v>
      </c>
      <c r="I298" s="7">
        <v>15.2</v>
      </c>
      <c r="J298" s="7">
        <v>15.6</v>
      </c>
      <c r="K298" s="7">
        <v>2.68</v>
      </c>
      <c r="L298" s="7">
        <v>3.52</v>
      </c>
    </row>
    <row r="299" spans="1:12">
      <c r="A299" s="14">
        <v>43029</v>
      </c>
      <c r="B299" s="20">
        <v>294</v>
      </c>
      <c r="C299" s="7">
        <v>25</v>
      </c>
      <c r="D299" s="7">
        <v>7</v>
      </c>
      <c r="E299" s="7">
        <v>77.599999999999994</v>
      </c>
      <c r="F299" s="7">
        <v>0</v>
      </c>
      <c r="G299" s="7">
        <f t="shared" si="4"/>
        <v>556.73</v>
      </c>
      <c r="H299" s="7">
        <v>17.600000000000001</v>
      </c>
      <c r="I299" s="7">
        <v>14.6</v>
      </c>
      <c r="J299" s="7">
        <v>15</v>
      </c>
      <c r="K299" s="7">
        <v>2.2200000000000002</v>
      </c>
      <c r="L299" s="7">
        <v>2.78</v>
      </c>
    </row>
    <row r="300" spans="1:12">
      <c r="A300" s="14">
        <v>43030</v>
      </c>
      <c r="B300" s="20">
        <v>295</v>
      </c>
      <c r="C300" s="7">
        <v>24.5</v>
      </c>
      <c r="D300" s="7">
        <v>12.9</v>
      </c>
      <c r="E300" s="7">
        <v>74.099999999999994</v>
      </c>
      <c r="F300" s="7">
        <v>0</v>
      </c>
      <c r="G300" s="7">
        <f t="shared" si="4"/>
        <v>556.73</v>
      </c>
      <c r="H300" s="7">
        <v>18.2</v>
      </c>
      <c r="I300" s="7">
        <v>15.7</v>
      </c>
      <c r="J300" s="7">
        <v>13</v>
      </c>
      <c r="K300" s="7">
        <v>2.63</v>
      </c>
      <c r="L300" s="7">
        <v>3.57</v>
      </c>
    </row>
    <row r="301" spans="1:12">
      <c r="A301" s="14">
        <v>43031</v>
      </c>
      <c r="B301" s="20">
        <v>296</v>
      </c>
      <c r="C301" s="7">
        <v>17.399999999999999</v>
      </c>
      <c r="D301" s="7">
        <v>11.5</v>
      </c>
      <c r="E301" s="7">
        <v>87.5</v>
      </c>
      <c r="F301" s="7">
        <v>1.02</v>
      </c>
      <c r="G301" s="7">
        <f t="shared" si="4"/>
        <v>557.75</v>
      </c>
      <c r="H301" s="7">
        <v>17.7</v>
      </c>
      <c r="I301" s="7">
        <v>16.600000000000001</v>
      </c>
      <c r="J301" s="7">
        <v>5.3</v>
      </c>
      <c r="K301" s="7">
        <v>1.25</v>
      </c>
      <c r="L301" s="7">
        <v>1.64</v>
      </c>
    </row>
    <row r="302" spans="1:12">
      <c r="A302" s="14">
        <v>43032</v>
      </c>
      <c r="B302" s="20">
        <v>297</v>
      </c>
      <c r="C302" s="7">
        <v>23.6</v>
      </c>
      <c r="D302" s="7">
        <v>11.4</v>
      </c>
      <c r="E302" s="7">
        <v>81.7</v>
      </c>
      <c r="F302" s="7">
        <v>0</v>
      </c>
      <c r="G302" s="7">
        <f t="shared" si="4"/>
        <v>557.75</v>
      </c>
      <c r="H302" s="7">
        <v>17.899999999999999</v>
      </c>
      <c r="I302" s="7">
        <v>15.7</v>
      </c>
      <c r="J302" s="7">
        <v>11.1</v>
      </c>
      <c r="K302" s="7">
        <v>2.23</v>
      </c>
      <c r="L302" s="7">
        <v>3.02</v>
      </c>
    </row>
    <row r="303" spans="1:12">
      <c r="A303" s="14">
        <v>43033</v>
      </c>
      <c r="B303" s="20">
        <v>298</v>
      </c>
      <c r="C303" s="7">
        <v>28.3</v>
      </c>
      <c r="D303" s="7">
        <v>12</v>
      </c>
      <c r="E303" s="7">
        <v>80.400000000000006</v>
      </c>
      <c r="F303" s="7">
        <v>0</v>
      </c>
      <c r="G303" s="7">
        <f t="shared" si="4"/>
        <v>557.75</v>
      </c>
      <c r="H303" s="7">
        <v>19</v>
      </c>
      <c r="I303" s="7">
        <v>16.2</v>
      </c>
      <c r="J303" s="7">
        <v>15</v>
      </c>
      <c r="K303" s="7">
        <v>2.7</v>
      </c>
      <c r="L303" s="7">
        <v>3.49</v>
      </c>
    </row>
    <row r="304" spans="1:12">
      <c r="A304" s="14">
        <v>43034</v>
      </c>
      <c r="B304" s="20">
        <v>299</v>
      </c>
      <c r="C304" s="7">
        <v>28.5</v>
      </c>
      <c r="D304" s="7">
        <v>14.3</v>
      </c>
      <c r="E304" s="7">
        <v>68.5</v>
      </c>
      <c r="F304" s="7">
        <v>0</v>
      </c>
      <c r="G304" s="7">
        <f t="shared" si="4"/>
        <v>557.75</v>
      </c>
      <c r="H304" s="7">
        <v>18.899999999999999</v>
      </c>
      <c r="I304" s="7">
        <v>16.8</v>
      </c>
      <c r="J304" s="7">
        <v>14.7</v>
      </c>
      <c r="K304" s="7">
        <v>4.29</v>
      </c>
      <c r="L304" s="7">
        <v>6.42</v>
      </c>
    </row>
    <row r="305" spans="1:12">
      <c r="A305" s="14">
        <v>43035</v>
      </c>
      <c r="B305" s="20">
        <v>3</v>
      </c>
      <c r="C305" s="7">
        <v>24.8</v>
      </c>
      <c r="D305" s="7">
        <v>15.1</v>
      </c>
      <c r="E305" s="7">
        <v>63.7</v>
      </c>
      <c r="F305" s="7">
        <v>0</v>
      </c>
      <c r="G305" s="7">
        <f t="shared" si="4"/>
        <v>557.75</v>
      </c>
      <c r="H305" s="7">
        <v>18.7</v>
      </c>
      <c r="I305" s="7">
        <v>17.7</v>
      </c>
      <c r="J305" s="7">
        <v>8.3000000000000007</v>
      </c>
      <c r="K305" s="7">
        <v>3.65</v>
      </c>
      <c r="L305" s="7">
        <v>5.63</v>
      </c>
    </row>
    <row r="306" spans="1:12">
      <c r="A306" s="14">
        <v>43036</v>
      </c>
      <c r="B306" s="20">
        <v>301</v>
      </c>
      <c r="C306" s="7">
        <v>19.100000000000001</v>
      </c>
      <c r="D306" s="7">
        <v>5.6</v>
      </c>
      <c r="E306" s="7">
        <v>62.2</v>
      </c>
      <c r="F306" s="7">
        <v>0</v>
      </c>
      <c r="G306" s="7">
        <f t="shared" si="4"/>
        <v>557.75</v>
      </c>
      <c r="H306" s="7">
        <v>17.899999999999999</v>
      </c>
      <c r="I306" s="7">
        <v>15.1</v>
      </c>
      <c r="J306" s="7">
        <v>13</v>
      </c>
      <c r="K306" s="7">
        <v>2.2999999999999998</v>
      </c>
      <c r="L306" s="7">
        <v>3.28</v>
      </c>
    </row>
    <row r="307" spans="1:12">
      <c r="A307" s="14">
        <v>43037</v>
      </c>
      <c r="B307" s="20">
        <v>302</v>
      </c>
      <c r="C307" s="7">
        <v>20.3</v>
      </c>
      <c r="D307" s="7">
        <v>2.2000000000000002</v>
      </c>
      <c r="E307" s="7">
        <v>64.599999999999994</v>
      </c>
      <c r="F307" s="7">
        <v>0</v>
      </c>
      <c r="G307" s="7">
        <f t="shared" si="4"/>
        <v>557.75</v>
      </c>
      <c r="H307" s="7">
        <v>15.5</v>
      </c>
      <c r="I307" s="7">
        <v>13.3</v>
      </c>
      <c r="J307" s="7">
        <v>14.9</v>
      </c>
      <c r="K307" s="7">
        <v>1.86</v>
      </c>
      <c r="L307" s="7">
        <v>2.48</v>
      </c>
    </row>
    <row r="308" spans="1:12">
      <c r="A308" s="14">
        <v>43038</v>
      </c>
      <c r="B308" s="20">
        <v>303</v>
      </c>
      <c r="C308" s="7">
        <v>22</v>
      </c>
      <c r="D308" s="7">
        <v>6.6</v>
      </c>
      <c r="E308" s="7">
        <v>54.8</v>
      </c>
      <c r="F308" s="7">
        <v>0</v>
      </c>
      <c r="G308" s="7">
        <f t="shared" si="4"/>
        <v>557.75</v>
      </c>
      <c r="H308" s="7">
        <v>14.7</v>
      </c>
      <c r="I308" s="7">
        <v>13.1</v>
      </c>
      <c r="J308" s="7">
        <v>14.3</v>
      </c>
      <c r="K308" s="7">
        <v>3.67</v>
      </c>
      <c r="L308" s="7">
        <v>5.68</v>
      </c>
    </row>
    <row r="309" spans="1:12">
      <c r="A309" s="14">
        <v>43039</v>
      </c>
      <c r="B309" s="20">
        <v>304</v>
      </c>
      <c r="C309" s="7">
        <v>11.3</v>
      </c>
      <c r="D309" s="7">
        <v>-1.4</v>
      </c>
      <c r="E309" s="7">
        <v>55.7</v>
      </c>
      <c r="F309" s="7">
        <v>0</v>
      </c>
      <c r="G309" s="7">
        <f t="shared" si="4"/>
        <v>557.75</v>
      </c>
      <c r="H309" s="7">
        <v>13.9</v>
      </c>
      <c r="I309" s="7">
        <v>10.7</v>
      </c>
      <c r="J309" s="7">
        <v>14.8</v>
      </c>
      <c r="K309" s="7">
        <v>2.5499999999999998</v>
      </c>
      <c r="L309" s="7">
        <v>3.93</v>
      </c>
    </row>
    <row r="310" spans="1:12">
      <c r="A310" s="14">
        <v>43040</v>
      </c>
      <c r="B310" s="20">
        <v>305</v>
      </c>
      <c r="C310" s="7">
        <v>12.2</v>
      </c>
      <c r="D310" s="7">
        <v>-4.7</v>
      </c>
      <c r="E310" s="7">
        <v>51.7</v>
      </c>
      <c r="F310" s="7">
        <v>0</v>
      </c>
      <c r="G310" s="7">
        <f t="shared" si="4"/>
        <v>557.75</v>
      </c>
      <c r="H310" s="7">
        <v>11.6</v>
      </c>
      <c r="I310" s="7">
        <v>8.9</v>
      </c>
      <c r="J310" s="7">
        <v>14.5</v>
      </c>
      <c r="K310" s="7">
        <v>2.1</v>
      </c>
      <c r="L310" s="7">
        <v>3.17</v>
      </c>
    </row>
    <row r="311" spans="1:12">
      <c r="A311" s="14">
        <v>43041</v>
      </c>
      <c r="B311" s="20">
        <v>306</v>
      </c>
      <c r="C311" s="7">
        <v>15.9</v>
      </c>
      <c r="D311" s="7">
        <v>5.5</v>
      </c>
      <c r="E311" s="7">
        <v>45.2</v>
      </c>
      <c r="F311" s="7">
        <v>0</v>
      </c>
      <c r="G311" s="7">
        <f t="shared" si="4"/>
        <v>557.75</v>
      </c>
      <c r="H311" s="7">
        <v>12.1</v>
      </c>
      <c r="I311" s="7">
        <v>10.8</v>
      </c>
      <c r="J311" s="7">
        <v>11.6</v>
      </c>
      <c r="K311" s="7">
        <v>3.79</v>
      </c>
      <c r="L311" s="7">
        <v>6.03</v>
      </c>
    </row>
    <row r="312" spans="1:12">
      <c r="A312" s="14">
        <v>43042</v>
      </c>
      <c r="B312" s="20">
        <v>307</v>
      </c>
      <c r="C312" s="7">
        <v>17.7</v>
      </c>
      <c r="D312" s="7">
        <v>9.6</v>
      </c>
      <c r="E312" s="7">
        <v>68.8</v>
      </c>
      <c r="F312" s="7">
        <v>29.46</v>
      </c>
      <c r="G312" s="7">
        <f t="shared" si="4"/>
        <v>587.21</v>
      </c>
      <c r="H312" s="7">
        <v>13.4</v>
      </c>
      <c r="I312" s="7">
        <v>11.1</v>
      </c>
      <c r="J312" s="7">
        <v>5.4</v>
      </c>
      <c r="K312" s="7">
        <v>2.85</v>
      </c>
      <c r="L312" s="7">
        <v>4.4800000000000004</v>
      </c>
    </row>
    <row r="313" spans="1:12">
      <c r="A313" s="14">
        <v>43043</v>
      </c>
      <c r="B313" s="20">
        <v>308</v>
      </c>
      <c r="C313" s="7">
        <v>15.1</v>
      </c>
      <c r="D313" s="7">
        <v>5.8</v>
      </c>
      <c r="E313" s="7">
        <v>86</v>
      </c>
      <c r="F313" s="7">
        <v>0</v>
      </c>
      <c r="G313" s="7">
        <f t="shared" si="4"/>
        <v>587.21</v>
      </c>
      <c r="H313" s="7">
        <v>13.5</v>
      </c>
      <c r="I313" s="7">
        <v>11.8</v>
      </c>
      <c r="J313" s="7">
        <v>2.8</v>
      </c>
      <c r="K313" s="7">
        <v>1</v>
      </c>
      <c r="L313" s="7">
        <v>1.36</v>
      </c>
    </row>
    <row r="314" spans="1:12">
      <c r="A314" s="14">
        <v>43044</v>
      </c>
      <c r="B314" s="20">
        <v>309</v>
      </c>
      <c r="C314" s="7">
        <v>16</v>
      </c>
      <c r="D314" s="7">
        <v>3.2</v>
      </c>
      <c r="E314" s="7">
        <v>76.2</v>
      </c>
      <c r="F314" s="7">
        <v>0</v>
      </c>
      <c r="G314" s="7">
        <f t="shared" si="4"/>
        <v>587.21</v>
      </c>
      <c r="H314" s="7">
        <v>12.6</v>
      </c>
      <c r="I314" s="7">
        <v>10.8</v>
      </c>
      <c r="J314" s="7">
        <v>12</v>
      </c>
      <c r="K314" s="7">
        <v>1.83</v>
      </c>
      <c r="L314" s="7">
        <v>2.62</v>
      </c>
    </row>
    <row r="315" spans="1:12">
      <c r="A315" s="14">
        <v>43045</v>
      </c>
      <c r="B315" s="20">
        <v>310</v>
      </c>
      <c r="C315" s="7">
        <v>13.9</v>
      </c>
      <c r="D315" s="7">
        <v>0.5</v>
      </c>
      <c r="E315" s="7">
        <v>58.9</v>
      </c>
      <c r="F315" s="7">
        <v>0</v>
      </c>
      <c r="G315" s="7">
        <f t="shared" si="4"/>
        <v>587.21</v>
      </c>
      <c r="H315" s="7">
        <v>11.6</v>
      </c>
      <c r="I315" s="7">
        <v>9.9</v>
      </c>
      <c r="J315" s="7">
        <v>14.2</v>
      </c>
      <c r="K315" s="7">
        <v>2.27</v>
      </c>
      <c r="L315" s="7">
        <v>3.45</v>
      </c>
    </row>
    <row r="316" spans="1:12">
      <c r="A316" s="14">
        <v>43046</v>
      </c>
      <c r="B316" s="20">
        <v>311</v>
      </c>
      <c r="C316" s="7">
        <v>16.8</v>
      </c>
      <c r="D316" s="7">
        <v>-0.4</v>
      </c>
      <c r="E316" s="7">
        <v>63.5</v>
      </c>
      <c r="F316" s="7">
        <v>0</v>
      </c>
      <c r="G316" s="7">
        <f t="shared" si="4"/>
        <v>587.21</v>
      </c>
      <c r="H316" s="7">
        <v>11.1</v>
      </c>
      <c r="I316" s="7">
        <v>8.6999999999999993</v>
      </c>
      <c r="J316" s="7">
        <v>13.2</v>
      </c>
      <c r="K316" s="7">
        <v>2.64</v>
      </c>
      <c r="L316" s="7">
        <v>4.09</v>
      </c>
    </row>
    <row r="317" spans="1:12">
      <c r="A317" s="14">
        <v>43047</v>
      </c>
      <c r="B317" s="20">
        <v>312</v>
      </c>
      <c r="C317" s="7">
        <v>12.2</v>
      </c>
      <c r="D317" s="7">
        <v>-0.3</v>
      </c>
      <c r="E317" s="7">
        <v>62.2</v>
      </c>
      <c r="F317" s="7">
        <v>0</v>
      </c>
      <c r="G317" s="7">
        <f t="shared" si="4"/>
        <v>587.21</v>
      </c>
      <c r="H317" s="7">
        <v>10.9</v>
      </c>
      <c r="I317" s="7">
        <v>9.5</v>
      </c>
      <c r="J317" s="7">
        <v>13.7</v>
      </c>
      <c r="K317" s="7">
        <v>1.93</v>
      </c>
      <c r="L317" s="7">
        <v>2.88</v>
      </c>
    </row>
    <row r="318" spans="1:12">
      <c r="A318" s="14">
        <v>43048</v>
      </c>
      <c r="B318" s="20">
        <v>313</v>
      </c>
      <c r="C318" s="7">
        <v>18.100000000000001</v>
      </c>
      <c r="D318" s="7">
        <v>-0.6</v>
      </c>
      <c r="E318" s="7">
        <v>62</v>
      </c>
      <c r="F318" s="7">
        <v>0</v>
      </c>
      <c r="G318" s="7">
        <f t="shared" si="4"/>
        <v>587.21</v>
      </c>
      <c r="H318" s="7">
        <v>11</v>
      </c>
      <c r="I318" s="7">
        <v>8.5</v>
      </c>
      <c r="J318" s="7">
        <v>11.5</v>
      </c>
      <c r="K318" s="7">
        <v>2.82</v>
      </c>
      <c r="L318" s="7">
        <v>4.43</v>
      </c>
    </row>
    <row r="319" spans="1:12">
      <c r="A319" s="14">
        <v>43049</v>
      </c>
      <c r="B319" s="20">
        <v>314</v>
      </c>
      <c r="C319" s="7">
        <v>23.3</v>
      </c>
      <c r="D319" s="7">
        <v>2.9</v>
      </c>
      <c r="E319" s="7">
        <v>57.6</v>
      </c>
      <c r="F319" s="7">
        <v>0</v>
      </c>
      <c r="G319" s="7">
        <f t="shared" si="4"/>
        <v>587.21</v>
      </c>
      <c r="H319" s="7">
        <v>12.7</v>
      </c>
      <c r="I319" s="7">
        <v>10.5</v>
      </c>
      <c r="J319" s="7">
        <v>12.9</v>
      </c>
      <c r="K319" s="7">
        <v>4.66</v>
      </c>
      <c r="L319" s="7">
        <v>7.49</v>
      </c>
    </row>
    <row r="320" spans="1:12">
      <c r="A320" s="14">
        <v>43050</v>
      </c>
      <c r="B320" s="20">
        <v>315</v>
      </c>
      <c r="C320" s="7">
        <v>3.1</v>
      </c>
      <c r="D320" s="7">
        <v>-4.5</v>
      </c>
      <c r="E320" s="7">
        <v>60.2</v>
      </c>
      <c r="F320" s="7">
        <v>0</v>
      </c>
      <c r="G320" s="7">
        <f t="shared" si="4"/>
        <v>587.21</v>
      </c>
      <c r="H320" s="7">
        <v>11.2</v>
      </c>
      <c r="I320" s="7">
        <v>6.8</v>
      </c>
      <c r="J320" s="7">
        <v>12.6</v>
      </c>
      <c r="K320" s="7">
        <v>1.54</v>
      </c>
      <c r="L320" s="7">
        <v>2.36</v>
      </c>
    </row>
    <row r="321" spans="1:12">
      <c r="A321" s="14">
        <v>43051</v>
      </c>
      <c r="B321" s="20">
        <v>316</v>
      </c>
      <c r="C321" s="7">
        <v>-0.9</v>
      </c>
      <c r="D321" s="7">
        <v>-7</v>
      </c>
      <c r="E321" s="7">
        <v>52.6</v>
      </c>
      <c r="F321" s="7">
        <v>0</v>
      </c>
      <c r="G321" s="7">
        <f t="shared" si="4"/>
        <v>587.21</v>
      </c>
      <c r="H321" s="7">
        <v>6.8</v>
      </c>
      <c r="I321" s="7">
        <v>4.8</v>
      </c>
      <c r="J321" s="7">
        <v>10.5</v>
      </c>
      <c r="K321" s="7">
        <v>1.38</v>
      </c>
      <c r="L321" s="7">
        <v>2.14</v>
      </c>
    </row>
    <row r="322" spans="1:12">
      <c r="A322" s="14">
        <v>43052</v>
      </c>
      <c r="B322" s="20">
        <v>317</v>
      </c>
      <c r="C322" s="7">
        <v>-0.2</v>
      </c>
      <c r="D322" s="7">
        <v>-8.6999999999999993</v>
      </c>
      <c r="E322" s="7">
        <v>57.8</v>
      </c>
      <c r="F322" s="7">
        <v>0</v>
      </c>
      <c r="G322" s="7">
        <f t="shared" si="4"/>
        <v>587.21</v>
      </c>
      <c r="H322" s="7">
        <v>4.8</v>
      </c>
      <c r="I322" s="7">
        <v>3.9</v>
      </c>
      <c r="J322" s="7">
        <v>12.1</v>
      </c>
      <c r="K322" s="7">
        <v>1.01</v>
      </c>
      <c r="L322" s="7">
        <v>1.48</v>
      </c>
    </row>
    <row r="323" spans="1:12">
      <c r="A323" s="14">
        <v>43053</v>
      </c>
      <c r="B323" s="20">
        <v>318</v>
      </c>
      <c r="C323" s="7">
        <v>2</v>
      </c>
      <c r="D323" s="7">
        <v>-9.1</v>
      </c>
      <c r="E323" s="7">
        <v>58.1</v>
      </c>
      <c r="F323" s="7">
        <v>0</v>
      </c>
      <c r="G323" s="7">
        <f t="shared" si="4"/>
        <v>587.21</v>
      </c>
      <c r="H323" s="7">
        <v>5</v>
      </c>
      <c r="I323" s="7">
        <v>3.2</v>
      </c>
      <c r="J323" s="7">
        <v>12.4</v>
      </c>
      <c r="K323" s="7">
        <v>0.88</v>
      </c>
      <c r="L323" s="7">
        <v>1.23</v>
      </c>
    </row>
    <row r="324" spans="1:12">
      <c r="A324" s="14">
        <v>43054</v>
      </c>
      <c r="B324" s="20">
        <v>319</v>
      </c>
      <c r="C324" s="7">
        <v>2.4</v>
      </c>
      <c r="D324" s="7">
        <v>-4.3</v>
      </c>
      <c r="E324" s="7">
        <v>57.1</v>
      </c>
      <c r="F324" s="7">
        <v>0</v>
      </c>
      <c r="G324" s="7">
        <f t="shared" si="4"/>
        <v>587.21</v>
      </c>
      <c r="H324" s="7">
        <v>5</v>
      </c>
      <c r="I324" s="7">
        <v>3.9</v>
      </c>
      <c r="J324" s="7">
        <v>2.2999999999999998</v>
      </c>
      <c r="K324" s="7">
        <v>1.1000000000000001</v>
      </c>
      <c r="L324" s="7">
        <v>1.67</v>
      </c>
    </row>
    <row r="325" spans="1:12">
      <c r="A325" s="14">
        <v>43055</v>
      </c>
      <c r="B325" s="20">
        <v>320</v>
      </c>
      <c r="C325" s="7">
        <v>0.8</v>
      </c>
      <c r="D325" s="7">
        <v>-8.8000000000000007</v>
      </c>
      <c r="E325" s="7">
        <v>74.599999999999994</v>
      </c>
      <c r="F325" s="7">
        <v>0</v>
      </c>
      <c r="G325" s="7">
        <f t="shared" si="4"/>
        <v>587.21</v>
      </c>
      <c r="H325" s="7">
        <v>5</v>
      </c>
      <c r="I325" s="7">
        <v>4</v>
      </c>
      <c r="J325" s="7">
        <v>4.0999999999999996</v>
      </c>
      <c r="K325" s="7">
        <v>0.77</v>
      </c>
      <c r="L325" s="7">
        <v>1.1299999999999999</v>
      </c>
    </row>
    <row r="326" spans="1:12">
      <c r="A326" s="14">
        <v>43056</v>
      </c>
      <c r="B326" s="20">
        <v>321</v>
      </c>
      <c r="C326" s="7">
        <v>-2.5</v>
      </c>
      <c r="D326" s="7">
        <v>-11.7</v>
      </c>
      <c r="E326" s="7">
        <v>61.5</v>
      </c>
      <c r="F326" s="7">
        <v>0</v>
      </c>
      <c r="G326" s="7">
        <f t="shared" si="4"/>
        <v>587.21</v>
      </c>
      <c r="H326" s="7">
        <v>4</v>
      </c>
      <c r="I326" s="7">
        <v>2.7</v>
      </c>
      <c r="J326" s="7">
        <v>12.6</v>
      </c>
      <c r="K326" s="7">
        <v>1</v>
      </c>
      <c r="L326" s="7">
        <v>1.52</v>
      </c>
    </row>
    <row r="327" spans="1:12">
      <c r="A327" s="14">
        <v>43057</v>
      </c>
      <c r="B327" s="20">
        <v>322</v>
      </c>
      <c r="C327" s="7">
        <v>4</v>
      </c>
      <c r="D327" s="7">
        <v>-14.1</v>
      </c>
      <c r="E327" s="7">
        <v>67.900000000000006</v>
      </c>
      <c r="F327" s="7">
        <v>0</v>
      </c>
      <c r="G327" s="7">
        <f t="shared" si="4"/>
        <v>587.21</v>
      </c>
      <c r="H327" s="7">
        <v>2.7</v>
      </c>
      <c r="I327" s="7">
        <v>2</v>
      </c>
      <c r="J327" s="7">
        <v>12.5</v>
      </c>
      <c r="K327" s="7">
        <v>1.08</v>
      </c>
      <c r="L327" s="7">
        <v>1.62</v>
      </c>
    </row>
    <row r="328" spans="1:12">
      <c r="A328" s="14">
        <v>43058</v>
      </c>
      <c r="B328" s="20">
        <v>323</v>
      </c>
      <c r="C328" s="7">
        <v>11.6</v>
      </c>
      <c r="D328" s="7">
        <v>-4</v>
      </c>
      <c r="E328" s="7">
        <v>54.6</v>
      </c>
      <c r="F328" s="7">
        <v>0</v>
      </c>
      <c r="G328" s="7">
        <f t="shared" ref="G328:G370" si="5">+F328+G327</f>
        <v>587.21</v>
      </c>
      <c r="H328" s="7">
        <v>5.4</v>
      </c>
      <c r="I328" s="7">
        <v>2.6</v>
      </c>
      <c r="J328" s="7">
        <v>11.9</v>
      </c>
      <c r="K328" s="7">
        <v>1.79</v>
      </c>
      <c r="L328" s="7">
        <v>2.79</v>
      </c>
    </row>
    <row r="329" spans="1:12">
      <c r="A329" s="14">
        <v>43059</v>
      </c>
      <c r="B329" s="20">
        <v>324</v>
      </c>
      <c r="C329" s="7">
        <v>9.1999999999999993</v>
      </c>
      <c r="D329" s="7">
        <v>-5.8</v>
      </c>
      <c r="E329" s="7">
        <v>62.3</v>
      </c>
      <c r="F329" s="7">
        <v>0</v>
      </c>
      <c r="G329" s="7">
        <f t="shared" si="5"/>
        <v>587.21</v>
      </c>
      <c r="H329" s="7">
        <v>4.7</v>
      </c>
      <c r="I329" s="7">
        <v>2.9</v>
      </c>
      <c r="J329" s="7">
        <v>12.2</v>
      </c>
      <c r="K329" s="7">
        <v>1.36</v>
      </c>
      <c r="L329" s="7">
        <v>2.06</v>
      </c>
    </row>
    <row r="330" spans="1:12">
      <c r="A330" s="14">
        <v>43060</v>
      </c>
      <c r="B330" s="20">
        <v>325</v>
      </c>
      <c r="C330" s="7">
        <v>13</v>
      </c>
      <c r="D330" s="7">
        <v>0</v>
      </c>
      <c r="E330" s="7">
        <v>83.8</v>
      </c>
      <c r="F330" s="7">
        <v>3.05</v>
      </c>
      <c r="G330" s="7">
        <f t="shared" si="5"/>
        <v>590.26</v>
      </c>
      <c r="H330" s="7">
        <v>7</v>
      </c>
      <c r="I330" s="7">
        <v>3.8</v>
      </c>
      <c r="J330" s="7">
        <v>2.1</v>
      </c>
      <c r="K330" s="7">
        <v>1.22</v>
      </c>
      <c r="L330" s="7">
        <v>1.83</v>
      </c>
    </row>
    <row r="331" spans="1:12">
      <c r="A331" s="14">
        <v>43061</v>
      </c>
      <c r="B331" s="20">
        <v>326</v>
      </c>
      <c r="C331" s="7">
        <v>14.2</v>
      </c>
      <c r="D331" s="7">
        <v>10.7</v>
      </c>
      <c r="E331" s="7">
        <v>88.1</v>
      </c>
      <c r="F331" s="7">
        <v>0</v>
      </c>
      <c r="G331" s="7">
        <f t="shared" si="5"/>
        <v>590.26</v>
      </c>
      <c r="H331" s="7">
        <v>9.3000000000000007</v>
      </c>
      <c r="I331" s="7">
        <v>7</v>
      </c>
      <c r="J331" s="7">
        <v>2.8</v>
      </c>
      <c r="K331" s="7">
        <v>0.99</v>
      </c>
      <c r="L331" s="7">
        <v>1.4</v>
      </c>
    </row>
    <row r="332" spans="1:12">
      <c r="A332" s="14">
        <v>43062</v>
      </c>
      <c r="B332" s="20">
        <v>327</v>
      </c>
      <c r="C332" s="7">
        <v>16.100000000000001</v>
      </c>
      <c r="D332" s="7">
        <v>5.3</v>
      </c>
      <c r="E332" s="7">
        <v>85.2</v>
      </c>
      <c r="F332" s="7">
        <v>3.3</v>
      </c>
      <c r="G332" s="7">
        <f t="shared" si="5"/>
        <v>593.55999999999995</v>
      </c>
      <c r="H332" s="7">
        <v>10.7</v>
      </c>
      <c r="I332" s="7">
        <v>9</v>
      </c>
      <c r="J332" s="7">
        <v>2.4</v>
      </c>
      <c r="K332" s="7">
        <v>1.43</v>
      </c>
      <c r="L332" s="7">
        <v>2.17</v>
      </c>
    </row>
    <row r="333" spans="1:12">
      <c r="A333" s="14">
        <v>43063</v>
      </c>
      <c r="B333" s="20">
        <v>328</v>
      </c>
      <c r="C333" s="7">
        <v>10.1</v>
      </c>
      <c r="D333" s="7">
        <v>-2.9</v>
      </c>
      <c r="E333" s="7">
        <v>59.3</v>
      </c>
      <c r="F333" s="7">
        <v>0</v>
      </c>
      <c r="G333" s="7">
        <f t="shared" si="5"/>
        <v>593.55999999999995</v>
      </c>
      <c r="H333" s="7">
        <v>9.1999999999999993</v>
      </c>
      <c r="I333" s="7">
        <v>6.6</v>
      </c>
      <c r="J333" s="7">
        <v>11.8</v>
      </c>
      <c r="K333" s="7">
        <v>1.82</v>
      </c>
      <c r="L333" s="7">
        <v>2.87</v>
      </c>
    </row>
    <row r="334" spans="1:12">
      <c r="A334" s="14">
        <v>43064</v>
      </c>
      <c r="B334" s="20">
        <v>329</v>
      </c>
      <c r="C334" s="7">
        <v>7.9</v>
      </c>
      <c r="D334" s="7">
        <v>-5.7</v>
      </c>
      <c r="E334" s="7">
        <v>51.9</v>
      </c>
      <c r="F334" s="7">
        <v>0</v>
      </c>
      <c r="G334" s="7">
        <f t="shared" si="5"/>
        <v>593.55999999999995</v>
      </c>
      <c r="H334" s="7">
        <v>6.6</v>
      </c>
      <c r="I334" s="7">
        <v>4.8</v>
      </c>
      <c r="J334" s="7">
        <v>11.8</v>
      </c>
      <c r="K334" s="7">
        <v>1.47</v>
      </c>
      <c r="L334" s="7">
        <v>2.31</v>
      </c>
    </row>
    <row r="335" spans="1:12">
      <c r="A335" s="14">
        <v>43065</v>
      </c>
      <c r="B335" s="20">
        <v>330</v>
      </c>
      <c r="C335" s="7">
        <v>9.6</v>
      </c>
      <c r="D335" s="7">
        <v>-2.2999999999999998</v>
      </c>
      <c r="E335" s="7">
        <v>56.7</v>
      </c>
      <c r="F335" s="7">
        <v>0</v>
      </c>
      <c r="G335" s="7">
        <f t="shared" si="5"/>
        <v>593.55999999999995</v>
      </c>
      <c r="H335" s="7">
        <v>6.6</v>
      </c>
      <c r="I335" s="7">
        <v>5.2</v>
      </c>
      <c r="J335" s="7">
        <v>7.4</v>
      </c>
      <c r="K335" s="7">
        <v>2.0299999999999998</v>
      </c>
      <c r="L335" s="7">
        <v>3.23</v>
      </c>
    </row>
    <row r="336" spans="1:12">
      <c r="A336" s="14">
        <v>43066</v>
      </c>
      <c r="B336" s="20">
        <v>331</v>
      </c>
      <c r="C336" s="7">
        <v>5.5</v>
      </c>
      <c r="D336" s="7">
        <v>-6.4</v>
      </c>
      <c r="E336" s="7">
        <v>68.099999999999994</v>
      </c>
      <c r="F336" s="7">
        <v>0</v>
      </c>
      <c r="G336" s="7">
        <f t="shared" si="5"/>
        <v>593.55999999999995</v>
      </c>
      <c r="H336" s="7">
        <v>5.4</v>
      </c>
      <c r="I336" s="7">
        <v>3.8</v>
      </c>
      <c r="J336" s="7">
        <v>10.8</v>
      </c>
      <c r="K336" s="7">
        <v>1.08</v>
      </c>
      <c r="L336" s="7">
        <v>1.64</v>
      </c>
    </row>
    <row r="337" spans="1:12">
      <c r="A337" s="14">
        <v>43067</v>
      </c>
      <c r="B337" s="20">
        <v>332</v>
      </c>
      <c r="C337" s="7">
        <v>16.5</v>
      </c>
      <c r="D337" s="7">
        <v>-0.5</v>
      </c>
      <c r="E337" s="7">
        <v>58.2</v>
      </c>
      <c r="F337" s="7">
        <v>0</v>
      </c>
      <c r="G337" s="7">
        <f t="shared" si="5"/>
        <v>593.55999999999995</v>
      </c>
      <c r="H337" s="7">
        <v>7</v>
      </c>
      <c r="I337" s="7">
        <v>4.3</v>
      </c>
      <c r="J337" s="7">
        <v>11.2</v>
      </c>
      <c r="K337" s="7">
        <v>3.1</v>
      </c>
      <c r="L337" s="7">
        <v>5.03</v>
      </c>
    </row>
    <row r="338" spans="1:12">
      <c r="A338" s="14">
        <v>43068</v>
      </c>
      <c r="B338" s="20">
        <v>333</v>
      </c>
      <c r="C338" s="7">
        <v>21.6</v>
      </c>
      <c r="D338" s="7">
        <v>9.1999999999999993</v>
      </c>
      <c r="E338" s="7">
        <v>60.2</v>
      </c>
      <c r="F338" s="7">
        <v>0</v>
      </c>
      <c r="G338" s="7">
        <f t="shared" si="5"/>
        <v>593.55999999999995</v>
      </c>
      <c r="H338" s="7">
        <v>9.1999999999999993</v>
      </c>
      <c r="I338" s="7">
        <v>6.9</v>
      </c>
      <c r="J338" s="7">
        <v>11.3</v>
      </c>
      <c r="K338" s="7">
        <v>3.74</v>
      </c>
      <c r="L338" s="7">
        <v>6.06</v>
      </c>
    </row>
    <row r="339" spans="1:12">
      <c r="A339" s="14">
        <v>43069</v>
      </c>
      <c r="B339" s="20">
        <v>334</v>
      </c>
      <c r="C339" s="7">
        <v>17.3</v>
      </c>
      <c r="D339" s="7">
        <v>-3.5</v>
      </c>
      <c r="E339" s="7">
        <v>69.599999999999994</v>
      </c>
      <c r="F339" s="7">
        <v>0</v>
      </c>
      <c r="G339" s="7">
        <f t="shared" si="5"/>
        <v>593.55999999999995</v>
      </c>
      <c r="H339" s="7">
        <v>9.4</v>
      </c>
      <c r="I339" s="7">
        <v>6.1</v>
      </c>
      <c r="J339" s="7">
        <v>8</v>
      </c>
      <c r="K339" s="7">
        <v>2.7</v>
      </c>
      <c r="L339" s="7">
        <v>4.3499999999999996</v>
      </c>
    </row>
    <row r="340" spans="1:12">
      <c r="A340" s="14">
        <v>43070</v>
      </c>
      <c r="B340" s="20">
        <v>335</v>
      </c>
      <c r="C340" s="7">
        <v>-2.2000000000000002</v>
      </c>
      <c r="D340" s="7">
        <v>-5.8</v>
      </c>
      <c r="E340" s="7">
        <v>42.1</v>
      </c>
      <c r="F340" s="7">
        <v>0</v>
      </c>
      <c r="G340" s="7">
        <f t="shared" si="5"/>
        <v>593.55999999999995</v>
      </c>
      <c r="H340" s="7">
        <v>6.1</v>
      </c>
      <c r="I340" s="7">
        <v>3.5</v>
      </c>
      <c r="J340" s="7">
        <v>2.7</v>
      </c>
      <c r="K340" s="7">
        <v>1.42</v>
      </c>
      <c r="L340" s="7">
        <v>2.25</v>
      </c>
    </row>
    <row r="341" spans="1:12">
      <c r="A341" s="14">
        <v>43071</v>
      </c>
      <c r="B341" s="20">
        <v>336</v>
      </c>
      <c r="C341" s="7">
        <v>3.1</v>
      </c>
      <c r="D341" s="7">
        <v>-4.0999999999999996</v>
      </c>
      <c r="E341" s="7">
        <v>57.6</v>
      </c>
      <c r="F341" s="7">
        <v>0</v>
      </c>
      <c r="G341" s="7">
        <f t="shared" si="5"/>
        <v>593.55999999999995</v>
      </c>
      <c r="H341" s="7">
        <v>4.9000000000000004</v>
      </c>
      <c r="I341" s="7">
        <v>3.4</v>
      </c>
      <c r="J341" s="7">
        <v>6.9</v>
      </c>
      <c r="K341" s="7">
        <v>0.97</v>
      </c>
      <c r="L341" s="7">
        <v>1.46</v>
      </c>
    </row>
    <row r="342" spans="1:12">
      <c r="A342" s="14">
        <v>43072</v>
      </c>
      <c r="B342" s="20">
        <v>337</v>
      </c>
      <c r="C342" s="7">
        <v>6.7</v>
      </c>
      <c r="D342" s="7">
        <v>-5.0999999999999996</v>
      </c>
      <c r="E342" s="7">
        <v>67.5</v>
      </c>
      <c r="F342" s="7">
        <v>0</v>
      </c>
      <c r="G342" s="7">
        <f t="shared" si="5"/>
        <v>593.55999999999995</v>
      </c>
      <c r="H342" s="7">
        <v>4.9000000000000004</v>
      </c>
      <c r="I342" s="7">
        <v>3.1</v>
      </c>
      <c r="J342" s="7">
        <v>4.9000000000000004</v>
      </c>
      <c r="K342" s="7">
        <v>0.93</v>
      </c>
      <c r="L342" s="7">
        <v>1.38</v>
      </c>
    </row>
    <row r="343" spans="1:12">
      <c r="A343" s="14">
        <v>43073</v>
      </c>
      <c r="B343" s="20">
        <v>338</v>
      </c>
      <c r="C343" s="7">
        <v>9.1999999999999993</v>
      </c>
      <c r="D343" s="7">
        <v>3.1</v>
      </c>
      <c r="E343" s="7">
        <v>94.9</v>
      </c>
      <c r="F343" s="7">
        <v>0.51</v>
      </c>
      <c r="G343" s="7">
        <f t="shared" si="5"/>
        <v>594.06999999999994</v>
      </c>
      <c r="H343" s="7">
        <v>6.9</v>
      </c>
      <c r="I343" s="7">
        <v>4.9000000000000004</v>
      </c>
      <c r="J343" s="7">
        <v>3.1</v>
      </c>
      <c r="K343" s="7">
        <v>0.56000000000000005</v>
      </c>
      <c r="L343" s="7">
        <v>0.68</v>
      </c>
    </row>
    <row r="344" spans="1:12">
      <c r="A344" s="14">
        <v>43074</v>
      </c>
      <c r="B344" s="20">
        <v>339</v>
      </c>
      <c r="C344" s="7">
        <v>12.7</v>
      </c>
      <c r="D344" s="7">
        <v>7</v>
      </c>
      <c r="E344" s="7">
        <v>96.5</v>
      </c>
      <c r="F344" s="7">
        <v>10.41</v>
      </c>
      <c r="G344" s="7">
        <f t="shared" si="5"/>
        <v>604.4799999999999</v>
      </c>
      <c r="H344" s="7">
        <v>8.6999999999999993</v>
      </c>
      <c r="I344" s="7">
        <v>6.9</v>
      </c>
      <c r="J344" s="7">
        <v>1.4</v>
      </c>
      <c r="K344" s="7">
        <v>0.54</v>
      </c>
      <c r="L344" s="7">
        <v>0.65</v>
      </c>
    </row>
    <row r="345" spans="1:12">
      <c r="A345" s="14">
        <v>43075</v>
      </c>
      <c r="B345" s="20">
        <v>340</v>
      </c>
      <c r="C345" s="7">
        <v>7.5</v>
      </c>
      <c r="D345" s="7">
        <v>2.9</v>
      </c>
      <c r="E345" s="7">
        <v>91.1</v>
      </c>
      <c r="F345" s="7">
        <v>0</v>
      </c>
      <c r="G345" s="7">
        <f t="shared" si="5"/>
        <v>604.4799999999999</v>
      </c>
      <c r="H345" s="7">
        <v>8.3000000000000007</v>
      </c>
      <c r="I345" s="7">
        <v>7.1</v>
      </c>
      <c r="J345" s="7">
        <v>1.7</v>
      </c>
      <c r="K345" s="7">
        <v>0.56999999999999995</v>
      </c>
      <c r="L345" s="7">
        <v>0.73</v>
      </c>
    </row>
    <row r="346" spans="1:12">
      <c r="A346" s="14">
        <v>43076</v>
      </c>
      <c r="B346" s="20">
        <v>341</v>
      </c>
      <c r="C346" s="7">
        <v>7.3</v>
      </c>
      <c r="D346" s="7">
        <v>3.4</v>
      </c>
      <c r="E346" s="7">
        <v>91.5</v>
      </c>
      <c r="F346" s="7">
        <v>0</v>
      </c>
      <c r="G346" s="7">
        <f t="shared" si="5"/>
        <v>604.4799999999999</v>
      </c>
      <c r="H346" s="7">
        <v>7.8</v>
      </c>
      <c r="I346" s="7">
        <v>6.9</v>
      </c>
      <c r="J346" s="7">
        <v>2.1</v>
      </c>
      <c r="K346" s="7">
        <v>0.55000000000000004</v>
      </c>
      <c r="L346" s="7">
        <v>0.7</v>
      </c>
    </row>
    <row r="347" spans="1:12">
      <c r="A347" s="14">
        <v>43077</v>
      </c>
      <c r="B347" s="20">
        <v>342</v>
      </c>
      <c r="C347" s="7">
        <v>13.6</v>
      </c>
      <c r="D347" s="7">
        <v>1.5</v>
      </c>
      <c r="E347" s="7">
        <v>78.900000000000006</v>
      </c>
      <c r="F347" s="7">
        <v>0</v>
      </c>
      <c r="G347" s="7">
        <f t="shared" si="5"/>
        <v>604.4799999999999</v>
      </c>
      <c r="H347" s="7">
        <v>8.6999999999999993</v>
      </c>
      <c r="I347" s="7">
        <v>7.1</v>
      </c>
      <c r="J347" s="7">
        <v>9.6</v>
      </c>
      <c r="K347" s="7">
        <v>1.34</v>
      </c>
      <c r="L347" s="7">
        <v>2.0499999999999998</v>
      </c>
    </row>
    <row r="348" spans="1:12">
      <c r="A348" s="14">
        <v>43078</v>
      </c>
      <c r="B348" s="20">
        <v>343</v>
      </c>
      <c r="C348" s="7">
        <v>6.5</v>
      </c>
      <c r="D348" s="7">
        <v>-2.2999999999999998</v>
      </c>
      <c r="E348" s="7">
        <v>73.3</v>
      </c>
      <c r="F348" s="7">
        <v>0</v>
      </c>
      <c r="G348" s="7">
        <f t="shared" si="5"/>
        <v>604.4799999999999</v>
      </c>
      <c r="H348" s="7">
        <v>7.1</v>
      </c>
      <c r="I348" s="7">
        <v>5.5</v>
      </c>
      <c r="J348" s="7">
        <v>10.7</v>
      </c>
      <c r="K348" s="7">
        <v>0.98</v>
      </c>
      <c r="L348" s="7">
        <v>1.48</v>
      </c>
    </row>
    <row r="349" spans="1:12">
      <c r="A349" s="14">
        <v>43079</v>
      </c>
      <c r="B349" s="20">
        <v>344</v>
      </c>
      <c r="C349" s="7">
        <v>7.6</v>
      </c>
      <c r="D349" s="7">
        <v>-2.5</v>
      </c>
      <c r="E349" s="7">
        <v>81.599999999999994</v>
      </c>
      <c r="F349" s="7">
        <v>0.51</v>
      </c>
      <c r="G349" s="7">
        <f t="shared" si="5"/>
        <v>604.9899999999999</v>
      </c>
      <c r="H349" s="7">
        <v>6.5</v>
      </c>
      <c r="I349" s="7">
        <v>4.7</v>
      </c>
      <c r="J349" s="7">
        <v>4.5</v>
      </c>
      <c r="K349" s="7">
        <v>0.79</v>
      </c>
      <c r="L349" s="7">
        <v>1.1299999999999999</v>
      </c>
    </row>
    <row r="350" spans="1:12">
      <c r="A350" s="14">
        <v>43080</v>
      </c>
      <c r="B350" s="20">
        <v>345</v>
      </c>
      <c r="C350" s="7">
        <v>9.1999999999999993</v>
      </c>
      <c r="D350" s="7">
        <v>3.8</v>
      </c>
      <c r="E350" s="7">
        <v>85.1</v>
      </c>
      <c r="F350" s="7">
        <v>0</v>
      </c>
      <c r="G350" s="7">
        <f t="shared" si="5"/>
        <v>604.9899999999999</v>
      </c>
      <c r="H350" s="7">
        <v>7.5</v>
      </c>
      <c r="I350" s="7">
        <v>6.2</v>
      </c>
      <c r="J350" s="7">
        <v>3</v>
      </c>
      <c r="K350" s="7">
        <v>0.67</v>
      </c>
      <c r="L350" s="7">
        <v>0.85</v>
      </c>
    </row>
    <row r="351" spans="1:12">
      <c r="A351" s="14">
        <v>43081</v>
      </c>
      <c r="B351" s="20">
        <v>346</v>
      </c>
      <c r="C351" s="7">
        <v>12.2</v>
      </c>
      <c r="D351" s="7">
        <v>6.8</v>
      </c>
      <c r="E351" s="7">
        <v>85.7</v>
      </c>
      <c r="F351" s="7">
        <v>0</v>
      </c>
      <c r="G351" s="7">
        <f t="shared" si="5"/>
        <v>604.9899999999999</v>
      </c>
      <c r="H351" s="7">
        <v>8.6999999999999993</v>
      </c>
      <c r="I351" s="7">
        <v>7.4</v>
      </c>
      <c r="J351" s="7">
        <v>2.7</v>
      </c>
      <c r="K351" s="7">
        <v>0.83</v>
      </c>
      <c r="L351" s="7">
        <v>1.1299999999999999</v>
      </c>
    </row>
    <row r="352" spans="1:12">
      <c r="A352" s="14">
        <v>43082</v>
      </c>
      <c r="B352" s="20">
        <v>347</v>
      </c>
      <c r="C352" s="7">
        <v>13.2</v>
      </c>
      <c r="D352" s="7">
        <v>9.1</v>
      </c>
      <c r="E352" s="7">
        <v>92.5</v>
      </c>
      <c r="F352" s="7">
        <v>0</v>
      </c>
      <c r="G352" s="7">
        <f t="shared" si="5"/>
        <v>604.9899999999999</v>
      </c>
      <c r="H352" s="7">
        <v>9.6</v>
      </c>
      <c r="I352" s="7">
        <v>8.6</v>
      </c>
      <c r="J352" s="7">
        <v>2</v>
      </c>
      <c r="K352" s="7">
        <v>0.72</v>
      </c>
      <c r="L352" s="7">
        <v>0.97</v>
      </c>
    </row>
    <row r="353" spans="1:12">
      <c r="A353" s="14">
        <v>43083</v>
      </c>
      <c r="B353" s="20">
        <v>348</v>
      </c>
      <c r="C353" s="7">
        <v>17.7</v>
      </c>
      <c r="D353" s="7">
        <v>11.1</v>
      </c>
      <c r="E353" s="7">
        <v>83.9</v>
      </c>
      <c r="F353" s="7">
        <v>12.95</v>
      </c>
      <c r="G353" s="7">
        <f t="shared" si="5"/>
        <v>617.93999999999994</v>
      </c>
      <c r="H353" s="7">
        <v>11.3</v>
      </c>
      <c r="I353" s="7">
        <v>9.5</v>
      </c>
      <c r="J353" s="7">
        <v>4.2</v>
      </c>
      <c r="K353" s="7">
        <v>1.71</v>
      </c>
      <c r="L353" s="7">
        <v>2.64</v>
      </c>
    </row>
    <row r="354" spans="1:12">
      <c r="A354" s="14">
        <v>43084</v>
      </c>
      <c r="B354" s="20">
        <v>349</v>
      </c>
      <c r="C354" s="7">
        <v>12.7</v>
      </c>
      <c r="D354" s="7">
        <v>0.9</v>
      </c>
      <c r="E354" s="7">
        <v>77.2</v>
      </c>
      <c r="F354" s="7">
        <v>0</v>
      </c>
      <c r="G354" s="7">
        <f t="shared" si="5"/>
        <v>617.93999999999994</v>
      </c>
      <c r="H354" s="7">
        <v>11.2</v>
      </c>
      <c r="I354" s="7">
        <v>8.1</v>
      </c>
      <c r="J354" s="7">
        <v>2.5</v>
      </c>
      <c r="K354" s="7">
        <v>1.61</v>
      </c>
      <c r="L354" s="7">
        <v>2.52</v>
      </c>
    </row>
    <row r="355" spans="1:12">
      <c r="A355" s="14">
        <v>43085</v>
      </c>
      <c r="B355" s="20">
        <v>350</v>
      </c>
      <c r="C355" s="7">
        <v>4.0999999999999996</v>
      </c>
      <c r="D355" s="7">
        <v>-2.4</v>
      </c>
      <c r="E355" s="7">
        <v>70.400000000000006</v>
      </c>
      <c r="F355" s="7">
        <v>0</v>
      </c>
      <c r="G355" s="7">
        <f t="shared" si="5"/>
        <v>617.93999999999994</v>
      </c>
      <c r="H355" s="7">
        <v>8.1</v>
      </c>
      <c r="I355" s="7">
        <v>5.7</v>
      </c>
      <c r="J355" s="7">
        <v>6.7</v>
      </c>
      <c r="K355" s="7">
        <v>1.0900000000000001</v>
      </c>
      <c r="L355" s="7">
        <v>1.69</v>
      </c>
    </row>
    <row r="356" spans="1:12">
      <c r="A356" s="14">
        <v>43086</v>
      </c>
      <c r="B356" s="20">
        <v>351</v>
      </c>
      <c r="C356" s="7">
        <v>0.1</v>
      </c>
      <c r="D356" s="7">
        <v>-3</v>
      </c>
      <c r="E356" s="7">
        <v>85.6</v>
      </c>
      <c r="F356" s="7">
        <v>0.25</v>
      </c>
      <c r="G356" s="7">
        <f t="shared" si="5"/>
        <v>618.18999999999994</v>
      </c>
      <c r="H356" s="7">
        <v>5.7</v>
      </c>
      <c r="I356" s="7">
        <v>4.9000000000000004</v>
      </c>
      <c r="J356" s="7">
        <v>1.6</v>
      </c>
      <c r="K356" s="7">
        <v>0.44</v>
      </c>
      <c r="L356" s="7">
        <v>0.55000000000000004</v>
      </c>
    </row>
    <row r="357" spans="1:12">
      <c r="A357" s="14">
        <v>43087</v>
      </c>
      <c r="B357" s="20">
        <v>352</v>
      </c>
      <c r="C357" s="7">
        <v>3.3</v>
      </c>
      <c r="D357" s="7">
        <v>-0.5</v>
      </c>
      <c r="E357" s="7">
        <v>94.7</v>
      </c>
      <c r="F357" s="7">
        <v>4.32</v>
      </c>
      <c r="G357" s="7">
        <f t="shared" si="5"/>
        <v>622.51</v>
      </c>
      <c r="H357" s="7">
        <v>5.6</v>
      </c>
      <c r="I357" s="7">
        <v>4.7</v>
      </c>
      <c r="J357" s="7">
        <v>1.7</v>
      </c>
      <c r="K357" s="7">
        <v>0.41</v>
      </c>
      <c r="L357" s="7">
        <v>0.47</v>
      </c>
    </row>
    <row r="358" spans="1:12">
      <c r="A358" s="14">
        <v>43088</v>
      </c>
      <c r="B358" s="20">
        <v>353</v>
      </c>
      <c r="C358" s="7">
        <v>3.1</v>
      </c>
      <c r="D358" s="7">
        <v>1</v>
      </c>
      <c r="E358" s="7">
        <v>91.5</v>
      </c>
      <c r="F358" s="7">
        <v>0</v>
      </c>
      <c r="G358" s="7">
        <f t="shared" si="5"/>
        <v>622.51</v>
      </c>
      <c r="H358" s="7">
        <v>5.9</v>
      </c>
      <c r="I358" s="7">
        <v>5.3</v>
      </c>
      <c r="J358" s="7">
        <v>1.9</v>
      </c>
      <c r="K358" s="7">
        <v>0.43</v>
      </c>
      <c r="L358" s="7">
        <v>0.49</v>
      </c>
    </row>
    <row r="359" spans="1:12">
      <c r="A359" s="14">
        <v>43089</v>
      </c>
      <c r="B359" s="20">
        <v>354</v>
      </c>
      <c r="C359" s="7">
        <v>7.6</v>
      </c>
      <c r="D359" s="7">
        <v>0.3</v>
      </c>
      <c r="E359" s="7">
        <v>84.1</v>
      </c>
      <c r="F359" s="7">
        <v>0</v>
      </c>
      <c r="G359" s="7">
        <f t="shared" si="5"/>
        <v>622.51</v>
      </c>
      <c r="H359" s="7">
        <v>6.7</v>
      </c>
      <c r="I359" s="7">
        <v>5.6</v>
      </c>
      <c r="J359" s="7">
        <v>5.6</v>
      </c>
      <c r="K359" s="7">
        <v>0.82</v>
      </c>
      <c r="L359" s="7">
        <v>1.17</v>
      </c>
    </row>
    <row r="360" spans="1:12">
      <c r="A360" s="14">
        <v>43090</v>
      </c>
      <c r="B360" s="20">
        <v>355</v>
      </c>
      <c r="C360" s="7">
        <v>8</v>
      </c>
      <c r="D360" s="7">
        <v>4.4000000000000004</v>
      </c>
      <c r="E360" s="7">
        <v>85.3</v>
      </c>
      <c r="F360" s="7">
        <v>0</v>
      </c>
      <c r="G360" s="7">
        <f t="shared" si="5"/>
        <v>622.51</v>
      </c>
      <c r="H360" s="7">
        <v>6.8</v>
      </c>
      <c r="I360" s="7">
        <v>5.8</v>
      </c>
      <c r="J360" s="7">
        <v>1.6</v>
      </c>
      <c r="K360" s="7">
        <v>0.87</v>
      </c>
      <c r="L360" s="7">
        <v>1.27</v>
      </c>
    </row>
    <row r="361" spans="1:12">
      <c r="A361" s="14">
        <v>43091</v>
      </c>
      <c r="B361" s="20">
        <v>356</v>
      </c>
      <c r="C361" s="7">
        <v>10.7</v>
      </c>
      <c r="D361" s="7">
        <v>1.7</v>
      </c>
      <c r="E361" s="7">
        <v>91.5</v>
      </c>
      <c r="F361" s="7">
        <v>0</v>
      </c>
      <c r="G361" s="7">
        <f t="shared" si="5"/>
        <v>622.51</v>
      </c>
      <c r="H361" s="7">
        <v>7.8</v>
      </c>
      <c r="I361" s="7">
        <v>6.7</v>
      </c>
      <c r="J361" s="7">
        <v>2.2000000000000002</v>
      </c>
      <c r="K361" s="7">
        <v>0.88</v>
      </c>
      <c r="L361" s="7">
        <v>1.26</v>
      </c>
    </row>
    <row r="362" spans="1:12">
      <c r="A362" s="14">
        <v>43092</v>
      </c>
      <c r="B362" s="20">
        <v>357</v>
      </c>
      <c r="C362" s="7">
        <v>6.4</v>
      </c>
      <c r="D362" s="7">
        <v>-0.1</v>
      </c>
      <c r="E362" s="7">
        <v>79.599999999999994</v>
      </c>
      <c r="F362" s="7">
        <v>0</v>
      </c>
      <c r="G362" s="7">
        <f t="shared" si="5"/>
        <v>622.51</v>
      </c>
      <c r="H362" s="7">
        <v>6.7</v>
      </c>
      <c r="I362" s="7">
        <v>5.6</v>
      </c>
      <c r="J362" s="7">
        <v>5.5</v>
      </c>
      <c r="K362" s="7">
        <v>0.9</v>
      </c>
      <c r="L362" s="7">
        <v>1.33</v>
      </c>
    </row>
    <row r="363" spans="1:12">
      <c r="A363" s="14">
        <v>43093</v>
      </c>
      <c r="B363" s="20">
        <v>358</v>
      </c>
      <c r="C363" s="7">
        <v>3.4</v>
      </c>
      <c r="D363" s="7">
        <v>-1.8</v>
      </c>
      <c r="E363" s="7">
        <v>82.9</v>
      </c>
      <c r="F363" s="7">
        <v>0.25</v>
      </c>
      <c r="G363" s="7">
        <f t="shared" si="5"/>
        <v>622.76</v>
      </c>
      <c r="H363" s="7">
        <v>5.8</v>
      </c>
      <c r="I363" s="7">
        <v>4.7</v>
      </c>
      <c r="J363" s="7">
        <v>2.8</v>
      </c>
      <c r="K363" s="7">
        <v>0.72</v>
      </c>
      <c r="L363" s="7">
        <v>1.05</v>
      </c>
    </row>
    <row r="364" spans="1:12">
      <c r="A364" s="14">
        <v>43094</v>
      </c>
      <c r="B364" s="20">
        <v>359</v>
      </c>
      <c r="C364" s="7">
        <v>12.6</v>
      </c>
      <c r="D364" s="7">
        <v>-1.4</v>
      </c>
      <c r="E364" s="7">
        <v>60.5</v>
      </c>
      <c r="F364" s="7">
        <v>0</v>
      </c>
      <c r="G364" s="7">
        <f t="shared" si="5"/>
        <v>622.76</v>
      </c>
      <c r="H364" s="7">
        <v>5.9</v>
      </c>
      <c r="I364" s="7">
        <v>4.2</v>
      </c>
      <c r="J364" s="7">
        <v>9.3000000000000007</v>
      </c>
      <c r="K364" s="7">
        <v>2.58</v>
      </c>
      <c r="L364" s="7">
        <v>4.18</v>
      </c>
    </row>
    <row r="365" spans="1:12">
      <c r="A365" s="14">
        <v>43095</v>
      </c>
      <c r="B365" s="20">
        <v>360</v>
      </c>
      <c r="C365" s="7">
        <v>13.9</v>
      </c>
      <c r="D365" s="7">
        <v>4.5999999999999996</v>
      </c>
      <c r="E365" s="7">
        <v>74.400000000000006</v>
      </c>
      <c r="F365" s="7">
        <v>0</v>
      </c>
      <c r="G365" s="7">
        <f t="shared" si="5"/>
        <v>622.76</v>
      </c>
      <c r="H365" s="7">
        <v>7.6</v>
      </c>
      <c r="I365" s="7">
        <v>5.6</v>
      </c>
      <c r="J365" s="7">
        <v>4.2</v>
      </c>
      <c r="K365" s="7">
        <v>1.96</v>
      </c>
      <c r="L365" s="7">
        <v>3.1</v>
      </c>
    </row>
    <row r="366" spans="1:12">
      <c r="A366" s="14">
        <v>43096</v>
      </c>
      <c r="B366" s="20">
        <v>361</v>
      </c>
      <c r="C366" s="7">
        <v>4.8</v>
      </c>
      <c r="D366" s="7">
        <v>-4.4000000000000004</v>
      </c>
      <c r="E366" s="7">
        <v>72.3</v>
      </c>
      <c r="F366" s="7">
        <v>0</v>
      </c>
      <c r="G366" s="7">
        <f t="shared" si="5"/>
        <v>622.76</v>
      </c>
      <c r="H366" s="7">
        <v>7.4</v>
      </c>
      <c r="I366" s="7">
        <v>4.2</v>
      </c>
      <c r="J366" s="7">
        <v>3.1</v>
      </c>
      <c r="K366" s="7">
        <v>1</v>
      </c>
      <c r="L366" s="7">
        <v>1.53</v>
      </c>
    </row>
    <row r="367" spans="1:12">
      <c r="A367" s="14">
        <v>43097</v>
      </c>
      <c r="B367" s="20">
        <v>362</v>
      </c>
      <c r="C367" s="7">
        <v>4.0999999999999996</v>
      </c>
      <c r="D367" s="7">
        <v>-7.2</v>
      </c>
      <c r="E367" s="7">
        <v>74.2</v>
      </c>
      <c r="F367" s="7">
        <v>0</v>
      </c>
      <c r="G367" s="7">
        <f t="shared" si="5"/>
        <v>622.76</v>
      </c>
      <c r="H367" s="7">
        <v>4.2</v>
      </c>
      <c r="I367" s="7">
        <v>3</v>
      </c>
      <c r="J367" s="7">
        <v>10.4</v>
      </c>
      <c r="K367" s="7">
        <v>0.64</v>
      </c>
      <c r="L367" s="7">
        <v>0.91</v>
      </c>
    </row>
    <row r="368" spans="1:12">
      <c r="A368" s="14">
        <v>43098</v>
      </c>
      <c r="B368" s="20">
        <v>363</v>
      </c>
      <c r="C368" s="7">
        <v>5.7</v>
      </c>
      <c r="D368" s="7">
        <v>-5.8</v>
      </c>
      <c r="E368" s="7">
        <v>69.099999999999994</v>
      </c>
      <c r="F368" s="7">
        <v>0</v>
      </c>
      <c r="G368" s="7">
        <f t="shared" si="5"/>
        <v>622.76</v>
      </c>
      <c r="H368" s="7">
        <v>3.1</v>
      </c>
      <c r="I368" s="7">
        <v>2.2999999999999998</v>
      </c>
      <c r="J368" s="7">
        <v>10.199999999999999</v>
      </c>
      <c r="K368" s="7">
        <v>1.08</v>
      </c>
      <c r="L368" s="7">
        <v>1.69</v>
      </c>
    </row>
    <row r="369" spans="1:12">
      <c r="A369" s="14">
        <v>43099</v>
      </c>
      <c r="B369" s="20">
        <v>364</v>
      </c>
      <c r="C369" s="7">
        <v>1.2</v>
      </c>
      <c r="D369" s="7">
        <v>-7.8</v>
      </c>
      <c r="E369" s="7">
        <v>66.099999999999994</v>
      </c>
      <c r="F369" s="7">
        <v>0</v>
      </c>
      <c r="G369" s="7">
        <f t="shared" si="5"/>
        <v>622.76</v>
      </c>
      <c r="H369" s="7">
        <v>3</v>
      </c>
      <c r="I369" s="7">
        <v>2</v>
      </c>
      <c r="J369" s="7">
        <v>3.1</v>
      </c>
      <c r="K369" s="7">
        <v>1.1100000000000001</v>
      </c>
      <c r="L369" s="7">
        <v>1.74</v>
      </c>
    </row>
    <row r="370" spans="1:12">
      <c r="A370" s="14">
        <v>43100</v>
      </c>
      <c r="B370" s="20">
        <v>365</v>
      </c>
      <c r="C370" s="7">
        <v>-6.5</v>
      </c>
      <c r="D370" s="7">
        <v>-12.4</v>
      </c>
      <c r="E370" s="7">
        <v>60.9</v>
      </c>
      <c r="F370" s="7">
        <v>0</v>
      </c>
      <c r="G370" s="7">
        <f t="shared" si="5"/>
        <v>622.76</v>
      </c>
      <c r="H370" s="7">
        <v>2</v>
      </c>
      <c r="I370" s="7">
        <v>1.1000000000000001</v>
      </c>
      <c r="J370" s="7">
        <v>3.5</v>
      </c>
      <c r="K370" s="7">
        <v>0.6</v>
      </c>
      <c r="L370" s="7">
        <v>0.9</v>
      </c>
    </row>
    <row r="371" spans="1:12">
      <c r="A371" s="3" t="s">
        <v>54</v>
      </c>
      <c r="B371" s="20"/>
      <c r="C371" s="7">
        <v>19.100000000000001</v>
      </c>
      <c r="D371" s="7">
        <v>7</v>
      </c>
      <c r="E371" s="7">
        <v>67.8</v>
      </c>
      <c r="F371" s="7">
        <v>622.76</v>
      </c>
      <c r="G371" s="7"/>
      <c r="H371" s="7">
        <v>15.8</v>
      </c>
      <c r="I371" s="7">
        <v>12.7</v>
      </c>
      <c r="J371" s="7">
        <v>15.1</v>
      </c>
      <c r="K371" s="7">
        <v>1244.76</v>
      </c>
      <c r="L371" s="7">
        <v>1697.95</v>
      </c>
    </row>
  </sheetData>
  <mergeCells count="4">
    <mergeCell ref="C4:D4"/>
    <mergeCell ref="H4:I4"/>
    <mergeCell ref="K4:L4"/>
    <mergeCell ref="B4:B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71"/>
  <sheetViews>
    <sheetView topLeftCell="A340" workbookViewId="0">
      <selection activeCell="G7" sqref="G7:G370"/>
    </sheetView>
  </sheetViews>
  <sheetFormatPr defaultColWidth="11.42578125" defaultRowHeight="15"/>
  <cols>
    <col min="2" max="2" width="11.5703125" style="21"/>
  </cols>
  <sheetData>
    <row r="2" spans="1:12" ht="21.75" thickBot="1">
      <c r="A2" s="1" t="s">
        <v>0</v>
      </c>
      <c r="B2" s="18"/>
    </row>
    <row r="3" spans="1:12" ht="42">
      <c r="A3" s="2" t="s">
        <v>82</v>
      </c>
      <c r="B3" s="19"/>
    </row>
    <row r="4" spans="1:12" ht="24" customHeight="1">
      <c r="A4" s="3"/>
      <c r="B4" s="35" t="s">
        <v>77</v>
      </c>
      <c r="C4" s="31" t="s">
        <v>2</v>
      </c>
      <c r="D4" s="32"/>
      <c r="E4" s="4" t="s">
        <v>3</v>
      </c>
      <c r="F4" s="5" t="s">
        <v>4</v>
      </c>
      <c r="G4" s="5" t="s">
        <v>78</v>
      </c>
      <c r="H4" s="31" t="s">
        <v>5</v>
      </c>
      <c r="I4" s="32"/>
      <c r="J4" s="6" t="s">
        <v>6</v>
      </c>
      <c r="K4" s="33" t="s">
        <v>7</v>
      </c>
      <c r="L4" s="34"/>
    </row>
    <row r="5" spans="1:12" ht="25.5">
      <c r="A5" s="7"/>
      <c r="B5" s="35"/>
      <c r="C5" s="8" t="s">
        <v>8</v>
      </c>
      <c r="D5" s="16" t="s">
        <v>9</v>
      </c>
      <c r="E5" s="10" t="s">
        <v>10</v>
      </c>
      <c r="F5" s="11" t="s">
        <v>11</v>
      </c>
      <c r="G5" s="11" t="s">
        <v>79</v>
      </c>
      <c r="H5" s="8" t="s">
        <v>8</v>
      </c>
      <c r="I5" s="9" t="s">
        <v>9</v>
      </c>
      <c r="J5" s="12" t="s">
        <v>12</v>
      </c>
      <c r="K5" s="11" t="s">
        <v>13</v>
      </c>
      <c r="L5" s="13" t="s">
        <v>14</v>
      </c>
    </row>
    <row r="6" spans="1:12">
      <c r="A6" s="14">
        <v>42736</v>
      </c>
      <c r="B6" s="20">
        <v>1</v>
      </c>
      <c r="C6" s="7">
        <v>1.4</v>
      </c>
      <c r="D6" s="7">
        <v>-9.3000000000000007</v>
      </c>
      <c r="E6" s="7">
        <v>62.5</v>
      </c>
      <c r="F6" s="7">
        <v>0</v>
      </c>
      <c r="G6" s="7">
        <f>+F6</f>
        <v>0</v>
      </c>
      <c r="H6" s="7">
        <v>-0.4</v>
      </c>
      <c r="I6" s="7">
        <v>-2.4</v>
      </c>
      <c r="J6" s="7">
        <v>7.3</v>
      </c>
      <c r="K6" s="7">
        <v>0.88</v>
      </c>
      <c r="L6" s="7">
        <v>1.39</v>
      </c>
    </row>
    <row r="7" spans="1:12">
      <c r="A7" s="14">
        <v>42737</v>
      </c>
      <c r="B7" s="20">
        <v>2</v>
      </c>
      <c r="C7" s="7">
        <v>4</v>
      </c>
      <c r="D7" s="7">
        <v>-6.8</v>
      </c>
      <c r="E7" s="7">
        <v>76.099999999999994</v>
      </c>
      <c r="F7" s="7">
        <v>0</v>
      </c>
      <c r="G7" s="7">
        <f>+F7+G6</f>
        <v>0</v>
      </c>
      <c r="H7" s="7">
        <v>-0.3</v>
      </c>
      <c r="I7" s="7">
        <v>-1.2</v>
      </c>
      <c r="J7" s="7">
        <v>4.4000000000000004</v>
      </c>
      <c r="K7" s="7">
        <v>0.69</v>
      </c>
      <c r="L7" s="7">
        <v>1</v>
      </c>
    </row>
    <row r="8" spans="1:12">
      <c r="A8" s="14">
        <v>42738</v>
      </c>
      <c r="B8" s="20">
        <v>3</v>
      </c>
      <c r="C8" s="7">
        <v>4.2</v>
      </c>
      <c r="D8" s="7">
        <v>-11.8</v>
      </c>
      <c r="E8" s="7">
        <v>85</v>
      </c>
      <c r="F8" s="7">
        <v>0</v>
      </c>
      <c r="G8" s="7">
        <f t="shared" ref="G8:G71" si="0">+F8+G7</f>
        <v>0</v>
      </c>
      <c r="H8" s="7">
        <v>-0.2</v>
      </c>
      <c r="I8" s="7">
        <v>-0.4</v>
      </c>
      <c r="J8" s="7">
        <v>4</v>
      </c>
      <c r="K8" s="7">
        <v>0.76</v>
      </c>
      <c r="L8" s="7">
        <v>1.1599999999999999</v>
      </c>
    </row>
    <row r="9" spans="1:12">
      <c r="A9" s="14">
        <v>42739</v>
      </c>
      <c r="B9" s="20">
        <v>4</v>
      </c>
      <c r="C9" s="7">
        <v>-8</v>
      </c>
      <c r="D9" s="7">
        <v>-15.1</v>
      </c>
      <c r="E9" s="7">
        <v>63.4</v>
      </c>
      <c r="F9" s="7">
        <v>0</v>
      </c>
      <c r="G9" s="7">
        <f t="shared" si="0"/>
        <v>0</v>
      </c>
      <c r="H9" s="7">
        <v>-0.2</v>
      </c>
      <c r="I9" s="7">
        <v>-0.9</v>
      </c>
      <c r="J9" s="7">
        <v>10.3</v>
      </c>
      <c r="K9" s="7">
        <v>0.66</v>
      </c>
      <c r="L9" s="7">
        <v>1.04</v>
      </c>
    </row>
    <row r="10" spans="1:12">
      <c r="A10" s="14">
        <v>42740</v>
      </c>
      <c r="B10" s="20">
        <v>5</v>
      </c>
      <c r="C10" s="7">
        <v>-2.6</v>
      </c>
      <c r="D10" s="7">
        <v>-17</v>
      </c>
      <c r="E10" s="7">
        <v>66.5</v>
      </c>
      <c r="F10" s="7">
        <v>0</v>
      </c>
      <c r="G10" s="7">
        <f t="shared" si="0"/>
        <v>0</v>
      </c>
      <c r="H10" s="7">
        <v>-0.7</v>
      </c>
      <c r="I10" s="7">
        <v>-1.5</v>
      </c>
      <c r="J10" s="7">
        <v>6.6</v>
      </c>
      <c r="K10" s="7">
        <v>0.56999999999999995</v>
      </c>
      <c r="L10" s="7">
        <v>0.87</v>
      </c>
    </row>
    <row r="11" spans="1:12">
      <c r="A11" s="14">
        <v>42741</v>
      </c>
      <c r="B11" s="20">
        <v>6</v>
      </c>
      <c r="C11" s="7">
        <v>-2.9</v>
      </c>
      <c r="D11" s="7">
        <v>-11</v>
      </c>
      <c r="E11" s="7">
        <v>66</v>
      </c>
      <c r="F11" s="7">
        <v>0</v>
      </c>
      <c r="G11" s="7">
        <f t="shared" si="0"/>
        <v>0</v>
      </c>
      <c r="H11" s="7">
        <v>-0.5</v>
      </c>
      <c r="I11" s="7">
        <v>-1.4</v>
      </c>
      <c r="J11" s="7">
        <v>9.6</v>
      </c>
      <c r="K11" s="7">
        <v>0.79</v>
      </c>
      <c r="L11" s="7">
        <v>1.23</v>
      </c>
    </row>
    <row r="12" spans="1:12">
      <c r="A12" s="14">
        <v>42742</v>
      </c>
      <c r="B12" s="20">
        <v>7</v>
      </c>
      <c r="C12" s="7">
        <v>-6.7</v>
      </c>
      <c r="D12" s="7">
        <v>-17.3</v>
      </c>
      <c r="E12" s="7">
        <v>58.5</v>
      </c>
      <c r="F12" s="7">
        <v>0</v>
      </c>
      <c r="G12" s="7">
        <f t="shared" si="0"/>
        <v>0</v>
      </c>
      <c r="H12" s="7">
        <v>-0.8</v>
      </c>
      <c r="I12" s="7">
        <v>-3</v>
      </c>
      <c r="J12" s="7">
        <v>9.8000000000000007</v>
      </c>
      <c r="K12" s="7">
        <v>0.78</v>
      </c>
      <c r="L12" s="7">
        <v>1.24</v>
      </c>
    </row>
    <row r="13" spans="1:12">
      <c r="A13" s="14">
        <v>42743</v>
      </c>
      <c r="B13" s="20">
        <v>8</v>
      </c>
      <c r="C13" s="7">
        <v>2.2000000000000002</v>
      </c>
      <c r="D13" s="7">
        <v>-17.600000000000001</v>
      </c>
      <c r="E13" s="7">
        <v>62.1</v>
      </c>
      <c r="F13" s="7">
        <v>0</v>
      </c>
      <c r="G13" s="7">
        <f t="shared" si="0"/>
        <v>0</v>
      </c>
      <c r="H13" s="7">
        <v>-0.9</v>
      </c>
      <c r="I13" s="7">
        <v>-3.3</v>
      </c>
      <c r="J13" s="7">
        <v>7.3</v>
      </c>
      <c r="K13" s="7">
        <v>1.22</v>
      </c>
      <c r="L13" s="7">
        <v>1.96</v>
      </c>
    </row>
    <row r="14" spans="1:12">
      <c r="A14" s="14">
        <v>42744</v>
      </c>
      <c r="B14" s="20">
        <v>9</v>
      </c>
      <c r="C14" s="7">
        <v>-3.8</v>
      </c>
      <c r="D14" s="7">
        <v>-12.4</v>
      </c>
      <c r="E14" s="7">
        <v>43.6</v>
      </c>
      <c r="F14" s="7">
        <v>0</v>
      </c>
      <c r="G14" s="7">
        <f t="shared" si="0"/>
        <v>0</v>
      </c>
      <c r="H14" s="7">
        <v>-1.1000000000000001</v>
      </c>
      <c r="I14" s="7">
        <v>-3.8</v>
      </c>
      <c r="J14" s="7">
        <v>15.8</v>
      </c>
      <c r="K14" s="7">
        <v>0.83</v>
      </c>
      <c r="L14" s="7">
        <v>1.34</v>
      </c>
    </row>
    <row r="15" spans="1:12">
      <c r="A15" s="14">
        <v>42745</v>
      </c>
      <c r="B15" s="20">
        <v>10</v>
      </c>
      <c r="C15" s="7">
        <v>5.7</v>
      </c>
      <c r="D15" s="7">
        <v>-15</v>
      </c>
      <c r="E15" s="7">
        <v>43.1</v>
      </c>
      <c r="F15" s="7">
        <v>0</v>
      </c>
      <c r="G15" s="7">
        <f t="shared" si="0"/>
        <v>0</v>
      </c>
      <c r="H15" s="7">
        <v>-0.6</v>
      </c>
      <c r="I15" s="7">
        <v>-4.0999999999999996</v>
      </c>
      <c r="J15" s="7">
        <v>10.5</v>
      </c>
      <c r="K15" s="7">
        <v>1.79</v>
      </c>
      <c r="L15" s="7">
        <v>2.94</v>
      </c>
    </row>
    <row r="16" spans="1:12">
      <c r="A16" s="14">
        <v>42746</v>
      </c>
      <c r="B16" s="20">
        <v>11</v>
      </c>
      <c r="C16" s="7">
        <v>3.6</v>
      </c>
      <c r="D16" s="7">
        <v>-3.3</v>
      </c>
      <c r="E16" s="7">
        <v>68.5</v>
      </c>
      <c r="F16" s="7">
        <v>0</v>
      </c>
      <c r="G16" s="7">
        <f t="shared" si="0"/>
        <v>0</v>
      </c>
      <c r="H16" s="7">
        <v>-0.4</v>
      </c>
      <c r="I16" s="7">
        <v>-2.1</v>
      </c>
      <c r="J16" s="7">
        <v>4.4000000000000004</v>
      </c>
      <c r="K16" s="7">
        <v>1</v>
      </c>
      <c r="L16" s="7">
        <v>1.53</v>
      </c>
    </row>
    <row r="17" spans="1:12">
      <c r="A17" s="14">
        <v>42747</v>
      </c>
      <c r="B17" s="20">
        <v>12</v>
      </c>
      <c r="C17" s="7">
        <v>-1.6</v>
      </c>
      <c r="D17" s="7">
        <v>-11.7</v>
      </c>
      <c r="E17" s="7">
        <v>61.5</v>
      </c>
      <c r="F17" s="7">
        <v>0.25</v>
      </c>
      <c r="G17" s="7">
        <f t="shared" si="0"/>
        <v>0.25</v>
      </c>
      <c r="H17" s="7">
        <v>-0.4</v>
      </c>
      <c r="I17" s="7">
        <v>-2.6</v>
      </c>
      <c r="J17" s="7">
        <v>10.4</v>
      </c>
      <c r="K17" s="7">
        <v>1.1499999999999999</v>
      </c>
      <c r="L17" s="7">
        <v>1.85</v>
      </c>
    </row>
    <row r="18" spans="1:12">
      <c r="A18" s="14">
        <v>42748</v>
      </c>
      <c r="B18" s="20">
        <v>13</v>
      </c>
      <c r="C18" s="7">
        <v>-3.6</v>
      </c>
      <c r="D18" s="7">
        <v>-15.4</v>
      </c>
      <c r="E18" s="7">
        <v>62.2</v>
      </c>
      <c r="F18" s="7">
        <v>1.27</v>
      </c>
      <c r="G18" s="7">
        <f t="shared" si="0"/>
        <v>1.52</v>
      </c>
      <c r="H18" s="7">
        <v>-0.8</v>
      </c>
      <c r="I18" s="7">
        <v>-4.3</v>
      </c>
      <c r="J18" s="7">
        <v>7.5</v>
      </c>
      <c r="K18" s="7">
        <v>0.53</v>
      </c>
      <c r="L18" s="7">
        <v>0.78</v>
      </c>
    </row>
    <row r="19" spans="1:12">
      <c r="A19" s="14">
        <v>42749</v>
      </c>
      <c r="B19" s="20">
        <v>14</v>
      </c>
      <c r="C19" s="7">
        <v>6.2</v>
      </c>
      <c r="D19" s="7">
        <v>-6.2</v>
      </c>
      <c r="E19" s="7">
        <v>55.6</v>
      </c>
      <c r="F19" s="7">
        <v>0</v>
      </c>
      <c r="G19" s="7">
        <f t="shared" si="0"/>
        <v>1.52</v>
      </c>
      <c r="H19" s="7">
        <v>-0.3</v>
      </c>
      <c r="I19" s="7">
        <v>-1.6</v>
      </c>
      <c r="J19" s="7">
        <v>10.1</v>
      </c>
      <c r="K19" s="7">
        <v>0.91</v>
      </c>
      <c r="L19" s="7">
        <v>1.39</v>
      </c>
    </row>
    <row r="20" spans="1:12">
      <c r="A20" s="14">
        <v>42750</v>
      </c>
      <c r="B20" s="20">
        <v>15</v>
      </c>
      <c r="C20" s="7">
        <v>11.8</v>
      </c>
      <c r="D20" s="7">
        <v>-6.2</v>
      </c>
      <c r="E20" s="7">
        <v>65.5</v>
      </c>
      <c r="F20" s="7">
        <v>0</v>
      </c>
      <c r="G20" s="7">
        <f t="shared" si="0"/>
        <v>1.52</v>
      </c>
      <c r="H20" s="7">
        <v>-0.2</v>
      </c>
      <c r="I20" s="7">
        <v>-2</v>
      </c>
      <c r="J20" s="7">
        <v>10.8</v>
      </c>
      <c r="K20" s="7">
        <v>1.35</v>
      </c>
      <c r="L20" s="7">
        <v>2.14</v>
      </c>
    </row>
    <row r="21" spans="1:12">
      <c r="A21" s="14">
        <v>42751</v>
      </c>
      <c r="B21" s="20">
        <v>16</v>
      </c>
      <c r="C21" s="7">
        <v>18.5</v>
      </c>
      <c r="D21" s="7">
        <v>-4.5</v>
      </c>
      <c r="E21" s="7">
        <v>50.8</v>
      </c>
      <c r="F21" s="7">
        <v>0</v>
      </c>
      <c r="G21" s="7">
        <f t="shared" si="0"/>
        <v>1.52</v>
      </c>
      <c r="H21" s="7">
        <v>0</v>
      </c>
      <c r="I21" s="7">
        <v>-0.8</v>
      </c>
      <c r="J21" s="7">
        <v>10.9</v>
      </c>
      <c r="K21" s="7">
        <v>2.81</v>
      </c>
      <c r="L21" s="7">
        <v>4.6500000000000004</v>
      </c>
    </row>
    <row r="22" spans="1:12">
      <c r="A22" s="14">
        <v>42752</v>
      </c>
      <c r="B22" s="20">
        <v>17</v>
      </c>
      <c r="C22" s="7">
        <v>14.1</v>
      </c>
      <c r="D22" s="7">
        <v>2.5</v>
      </c>
      <c r="E22" s="7">
        <v>42.5</v>
      </c>
      <c r="F22" s="7">
        <v>0</v>
      </c>
      <c r="G22" s="7">
        <f t="shared" si="0"/>
        <v>1.52</v>
      </c>
      <c r="H22" s="7">
        <v>1.6</v>
      </c>
      <c r="I22" s="7">
        <v>-0.2</v>
      </c>
      <c r="J22" s="7">
        <v>8.1</v>
      </c>
      <c r="K22" s="7">
        <v>3.2</v>
      </c>
      <c r="L22" s="7">
        <v>5.25</v>
      </c>
    </row>
    <row r="23" spans="1:12">
      <c r="A23" s="14">
        <v>42753</v>
      </c>
      <c r="B23" s="20">
        <v>18</v>
      </c>
      <c r="C23" s="7">
        <v>13.6</v>
      </c>
      <c r="D23" s="7">
        <v>-2.8</v>
      </c>
      <c r="E23" s="7">
        <v>54.6</v>
      </c>
      <c r="F23" s="7">
        <v>0</v>
      </c>
      <c r="G23" s="7">
        <f t="shared" si="0"/>
        <v>1.52</v>
      </c>
      <c r="H23" s="7">
        <v>1.5</v>
      </c>
      <c r="I23" s="7">
        <v>-0.2</v>
      </c>
      <c r="J23" s="7">
        <v>9.1999999999999993</v>
      </c>
      <c r="K23" s="7">
        <v>1.46</v>
      </c>
      <c r="L23" s="7">
        <v>2.29</v>
      </c>
    </row>
    <row r="24" spans="1:12">
      <c r="A24" s="14">
        <v>42754</v>
      </c>
      <c r="B24" s="20">
        <v>19</v>
      </c>
      <c r="C24" s="7">
        <v>16.899999999999999</v>
      </c>
      <c r="D24" s="7">
        <v>-4.4000000000000004</v>
      </c>
      <c r="E24" s="7">
        <v>61.2</v>
      </c>
      <c r="F24" s="7">
        <v>0</v>
      </c>
      <c r="G24" s="7">
        <f t="shared" si="0"/>
        <v>1.52</v>
      </c>
      <c r="H24" s="7">
        <v>2.5</v>
      </c>
      <c r="I24" s="7">
        <v>-0.2</v>
      </c>
      <c r="J24" s="7">
        <v>10.199999999999999</v>
      </c>
      <c r="K24" s="7">
        <v>1.83</v>
      </c>
      <c r="L24" s="7">
        <v>2.91</v>
      </c>
    </row>
    <row r="25" spans="1:12">
      <c r="A25" s="14">
        <v>42755</v>
      </c>
      <c r="B25" s="20">
        <v>20</v>
      </c>
      <c r="C25" s="7">
        <v>12.7</v>
      </c>
      <c r="D25" s="7">
        <v>-2.6</v>
      </c>
      <c r="E25" s="7">
        <v>57.8</v>
      </c>
      <c r="F25" s="7">
        <v>0</v>
      </c>
      <c r="G25" s="7">
        <f t="shared" si="0"/>
        <v>1.52</v>
      </c>
      <c r="H25" s="7">
        <v>4.3</v>
      </c>
      <c r="I25" s="7">
        <v>0.3</v>
      </c>
      <c r="J25" s="7">
        <v>7.4</v>
      </c>
      <c r="K25" s="7">
        <v>1.63</v>
      </c>
      <c r="L25" s="7">
        <v>2.57</v>
      </c>
    </row>
    <row r="26" spans="1:12">
      <c r="A26" s="14">
        <v>42756</v>
      </c>
      <c r="B26" s="20">
        <v>21</v>
      </c>
      <c r="C26" s="7">
        <v>9.6999999999999993</v>
      </c>
      <c r="D26" s="7">
        <v>-3.6</v>
      </c>
      <c r="E26" s="7">
        <v>60.7</v>
      </c>
      <c r="F26" s="7">
        <v>0</v>
      </c>
      <c r="G26" s="7">
        <f t="shared" si="0"/>
        <v>1.52</v>
      </c>
      <c r="H26" s="7">
        <v>2.9</v>
      </c>
      <c r="I26" s="7">
        <v>0.3</v>
      </c>
      <c r="J26" s="7">
        <v>9.1999999999999993</v>
      </c>
      <c r="K26" s="7">
        <v>1.55</v>
      </c>
      <c r="L26" s="7">
        <v>2.4500000000000002</v>
      </c>
    </row>
    <row r="27" spans="1:12">
      <c r="A27" s="14">
        <v>42757</v>
      </c>
      <c r="B27" s="20">
        <v>22</v>
      </c>
      <c r="C27" s="7">
        <v>3.9</v>
      </c>
      <c r="D27" s="7">
        <v>-6.8</v>
      </c>
      <c r="E27" s="7">
        <v>75.7</v>
      </c>
      <c r="F27" s="7">
        <v>0</v>
      </c>
      <c r="G27" s="7">
        <f t="shared" si="0"/>
        <v>1.52</v>
      </c>
      <c r="H27" s="7">
        <v>2.2000000000000002</v>
      </c>
      <c r="I27" s="7">
        <v>0.4</v>
      </c>
      <c r="J27" s="7">
        <v>4.7</v>
      </c>
      <c r="K27" s="7">
        <v>0.65</v>
      </c>
      <c r="L27" s="7">
        <v>0.88</v>
      </c>
    </row>
    <row r="28" spans="1:12">
      <c r="A28" s="14">
        <v>42758</v>
      </c>
      <c r="B28" s="20">
        <v>23</v>
      </c>
      <c r="C28" s="7">
        <v>11.1</v>
      </c>
      <c r="D28" s="7">
        <v>-9.6</v>
      </c>
      <c r="E28" s="7">
        <v>61.8</v>
      </c>
      <c r="F28" s="7">
        <v>0</v>
      </c>
      <c r="G28" s="7">
        <f t="shared" si="0"/>
        <v>1.52</v>
      </c>
      <c r="H28" s="7">
        <v>0.8</v>
      </c>
      <c r="I28" s="7">
        <v>-0.1</v>
      </c>
      <c r="J28" s="7">
        <v>10.5</v>
      </c>
      <c r="K28" s="7">
        <v>1.54</v>
      </c>
      <c r="L28" s="7">
        <v>2.44</v>
      </c>
    </row>
    <row r="29" spans="1:12">
      <c r="A29" s="14">
        <v>42759</v>
      </c>
      <c r="B29" s="20">
        <v>24</v>
      </c>
      <c r="C29" s="7">
        <v>14.9</v>
      </c>
      <c r="D29" s="7">
        <v>-2.5</v>
      </c>
      <c r="E29" s="7">
        <v>60.2</v>
      </c>
      <c r="F29" s="7">
        <v>0</v>
      </c>
      <c r="G29" s="7">
        <f t="shared" si="0"/>
        <v>1.52</v>
      </c>
      <c r="H29" s="7">
        <v>4.2</v>
      </c>
      <c r="I29" s="7">
        <v>0.2</v>
      </c>
      <c r="J29" s="7">
        <v>9.4</v>
      </c>
      <c r="K29" s="7">
        <v>2.1800000000000002</v>
      </c>
      <c r="L29" s="7">
        <v>3.49</v>
      </c>
    </row>
    <row r="30" spans="1:12">
      <c r="A30" s="14">
        <v>42760</v>
      </c>
      <c r="B30" s="20">
        <v>25</v>
      </c>
      <c r="C30" s="7">
        <v>9.9</v>
      </c>
      <c r="D30" s="7">
        <v>-1.5</v>
      </c>
      <c r="E30" s="7">
        <v>69.8</v>
      </c>
      <c r="F30" s="7">
        <v>0</v>
      </c>
      <c r="G30" s="7">
        <f t="shared" si="0"/>
        <v>1.52</v>
      </c>
      <c r="H30" s="7">
        <v>5</v>
      </c>
      <c r="I30" s="7">
        <v>2.1</v>
      </c>
      <c r="J30" s="7">
        <v>5.0999999999999996</v>
      </c>
      <c r="K30" s="7">
        <v>1.5</v>
      </c>
      <c r="L30" s="7">
        <v>2.3199999999999998</v>
      </c>
    </row>
    <row r="31" spans="1:12">
      <c r="A31" s="14">
        <v>42761</v>
      </c>
      <c r="B31" s="20">
        <v>26</v>
      </c>
      <c r="C31" s="7">
        <v>19.600000000000001</v>
      </c>
      <c r="D31" s="7">
        <v>-1.5</v>
      </c>
      <c r="E31" s="7">
        <v>60.7</v>
      </c>
      <c r="F31" s="7">
        <v>0</v>
      </c>
      <c r="G31" s="7">
        <f t="shared" si="0"/>
        <v>1.52</v>
      </c>
      <c r="H31" s="7">
        <v>7.8</v>
      </c>
      <c r="I31" s="7">
        <v>1</v>
      </c>
      <c r="J31" s="7">
        <v>11.8</v>
      </c>
      <c r="K31" s="7">
        <v>2.75</v>
      </c>
      <c r="L31" s="7">
        <v>4.45</v>
      </c>
    </row>
    <row r="32" spans="1:12">
      <c r="A32" s="14">
        <v>42762</v>
      </c>
      <c r="B32" s="20">
        <v>27</v>
      </c>
      <c r="C32" s="7">
        <v>18.3</v>
      </c>
      <c r="D32" s="7">
        <v>-2.8</v>
      </c>
      <c r="E32" s="7">
        <v>59.8</v>
      </c>
      <c r="F32" s="7">
        <v>0</v>
      </c>
      <c r="G32" s="7">
        <f t="shared" si="0"/>
        <v>1.52</v>
      </c>
      <c r="H32" s="7">
        <v>8.4</v>
      </c>
      <c r="I32" s="7">
        <v>1.4</v>
      </c>
      <c r="J32" s="7">
        <v>11.9</v>
      </c>
      <c r="K32" s="7">
        <v>1.93</v>
      </c>
      <c r="L32" s="7">
        <v>3.02</v>
      </c>
    </row>
    <row r="33" spans="1:12">
      <c r="A33" s="14">
        <v>42763</v>
      </c>
      <c r="B33" s="20">
        <v>28</v>
      </c>
      <c r="C33" s="7">
        <v>21.7</v>
      </c>
      <c r="D33" s="7">
        <v>1.6</v>
      </c>
      <c r="E33" s="7">
        <v>51.1</v>
      </c>
      <c r="F33" s="7">
        <v>0</v>
      </c>
      <c r="G33" s="7">
        <f t="shared" si="0"/>
        <v>1.52</v>
      </c>
      <c r="H33" s="7">
        <v>9.3000000000000007</v>
      </c>
      <c r="I33" s="7">
        <v>2.4</v>
      </c>
      <c r="J33" s="7">
        <v>10.5</v>
      </c>
      <c r="K33" s="7">
        <v>2.98</v>
      </c>
      <c r="L33" s="7">
        <v>4.79</v>
      </c>
    </row>
    <row r="34" spans="1:12">
      <c r="A34" s="14">
        <v>42764</v>
      </c>
      <c r="B34" s="20">
        <v>29</v>
      </c>
      <c r="C34" s="7">
        <v>12.2</v>
      </c>
      <c r="D34" s="7">
        <v>-4.3</v>
      </c>
      <c r="E34" s="7">
        <v>65.400000000000006</v>
      </c>
      <c r="F34" s="7">
        <v>0</v>
      </c>
      <c r="G34" s="7">
        <f t="shared" si="0"/>
        <v>1.52</v>
      </c>
      <c r="H34" s="7">
        <v>6.8</v>
      </c>
      <c r="I34" s="7">
        <v>2.4</v>
      </c>
      <c r="J34" s="7">
        <v>5.2</v>
      </c>
      <c r="K34" s="7">
        <v>2.15</v>
      </c>
      <c r="L34" s="7">
        <v>3.42</v>
      </c>
    </row>
    <row r="35" spans="1:12">
      <c r="A35" s="14">
        <v>42765</v>
      </c>
      <c r="B35" s="20">
        <v>30</v>
      </c>
      <c r="C35" s="7">
        <v>6.9</v>
      </c>
      <c r="D35" s="7">
        <v>-8.3000000000000007</v>
      </c>
      <c r="E35" s="7">
        <v>75.099999999999994</v>
      </c>
      <c r="F35" s="7">
        <v>0</v>
      </c>
      <c r="G35" s="7">
        <f t="shared" si="0"/>
        <v>1.52</v>
      </c>
      <c r="H35" s="7">
        <v>5.0999999999999996</v>
      </c>
      <c r="I35" s="7">
        <v>0.8</v>
      </c>
      <c r="J35" s="7">
        <v>8.1</v>
      </c>
      <c r="K35" s="7">
        <v>0.9</v>
      </c>
      <c r="L35" s="7">
        <v>1.27</v>
      </c>
    </row>
    <row r="36" spans="1:12">
      <c r="A36" s="14">
        <v>42766</v>
      </c>
      <c r="B36" s="20">
        <v>31</v>
      </c>
      <c r="C36" s="7">
        <v>3.2</v>
      </c>
      <c r="D36" s="7">
        <v>0.2</v>
      </c>
      <c r="E36" s="7">
        <v>97.1</v>
      </c>
      <c r="F36" s="7">
        <v>9.14</v>
      </c>
      <c r="G36" s="7">
        <f t="shared" si="0"/>
        <v>10.66</v>
      </c>
      <c r="H36" s="7">
        <v>3.6</v>
      </c>
      <c r="I36" s="7">
        <v>2.2000000000000002</v>
      </c>
      <c r="J36" s="7">
        <v>1.2</v>
      </c>
      <c r="K36" s="7">
        <v>0.41</v>
      </c>
      <c r="L36" s="7">
        <v>0.47</v>
      </c>
    </row>
    <row r="37" spans="1:12">
      <c r="A37" s="14">
        <v>42767</v>
      </c>
      <c r="B37" s="20">
        <v>32</v>
      </c>
      <c r="C37" s="7">
        <v>0.7</v>
      </c>
      <c r="D37" s="7">
        <v>-13.4</v>
      </c>
      <c r="E37" s="7">
        <v>89</v>
      </c>
      <c r="F37" s="7">
        <v>3.56</v>
      </c>
      <c r="G37" s="7">
        <f t="shared" si="0"/>
        <v>14.22</v>
      </c>
      <c r="H37" s="7">
        <v>2.2000000000000002</v>
      </c>
      <c r="I37" s="7">
        <v>0.6</v>
      </c>
      <c r="J37" s="7">
        <v>6.6</v>
      </c>
      <c r="K37" s="7">
        <v>0.63</v>
      </c>
      <c r="L37" s="7">
        <v>0.93</v>
      </c>
    </row>
    <row r="38" spans="1:12">
      <c r="A38" s="14">
        <v>42768</v>
      </c>
      <c r="B38" s="20">
        <v>33</v>
      </c>
      <c r="C38" s="7">
        <v>-1</v>
      </c>
      <c r="D38" s="7">
        <v>-16.600000000000001</v>
      </c>
      <c r="E38" s="7">
        <v>71.599999999999994</v>
      </c>
      <c r="F38" s="7">
        <v>11.68</v>
      </c>
      <c r="G38" s="7">
        <f t="shared" si="0"/>
        <v>25.9</v>
      </c>
      <c r="H38" s="7">
        <v>0.6</v>
      </c>
      <c r="I38" s="7">
        <v>0</v>
      </c>
      <c r="J38" s="7">
        <v>13.1</v>
      </c>
      <c r="K38" s="7">
        <v>0.84</v>
      </c>
      <c r="L38" s="7">
        <v>1.23</v>
      </c>
    </row>
    <row r="39" spans="1:12">
      <c r="A39" s="14">
        <v>42769</v>
      </c>
      <c r="B39" s="20">
        <v>34</v>
      </c>
      <c r="C39" s="7">
        <v>11.6</v>
      </c>
      <c r="D39" s="7">
        <v>-7.5</v>
      </c>
      <c r="E39" s="7">
        <v>74.2</v>
      </c>
      <c r="F39" s="7">
        <v>0</v>
      </c>
      <c r="G39" s="7">
        <f t="shared" si="0"/>
        <v>25.9</v>
      </c>
      <c r="H39" s="7">
        <v>0.1</v>
      </c>
      <c r="I39" s="7">
        <v>-0.2</v>
      </c>
      <c r="J39" s="7">
        <v>12.3</v>
      </c>
      <c r="K39" s="7">
        <v>1.5</v>
      </c>
      <c r="L39" s="7">
        <v>2.23</v>
      </c>
    </row>
    <row r="40" spans="1:12">
      <c r="A40" s="14">
        <v>42770</v>
      </c>
      <c r="B40" s="20">
        <v>35</v>
      </c>
      <c r="C40" s="7">
        <v>1.9</v>
      </c>
      <c r="D40" s="7">
        <v>-13.9</v>
      </c>
      <c r="E40" s="7">
        <v>79.2</v>
      </c>
      <c r="F40" s="7">
        <v>1.02</v>
      </c>
      <c r="G40" s="7">
        <f t="shared" si="0"/>
        <v>26.919999999999998</v>
      </c>
      <c r="H40" s="7">
        <v>0.2</v>
      </c>
      <c r="I40" s="7">
        <v>0</v>
      </c>
      <c r="J40" s="7">
        <v>3</v>
      </c>
      <c r="K40" s="7">
        <v>0.79</v>
      </c>
      <c r="L40" s="7">
        <v>1.21</v>
      </c>
    </row>
    <row r="41" spans="1:12">
      <c r="A41" s="14">
        <v>42771</v>
      </c>
      <c r="B41" s="20">
        <v>36</v>
      </c>
      <c r="C41" s="7">
        <v>2.2999999999999998</v>
      </c>
      <c r="D41" s="7">
        <v>-16.600000000000001</v>
      </c>
      <c r="E41" s="7">
        <v>63.6</v>
      </c>
      <c r="F41" s="7">
        <v>0</v>
      </c>
      <c r="G41" s="7">
        <f t="shared" si="0"/>
        <v>26.919999999999998</v>
      </c>
      <c r="H41" s="7">
        <v>0.1</v>
      </c>
      <c r="I41" s="7">
        <v>-0.4</v>
      </c>
      <c r="J41" s="7">
        <v>12</v>
      </c>
      <c r="K41" s="7">
        <v>1.26</v>
      </c>
      <c r="L41" s="7">
        <v>1.93</v>
      </c>
    </row>
    <row r="42" spans="1:12">
      <c r="A42" s="14">
        <v>42772</v>
      </c>
      <c r="B42" s="20">
        <v>37</v>
      </c>
      <c r="C42" s="7">
        <v>15.7</v>
      </c>
      <c r="D42" s="7">
        <v>-0.9</v>
      </c>
      <c r="E42" s="7">
        <v>60.2</v>
      </c>
      <c r="F42" s="7">
        <v>0</v>
      </c>
      <c r="G42" s="7">
        <f t="shared" si="0"/>
        <v>26.919999999999998</v>
      </c>
      <c r="H42" s="7">
        <v>0.4</v>
      </c>
      <c r="I42" s="7">
        <v>-0.3</v>
      </c>
      <c r="J42" s="7">
        <v>13.3</v>
      </c>
      <c r="K42" s="7">
        <v>2.61</v>
      </c>
      <c r="L42" s="7">
        <v>4.08</v>
      </c>
    </row>
    <row r="43" spans="1:12">
      <c r="A43" s="14">
        <v>42773</v>
      </c>
      <c r="B43" s="20">
        <v>38</v>
      </c>
      <c r="C43" s="7">
        <v>22.4</v>
      </c>
      <c r="D43" s="7">
        <v>2.7</v>
      </c>
      <c r="E43" s="7">
        <v>62.8</v>
      </c>
      <c r="F43" s="7">
        <v>0</v>
      </c>
      <c r="G43" s="7">
        <f t="shared" si="0"/>
        <v>26.919999999999998</v>
      </c>
      <c r="H43" s="7">
        <v>8.6</v>
      </c>
      <c r="I43" s="7">
        <v>0.3</v>
      </c>
      <c r="J43" s="7">
        <v>13.7</v>
      </c>
      <c r="K43" s="7">
        <v>3.27</v>
      </c>
      <c r="L43" s="7">
        <v>5.13</v>
      </c>
    </row>
    <row r="44" spans="1:12">
      <c r="A44" s="14">
        <v>42774</v>
      </c>
      <c r="B44" s="20">
        <v>39</v>
      </c>
      <c r="C44" s="7">
        <v>19.7</v>
      </c>
      <c r="D44" s="7">
        <v>4</v>
      </c>
      <c r="E44" s="7">
        <v>63.4</v>
      </c>
      <c r="F44" s="7">
        <v>0</v>
      </c>
      <c r="G44" s="7">
        <f t="shared" si="0"/>
        <v>26.919999999999998</v>
      </c>
      <c r="H44" s="7">
        <v>10.8</v>
      </c>
      <c r="I44" s="7">
        <v>3.8</v>
      </c>
      <c r="J44" s="7">
        <v>12.4</v>
      </c>
      <c r="K44" s="7">
        <v>2.57</v>
      </c>
      <c r="L44" s="7">
        <v>3.91</v>
      </c>
    </row>
    <row r="45" spans="1:12">
      <c r="A45" s="14">
        <v>42775</v>
      </c>
      <c r="B45" s="20">
        <v>40</v>
      </c>
      <c r="C45" s="7">
        <v>4.5999999999999996</v>
      </c>
      <c r="D45" s="7">
        <v>-0.6</v>
      </c>
      <c r="E45" s="7">
        <v>89.8</v>
      </c>
      <c r="F45" s="7">
        <v>0</v>
      </c>
      <c r="G45" s="7">
        <f t="shared" si="0"/>
        <v>26.919999999999998</v>
      </c>
      <c r="H45" s="7">
        <v>6</v>
      </c>
      <c r="I45" s="7">
        <v>2.7</v>
      </c>
      <c r="J45" s="7">
        <v>2.9</v>
      </c>
      <c r="K45" s="7">
        <v>0.6</v>
      </c>
      <c r="L45" s="7">
        <v>0.76</v>
      </c>
    </row>
    <row r="46" spans="1:12">
      <c r="A46" s="14">
        <v>42776</v>
      </c>
      <c r="B46" s="20">
        <v>41</v>
      </c>
      <c r="C46" s="7">
        <v>12.3</v>
      </c>
      <c r="D46" s="7">
        <v>-1.3</v>
      </c>
      <c r="E46" s="7">
        <v>79.3</v>
      </c>
      <c r="F46" s="7">
        <v>0</v>
      </c>
      <c r="G46" s="7">
        <f t="shared" si="0"/>
        <v>26.919999999999998</v>
      </c>
      <c r="H46" s="7">
        <v>9</v>
      </c>
      <c r="I46" s="7">
        <v>1.8</v>
      </c>
      <c r="J46" s="7">
        <v>13.6</v>
      </c>
      <c r="K46" s="7">
        <v>1.56</v>
      </c>
      <c r="L46" s="7">
        <v>2.19</v>
      </c>
    </row>
    <row r="47" spans="1:12">
      <c r="A47" s="14">
        <v>42777</v>
      </c>
      <c r="B47" s="20">
        <v>42</v>
      </c>
      <c r="C47" s="7">
        <v>3.7</v>
      </c>
      <c r="D47" s="7">
        <v>-4.9000000000000004</v>
      </c>
      <c r="E47" s="7">
        <v>74</v>
      </c>
      <c r="F47" s="7">
        <v>0</v>
      </c>
      <c r="G47" s="7">
        <f t="shared" si="0"/>
        <v>26.919999999999998</v>
      </c>
      <c r="H47" s="7">
        <v>4.5999999999999996</v>
      </c>
      <c r="I47" s="7">
        <v>1.7</v>
      </c>
      <c r="J47" s="7">
        <v>8.4</v>
      </c>
      <c r="K47" s="7">
        <v>1.21</v>
      </c>
      <c r="L47" s="7">
        <v>1.8</v>
      </c>
    </row>
    <row r="48" spans="1:12">
      <c r="A48" s="14">
        <v>42778</v>
      </c>
      <c r="B48" s="20">
        <v>43</v>
      </c>
      <c r="C48" s="7">
        <v>-1</v>
      </c>
      <c r="D48" s="7">
        <v>-11.3</v>
      </c>
      <c r="E48" s="7">
        <v>54.9</v>
      </c>
      <c r="F48" s="7">
        <v>0</v>
      </c>
      <c r="G48" s="7">
        <f t="shared" si="0"/>
        <v>26.919999999999998</v>
      </c>
      <c r="H48" s="7">
        <v>1.7</v>
      </c>
      <c r="I48" s="7">
        <v>0.4</v>
      </c>
      <c r="J48" s="7">
        <v>9.6</v>
      </c>
      <c r="K48" s="7">
        <v>1.1299999999999999</v>
      </c>
      <c r="L48" s="7">
        <v>1.71</v>
      </c>
    </row>
    <row r="49" spans="1:12">
      <c r="A49" s="14">
        <v>42779</v>
      </c>
      <c r="B49" s="20">
        <v>44</v>
      </c>
      <c r="C49" s="7">
        <v>11.9</v>
      </c>
      <c r="D49" s="7">
        <v>-6.2</v>
      </c>
      <c r="E49" s="7">
        <v>56.1</v>
      </c>
      <c r="F49" s="7">
        <v>0</v>
      </c>
      <c r="G49" s="7">
        <f t="shared" si="0"/>
        <v>26.919999999999998</v>
      </c>
      <c r="H49" s="7">
        <v>4.3</v>
      </c>
      <c r="I49" s="7">
        <v>0.2</v>
      </c>
      <c r="J49" s="7">
        <v>13.1</v>
      </c>
      <c r="K49" s="7">
        <v>1.77</v>
      </c>
      <c r="L49" s="7">
        <v>2.62</v>
      </c>
    </row>
    <row r="50" spans="1:12">
      <c r="A50" s="14">
        <v>42780</v>
      </c>
      <c r="B50" s="20">
        <v>45</v>
      </c>
      <c r="C50" s="7">
        <v>5.7</v>
      </c>
      <c r="D50" s="7">
        <v>-7.4</v>
      </c>
      <c r="E50" s="7">
        <v>54.2</v>
      </c>
      <c r="F50" s="7">
        <v>0</v>
      </c>
      <c r="G50" s="7">
        <f t="shared" si="0"/>
        <v>26.919999999999998</v>
      </c>
      <c r="H50" s="7">
        <v>4.5</v>
      </c>
      <c r="I50" s="7">
        <v>1.1000000000000001</v>
      </c>
      <c r="J50" s="7">
        <v>13.9</v>
      </c>
      <c r="K50" s="7">
        <v>2.02</v>
      </c>
      <c r="L50" s="7">
        <v>3.12</v>
      </c>
    </row>
    <row r="51" spans="1:12">
      <c r="A51" s="14">
        <v>42781</v>
      </c>
      <c r="B51" s="20">
        <v>46</v>
      </c>
      <c r="C51" s="7">
        <v>-6.2</v>
      </c>
      <c r="D51" s="7">
        <v>-10.3</v>
      </c>
      <c r="E51" s="7">
        <v>60.2</v>
      </c>
      <c r="F51" s="7">
        <v>4.32</v>
      </c>
      <c r="G51" s="7">
        <f t="shared" si="0"/>
        <v>31.24</v>
      </c>
      <c r="H51" s="7">
        <v>1.1000000000000001</v>
      </c>
      <c r="I51" s="7">
        <v>0.2</v>
      </c>
      <c r="J51" s="7">
        <v>6</v>
      </c>
      <c r="K51" s="7">
        <v>0.74</v>
      </c>
      <c r="L51" s="7">
        <v>1.0900000000000001</v>
      </c>
    </row>
    <row r="52" spans="1:12">
      <c r="A52" s="14">
        <v>42782</v>
      </c>
      <c r="B52" s="20">
        <v>47</v>
      </c>
      <c r="C52" s="7">
        <v>0.9</v>
      </c>
      <c r="D52" s="7">
        <v>-10.5</v>
      </c>
      <c r="E52" s="7">
        <v>81.900000000000006</v>
      </c>
      <c r="F52" s="7">
        <v>0</v>
      </c>
      <c r="G52" s="7">
        <f t="shared" si="0"/>
        <v>31.24</v>
      </c>
      <c r="H52" s="7">
        <v>0.2</v>
      </c>
      <c r="I52" s="7">
        <v>0.1</v>
      </c>
      <c r="J52" s="7">
        <v>10.199999999999999</v>
      </c>
      <c r="K52" s="7">
        <v>0.77</v>
      </c>
      <c r="L52" s="7">
        <v>0.99</v>
      </c>
    </row>
    <row r="53" spans="1:12">
      <c r="A53" s="14">
        <v>42783</v>
      </c>
      <c r="B53" s="20">
        <v>48</v>
      </c>
      <c r="C53" s="7">
        <v>2.7</v>
      </c>
      <c r="D53" s="7">
        <v>-11.3</v>
      </c>
      <c r="E53" s="7">
        <v>75.400000000000006</v>
      </c>
      <c r="F53" s="7">
        <v>1.52</v>
      </c>
      <c r="G53" s="7">
        <f t="shared" si="0"/>
        <v>32.76</v>
      </c>
      <c r="H53" s="7">
        <v>0.3</v>
      </c>
      <c r="I53" s="7">
        <v>0.2</v>
      </c>
      <c r="J53" s="7">
        <v>9.6</v>
      </c>
      <c r="K53" s="7">
        <v>1.04</v>
      </c>
      <c r="L53" s="7">
        <v>1.5</v>
      </c>
    </row>
    <row r="54" spans="1:12">
      <c r="A54" s="14">
        <v>42784</v>
      </c>
      <c r="B54" s="20">
        <v>49</v>
      </c>
      <c r="C54" s="7">
        <v>-6.6</v>
      </c>
      <c r="D54" s="7">
        <v>-14.4</v>
      </c>
      <c r="E54" s="7">
        <v>62.9</v>
      </c>
      <c r="F54" s="7">
        <v>0</v>
      </c>
      <c r="G54" s="7">
        <f t="shared" si="0"/>
        <v>32.76</v>
      </c>
      <c r="H54" s="7">
        <v>0.3</v>
      </c>
      <c r="I54" s="7">
        <v>0.2</v>
      </c>
      <c r="J54" s="7">
        <v>16.100000000000001</v>
      </c>
      <c r="K54" s="7">
        <v>0.84</v>
      </c>
      <c r="L54" s="7">
        <v>1.19</v>
      </c>
    </row>
    <row r="55" spans="1:12">
      <c r="A55" s="14">
        <v>42785</v>
      </c>
      <c r="B55" s="20">
        <v>50</v>
      </c>
      <c r="C55" s="7">
        <v>-3.7</v>
      </c>
      <c r="D55" s="7">
        <v>-13.9</v>
      </c>
      <c r="E55" s="7">
        <v>68.5</v>
      </c>
      <c r="F55" s="7">
        <v>0</v>
      </c>
      <c r="G55" s="7">
        <f t="shared" si="0"/>
        <v>32.76</v>
      </c>
      <c r="H55" s="7">
        <v>0.2</v>
      </c>
      <c r="I55" s="7">
        <v>0.1</v>
      </c>
      <c r="J55" s="7">
        <v>6.5</v>
      </c>
      <c r="K55" s="7">
        <v>0.72</v>
      </c>
      <c r="L55" s="7">
        <v>1.02</v>
      </c>
    </row>
    <row r="56" spans="1:12">
      <c r="A56" s="14">
        <v>42786</v>
      </c>
      <c r="B56" s="20">
        <v>51</v>
      </c>
      <c r="C56" s="7">
        <v>2.5</v>
      </c>
      <c r="D56" s="7">
        <v>-10</v>
      </c>
      <c r="E56" s="7">
        <v>72</v>
      </c>
      <c r="F56" s="7">
        <v>0</v>
      </c>
      <c r="G56" s="7">
        <f t="shared" si="0"/>
        <v>32.76</v>
      </c>
      <c r="H56" s="7">
        <v>0.1</v>
      </c>
      <c r="I56" s="7">
        <v>0</v>
      </c>
      <c r="J56" s="7">
        <v>8.6</v>
      </c>
      <c r="K56" s="7">
        <v>0.85</v>
      </c>
      <c r="L56" s="7">
        <v>1.1000000000000001</v>
      </c>
    </row>
    <row r="57" spans="1:12">
      <c r="A57" s="14">
        <v>42787</v>
      </c>
      <c r="B57" s="20">
        <v>52</v>
      </c>
      <c r="C57" s="7">
        <v>9.1999999999999993</v>
      </c>
      <c r="D57" s="7">
        <v>-3.7</v>
      </c>
      <c r="E57" s="7">
        <v>77</v>
      </c>
      <c r="F57" s="7">
        <v>0.25</v>
      </c>
      <c r="G57" s="7">
        <f t="shared" si="0"/>
        <v>33.01</v>
      </c>
      <c r="H57" s="7">
        <v>0.2</v>
      </c>
      <c r="I57" s="7">
        <v>0.1</v>
      </c>
      <c r="J57" s="7">
        <v>13.8</v>
      </c>
      <c r="K57" s="7">
        <v>1.56</v>
      </c>
      <c r="L57" s="7">
        <v>2.19</v>
      </c>
    </row>
    <row r="58" spans="1:12">
      <c r="A58" s="14">
        <v>42788</v>
      </c>
      <c r="B58" s="20">
        <v>53</v>
      </c>
      <c r="C58" s="7">
        <v>-3.6</v>
      </c>
      <c r="D58" s="7">
        <v>-9.8000000000000007</v>
      </c>
      <c r="E58" s="7">
        <v>51.2</v>
      </c>
      <c r="F58" s="7">
        <v>0</v>
      </c>
      <c r="G58" s="7">
        <f t="shared" si="0"/>
        <v>33.01</v>
      </c>
      <c r="H58" s="7">
        <v>0.2</v>
      </c>
      <c r="I58" s="7">
        <v>-0.2</v>
      </c>
      <c r="J58" s="7">
        <v>11.1</v>
      </c>
      <c r="K58" s="7">
        <v>1.35</v>
      </c>
      <c r="L58" s="7">
        <v>2.0699999999999998</v>
      </c>
    </row>
    <row r="59" spans="1:12">
      <c r="A59" s="14">
        <v>42789</v>
      </c>
      <c r="B59" s="20">
        <v>54</v>
      </c>
      <c r="C59" s="7">
        <v>-2.6</v>
      </c>
      <c r="D59" s="7">
        <v>-13.2</v>
      </c>
      <c r="E59" s="7">
        <v>45.9</v>
      </c>
      <c r="F59" s="7">
        <v>0</v>
      </c>
      <c r="G59" s="7">
        <f t="shared" si="0"/>
        <v>33.01</v>
      </c>
      <c r="H59" s="7">
        <v>-0.2</v>
      </c>
      <c r="I59" s="7">
        <v>-1.1000000000000001</v>
      </c>
      <c r="J59" s="7">
        <v>13.7</v>
      </c>
      <c r="K59" s="7">
        <v>1.1299999999999999</v>
      </c>
      <c r="L59" s="7">
        <v>1.62</v>
      </c>
    </row>
    <row r="60" spans="1:12">
      <c r="A60" s="14">
        <v>42790</v>
      </c>
      <c r="B60" s="20">
        <v>55</v>
      </c>
      <c r="C60" s="7">
        <v>11.3</v>
      </c>
      <c r="D60" s="7">
        <v>-7.7</v>
      </c>
      <c r="E60" s="7">
        <v>57.4</v>
      </c>
      <c r="F60" s="7">
        <v>0</v>
      </c>
      <c r="G60" s="7">
        <f t="shared" si="0"/>
        <v>33.01</v>
      </c>
      <c r="H60" s="7">
        <v>-0.2</v>
      </c>
      <c r="I60" s="7">
        <v>-1.8</v>
      </c>
      <c r="J60" s="7">
        <v>16.8</v>
      </c>
      <c r="K60" s="7">
        <v>2.29</v>
      </c>
      <c r="L60" s="7">
        <v>3.39</v>
      </c>
    </row>
    <row r="61" spans="1:12">
      <c r="A61" s="14">
        <v>42791</v>
      </c>
      <c r="B61" s="20">
        <v>56</v>
      </c>
      <c r="C61" s="7">
        <v>13.9</v>
      </c>
      <c r="D61" s="7">
        <v>-8.3000000000000007</v>
      </c>
      <c r="E61" s="7">
        <v>69.400000000000006</v>
      </c>
      <c r="F61" s="7">
        <v>0</v>
      </c>
      <c r="G61" s="7">
        <f t="shared" si="0"/>
        <v>33.01</v>
      </c>
      <c r="H61" s="7">
        <v>-0.1</v>
      </c>
      <c r="I61" s="7">
        <v>-0.2</v>
      </c>
      <c r="J61" s="7">
        <v>11</v>
      </c>
      <c r="K61" s="7">
        <v>3.01</v>
      </c>
      <c r="L61" s="7">
        <v>4.7300000000000004</v>
      </c>
    </row>
    <row r="62" spans="1:12">
      <c r="A62" s="14">
        <v>42792</v>
      </c>
      <c r="B62" s="20">
        <v>57</v>
      </c>
      <c r="C62" s="7">
        <v>-6</v>
      </c>
      <c r="D62" s="7">
        <v>-14.3</v>
      </c>
      <c r="E62" s="7">
        <v>61.6</v>
      </c>
      <c r="F62" s="7">
        <v>0</v>
      </c>
      <c r="G62" s="7">
        <f t="shared" si="0"/>
        <v>33.01</v>
      </c>
      <c r="H62" s="7">
        <v>-0.1</v>
      </c>
      <c r="I62" s="7">
        <v>-2.2999999999999998</v>
      </c>
      <c r="J62" s="7">
        <v>17.5</v>
      </c>
      <c r="K62" s="7">
        <v>1.1299999999999999</v>
      </c>
      <c r="L62" s="7">
        <v>1.66</v>
      </c>
    </row>
    <row r="63" spans="1:12">
      <c r="A63" s="14">
        <v>42793</v>
      </c>
      <c r="B63" s="20">
        <v>58</v>
      </c>
      <c r="C63" s="7">
        <v>-6.4</v>
      </c>
      <c r="D63" s="7">
        <v>-15.4</v>
      </c>
      <c r="E63" s="7">
        <v>66.099999999999994</v>
      </c>
      <c r="F63" s="7">
        <v>0</v>
      </c>
      <c r="G63" s="7">
        <f t="shared" si="0"/>
        <v>33.01</v>
      </c>
      <c r="H63" s="7">
        <v>-0.4</v>
      </c>
      <c r="I63" s="7">
        <v>-2.9</v>
      </c>
      <c r="J63" s="7">
        <v>10.199999999999999</v>
      </c>
      <c r="K63" s="7">
        <v>0.65</v>
      </c>
      <c r="L63" s="7">
        <v>0.81</v>
      </c>
    </row>
    <row r="64" spans="1:12">
      <c r="A64" s="14">
        <v>42794</v>
      </c>
      <c r="B64" s="20">
        <v>59</v>
      </c>
      <c r="C64" s="7">
        <v>-4.5</v>
      </c>
      <c r="D64" s="7">
        <v>-11.1</v>
      </c>
      <c r="E64" s="7">
        <v>84.8</v>
      </c>
      <c r="F64" s="7">
        <v>1.52</v>
      </c>
      <c r="G64" s="7">
        <f t="shared" si="0"/>
        <v>34.53</v>
      </c>
      <c r="H64" s="7">
        <v>-0.6</v>
      </c>
      <c r="I64" s="7">
        <v>-2.8</v>
      </c>
      <c r="J64" s="7">
        <v>6.9</v>
      </c>
      <c r="K64" s="7">
        <v>0.55000000000000004</v>
      </c>
      <c r="L64" s="7">
        <v>0.68</v>
      </c>
    </row>
    <row r="65" spans="1:12">
      <c r="A65" s="14">
        <v>42795</v>
      </c>
      <c r="B65" s="20">
        <v>60</v>
      </c>
      <c r="C65" s="7">
        <v>1.8</v>
      </c>
      <c r="D65" s="7">
        <v>-7.5</v>
      </c>
      <c r="E65" s="7">
        <v>75</v>
      </c>
      <c r="F65" s="7">
        <v>0</v>
      </c>
      <c r="G65" s="7">
        <f t="shared" si="0"/>
        <v>34.53</v>
      </c>
      <c r="H65" s="7">
        <v>-0.3</v>
      </c>
      <c r="I65" s="7">
        <v>-0.8</v>
      </c>
      <c r="J65" s="7">
        <v>12.8</v>
      </c>
      <c r="K65" s="7">
        <v>1</v>
      </c>
      <c r="L65" s="7">
        <v>1.19</v>
      </c>
    </row>
    <row r="66" spans="1:12">
      <c r="A66" s="14">
        <v>42796</v>
      </c>
      <c r="B66" s="20">
        <v>61</v>
      </c>
      <c r="C66" s="7">
        <v>5.0999999999999996</v>
      </c>
      <c r="D66" s="7">
        <v>-6</v>
      </c>
      <c r="E66" s="7">
        <v>70.8</v>
      </c>
      <c r="F66" s="7">
        <v>0</v>
      </c>
      <c r="G66" s="7">
        <f t="shared" si="0"/>
        <v>34.53</v>
      </c>
      <c r="H66" s="7">
        <v>-0.2</v>
      </c>
      <c r="I66" s="7">
        <v>-1.1000000000000001</v>
      </c>
      <c r="J66" s="7">
        <v>12.6</v>
      </c>
      <c r="K66" s="7">
        <v>1.6</v>
      </c>
      <c r="L66" s="7">
        <v>2.29</v>
      </c>
    </row>
    <row r="67" spans="1:12">
      <c r="A67" s="14">
        <v>42797</v>
      </c>
      <c r="B67" s="20">
        <v>62</v>
      </c>
      <c r="C67" s="7">
        <v>7.7</v>
      </c>
      <c r="D67" s="7">
        <v>-4.5</v>
      </c>
      <c r="E67" s="7">
        <v>69.8</v>
      </c>
      <c r="F67" s="7">
        <v>0</v>
      </c>
      <c r="G67" s="7">
        <f t="shared" si="0"/>
        <v>34.53</v>
      </c>
      <c r="H67" s="7">
        <v>0.5</v>
      </c>
      <c r="I67" s="7">
        <v>-0.2</v>
      </c>
      <c r="J67" s="7">
        <v>9.6999999999999993</v>
      </c>
      <c r="K67" s="7">
        <v>1.86</v>
      </c>
      <c r="L67" s="7">
        <v>2.81</v>
      </c>
    </row>
    <row r="68" spans="1:12">
      <c r="A68" s="14">
        <v>42798</v>
      </c>
      <c r="B68" s="20">
        <v>63</v>
      </c>
      <c r="C68" s="7">
        <v>0.9</v>
      </c>
      <c r="D68" s="7">
        <v>-7.3</v>
      </c>
      <c r="E68" s="7">
        <v>50.9</v>
      </c>
      <c r="F68" s="7">
        <v>0</v>
      </c>
      <c r="G68" s="7">
        <f t="shared" si="0"/>
        <v>34.53</v>
      </c>
      <c r="H68" s="7">
        <v>-0.1</v>
      </c>
      <c r="I68" s="7">
        <v>-0.2</v>
      </c>
      <c r="J68" s="7">
        <v>13.7</v>
      </c>
      <c r="K68" s="7">
        <v>1.83</v>
      </c>
      <c r="L68" s="7">
        <v>2.74</v>
      </c>
    </row>
    <row r="69" spans="1:12">
      <c r="A69" s="14">
        <v>42799</v>
      </c>
      <c r="B69" s="20">
        <v>64</v>
      </c>
      <c r="C69" s="7">
        <v>5.2</v>
      </c>
      <c r="D69" s="7">
        <v>-12.3</v>
      </c>
      <c r="E69" s="7">
        <v>49.6</v>
      </c>
      <c r="F69" s="7">
        <v>0</v>
      </c>
      <c r="G69" s="7">
        <f t="shared" si="0"/>
        <v>34.53</v>
      </c>
      <c r="H69" s="7">
        <v>-0.2</v>
      </c>
      <c r="I69" s="7">
        <v>-1.8</v>
      </c>
      <c r="J69" s="7">
        <v>18.7</v>
      </c>
      <c r="K69" s="7">
        <v>1.75</v>
      </c>
      <c r="L69" s="7">
        <v>2.4500000000000002</v>
      </c>
    </row>
    <row r="70" spans="1:12">
      <c r="A70" s="14">
        <v>42800</v>
      </c>
      <c r="B70" s="20">
        <v>65</v>
      </c>
      <c r="C70" s="7">
        <v>17.899999999999999</v>
      </c>
      <c r="D70" s="7">
        <v>-1.9</v>
      </c>
      <c r="E70" s="7">
        <v>46</v>
      </c>
      <c r="F70" s="7">
        <v>0</v>
      </c>
      <c r="G70" s="7">
        <f t="shared" si="0"/>
        <v>34.53</v>
      </c>
      <c r="H70" s="7">
        <v>1.8</v>
      </c>
      <c r="I70" s="7">
        <v>-0.2</v>
      </c>
      <c r="J70" s="7">
        <v>18.399999999999999</v>
      </c>
      <c r="K70" s="7">
        <v>4.12</v>
      </c>
      <c r="L70" s="7">
        <v>6.35</v>
      </c>
    </row>
    <row r="71" spans="1:12">
      <c r="A71" s="14">
        <v>42801</v>
      </c>
      <c r="B71" s="20">
        <v>66</v>
      </c>
      <c r="C71" s="7">
        <v>22</v>
      </c>
      <c r="D71" s="7">
        <v>2</v>
      </c>
      <c r="E71" s="7">
        <v>42.2</v>
      </c>
      <c r="F71" s="7">
        <v>0</v>
      </c>
      <c r="G71" s="7">
        <f t="shared" si="0"/>
        <v>34.53</v>
      </c>
      <c r="H71" s="7">
        <v>9.1</v>
      </c>
      <c r="I71" s="7">
        <v>-0.2</v>
      </c>
      <c r="J71" s="7">
        <v>18.7</v>
      </c>
      <c r="K71" s="7">
        <v>3.94</v>
      </c>
      <c r="L71" s="7">
        <v>5.89</v>
      </c>
    </row>
    <row r="72" spans="1:12">
      <c r="A72" s="14">
        <v>42802</v>
      </c>
      <c r="B72" s="20">
        <v>67</v>
      </c>
      <c r="C72" s="7">
        <v>20.8</v>
      </c>
      <c r="D72" s="7">
        <v>1.2</v>
      </c>
      <c r="E72" s="7">
        <v>52.6</v>
      </c>
      <c r="F72" s="7">
        <v>0</v>
      </c>
      <c r="G72" s="7">
        <f t="shared" ref="G72:G135" si="1">+F72+G71</f>
        <v>34.53</v>
      </c>
      <c r="H72" s="7">
        <v>12.2</v>
      </c>
      <c r="I72" s="7">
        <v>1.4</v>
      </c>
      <c r="J72" s="7">
        <v>17</v>
      </c>
      <c r="K72" s="7">
        <v>3.39</v>
      </c>
      <c r="L72" s="7">
        <v>4.93</v>
      </c>
    </row>
    <row r="73" spans="1:12">
      <c r="A73" s="14">
        <v>42803</v>
      </c>
      <c r="B73" s="20">
        <v>68</v>
      </c>
      <c r="C73" s="7">
        <v>18.3</v>
      </c>
      <c r="D73" s="7">
        <v>-0.9</v>
      </c>
      <c r="E73" s="7">
        <v>58.8</v>
      </c>
      <c r="F73" s="7">
        <v>0</v>
      </c>
      <c r="G73" s="7">
        <f t="shared" si="1"/>
        <v>34.53</v>
      </c>
      <c r="H73" s="7">
        <v>13.3</v>
      </c>
      <c r="I73" s="7">
        <v>2.2999999999999998</v>
      </c>
      <c r="J73" s="7">
        <v>17.7</v>
      </c>
      <c r="K73" s="7">
        <v>2.41</v>
      </c>
      <c r="L73" s="7">
        <v>3.18</v>
      </c>
    </row>
    <row r="74" spans="1:12">
      <c r="A74" s="14">
        <v>42804</v>
      </c>
      <c r="B74" s="20">
        <v>69</v>
      </c>
      <c r="C74" s="7">
        <v>24.1</v>
      </c>
      <c r="D74" s="7">
        <v>0.5</v>
      </c>
      <c r="E74" s="7">
        <v>60.2</v>
      </c>
      <c r="F74" s="7">
        <v>0</v>
      </c>
      <c r="G74" s="7">
        <f t="shared" si="1"/>
        <v>34.53</v>
      </c>
      <c r="H74" s="7">
        <v>15.2</v>
      </c>
      <c r="I74" s="7">
        <v>3.5</v>
      </c>
      <c r="J74" s="7">
        <v>17.3</v>
      </c>
      <c r="K74" s="7">
        <v>2.97</v>
      </c>
      <c r="L74" s="7">
        <v>4.05</v>
      </c>
    </row>
    <row r="75" spans="1:12">
      <c r="A75" s="14">
        <v>42805</v>
      </c>
      <c r="B75" s="20">
        <v>70</v>
      </c>
      <c r="C75" s="7">
        <v>23.4</v>
      </c>
      <c r="D75" s="7">
        <v>-1.1000000000000001</v>
      </c>
      <c r="E75" s="7">
        <v>52.8</v>
      </c>
      <c r="F75" s="7">
        <v>0</v>
      </c>
      <c r="G75" s="7">
        <f t="shared" si="1"/>
        <v>34.53</v>
      </c>
      <c r="H75" s="7">
        <v>16.399999999999999</v>
      </c>
      <c r="I75" s="7">
        <v>3.9</v>
      </c>
      <c r="J75" s="7">
        <v>19.2</v>
      </c>
      <c r="K75" s="7">
        <v>2.99</v>
      </c>
      <c r="L75" s="7">
        <v>4.05</v>
      </c>
    </row>
    <row r="76" spans="1:12">
      <c r="A76" s="14">
        <v>42806</v>
      </c>
      <c r="B76" s="20">
        <v>71</v>
      </c>
      <c r="C76" s="7">
        <v>24</v>
      </c>
      <c r="D76" s="7">
        <v>5.2</v>
      </c>
      <c r="E76" s="7">
        <v>43.2</v>
      </c>
      <c r="F76" s="7">
        <v>0</v>
      </c>
      <c r="G76" s="7">
        <f t="shared" si="1"/>
        <v>34.53</v>
      </c>
      <c r="H76" s="7">
        <v>17.100000000000001</v>
      </c>
      <c r="I76" s="7">
        <v>5.9</v>
      </c>
      <c r="J76" s="7">
        <v>18.899999999999999</v>
      </c>
      <c r="K76" s="7">
        <v>4.09</v>
      </c>
      <c r="L76" s="7">
        <v>5.98</v>
      </c>
    </row>
    <row r="77" spans="1:12">
      <c r="A77" s="14">
        <v>42807</v>
      </c>
      <c r="B77" s="20">
        <v>72</v>
      </c>
      <c r="C77" s="7">
        <v>25.5</v>
      </c>
      <c r="D77" s="7">
        <v>0.9</v>
      </c>
      <c r="E77" s="7">
        <v>47.9</v>
      </c>
      <c r="F77" s="7">
        <v>0</v>
      </c>
      <c r="G77" s="7">
        <f t="shared" si="1"/>
        <v>34.53</v>
      </c>
      <c r="H77" s="7">
        <v>16.7</v>
      </c>
      <c r="I77" s="7">
        <v>5.8</v>
      </c>
      <c r="J77" s="7">
        <v>17</v>
      </c>
      <c r="K77" s="7">
        <v>4.5</v>
      </c>
      <c r="L77" s="7">
        <v>6.79</v>
      </c>
    </row>
    <row r="78" spans="1:12">
      <c r="A78" s="14">
        <v>42808</v>
      </c>
      <c r="B78" s="20">
        <v>73</v>
      </c>
      <c r="C78" s="7">
        <v>19</v>
      </c>
      <c r="D78" s="7">
        <v>2.9</v>
      </c>
      <c r="E78" s="7">
        <v>49.5</v>
      </c>
      <c r="F78" s="7">
        <v>0</v>
      </c>
      <c r="G78" s="7">
        <f t="shared" si="1"/>
        <v>34.53</v>
      </c>
      <c r="H78" s="7">
        <v>15.7</v>
      </c>
      <c r="I78" s="7">
        <v>7.4</v>
      </c>
      <c r="J78" s="7">
        <v>19.2</v>
      </c>
      <c r="K78" s="7">
        <v>4.07</v>
      </c>
      <c r="L78" s="7">
        <v>6.05</v>
      </c>
    </row>
    <row r="79" spans="1:12">
      <c r="A79" s="14">
        <v>42809</v>
      </c>
      <c r="B79" s="20">
        <v>74</v>
      </c>
      <c r="C79" s="7">
        <v>24.6</v>
      </c>
      <c r="D79" s="7">
        <v>-0.7</v>
      </c>
      <c r="E79" s="7">
        <v>41.9</v>
      </c>
      <c r="F79" s="7">
        <v>0</v>
      </c>
      <c r="G79" s="7">
        <f t="shared" si="1"/>
        <v>34.53</v>
      </c>
      <c r="H79" s="7">
        <v>16.7</v>
      </c>
      <c r="I79" s="7">
        <v>5.0999999999999996</v>
      </c>
      <c r="J79" s="7">
        <v>19.399999999999999</v>
      </c>
      <c r="K79" s="7">
        <v>5.32</v>
      </c>
      <c r="L79" s="7">
        <v>8.18</v>
      </c>
    </row>
    <row r="80" spans="1:12">
      <c r="A80" s="14">
        <v>42810</v>
      </c>
      <c r="B80" s="20">
        <v>75</v>
      </c>
      <c r="C80" s="7">
        <v>29.6</v>
      </c>
      <c r="D80" s="7">
        <v>11.1</v>
      </c>
      <c r="E80" s="7">
        <v>37.799999999999997</v>
      </c>
      <c r="F80" s="7">
        <v>0</v>
      </c>
      <c r="G80" s="7">
        <f t="shared" si="1"/>
        <v>34.53</v>
      </c>
      <c r="H80" s="7">
        <v>19</v>
      </c>
      <c r="I80" s="7">
        <v>8.9</v>
      </c>
      <c r="J80" s="7">
        <v>20.5</v>
      </c>
      <c r="K80" s="7">
        <v>7.72</v>
      </c>
      <c r="L80" s="7">
        <v>12.07</v>
      </c>
    </row>
    <row r="81" spans="1:12">
      <c r="A81" s="14">
        <v>42811</v>
      </c>
      <c r="B81" s="20">
        <v>76</v>
      </c>
      <c r="C81" s="7">
        <v>13.7</v>
      </c>
      <c r="D81" s="7">
        <v>2.7</v>
      </c>
      <c r="E81" s="7">
        <v>39</v>
      </c>
      <c r="F81" s="7">
        <v>0</v>
      </c>
      <c r="G81" s="7">
        <f t="shared" si="1"/>
        <v>34.53</v>
      </c>
      <c r="H81" s="7">
        <v>15.7</v>
      </c>
      <c r="I81" s="7">
        <v>8.3000000000000007</v>
      </c>
      <c r="J81" s="7">
        <v>18.2</v>
      </c>
      <c r="K81" s="7">
        <v>4.28</v>
      </c>
      <c r="L81" s="7">
        <v>6.55</v>
      </c>
    </row>
    <row r="82" spans="1:12">
      <c r="A82" s="14">
        <v>42812</v>
      </c>
      <c r="B82" s="20">
        <v>77</v>
      </c>
      <c r="C82" s="7">
        <v>6.1</v>
      </c>
      <c r="D82" s="7">
        <v>3.2</v>
      </c>
      <c r="E82" s="7">
        <v>68.7</v>
      </c>
      <c r="F82" s="7">
        <v>0</v>
      </c>
      <c r="G82" s="7">
        <f t="shared" si="1"/>
        <v>34.53</v>
      </c>
      <c r="H82" s="7">
        <v>9</v>
      </c>
      <c r="I82" s="7">
        <v>6.9</v>
      </c>
      <c r="J82" s="7">
        <v>3.4</v>
      </c>
      <c r="K82" s="7">
        <v>1.43</v>
      </c>
      <c r="L82" s="7">
        <v>2.08</v>
      </c>
    </row>
    <row r="83" spans="1:12">
      <c r="A83" s="14">
        <v>42813</v>
      </c>
      <c r="B83" s="20">
        <v>78</v>
      </c>
      <c r="C83" s="7">
        <v>6.8</v>
      </c>
      <c r="D83" s="7">
        <v>0.8</v>
      </c>
      <c r="E83" s="7">
        <v>90.5</v>
      </c>
      <c r="F83" s="7">
        <v>0.51</v>
      </c>
      <c r="G83" s="7">
        <f t="shared" si="1"/>
        <v>35.04</v>
      </c>
      <c r="H83" s="7">
        <v>8.3000000000000007</v>
      </c>
      <c r="I83" s="7">
        <v>5.3</v>
      </c>
      <c r="J83" s="7">
        <v>3.9</v>
      </c>
      <c r="K83" s="7">
        <v>0.78</v>
      </c>
      <c r="L83" s="7">
        <v>0.92</v>
      </c>
    </row>
    <row r="84" spans="1:12">
      <c r="A84" s="14">
        <v>42814</v>
      </c>
      <c r="B84" s="20">
        <v>79</v>
      </c>
      <c r="C84" s="7">
        <v>22.5</v>
      </c>
      <c r="D84" s="7">
        <v>-1.1000000000000001</v>
      </c>
      <c r="E84" s="7">
        <v>60.5</v>
      </c>
      <c r="F84" s="7">
        <v>0</v>
      </c>
      <c r="G84" s="7">
        <f t="shared" si="1"/>
        <v>35.04</v>
      </c>
      <c r="H84" s="7">
        <v>16.8</v>
      </c>
      <c r="I84" s="7">
        <v>3.6</v>
      </c>
      <c r="J84" s="7">
        <v>20.8</v>
      </c>
      <c r="K84" s="7">
        <v>3.69</v>
      </c>
      <c r="L84" s="7">
        <v>5.18</v>
      </c>
    </row>
    <row r="85" spans="1:12">
      <c r="A85" s="14">
        <v>42815</v>
      </c>
      <c r="B85" s="20">
        <v>80</v>
      </c>
      <c r="C85" s="7">
        <v>23.7</v>
      </c>
      <c r="D85" s="7">
        <v>4.2</v>
      </c>
      <c r="E85" s="7">
        <v>47.7</v>
      </c>
      <c r="F85" s="7">
        <v>0</v>
      </c>
      <c r="G85" s="7">
        <f t="shared" si="1"/>
        <v>35.04</v>
      </c>
      <c r="H85" s="7">
        <v>19.899999999999999</v>
      </c>
      <c r="I85" s="7">
        <v>6.8</v>
      </c>
      <c r="J85" s="7">
        <v>20.7</v>
      </c>
      <c r="K85" s="7">
        <v>3.88</v>
      </c>
      <c r="L85" s="7">
        <v>5.35</v>
      </c>
    </row>
    <row r="86" spans="1:12">
      <c r="A86" s="14">
        <v>42816</v>
      </c>
      <c r="B86" s="20">
        <v>81</v>
      </c>
      <c r="C86" s="7">
        <v>22.7</v>
      </c>
      <c r="D86" s="7">
        <v>3.1</v>
      </c>
      <c r="E86" s="7">
        <v>55.5</v>
      </c>
      <c r="F86" s="7">
        <v>0</v>
      </c>
      <c r="G86" s="7">
        <f t="shared" si="1"/>
        <v>35.04</v>
      </c>
      <c r="H86" s="7">
        <v>19.3</v>
      </c>
      <c r="I86" s="7">
        <v>7.8</v>
      </c>
      <c r="J86" s="7">
        <v>19.7</v>
      </c>
      <c r="K86" s="7">
        <v>3.65</v>
      </c>
      <c r="L86" s="7">
        <v>5</v>
      </c>
    </row>
    <row r="87" spans="1:12">
      <c r="A87" s="14">
        <v>42817</v>
      </c>
      <c r="B87" s="20">
        <v>82</v>
      </c>
      <c r="C87" s="7">
        <v>14.3</v>
      </c>
      <c r="D87" s="7">
        <v>1.5</v>
      </c>
      <c r="E87" s="7">
        <v>57</v>
      </c>
      <c r="F87" s="7">
        <v>0</v>
      </c>
      <c r="G87" s="7">
        <f t="shared" si="1"/>
        <v>35.04</v>
      </c>
      <c r="H87" s="7">
        <v>15.4</v>
      </c>
      <c r="I87" s="7">
        <v>8.3000000000000007</v>
      </c>
      <c r="J87" s="7">
        <v>13.3</v>
      </c>
      <c r="K87" s="7">
        <v>2.74</v>
      </c>
      <c r="L87" s="7">
        <v>3.94</v>
      </c>
    </row>
    <row r="88" spans="1:12">
      <c r="A88" s="14">
        <v>42818</v>
      </c>
      <c r="B88" s="20">
        <v>83</v>
      </c>
      <c r="C88" s="7">
        <v>9.4</v>
      </c>
      <c r="D88" s="7">
        <v>3.6</v>
      </c>
      <c r="E88" s="7">
        <v>84.3</v>
      </c>
      <c r="F88" s="7">
        <v>0</v>
      </c>
      <c r="G88" s="7">
        <f t="shared" si="1"/>
        <v>35.04</v>
      </c>
      <c r="H88" s="7">
        <v>10.9</v>
      </c>
      <c r="I88" s="7">
        <v>8.3000000000000007</v>
      </c>
      <c r="J88" s="7">
        <v>3.1</v>
      </c>
      <c r="K88" s="7">
        <v>1.1200000000000001</v>
      </c>
      <c r="L88" s="7">
        <v>1.56</v>
      </c>
    </row>
    <row r="89" spans="1:12">
      <c r="A89" s="14">
        <v>42819</v>
      </c>
      <c r="B89" s="20">
        <v>84</v>
      </c>
      <c r="C89" s="7">
        <v>10.8</v>
      </c>
      <c r="D89" s="7">
        <v>3.4</v>
      </c>
      <c r="E89" s="7">
        <v>89.4</v>
      </c>
      <c r="F89" s="7">
        <v>3.3</v>
      </c>
      <c r="G89" s="7">
        <f t="shared" si="1"/>
        <v>38.339999999999996</v>
      </c>
      <c r="H89" s="7">
        <v>11.1</v>
      </c>
      <c r="I89" s="7">
        <v>7</v>
      </c>
      <c r="J89" s="7">
        <v>6.4</v>
      </c>
      <c r="K89" s="7">
        <v>1.33</v>
      </c>
      <c r="L89" s="7">
        <v>1.81</v>
      </c>
    </row>
    <row r="90" spans="1:12">
      <c r="A90" s="14">
        <v>42820</v>
      </c>
      <c r="B90" s="20">
        <v>85</v>
      </c>
      <c r="C90" s="7">
        <v>13.5</v>
      </c>
      <c r="D90" s="7">
        <v>-0.9</v>
      </c>
      <c r="E90" s="7">
        <v>64.099999999999994</v>
      </c>
      <c r="F90" s="7">
        <v>0</v>
      </c>
      <c r="G90" s="7">
        <f t="shared" si="1"/>
        <v>38.339999999999996</v>
      </c>
      <c r="H90" s="7">
        <v>16.100000000000001</v>
      </c>
      <c r="I90" s="7">
        <v>4.5999999999999996</v>
      </c>
      <c r="J90" s="7">
        <v>19.7</v>
      </c>
      <c r="K90" s="7">
        <v>2.9</v>
      </c>
      <c r="L90" s="7">
        <v>3.96</v>
      </c>
    </row>
    <row r="91" spans="1:12">
      <c r="A91" s="14">
        <v>42821</v>
      </c>
      <c r="B91" s="20">
        <v>86</v>
      </c>
      <c r="C91" s="7">
        <v>8.6</v>
      </c>
      <c r="D91" s="7">
        <v>-0.2</v>
      </c>
      <c r="E91" s="7">
        <v>56.7</v>
      </c>
      <c r="F91" s="7">
        <v>0</v>
      </c>
      <c r="G91" s="7">
        <f t="shared" si="1"/>
        <v>38.339999999999996</v>
      </c>
      <c r="H91" s="7">
        <v>15</v>
      </c>
      <c r="I91" s="7">
        <v>6.2</v>
      </c>
      <c r="J91" s="7">
        <v>16.2</v>
      </c>
      <c r="K91" s="7">
        <v>2.46</v>
      </c>
      <c r="L91" s="7">
        <v>3.43</v>
      </c>
    </row>
    <row r="92" spans="1:12">
      <c r="A92" s="14">
        <v>42822</v>
      </c>
      <c r="B92" s="20">
        <v>87</v>
      </c>
      <c r="C92" s="7">
        <v>16.7</v>
      </c>
      <c r="D92" s="7">
        <v>2.7</v>
      </c>
      <c r="E92" s="7">
        <v>49.2</v>
      </c>
      <c r="F92" s="7">
        <v>0</v>
      </c>
      <c r="G92" s="7">
        <f t="shared" si="1"/>
        <v>38.339999999999996</v>
      </c>
      <c r="H92" s="7">
        <v>17.7</v>
      </c>
      <c r="I92" s="7">
        <v>6</v>
      </c>
      <c r="J92" s="7">
        <v>21.7</v>
      </c>
      <c r="K92" s="7">
        <v>3.87</v>
      </c>
      <c r="L92" s="7">
        <v>5.5</v>
      </c>
    </row>
    <row r="93" spans="1:12">
      <c r="A93" s="14">
        <v>42823</v>
      </c>
      <c r="B93" s="20">
        <v>88</v>
      </c>
      <c r="C93" s="7">
        <v>21.4</v>
      </c>
      <c r="D93" s="7">
        <v>4.2</v>
      </c>
      <c r="E93" s="7">
        <v>54.9</v>
      </c>
      <c r="F93" s="7">
        <v>0</v>
      </c>
      <c r="G93" s="7">
        <f t="shared" si="1"/>
        <v>38.339999999999996</v>
      </c>
      <c r="H93" s="7">
        <v>16.899999999999999</v>
      </c>
      <c r="I93" s="7">
        <v>8.4</v>
      </c>
      <c r="J93" s="7">
        <v>18.5</v>
      </c>
      <c r="K93" s="7">
        <v>4.55</v>
      </c>
      <c r="L93" s="7">
        <v>6.68</v>
      </c>
    </row>
    <row r="94" spans="1:12">
      <c r="A94" s="14">
        <v>42824</v>
      </c>
      <c r="B94" s="20">
        <v>89</v>
      </c>
      <c r="C94" s="7">
        <v>25</v>
      </c>
      <c r="D94" s="7">
        <v>-0.5</v>
      </c>
      <c r="E94" s="7">
        <v>46.2</v>
      </c>
      <c r="F94" s="7">
        <v>0</v>
      </c>
      <c r="G94" s="7">
        <f t="shared" si="1"/>
        <v>38.339999999999996</v>
      </c>
      <c r="H94" s="7">
        <v>18.7</v>
      </c>
      <c r="I94" s="7">
        <v>6.2</v>
      </c>
      <c r="J94" s="7">
        <v>22.5</v>
      </c>
      <c r="K94" s="7">
        <v>5.23</v>
      </c>
      <c r="L94" s="7">
        <v>7.7</v>
      </c>
    </row>
    <row r="95" spans="1:12">
      <c r="A95" s="14">
        <v>42825</v>
      </c>
      <c r="B95" s="20">
        <v>90</v>
      </c>
      <c r="C95" s="7">
        <v>26.1</v>
      </c>
      <c r="D95" s="7">
        <v>4.2</v>
      </c>
      <c r="E95" s="7">
        <v>42.6</v>
      </c>
      <c r="F95" s="7">
        <v>0</v>
      </c>
      <c r="G95" s="7">
        <f t="shared" si="1"/>
        <v>38.339999999999996</v>
      </c>
      <c r="H95" s="7">
        <v>21.9</v>
      </c>
      <c r="I95" s="7">
        <v>8.5</v>
      </c>
      <c r="J95" s="7">
        <v>22.6</v>
      </c>
      <c r="K95" s="7">
        <v>4.3</v>
      </c>
      <c r="L95" s="7">
        <v>5.84</v>
      </c>
    </row>
    <row r="96" spans="1:12">
      <c r="A96" s="14">
        <v>42826</v>
      </c>
      <c r="B96" s="20">
        <v>91</v>
      </c>
      <c r="C96" s="7">
        <v>28.6</v>
      </c>
      <c r="D96" s="7">
        <v>10.7</v>
      </c>
      <c r="E96" s="7">
        <v>43.6</v>
      </c>
      <c r="F96" s="7">
        <v>0</v>
      </c>
      <c r="G96" s="7">
        <f t="shared" si="1"/>
        <v>38.339999999999996</v>
      </c>
      <c r="H96" s="7">
        <v>21.4</v>
      </c>
      <c r="I96" s="7">
        <v>10.8</v>
      </c>
      <c r="J96" s="7">
        <v>21</v>
      </c>
      <c r="K96" s="7">
        <v>6.78</v>
      </c>
      <c r="L96" s="7">
        <v>10.199999999999999</v>
      </c>
    </row>
    <row r="97" spans="1:12">
      <c r="A97" s="14">
        <v>42827</v>
      </c>
      <c r="B97" s="20">
        <v>92</v>
      </c>
      <c r="C97" s="7">
        <v>21.4</v>
      </c>
      <c r="D97" s="7">
        <v>10.6</v>
      </c>
      <c r="E97" s="7">
        <v>63.3</v>
      </c>
      <c r="F97" s="7">
        <v>11.68</v>
      </c>
      <c r="G97" s="7">
        <f t="shared" si="1"/>
        <v>50.019999999999996</v>
      </c>
      <c r="H97" s="7">
        <v>22.5</v>
      </c>
      <c r="I97" s="7">
        <v>12.8</v>
      </c>
      <c r="J97" s="7">
        <v>18.8</v>
      </c>
      <c r="K97" s="7">
        <v>4.21</v>
      </c>
      <c r="L97" s="7">
        <v>5.93</v>
      </c>
    </row>
    <row r="98" spans="1:12">
      <c r="A98" s="14">
        <v>42828</v>
      </c>
      <c r="B98" s="20">
        <v>93</v>
      </c>
      <c r="C98" s="7">
        <v>12.6</v>
      </c>
      <c r="D98" s="7">
        <v>2.6</v>
      </c>
      <c r="E98" s="7">
        <v>62.8</v>
      </c>
      <c r="F98" s="7">
        <v>0.76</v>
      </c>
      <c r="G98" s="7">
        <f t="shared" si="1"/>
        <v>50.779999999999994</v>
      </c>
      <c r="H98" s="7">
        <v>15.4</v>
      </c>
      <c r="I98" s="7">
        <v>8.4</v>
      </c>
      <c r="J98" s="7">
        <v>23</v>
      </c>
      <c r="K98" s="7">
        <v>3.46</v>
      </c>
      <c r="L98" s="7">
        <v>4.9000000000000004</v>
      </c>
    </row>
    <row r="99" spans="1:12">
      <c r="A99" s="14">
        <v>42829</v>
      </c>
      <c r="B99" s="20">
        <v>94</v>
      </c>
      <c r="C99" s="7">
        <v>18.2</v>
      </c>
      <c r="D99" s="7">
        <v>0.5</v>
      </c>
      <c r="E99" s="7">
        <v>43.2</v>
      </c>
      <c r="F99" s="7">
        <v>0</v>
      </c>
      <c r="G99" s="7">
        <f t="shared" si="1"/>
        <v>50.779999999999994</v>
      </c>
      <c r="H99" s="7">
        <v>18.100000000000001</v>
      </c>
      <c r="I99" s="7">
        <v>5.9</v>
      </c>
      <c r="J99" s="7">
        <v>23.4</v>
      </c>
      <c r="K99" s="7">
        <v>4.71</v>
      </c>
      <c r="L99" s="7">
        <v>6.89</v>
      </c>
    </row>
    <row r="100" spans="1:12">
      <c r="A100" s="14">
        <v>42830</v>
      </c>
      <c r="B100" s="20">
        <v>95</v>
      </c>
      <c r="C100" s="7">
        <v>19.8</v>
      </c>
      <c r="D100" s="7">
        <v>7.8</v>
      </c>
      <c r="E100" s="7">
        <v>54.2</v>
      </c>
      <c r="F100" s="7">
        <v>0</v>
      </c>
      <c r="G100" s="7">
        <f t="shared" si="1"/>
        <v>50.779999999999994</v>
      </c>
      <c r="H100" s="7">
        <v>17.2</v>
      </c>
      <c r="I100" s="7">
        <v>8.3000000000000007</v>
      </c>
      <c r="J100" s="7">
        <v>15.5</v>
      </c>
      <c r="K100" s="7">
        <v>4.37</v>
      </c>
      <c r="L100" s="7">
        <v>6.46</v>
      </c>
    </row>
    <row r="101" spans="1:12">
      <c r="A101" s="14">
        <v>42831</v>
      </c>
      <c r="B101" s="20">
        <v>96</v>
      </c>
      <c r="C101" s="7">
        <v>23.2</v>
      </c>
      <c r="D101" s="7">
        <v>10.5</v>
      </c>
      <c r="E101" s="7">
        <v>80.8</v>
      </c>
      <c r="F101" s="7">
        <v>0</v>
      </c>
      <c r="G101" s="7">
        <f t="shared" si="1"/>
        <v>50.779999999999994</v>
      </c>
      <c r="H101" s="7">
        <v>19.2</v>
      </c>
      <c r="I101" s="7">
        <v>11.6</v>
      </c>
      <c r="J101" s="7">
        <v>11.1</v>
      </c>
      <c r="K101" s="7">
        <v>3.08</v>
      </c>
      <c r="L101" s="7">
        <v>4.3099999999999996</v>
      </c>
    </row>
    <row r="102" spans="1:12">
      <c r="A102" s="14">
        <v>42832</v>
      </c>
      <c r="B102" s="20">
        <v>97</v>
      </c>
      <c r="C102" s="7">
        <v>26.4</v>
      </c>
      <c r="D102" s="7">
        <v>9.1999999999999993</v>
      </c>
      <c r="E102" s="7">
        <v>79.400000000000006</v>
      </c>
      <c r="F102" s="7">
        <v>0</v>
      </c>
      <c r="G102" s="7">
        <f t="shared" si="1"/>
        <v>50.779999999999994</v>
      </c>
      <c r="H102" s="7">
        <v>23.4</v>
      </c>
      <c r="I102" s="7">
        <v>14.1</v>
      </c>
      <c r="J102" s="7">
        <v>21.2</v>
      </c>
      <c r="K102" s="7">
        <v>4.6399999999999997</v>
      </c>
      <c r="L102" s="7">
        <v>6.32</v>
      </c>
    </row>
    <row r="103" spans="1:12">
      <c r="A103" s="14">
        <v>42833</v>
      </c>
      <c r="B103" s="20">
        <v>98</v>
      </c>
      <c r="C103" s="7">
        <v>16.5</v>
      </c>
      <c r="D103" s="7">
        <v>8.6</v>
      </c>
      <c r="E103" s="7">
        <v>93.8</v>
      </c>
      <c r="F103" s="7">
        <v>0</v>
      </c>
      <c r="G103" s="7">
        <f t="shared" si="1"/>
        <v>50.779999999999994</v>
      </c>
      <c r="H103" s="7">
        <v>16.7</v>
      </c>
      <c r="I103" s="7">
        <v>13.1</v>
      </c>
      <c r="J103" s="7">
        <v>6.9</v>
      </c>
      <c r="K103" s="7">
        <v>1.43</v>
      </c>
      <c r="L103" s="7">
        <v>1.76</v>
      </c>
    </row>
    <row r="104" spans="1:12">
      <c r="A104" s="14">
        <v>42834</v>
      </c>
      <c r="B104" s="20">
        <v>99</v>
      </c>
      <c r="C104" s="7">
        <v>19.8</v>
      </c>
      <c r="D104" s="7">
        <v>4.8</v>
      </c>
      <c r="E104" s="7">
        <v>78.5</v>
      </c>
      <c r="F104" s="7">
        <v>0</v>
      </c>
      <c r="G104" s="7">
        <f t="shared" si="1"/>
        <v>50.779999999999994</v>
      </c>
      <c r="H104" s="7">
        <v>14.3</v>
      </c>
      <c r="I104" s="7">
        <v>9.6</v>
      </c>
      <c r="J104" s="7">
        <v>6.5</v>
      </c>
      <c r="K104" s="7">
        <v>2.36</v>
      </c>
      <c r="L104" s="7">
        <v>3.48</v>
      </c>
    </row>
    <row r="105" spans="1:12">
      <c r="A105" s="14">
        <v>42835</v>
      </c>
      <c r="B105" s="20">
        <v>1</v>
      </c>
      <c r="C105" s="7">
        <v>21.1</v>
      </c>
      <c r="D105" s="7">
        <v>1.2</v>
      </c>
      <c r="E105" s="7">
        <v>45.4</v>
      </c>
      <c r="F105" s="7">
        <v>0</v>
      </c>
      <c r="G105" s="7">
        <f t="shared" si="1"/>
        <v>50.779999999999994</v>
      </c>
      <c r="H105" s="7">
        <v>19.7</v>
      </c>
      <c r="I105" s="7">
        <v>7.4</v>
      </c>
      <c r="J105" s="7">
        <v>23.2</v>
      </c>
      <c r="K105" s="7">
        <v>4.3</v>
      </c>
      <c r="L105" s="7">
        <v>5.92</v>
      </c>
    </row>
    <row r="106" spans="1:12">
      <c r="A106" s="14">
        <v>42836</v>
      </c>
      <c r="B106" s="20">
        <v>101</v>
      </c>
      <c r="C106" s="7">
        <v>23.6</v>
      </c>
      <c r="D106" s="7">
        <v>7.2</v>
      </c>
      <c r="E106" s="7">
        <v>46.5</v>
      </c>
      <c r="F106" s="7">
        <v>0.76</v>
      </c>
      <c r="G106" s="7">
        <f t="shared" si="1"/>
        <v>51.539999999999992</v>
      </c>
      <c r="H106" s="7">
        <v>20.6</v>
      </c>
      <c r="I106" s="7">
        <v>10.7</v>
      </c>
      <c r="J106" s="7">
        <v>21.2</v>
      </c>
      <c r="K106" s="7">
        <v>5.29</v>
      </c>
      <c r="L106" s="7">
        <v>7.65</v>
      </c>
    </row>
    <row r="107" spans="1:12">
      <c r="A107" s="14">
        <v>42837</v>
      </c>
      <c r="B107" s="20">
        <v>102</v>
      </c>
      <c r="C107" s="7">
        <v>22.3</v>
      </c>
      <c r="D107" s="7">
        <v>12.2</v>
      </c>
      <c r="E107" s="7">
        <v>71.599999999999994</v>
      </c>
      <c r="F107" s="7">
        <v>2.0299999999999998</v>
      </c>
      <c r="G107" s="7">
        <f t="shared" si="1"/>
        <v>53.569999999999993</v>
      </c>
      <c r="H107" s="7">
        <v>18.100000000000001</v>
      </c>
      <c r="I107" s="7">
        <v>12.9</v>
      </c>
      <c r="J107" s="7">
        <v>14.4</v>
      </c>
      <c r="K107" s="7">
        <v>3.43</v>
      </c>
      <c r="L107" s="7">
        <v>4.71</v>
      </c>
    </row>
    <row r="108" spans="1:12">
      <c r="A108" s="14">
        <v>42838</v>
      </c>
      <c r="B108" s="20">
        <v>103</v>
      </c>
      <c r="C108" s="7">
        <v>20</v>
      </c>
      <c r="D108" s="7">
        <v>7.9</v>
      </c>
      <c r="E108" s="7">
        <v>49</v>
      </c>
      <c r="F108" s="7">
        <v>0</v>
      </c>
      <c r="G108" s="7">
        <f t="shared" si="1"/>
        <v>53.569999999999993</v>
      </c>
      <c r="H108" s="7">
        <v>19.399999999999999</v>
      </c>
      <c r="I108" s="7">
        <v>11.7</v>
      </c>
      <c r="J108" s="7">
        <v>18</v>
      </c>
      <c r="K108" s="7">
        <v>4.5</v>
      </c>
      <c r="L108" s="7">
        <v>6.49</v>
      </c>
    </row>
    <row r="109" spans="1:12">
      <c r="A109" s="14">
        <v>42839</v>
      </c>
      <c r="B109" s="20">
        <v>104</v>
      </c>
      <c r="C109" s="7">
        <v>20.9</v>
      </c>
      <c r="D109" s="7">
        <v>6.1</v>
      </c>
      <c r="E109" s="7">
        <v>47.4</v>
      </c>
      <c r="F109" s="7">
        <v>0</v>
      </c>
      <c r="G109" s="7">
        <f t="shared" si="1"/>
        <v>53.569999999999993</v>
      </c>
      <c r="H109" s="7">
        <v>19.399999999999999</v>
      </c>
      <c r="I109" s="7">
        <v>10.6</v>
      </c>
      <c r="J109" s="7">
        <v>16.7</v>
      </c>
      <c r="K109" s="7">
        <v>3.52</v>
      </c>
      <c r="L109" s="7">
        <v>4.7300000000000004</v>
      </c>
    </row>
    <row r="110" spans="1:12">
      <c r="A110" s="14">
        <v>42840</v>
      </c>
      <c r="B110" s="20">
        <v>105</v>
      </c>
      <c r="C110" s="7">
        <v>19.600000000000001</v>
      </c>
      <c r="D110" s="7">
        <v>11.1</v>
      </c>
      <c r="E110" s="7">
        <v>67.400000000000006</v>
      </c>
      <c r="F110" s="7">
        <v>0</v>
      </c>
      <c r="G110" s="7">
        <f t="shared" si="1"/>
        <v>53.569999999999993</v>
      </c>
      <c r="H110" s="7">
        <v>21.1</v>
      </c>
      <c r="I110" s="7">
        <v>12.7</v>
      </c>
      <c r="J110" s="7">
        <v>16.7</v>
      </c>
      <c r="K110" s="7">
        <v>3.5</v>
      </c>
      <c r="L110" s="7">
        <v>4.7</v>
      </c>
    </row>
    <row r="111" spans="1:12">
      <c r="A111" s="14">
        <v>42841</v>
      </c>
      <c r="B111" s="20">
        <v>106</v>
      </c>
      <c r="C111" s="7">
        <v>25.8</v>
      </c>
      <c r="D111" s="7">
        <v>12.9</v>
      </c>
      <c r="E111" s="7">
        <v>73.900000000000006</v>
      </c>
      <c r="F111" s="7">
        <v>22.35</v>
      </c>
      <c r="G111" s="7">
        <f t="shared" si="1"/>
        <v>75.919999999999987</v>
      </c>
      <c r="H111" s="7">
        <v>22.2</v>
      </c>
      <c r="I111" s="7">
        <v>14.4</v>
      </c>
      <c r="J111" s="7">
        <v>17.100000000000001</v>
      </c>
      <c r="K111" s="7">
        <v>4.04</v>
      </c>
      <c r="L111" s="7">
        <v>5.35</v>
      </c>
    </row>
    <row r="112" spans="1:12">
      <c r="A112" s="14">
        <v>42842</v>
      </c>
      <c r="B112" s="20">
        <v>107</v>
      </c>
      <c r="C112" s="7">
        <v>23.2</v>
      </c>
      <c r="D112" s="7">
        <v>12.7</v>
      </c>
      <c r="E112" s="7">
        <v>80.3</v>
      </c>
      <c r="F112" s="7">
        <v>0.25</v>
      </c>
      <c r="G112" s="7">
        <f t="shared" si="1"/>
        <v>76.169999999999987</v>
      </c>
      <c r="H112" s="7">
        <v>19.7</v>
      </c>
      <c r="I112" s="7">
        <v>13.9</v>
      </c>
      <c r="J112" s="7">
        <v>11</v>
      </c>
      <c r="K112" s="7">
        <v>2.46</v>
      </c>
      <c r="L112" s="7">
        <v>2.99</v>
      </c>
    </row>
    <row r="113" spans="1:12">
      <c r="A113" s="14">
        <v>42843</v>
      </c>
      <c r="B113" s="20">
        <v>108</v>
      </c>
      <c r="C113" s="7">
        <v>21.6</v>
      </c>
      <c r="D113" s="7">
        <v>12.3</v>
      </c>
      <c r="E113" s="7">
        <v>85.3</v>
      </c>
      <c r="F113" s="7">
        <v>9.91</v>
      </c>
      <c r="G113" s="7">
        <f t="shared" si="1"/>
        <v>86.079999999999984</v>
      </c>
      <c r="H113" s="7">
        <v>19.2</v>
      </c>
      <c r="I113" s="7">
        <v>15.1</v>
      </c>
      <c r="J113" s="7">
        <v>10.1</v>
      </c>
      <c r="K113" s="7">
        <v>2.5099999999999998</v>
      </c>
      <c r="L113" s="7">
        <v>3.27</v>
      </c>
    </row>
    <row r="114" spans="1:12">
      <c r="A114" s="14">
        <v>42844</v>
      </c>
      <c r="B114" s="20">
        <v>109</v>
      </c>
      <c r="C114" s="7">
        <v>16.100000000000001</v>
      </c>
      <c r="D114" s="7">
        <v>8.1999999999999993</v>
      </c>
      <c r="E114" s="7">
        <v>78.599999999999994</v>
      </c>
      <c r="F114" s="7">
        <v>8.64</v>
      </c>
      <c r="G114" s="7">
        <f t="shared" si="1"/>
        <v>94.719999999999985</v>
      </c>
      <c r="H114" s="7">
        <v>15.8</v>
      </c>
      <c r="I114" s="7">
        <v>11.2</v>
      </c>
      <c r="J114" s="7">
        <v>7.3</v>
      </c>
      <c r="K114" s="7">
        <v>2.48</v>
      </c>
      <c r="L114" s="7">
        <v>3.6</v>
      </c>
    </row>
    <row r="115" spans="1:12">
      <c r="A115" s="14">
        <v>42845</v>
      </c>
      <c r="B115" s="20">
        <v>110</v>
      </c>
      <c r="C115" s="7">
        <v>15.5</v>
      </c>
      <c r="D115" s="7">
        <v>4.5999999999999996</v>
      </c>
      <c r="E115" s="7">
        <v>49.4</v>
      </c>
      <c r="F115" s="7">
        <v>0</v>
      </c>
      <c r="G115" s="7">
        <f t="shared" si="1"/>
        <v>94.719999999999985</v>
      </c>
      <c r="H115" s="7">
        <v>14.5</v>
      </c>
      <c r="I115" s="7">
        <v>9</v>
      </c>
      <c r="J115" s="7">
        <v>23.6</v>
      </c>
      <c r="K115" s="7">
        <v>4.6100000000000003</v>
      </c>
      <c r="L115" s="7">
        <v>6.63</v>
      </c>
    </row>
    <row r="116" spans="1:12">
      <c r="A116" s="14">
        <v>42846</v>
      </c>
      <c r="B116" s="20">
        <v>111</v>
      </c>
      <c r="C116" s="7">
        <v>21.6</v>
      </c>
      <c r="D116" s="7">
        <v>3.1</v>
      </c>
      <c r="E116" s="7">
        <v>46.7</v>
      </c>
      <c r="F116" s="7">
        <v>0</v>
      </c>
      <c r="G116" s="7">
        <f t="shared" si="1"/>
        <v>94.719999999999985</v>
      </c>
      <c r="H116" s="7">
        <v>18.600000000000001</v>
      </c>
      <c r="I116" s="7">
        <v>9.1999999999999993</v>
      </c>
      <c r="J116" s="7">
        <v>25.2</v>
      </c>
      <c r="K116" s="7">
        <v>4.91</v>
      </c>
      <c r="L116" s="7">
        <v>6.78</v>
      </c>
    </row>
    <row r="117" spans="1:12">
      <c r="A117" s="14">
        <v>42847</v>
      </c>
      <c r="B117" s="20">
        <v>112</v>
      </c>
      <c r="C117" s="7">
        <v>15.4</v>
      </c>
      <c r="D117" s="7">
        <v>2</v>
      </c>
      <c r="E117" s="7">
        <v>46.6</v>
      </c>
      <c r="F117" s="7">
        <v>0</v>
      </c>
      <c r="G117" s="7">
        <f t="shared" si="1"/>
        <v>94.719999999999985</v>
      </c>
      <c r="H117" s="7">
        <v>20.2</v>
      </c>
      <c r="I117" s="7">
        <v>10</v>
      </c>
      <c r="J117" s="7">
        <v>26</v>
      </c>
      <c r="K117" s="7">
        <v>3.73</v>
      </c>
      <c r="L117" s="7">
        <v>4.76</v>
      </c>
    </row>
    <row r="118" spans="1:12">
      <c r="A118" s="14">
        <v>42848</v>
      </c>
      <c r="B118" s="20">
        <v>113</v>
      </c>
      <c r="C118" s="7">
        <v>18.7</v>
      </c>
      <c r="D118" s="7">
        <v>5.2</v>
      </c>
      <c r="E118" s="7">
        <v>46.2</v>
      </c>
      <c r="F118" s="7">
        <v>0</v>
      </c>
      <c r="G118" s="7">
        <f t="shared" si="1"/>
        <v>94.719999999999985</v>
      </c>
      <c r="H118" s="7">
        <v>16.399999999999999</v>
      </c>
      <c r="I118" s="7">
        <v>11.5</v>
      </c>
      <c r="J118" s="7">
        <v>14.5</v>
      </c>
      <c r="K118" s="7">
        <v>3.8</v>
      </c>
      <c r="L118" s="7">
        <v>5.44</v>
      </c>
    </row>
    <row r="119" spans="1:12">
      <c r="A119" s="14">
        <v>42849</v>
      </c>
      <c r="B119" s="20">
        <v>114</v>
      </c>
      <c r="C119" s="7">
        <v>18.5</v>
      </c>
      <c r="D119" s="7">
        <v>12.9</v>
      </c>
      <c r="E119" s="7">
        <v>78.400000000000006</v>
      </c>
      <c r="F119" s="7">
        <v>13.21</v>
      </c>
      <c r="G119" s="7">
        <f t="shared" si="1"/>
        <v>107.92999999999998</v>
      </c>
      <c r="H119" s="7">
        <v>15.2</v>
      </c>
      <c r="I119" s="7">
        <v>13</v>
      </c>
      <c r="J119" s="7">
        <v>5</v>
      </c>
      <c r="K119" s="7">
        <v>2.25</v>
      </c>
      <c r="L119" s="7">
        <v>3.25</v>
      </c>
    </row>
    <row r="120" spans="1:12">
      <c r="A120" s="14">
        <v>42850</v>
      </c>
      <c r="B120" s="20">
        <v>115</v>
      </c>
      <c r="C120" s="7">
        <v>15.5</v>
      </c>
      <c r="D120" s="7">
        <v>9.1</v>
      </c>
      <c r="E120" s="7">
        <v>90.9</v>
      </c>
      <c r="F120" s="7">
        <v>5.33</v>
      </c>
      <c r="G120" s="7">
        <f t="shared" si="1"/>
        <v>113.25999999999998</v>
      </c>
      <c r="H120" s="7">
        <v>14.9</v>
      </c>
      <c r="I120" s="7">
        <v>12.9</v>
      </c>
      <c r="J120" s="7">
        <v>5.8</v>
      </c>
      <c r="K120" s="7">
        <v>1.26</v>
      </c>
      <c r="L120" s="7">
        <v>1.59</v>
      </c>
    </row>
    <row r="121" spans="1:12">
      <c r="A121" s="14">
        <v>42851</v>
      </c>
      <c r="B121" s="20">
        <v>116</v>
      </c>
      <c r="C121" s="7">
        <v>16</v>
      </c>
      <c r="D121" s="7">
        <v>8.6</v>
      </c>
      <c r="E121" s="7">
        <v>78.5</v>
      </c>
      <c r="F121" s="7">
        <v>0.25</v>
      </c>
      <c r="G121" s="7">
        <f t="shared" si="1"/>
        <v>113.50999999999998</v>
      </c>
      <c r="H121" s="7">
        <v>14.8</v>
      </c>
      <c r="I121" s="7">
        <v>11.7</v>
      </c>
      <c r="J121" s="7">
        <v>9.1</v>
      </c>
      <c r="K121" s="7">
        <v>2.35</v>
      </c>
      <c r="L121" s="7">
        <v>3.23</v>
      </c>
    </row>
    <row r="122" spans="1:12">
      <c r="A122" s="14">
        <v>42852</v>
      </c>
      <c r="B122" s="20">
        <v>117</v>
      </c>
      <c r="C122" s="7">
        <v>18.7</v>
      </c>
      <c r="D122" s="7">
        <v>5.5</v>
      </c>
      <c r="E122" s="7">
        <v>55.8</v>
      </c>
      <c r="F122" s="7">
        <v>0</v>
      </c>
      <c r="G122" s="7">
        <f t="shared" si="1"/>
        <v>113.50999999999998</v>
      </c>
      <c r="H122" s="7">
        <v>18.2</v>
      </c>
      <c r="I122" s="7">
        <v>10.1</v>
      </c>
      <c r="J122" s="7">
        <v>21.8</v>
      </c>
      <c r="K122" s="7">
        <v>4.1500000000000004</v>
      </c>
      <c r="L122" s="7">
        <v>5.59</v>
      </c>
    </row>
    <row r="123" spans="1:12">
      <c r="A123" s="14">
        <v>42853</v>
      </c>
      <c r="B123" s="20">
        <v>118</v>
      </c>
      <c r="C123" s="7">
        <v>22.5</v>
      </c>
      <c r="D123" s="7">
        <v>4.9000000000000004</v>
      </c>
      <c r="E123" s="7">
        <v>54.4</v>
      </c>
      <c r="F123" s="7">
        <v>0</v>
      </c>
      <c r="G123" s="7">
        <f t="shared" si="1"/>
        <v>113.50999999999998</v>
      </c>
      <c r="H123" s="7">
        <v>19.5</v>
      </c>
      <c r="I123" s="7">
        <v>10.4</v>
      </c>
      <c r="J123" s="7">
        <v>25.3</v>
      </c>
      <c r="K123" s="7">
        <v>4.46</v>
      </c>
      <c r="L123" s="7">
        <v>5.73</v>
      </c>
    </row>
    <row r="124" spans="1:12">
      <c r="A124" s="14">
        <v>42854</v>
      </c>
      <c r="B124" s="20">
        <v>119</v>
      </c>
      <c r="C124" s="7">
        <v>22.4</v>
      </c>
      <c r="D124" s="7">
        <v>9.4</v>
      </c>
      <c r="E124" s="7">
        <v>55.4</v>
      </c>
      <c r="F124" s="7">
        <v>0</v>
      </c>
      <c r="G124" s="7">
        <f t="shared" si="1"/>
        <v>113.50999999999998</v>
      </c>
      <c r="H124" s="7">
        <v>20.9</v>
      </c>
      <c r="I124" s="7">
        <v>12</v>
      </c>
      <c r="J124" s="7">
        <v>27</v>
      </c>
      <c r="K124" s="7">
        <v>4.91</v>
      </c>
      <c r="L124" s="7">
        <v>6.31</v>
      </c>
    </row>
    <row r="125" spans="1:12">
      <c r="A125" s="14">
        <v>42855</v>
      </c>
      <c r="B125" s="20">
        <v>120</v>
      </c>
      <c r="C125" s="7">
        <v>24.3</v>
      </c>
      <c r="D125" s="7">
        <v>5</v>
      </c>
      <c r="E125" s="7">
        <v>48.7</v>
      </c>
      <c r="F125" s="7">
        <v>0</v>
      </c>
      <c r="G125" s="7">
        <f t="shared" si="1"/>
        <v>113.50999999999998</v>
      </c>
      <c r="H125" s="7">
        <v>22.5</v>
      </c>
      <c r="I125" s="7">
        <v>12.3</v>
      </c>
      <c r="J125" s="7">
        <v>27.3</v>
      </c>
      <c r="K125" s="7">
        <v>4.75</v>
      </c>
      <c r="L125" s="7">
        <v>6.03</v>
      </c>
    </row>
    <row r="126" spans="1:12">
      <c r="A126" s="14">
        <v>42856</v>
      </c>
      <c r="B126" s="20">
        <v>121</v>
      </c>
      <c r="C126" s="7">
        <v>26.2</v>
      </c>
      <c r="D126" s="7">
        <v>7.5</v>
      </c>
      <c r="E126" s="7">
        <v>47.1</v>
      </c>
      <c r="F126" s="7">
        <v>0</v>
      </c>
      <c r="G126" s="7">
        <f t="shared" si="1"/>
        <v>113.50999999999998</v>
      </c>
      <c r="H126" s="7">
        <v>19.600000000000001</v>
      </c>
      <c r="I126" s="7">
        <v>13.3</v>
      </c>
      <c r="J126" s="7">
        <v>17.2</v>
      </c>
      <c r="K126" s="7">
        <v>4.63</v>
      </c>
      <c r="L126" s="7">
        <v>6.46</v>
      </c>
    </row>
    <row r="127" spans="1:12">
      <c r="A127" s="14">
        <v>42857</v>
      </c>
      <c r="B127" s="20">
        <v>122</v>
      </c>
      <c r="C127" s="7">
        <v>28</v>
      </c>
      <c r="D127" s="7">
        <v>16.2</v>
      </c>
      <c r="E127" s="7">
        <v>49.5</v>
      </c>
      <c r="F127" s="7">
        <v>0</v>
      </c>
      <c r="G127" s="7">
        <f t="shared" si="1"/>
        <v>113.50999999999998</v>
      </c>
      <c r="H127" s="7">
        <v>20.5</v>
      </c>
      <c r="I127" s="7">
        <v>15.1</v>
      </c>
      <c r="J127" s="7">
        <v>15.4</v>
      </c>
      <c r="K127" s="7">
        <v>5.68</v>
      </c>
      <c r="L127" s="7">
        <v>8.2899999999999991</v>
      </c>
    </row>
    <row r="128" spans="1:12">
      <c r="A128" s="14">
        <v>42858</v>
      </c>
      <c r="B128" s="20">
        <v>123</v>
      </c>
      <c r="C128" s="7">
        <v>30.3</v>
      </c>
      <c r="D128" s="7">
        <v>18.2</v>
      </c>
      <c r="E128" s="7">
        <v>53.7</v>
      </c>
      <c r="F128" s="7">
        <v>0.25</v>
      </c>
      <c r="G128" s="7">
        <f t="shared" si="1"/>
        <v>113.75999999999998</v>
      </c>
      <c r="H128" s="7">
        <v>22.4</v>
      </c>
      <c r="I128" s="7">
        <v>16.399999999999999</v>
      </c>
      <c r="J128" s="7">
        <v>21.9</v>
      </c>
      <c r="K128" s="7">
        <v>7.26</v>
      </c>
      <c r="L128" s="7">
        <v>10.49</v>
      </c>
    </row>
    <row r="129" spans="1:12">
      <c r="A129" s="14">
        <v>42859</v>
      </c>
      <c r="B129" s="20">
        <v>124</v>
      </c>
      <c r="C129" s="7">
        <v>29.4</v>
      </c>
      <c r="D129" s="7">
        <v>15.2</v>
      </c>
      <c r="E129" s="7">
        <v>74.7</v>
      </c>
      <c r="F129" s="7">
        <v>122.94</v>
      </c>
      <c r="G129" s="7">
        <f t="shared" si="1"/>
        <v>236.7</v>
      </c>
      <c r="H129" s="7">
        <v>23</v>
      </c>
      <c r="I129" s="7">
        <v>16.399999999999999</v>
      </c>
      <c r="J129" s="7">
        <v>12.7</v>
      </c>
      <c r="K129" s="7">
        <v>4.5199999999999996</v>
      </c>
      <c r="L129" s="7">
        <v>6.4</v>
      </c>
    </row>
    <row r="130" spans="1:12">
      <c r="A130" s="14">
        <v>42860</v>
      </c>
      <c r="B130" s="20">
        <v>125</v>
      </c>
      <c r="C130" s="7">
        <v>26</v>
      </c>
      <c r="D130" s="7">
        <v>13.2</v>
      </c>
      <c r="E130" s="7">
        <v>76.2</v>
      </c>
      <c r="F130" s="7">
        <v>0.25</v>
      </c>
      <c r="G130" s="7">
        <f t="shared" si="1"/>
        <v>236.95</v>
      </c>
      <c r="H130" s="7">
        <v>22.1</v>
      </c>
      <c r="I130" s="7">
        <v>15.8</v>
      </c>
      <c r="J130" s="7">
        <v>17.3</v>
      </c>
      <c r="K130" s="7">
        <v>4.43</v>
      </c>
      <c r="L130" s="7">
        <v>5.95</v>
      </c>
    </row>
    <row r="131" spans="1:12">
      <c r="A131" s="14">
        <v>42861</v>
      </c>
      <c r="B131" s="20">
        <v>126</v>
      </c>
      <c r="C131" s="7">
        <v>22.7</v>
      </c>
      <c r="D131" s="7">
        <v>16</v>
      </c>
      <c r="E131" s="7">
        <v>81.099999999999994</v>
      </c>
      <c r="F131" s="7">
        <v>10.92</v>
      </c>
      <c r="G131" s="7">
        <f t="shared" si="1"/>
        <v>247.86999999999998</v>
      </c>
      <c r="H131" s="7">
        <v>19.899999999999999</v>
      </c>
      <c r="I131" s="7">
        <v>17.7</v>
      </c>
      <c r="J131" s="7">
        <v>10.9</v>
      </c>
      <c r="K131" s="7">
        <v>2.88</v>
      </c>
      <c r="L131" s="7">
        <v>3.91</v>
      </c>
    </row>
    <row r="132" spans="1:12">
      <c r="A132" s="14">
        <v>42862</v>
      </c>
      <c r="B132" s="20">
        <v>127</v>
      </c>
      <c r="C132" s="7">
        <v>25.2</v>
      </c>
      <c r="D132" s="7">
        <v>15.8</v>
      </c>
      <c r="E132" s="7">
        <v>75.099999999999994</v>
      </c>
      <c r="F132" s="7">
        <v>0.76</v>
      </c>
      <c r="G132" s="7">
        <f t="shared" si="1"/>
        <v>248.62999999999997</v>
      </c>
      <c r="H132" s="7">
        <v>22.1</v>
      </c>
      <c r="I132" s="7">
        <v>17.600000000000001</v>
      </c>
      <c r="J132" s="7">
        <v>12.7</v>
      </c>
      <c r="K132" s="7">
        <v>3.38</v>
      </c>
      <c r="L132" s="7">
        <v>4.5</v>
      </c>
    </row>
    <row r="133" spans="1:12">
      <c r="A133" s="14">
        <v>42863</v>
      </c>
      <c r="B133" s="20">
        <v>128</v>
      </c>
      <c r="C133" s="7">
        <v>20.399999999999999</v>
      </c>
      <c r="D133" s="7">
        <v>13.9</v>
      </c>
      <c r="E133" s="7">
        <v>81.2</v>
      </c>
      <c r="F133" s="7">
        <v>0.25</v>
      </c>
      <c r="G133" s="7">
        <f t="shared" si="1"/>
        <v>248.87999999999997</v>
      </c>
      <c r="H133" s="7">
        <v>22.4</v>
      </c>
      <c r="I133" s="7">
        <v>17.5</v>
      </c>
      <c r="J133" s="7">
        <v>16</v>
      </c>
      <c r="K133" s="7">
        <v>2.96</v>
      </c>
      <c r="L133" s="7">
        <v>3.56</v>
      </c>
    </row>
    <row r="134" spans="1:12">
      <c r="A134" s="14">
        <v>42864</v>
      </c>
      <c r="B134" s="20">
        <v>129</v>
      </c>
      <c r="C134" s="7">
        <v>22.4</v>
      </c>
      <c r="D134" s="7">
        <v>13.3</v>
      </c>
      <c r="E134" s="7">
        <v>86.7</v>
      </c>
      <c r="F134" s="7">
        <v>11.18</v>
      </c>
      <c r="G134" s="7">
        <f t="shared" si="1"/>
        <v>260.05999999999995</v>
      </c>
      <c r="H134" s="7">
        <v>20.3</v>
      </c>
      <c r="I134" s="7">
        <v>17.2</v>
      </c>
      <c r="J134" s="7">
        <v>9.3000000000000007</v>
      </c>
      <c r="K134" s="7">
        <v>2.2599999999999998</v>
      </c>
      <c r="L134" s="7">
        <v>2.83</v>
      </c>
    </row>
    <row r="135" spans="1:12">
      <c r="A135" s="14">
        <v>42865</v>
      </c>
      <c r="B135" s="20">
        <v>130</v>
      </c>
      <c r="C135" s="7">
        <v>20.2</v>
      </c>
      <c r="D135" s="7">
        <v>8.9</v>
      </c>
      <c r="E135" s="7">
        <v>78.599999999999994</v>
      </c>
      <c r="F135" s="7">
        <v>6.35</v>
      </c>
      <c r="G135" s="7">
        <f t="shared" si="1"/>
        <v>266.40999999999997</v>
      </c>
      <c r="H135" s="7">
        <v>21.3</v>
      </c>
      <c r="I135" s="7">
        <v>16.600000000000001</v>
      </c>
      <c r="J135" s="7">
        <v>13.2</v>
      </c>
      <c r="K135" s="7">
        <v>3.2</v>
      </c>
      <c r="L135" s="7">
        <v>4.3600000000000003</v>
      </c>
    </row>
    <row r="136" spans="1:12">
      <c r="A136" s="14">
        <v>42866</v>
      </c>
      <c r="B136" s="20">
        <v>131</v>
      </c>
      <c r="C136" s="7">
        <v>16.899999999999999</v>
      </c>
      <c r="D136" s="7">
        <v>4.5999999999999996</v>
      </c>
      <c r="E136" s="7">
        <v>60.2</v>
      </c>
      <c r="F136" s="7">
        <v>0</v>
      </c>
      <c r="G136" s="7">
        <f t="shared" ref="G136:G199" si="2">+F136+G135</f>
        <v>266.40999999999997</v>
      </c>
      <c r="H136" s="7">
        <v>19.5</v>
      </c>
      <c r="I136" s="7">
        <v>14</v>
      </c>
      <c r="J136" s="7">
        <v>23.3</v>
      </c>
      <c r="K136" s="7">
        <v>4.25</v>
      </c>
      <c r="L136" s="7">
        <v>5.82</v>
      </c>
    </row>
    <row r="137" spans="1:12">
      <c r="A137" s="14">
        <v>42867</v>
      </c>
      <c r="B137" s="20">
        <v>132</v>
      </c>
      <c r="C137" s="7">
        <v>21.5</v>
      </c>
      <c r="D137" s="7">
        <v>4.8</v>
      </c>
      <c r="E137" s="7">
        <v>53.5</v>
      </c>
      <c r="F137" s="7">
        <v>0</v>
      </c>
      <c r="G137" s="7">
        <f t="shared" si="2"/>
        <v>266.40999999999997</v>
      </c>
      <c r="H137" s="7">
        <v>22.8</v>
      </c>
      <c r="I137" s="7">
        <v>12.9</v>
      </c>
      <c r="J137" s="7">
        <v>28.2</v>
      </c>
      <c r="K137" s="7">
        <v>4.8499999999999996</v>
      </c>
      <c r="L137" s="7">
        <v>6.21</v>
      </c>
    </row>
    <row r="138" spans="1:12">
      <c r="A138" s="14">
        <v>42868</v>
      </c>
      <c r="B138" s="20">
        <v>133</v>
      </c>
      <c r="C138" s="7">
        <v>19.600000000000001</v>
      </c>
      <c r="D138" s="7">
        <v>6.8</v>
      </c>
      <c r="E138" s="7">
        <v>75.599999999999994</v>
      </c>
      <c r="F138" s="7">
        <v>14.73</v>
      </c>
      <c r="G138" s="7">
        <f t="shared" si="2"/>
        <v>281.14</v>
      </c>
      <c r="H138" s="7">
        <v>18.8</v>
      </c>
      <c r="I138" s="7">
        <v>14.5</v>
      </c>
      <c r="J138" s="7">
        <v>14.5</v>
      </c>
      <c r="K138" s="7">
        <v>3.24</v>
      </c>
      <c r="L138" s="7">
        <v>4.33</v>
      </c>
    </row>
    <row r="139" spans="1:12">
      <c r="A139" s="14">
        <v>42869</v>
      </c>
      <c r="B139" s="20">
        <v>134</v>
      </c>
      <c r="C139" s="7">
        <v>23.9</v>
      </c>
      <c r="D139" s="7">
        <v>13.5</v>
      </c>
      <c r="E139" s="7">
        <v>87.5</v>
      </c>
      <c r="F139" s="7">
        <v>9.14</v>
      </c>
      <c r="G139" s="7">
        <f t="shared" si="2"/>
        <v>290.27999999999997</v>
      </c>
      <c r="H139" s="7">
        <v>21</v>
      </c>
      <c r="I139" s="7">
        <v>15.6</v>
      </c>
      <c r="J139" s="7">
        <v>13.5</v>
      </c>
      <c r="K139" s="7">
        <v>3.13</v>
      </c>
      <c r="L139" s="7">
        <v>3.96</v>
      </c>
    </row>
    <row r="140" spans="1:12">
      <c r="A140" s="14">
        <v>42870</v>
      </c>
      <c r="B140" s="20">
        <v>135</v>
      </c>
      <c r="C140" s="7">
        <v>25.9</v>
      </c>
      <c r="D140" s="7">
        <v>14.1</v>
      </c>
      <c r="E140" s="7">
        <v>83.3</v>
      </c>
      <c r="F140" s="7">
        <v>1.52</v>
      </c>
      <c r="G140" s="7">
        <f t="shared" si="2"/>
        <v>291.79999999999995</v>
      </c>
      <c r="H140" s="7">
        <v>21.5</v>
      </c>
      <c r="I140" s="7">
        <v>16.7</v>
      </c>
      <c r="J140" s="7">
        <v>11.7</v>
      </c>
      <c r="K140" s="7">
        <v>2.99</v>
      </c>
      <c r="L140" s="7">
        <v>3.77</v>
      </c>
    </row>
    <row r="141" spans="1:12">
      <c r="A141" s="14">
        <v>42871</v>
      </c>
      <c r="B141" s="20">
        <v>136</v>
      </c>
      <c r="C141" s="7">
        <v>26.6</v>
      </c>
      <c r="D141" s="7">
        <v>15.8</v>
      </c>
      <c r="E141" s="7">
        <v>82.3</v>
      </c>
      <c r="F141" s="7">
        <v>18.54</v>
      </c>
      <c r="G141" s="7">
        <f t="shared" si="2"/>
        <v>310.33999999999997</v>
      </c>
      <c r="H141" s="7">
        <v>23.7</v>
      </c>
      <c r="I141" s="7">
        <v>18.7</v>
      </c>
      <c r="J141" s="7">
        <v>13.9</v>
      </c>
      <c r="K141" s="7">
        <v>4.01</v>
      </c>
      <c r="L141" s="7">
        <v>5.42</v>
      </c>
    </row>
    <row r="142" spans="1:12">
      <c r="A142" s="14">
        <v>42872</v>
      </c>
      <c r="B142" s="20">
        <v>137</v>
      </c>
      <c r="C142" s="7">
        <v>27.9</v>
      </c>
      <c r="D142" s="7">
        <v>15.8</v>
      </c>
      <c r="E142" s="7">
        <v>67.2</v>
      </c>
      <c r="F142" s="7">
        <v>0</v>
      </c>
      <c r="G142" s="7">
        <f t="shared" si="2"/>
        <v>310.33999999999997</v>
      </c>
      <c r="H142" s="7">
        <v>25.1</v>
      </c>
      <c r="I142" s="7">
        <v>18</v>
      </c>
      <c r="J142" s="7">
        <v>27.6</v>
      </c>
      <c r="K142" s="7">
        <v>6.52</v>
      </c>
      <c r="L142" s="7">
        <v>8.76</v>
      </c>
    </row>
    <row r="143" spans="1:12">
      <c r="A143" s="14">
        <v>42873</v>
      </c>
      <c r="B143" s="20">
        <v>138</v>
      </c>
      <c r="C143" s="7">
        <v>19.100000000000001</v>
      </c>
      <c r="D143" s="7">
        <v>10</v>
      </c>
      <c r="E143" s="7">
        <v>67.900000000000006</v>
      </c>
      <c r="F143" s="7">
        <v>0</v>
      </c>
      <c r="G143" s="7">
        <f t="shared" si="2"/>
        <v>310.33999999999997</v>
      </c>
      <c r="H143" s="7">
        <v>24.4</v>
      </c>
      <c r="I143" s="7">
        <v>17.8</v>
      </c>
      <c r="J143" s="7">
        <v>28.3</v>
      </c>
      <c r="K143" s="7">
        <v>4.59</v>
      </c>
      <c r="L143" s="7">
        <v>5.74</v>
      </c>
    </row>
    <row r="144" spans="1:12">
      <c r="A144" s="14">
        <v>42874</v>
      </c>
      <c r="B144" s="20">
        <v>139</v>
      </c>
      <c r="C144" s="7">
        <v>13.9</v>
      </c>
      <c r="D144" s="7">
        <v>7.6</v>
      </c>
      <c r="E144" s="7">
        <v>75</v>
      </c>
      <c r="F144" s="7">
        <v>4.0599999999999996</v>
      </c>
      <c r="G144" s="7">
        <f t="shared" si="2"/>
        <v>314.39999999999998</v>
      </c>
      <c r="H144" s="7">
        <v>18.7</v>
      </c>
      <c r="I144" s="7">
        <v>15.5</v>
      </c>
      <c r="J144" s="7">
        <v>15.3</v>
      </c>
      <c r="K144" s="7">
        <v>2.59</v>
      </c>
      <c r="L144" s="7">
        <v>3.28</v>
      </c>
    </row>
    <row r="145" spans="1:12">
      <c r="A145" s="14">
        <v>42875</v>
      </c>
      <c r="B145" s="20">
        <v>140</v>
      </c>
      <c r="C145" s="7">
        <v>13.1</v>
      </c>
      <c r="D145" s="7">
        <v>8.3000000000000007</v>
      </c>
      <c r="E145" s="7">
        <v>87.4</v>
      </c>
      <c r="F145" s="7">
        <v>12.95</v>
      </c>
      <c r="G145" s="7">
        <f t="shared" si="2"/>
        <v>327.34999999999997</v>
      </c>
      <c r="H145" s="7">
        <v>15.6</v>
      </c>
      <c r="I145" s="7">
        <v>13.7</v>
      </c>
      <c r="J145" s="7">
        <v>8.5</v>
      </c>
      <c r="K145" s="7">
        <v>1.69</v>
      </c>
      <c r="L145" s="7">
        <v>2.16</v>
      </c>
    </row>
    <row r="146" spans="1:12">
      <c r="A146" s="14">
        <v>42876</v>
      </c>
      <c r="B146" s="20">
        <v>141</v>
      </c>
      <c r="C146" s="7">
        <v>20.7</v>
      </c>
      <c r="D146" s="7">
        <v>5</v>
      </c>
      <c r="E146" s="7">
        <v>65.7</v>
      </c>
      <c r="F146" s="7">
        <v>0</v>
      </c>
      <c r="G146" s="7">
        <f t="shared" si="2"/>
        <v>327.34999999999997</v>
      </c>
      <c r="H146" s="7">
        <v>21.8</v>
      </c>
      <c r="I146" s="7">
        <v>12.7</v>
      </c>
      <c r="J146" s="7">
        <v>28.8</v>
      </c>
      <c r="K146" s="7">
        <v>4.41</v>
      </c>
      <c r="L146" s="7">
        <v>5.21</v>
      </c>
    </row>
    <row r="147" spans="1:12">
      <c r="A147" s="14">
        <v>42877</v>
      </c>
      <c r="B147" s="20">
        <v>142</v>
      </c>
      <c r="C147" s="7">
        <v>19.100000000000001</v>
      </c>
      <c r="D147" s="7">
        <v>7.7</v>
      </c>
      <c r="E147" s="7">
        <v>73.3</v>
      </c>
      <c r="F147" s="7">
        <v>0</v>
      </c>
      <c r="G147" s="7">
        <f t="shared" si="2"/>
        <v>327.34999999999997</v>
      </c>
      <c r="H147" s="7">
        <v>18.399999999999999</v>
      </c>
      <c r="I147" s="7">
        <v>14.5</v>
      </c>
      <c r="J147" s="7">
        <v>11.8</v>
      </c>
      <c r="K147" s="7">
        <v>2.5499999999999998</v>
      </c>
      <c r="L147" s="7">
        <v>3.22</v>
      </c>
    </row>
    <row r="148" spans="1:12">
      <c r="A148" s="14">
        <v>42878</v>
      </c>
      <c r="B148" s="20">
        <v>143</v>
      </c>
      <c r="C148" s="7">
        <v>17.8</v>
      </c>
      <c r="D148" s="7">
        <v>13.5</v>
      </c>
      <c r="E148" s="7">
        <v>90.9</v>
      </c>
      <c r="F148" s="7">
        <v>25.15</v>
      </c>
      <c r="G148" s="7">
        <f t="shared" si="2"/>
        <v>352.49999999999994</v>
      </c>
      <c r="H148" s="7">
        <v>17.2</v>
      </c>
      <c r="I148" s="7">
        <v>15.9</v>
      </c>
      <c r="J148" s="7">
        <v>3.9</v>
      </c>
      <c r="K148" s="7">
        <v>1.37</v>
      </c>
      <c r="L148" s="7">
        <v>1.77</v>
      </c>
    </row>
    <row r="149" spans="1:12">
      <c r="A149" s="14">
        <v>42879</v>
      </c>
      <c r="B149" s="20">
        <v>144</v>
      </c>
      <c r="C149" s="7">
        <v>21.4</v>
      </c>
      <c r="D149" s="7">
        <v>16.3</v>
      </c>
      <c r="E149" s="7">
        <v>89.5</v>
      </c>
      <c r="F149" s="7">
        <v>1.02</v>
      </c>
      <c r="G149" s="7">
        <f t="shared" si="2"/>
        <v>353.51999999999992</v>
      </c>
      <c r="H149" s="7">
        <v>19.2</v>
      </c>
      <c r="I149" s="7">
        <v>16.5</v>
      </c>
      <c r="J149" s="7">
        <v>9.3000000000000007</v>
      </c>
      <c r="K149" s="7">
        <v>2.21</v>
      </c>
      <c r="L149" s="7">
        <v>2.68</v>
      </c>
    </row>
    <row r="150" spans="1:12">
      <c r="A150" s="14">
        <v>42880</v>
      </c>
      <c r="B150" s="20">
        <v>145</v>
      </c>
      <c r="C150" s="7">
        <v>27</v>
      </c>
      <c r="D150" s="7">
        <v>13.9</v>
      </c>
      <c r="E150" s="7">
        <v>83.4</v>
      </c>
      <c r="F150" s="7">
        <v>7.87</v>
      </c>
      <c r="G150" s="7">
        <f t="shared" si="2"/>
        <v>361.38999999999993</v>
      </c>
      <c r="H150" s="7">
        <v>21.4</v>
      </c>
      <c r="I150" s="7">
        <v>16.5</v>
      </c>
      <c r="J150" s="7">
        <v>13.5</v>
      </c>
      <c r="K150" s="7">
        <v>3.46</v>
      </c>
      <c r="L150" s="7">
        <v>4.46</v>
      </c>
    </row>
    <row r="151" spans="1:12">
      <c r="A151" s="14">
        <v>42881</v>
      </c>
      <c r="B151" s="20">
        <v>146</v>
      </c>
      <c r="C151" s="7">
        <v>25.2</v>
      </c>
      <c r="D151" s="7">
        <v>15.3</v>
      </c>
      <c r="E151" s="7">
        <v>75</v>
      </c>
      <c r="F151" s="7">
        <v>1.27</v>
      </c>
      <c r="G151" s="7">
        <f t="shared" si="2"/>
        <v>362.65999999999991</v>
      </c>
      <c r="H151" s="7">
        <v>23.1</v>
      </c>
      <c r="I151" s="7">
        <v>17.399999999999999</v>
      </c>
      <c r="J151" s="7">
        <v>21.7</v>
      </c>
      <c r="K151" s="7">
        <v>4.57</v>
      </c>
      <c r="L151" s="7">
        <v>5.68</v>
      </c>
    </row>
    <row r="152" spans="1:12">
      <c r="A152" s="14">
        <v>42882</v>
      </c>
      <c r="B152" s="20">
        <v>147</v>
      </c>
      <c r="C152" s="7">
        <v>27.8</v>
      </c>
      <c r="D152" s="7">
        <v>11.4</v>
      </c>
      <c r="E152" s="7">
        <v>65.099999999999994</v>
      </c>
      <c r="F152" s="7">
        <v>0</v>
      </c>
      <c r="G152" s="7">
        <f t="shared" si="2"/>
        <v>362.65999999999991</v>
      </c>
      <c r="H152" s="7">
        <v>25.5</v>
      </c>
      <c r="I152" s="7">
        <v>16.8</v>
      </c>
      <c r="J152" s="7">
        <v>26.4</v>
      </c>
      <c r="K152" s="7">
        <v>5.07</v>
      </c>
      <c r="L152" s="7">
        <v>6.04</v>
      </c>
    </row>
    <row r="153" spans="1:12">
      <c r="A153" s="14">
        <v>42883</v>
      </c>
      <c r="B153" s="20">
        <v>148</v>
      </c>
      <c r="C153" s="7">
        <v>25.6</v>
      </c>
      <c r="D153" s="7">
        <v>16.899999999999999</v>
      </c>
      <c r="E153" s="7">
        <v>81.3</v>
      </c>
      <c r="F153" s="7">
        <v>24.64</v>
      </c>
      <c r="G153" s="7">
        <f t="shared" si="2"/>
        <v>387.2999999999999</v>
      </c>
      <c r="H153" s="7">
        <v>21.9</v>
      </c>
      <c r="I153" s="7">
        <v>19.100000000000001</v>
      </c>
      <c r="J153" s="7">
        <v>10.8</v>
      </c>
      <c r="K153" s="7">
        <v>2.87</v>
      </c>
      <c r="L153" s="7">
        <v>3.6</v>
      </c>
    </row>
    <row r="154" spans="1:12">
      <c r="A154" s="14">
        <v>42884</v>
      </c>
      <c r="B154" s="20">
        <v>149</v>
      </c>
      <c r="C154" s="7">
        <v>25.3</v>
      </c>
      <c r="D154" s="7">
        <v>15.3</v>
      </c>
      <c r="E154" s="7">
        <v>85.1</v>
      </c>
      <c r="F154" s="7">
        <v>0.51</v>
      </c>
      <c r="G154" s="7">
        <f t="shared" si="2"/>
        <v>387.80999999999989</v>
      </c>
      <c r="H154" s="7">
        <v>22.6</v>
      </c>
      <c r="I154" s="7">
        <v>19.5</v>
      </c>
      <c r="J154" s="7">
        <v>11.2</v>
      </c>
      <c r="K154" s="7">
        <v>2.88</v>
      </c>
      <c r="L154" s="7">
        <v>3.62</v>
      </c>
    </row>
    <row r="155" spans="1:12">
      <c r="A155" s="14">
        <v>42885</v>
      </c>
      <c r="B155" s="20">
        <v>150</v>
      </c>
      <c r="C155" s="7">
        <v>18.3</v>
      </c>
      <c r="D155" s="7">
        <v>11.3</v>
      </c>
      <c r="E155" s="7">
        <v>81.599999999999994</v>
      </c>
      <c r="F155" s="7">
        <v>0</v>
      </c>
      <c r="G155" s="7">
        <f t="shared" si="2"/>
        <v>387.80999999999989</v>
      </c>
      <c r="H155" s="7">
        <v>19.899999999999999</v>
      </c>
      <c r="I155" s="7">
        <v>17.600000000000001</v>
      </c>
      <c r="J155" s="7">
        <v>11.2</v>
      </c>
      <c r="K155" s="7">
        <v>2.41</v>
      </c>
      <c r="L155" s="7">
        <v>3.07</v>
      </c>
    </row>
    <row r="156" spans="1:12">
      <c r="A156" s="14">
        <v>42886</v>
      </c>
      <c r="B156" s="20">
        <v>151</v>
      </c>
      <c r="C156" s="7">
        <v>22.9</v>
      </c>
      <c r="D156" s="7">
        <v>10.9</v>
      </c>
      <c r="E156" s="7">
        <v>74.599999999999994</v>
      </c>
      <c r="F156" s="7">
        <v>0</v>
      </c>
      <c r="G156" s="7">
        <f t="shared" si="2"/>
        <v>387.80999999999989</v>
      </c>
      <c r="H156" s="7">
        <v>23.3</v>
      </c>
      <c r="I156" s="7">
        <v>16.399999999999999</v>
      </c>
      <c r="J156" s="7">
        <v>24.4</v>
      </c>
      <c r="K156" s="7">
        <v>4.24</v>
      </c>
      <c r="L156" s="7">
        <v>4.8899999999999997</v>
      </c>
    </row>
    <row r="157" spans="1:12">
      <c r="A157" s="14">
        <v>42887</v>
      </c>
      <c r="B157" s="20">
        <v>152</v>
      </c>
      <c r="C157" s="7">
        <v>23.7</v>
      </c>
      <c r="D157" s="7">
        <v>11.8</v>
      </c>
      <c r="E157" s="7">
        <v>74</v>
      </c>
      <c r="F157" s="7">
        <v>0</v>
      </c>
      <c r="G157" s="7">
        <f t="shared" si="2"/>
        <v>387.80999999999989</v>
      </c>
      <c r="H157" s="7">
        <v>24.4</v>
      </c>
      <c r="I157" s="7">
        <v>17.399999999999999</v>
      </c>
      <c r="J157" s="7">
        <v>25.2</v>
      </c>
      <c r="K157" s="7">
        <v>4.53</v>
      </c>
      <c r="L157" s="7">
        <v>5.37</v>
      </c>
    </row>
    <row r="158" spans="1:12">
      <c r="A158" s="14">
        <v>42888</v>
      </c>
      <c r="B158" s="20">
        <v>153</v>
      </c>
      <c r="C158" s="7">
        <v>28.8</v>
      </c>
      <c r="D158" s="7">
        <v>13.9</v>
      </c>
      <c r="E158" s="7">
        <v>76.7</v>
      </c>
      <c r="F158" s="7">
        <v>0</v>
      </c>
      <c r="G158" s="7">
        <f t="shared" si="2"/>
        <v>387.80999999999989</v>
      </c>
      <c r="H158" s="7">
        <v>24</v>
      </c>
      <c r="I158" s="7">
        <v>18.399999999999999</v>
      </c>
      <c r="J158" s="7">
        <v>18.5</v>
      </c>
      <c r="K158" s="7">
        <v>4.7</v>
      </c>
      <c r="L158" s="7">
        <v>6.16</v>
      </c>
    </row>
    <row r="159" spans="1:12">
      <c r="A159" s="14">
        <v>42889</v>
      </c>
      <c r="B159" s="20">
        <v>154</v>
      </c>
      <c r="C159" s="7">
        <v>27.9</v>
      </c>
      <c r="D159" s="7">
        <v>17.5</v>
      </c>
      <c r="E159" s="7">
        <v>83.3</v>
      </c>
      <c r="F159" s="7">
        <v>8.3800000000000008</v>
      </c>
      <c r="G159" s="7">
        <f t="shared" si="2"/>
        <v>396.18999999999988</v>
      </c>
      <c r="H159" s="7">
        <v>25.2</v>
      </c>
      <c r="I159" s="7">
        <v>19.8</v>
      </c>
      <c r="J159" s="7">
        <v>17.399999999999999</v>
      </c>
      <c r="K159" s="7">
        <v>3.97</v>
      </c>
      <c r="L159" s="7">
        <v>4.84</v>
      </c>
    </row>
    <row r="160" spans="1:12">
      <c r="A160" s="14">
        <v>42890</v>
      </c>
      <c r="B160" s="20">
        <v>155</v>
      </c>
      <c r="C160" s="7">
        <v>28.8</v>
      </c>
      <c r="D160" s="7">
        <v>15</v>
      </c>
      <c r="E160" s="7">
        <v>86.3</v>
      </c>
      <c r="F160" s="7">
        <v>36.32</v>
      </c>
      <c r="G160" s="7">
        <f t="shared" si="2"/>
        <v>432.50999999999988</v>
      </c>
      <c r="H160" s="7">
        <v>25</v>
      </c>
      <c r="I160" s="7">
        <v>20.2</v>
      </c>
      <c r="J160" s="7">
        <v>13.8</v>
      </c>
      <c r="K160" s="7">
        <v>4.01</v>
      </c>
      <c r="L160" s="7">
        <v>5.38</v>
      </c>
    </row>
    <row r="161" spans="1:12">
      <c r="A161" s="14">
        <v>42891</v>
      </c>
      <c r="B161" s="20">
        <v>156</v>
      </c>
      <c r="C161" s="7">
        <v>28.1</v>
      </c>
      <c r="D161" s="7">
        <v>14.5</v>
      </c>
      <c r="E161" s="7">
        <v>78.400000000000006</v>
      </c>
      <c r="F161" s="7">
        <v>22.86</v>
      </c>
      <c r="G161" s="7">
        <f t="shared" si="2"/>
        <v>455.36999999999989</v>
      </c>
      <c r="H161" s="7">
        <v>28.3</v>
      </c>
      <c r="I161" s="7">
        <v>19.399999999999999</v>
      </c>
      <c r="J161" s="7">
        <v>22.4</v>
      </c>
      <c r="K161" s="7">
        <v>4.67</v>
      </c>
      <c r="L161" s="7">
        <v>5.56</v>
      </c>
    </row>
    <row r="162" spans="1:12">
      <c r="A162" s="14">
        <v>42892</v>
      </c>
      <c r="B162" s="20">
        <v>157</v>
      </c>
      <c r="C162" s="7">
        <v>30.7</v>
      </c>
      <c r="D162" s="7">
        <v>20.399999999999999</v>
      </c>
      <c r="E162" s="7">
        <v>70.099999999999994</v>
      </c>
      <c r="F162" s="7">
        <v>0.25</v>
      </c>
      <c r="G162" s="7">
        <f t="shared" si="2"/>
        <v>455.61999999999989</v>
      </c>
      <c r="H162" s="7">
        <v>28.3</v>
      </c>
      <c r="I162" s="7">
        <v>21.6</v>
      </c>
      <c r="J162" s="7">
        <v>22.8</v>
      </c>
      <c r="K162" s="7">
        <v>5.66</v>
      </c>
      <c r="L162" s="7">
        <v>7.18</v>
      </c>
    </row>
    <row r="163" spans="1:12">
      <c r="A163" s="14">
        <v>42893</v>
      </c>
      <c r="B163" s="20">
        <v>158</v>
      </c>
      <c r="C163" s="7">
        <v>33.5</v>
      </c>
      <c r="D163" s="7">
        <v>19.600000000000001</v>
      </c>
      <c r="E163" s="7">
        <v>60.4</v>
      </c>
      <c r="F163" s="7">
        <v>0</v>
      </c>
      <c r="G163" s="7">
        <f t="shared" si="2"/>
        <v>455.61999999999989</v>
      </c>
      <c r="H163" s="7">
        <v>30.8</v>
      </c>
      <c r="I163" s="7">
        <v>22</v>
      </c>
      <c r="J163" s="7">
        <v>26.3</v>
      </c>
      <c r="K163" s="7">
        <v>7.2</v>
      </c>
      <c r="L163" s="7">
        <v>9.58</v>
      </c>
    </row>
    <row r="164" spans="1:12">
      <c r="A164" s="14">
        <v>42894</v>
      </c>
      <c r="B164" s="20">
        <v>159</v>
      </c>
      <c r="C164" s="7">
        <v>31.5</v>
      </c>
      <c r="D164" s="7">
        <v>17.100000000000001</v>
      </c>
      <c r="E164" s="7">
        <v>59.6</v>
      </c>
      <c r="F164" s="7">
        <v>0</v>
      </c>
      <c r="G164" s="7">
        <f t="shared" si="2"/>
        <v>455.61999999999989</v>
      </c>
      <c r="H164" s="7">
        <v>31.1</v>
      </c>
      <c r="I164" s="7">
        <v>21.4</v>
      </c>
      <c r="J164" s="7">
        <v>27.9</v>
      </c>
      <c r="K164" s="7">
        <v>6.24</v>
      </c>
      <c r="L164" s="7">
        <v>7.71</v>
      </c>
    </row>
    <row r="165" spans="1:12">
      <c r="A165" s="14">
        <v>42895</v>
      </c>
      <c r="B165" s="20">
        <v>160</v>
      </c>
      <c r="C165" s="7">
        <v>35.5</v>
      </c>
      <c r="D165" s="7">
        <v>18.899999999999999</v>
      </c>
      <c r="E165" s="7">
        <v>52.2</v>
      </c>
      <c r="F165" s="7">
        <v>0</v>
      </c>
      <c r="G165" s="7">
        <f t="shared" si="2"/>
        <v>455.61999999999989</v>
      </c>
      <c r="H165" s="7">
        <v>31.4</v>
      </c>
      <c r="I165" s="7">
        <v>21.3</v>
      </c>
      <c r="J165" s="7">
        <v>28.4</v>
      </c>
      <c r="K165" s="7">
        <v>7.2</v>
      </c>
      <c r="L165" s="7">
        <v>9.25</v>
      </c>
    </row>
    <row r="166" spans="1:12">
      <c r="A166" s="14">
        <v>42896</v>
      </c>
      <c r="B166" s="20">
        <v>161</v>
      </c>
      <c r="C166" s="7">
        <v>36.9</v>
      </c>
      <c r="D166" s="7">
        <v>23.9</v>
      </c>
      <c r="E166" s="7">
        <v>51.5</v>
      </c>
      <c r="F166" s="7">
        <v>0</v>
      </c>
      <c r="G166" s="7">
        <f t="shared" si="2"/>
        <v>455.61999999999989</v>
      </c>
      <c r="H166" s="7">
        <v>31.6</v>
      </c>
      <c r="I166" s="7">
        <v>23</v>
      </c>
      <c r="J166" s="7">
        <v>26.4</v>
      </c>
      <c r="K166" s="7">
        <v>8.74</v>
      </c>
      <c r="L166" s="7">
        <v>12.13</v>
      </c>
    </row>
    <row r="167" spans="1:12">
      <c r="A167" s="14">
        <v>42897</v>
      </c>
      <c r="B167" s="20">
        <v>162</v>
      </c>
      <c r="C167" s="7">
        <v>34.9</v>
      </c>
      <c r="D167" s="7">
        <v>19.899999999999999</v>
      </c>
      <c r="E167" s="7">
        <v>76.2</v>
      </c>
      <c r="F167" s="7">
        <v>36.07</v>
      </c>
      <c r="G167" s="7">
        <f t="shared" si="2"/>
        <v>491.68999999999988</v>
      </c>
      <c r="H167" s="7">
        <v>30.3</v>
      </c>
      <c r="I167" s="7">
        <v>23.1</v>
      </c>
      <c r="J167" s="7">
        <v>21.6</v>
      </c>
      <c r="K167" s="7">
        <v>6.61</v>
      </c>
      <c r="L167" s="7">
        <v>8.92</v>
      </c>
    </row>
    <row r="168" spans="1:12">
      <c r="A168" s="14">
        <v>42898</v>
      </c>
      <c r="B168" s="20">
        <v>163</v>
      </c>
      <c r="C168" s="7">
        <v>24.1</v>
      </c>
      <c r="D168" s="7">
        <v>17.399999999999999</v>
      </c>
      <c r="E168" s="7">
        <v>85.6</v>
      </c>
      <c r="F168" s="7">
        <v>3.3</v>
      </c>
      <c r="G168" s="7">
        <f t="shared" si="2"/>
        <v>494.9899999999999</v>
      </c>
      <c r="H168" s="7">
        <v>25.2</v>
      </c>
      <c r="I168" s="7">
        <v>22.7</v>
      </c>
      <c r="J168" s="7">
        <v>9.6999999999999993</v>
      </c>
      <c r="K168" s="7">
        <v>2.4500000000000002</v>
      </c>
      <c r="L168" s="7">
        <v>2.95</v>
      </c>
    </row>
    <row r="169" spans="1:12">
      <c r="A169" s="14">
        <v>42899</v>
      </c>
      <c r="B169" s="20">
        <v>164</v>
      </c>
      <c r="C169" s="7">
        <v>26.9</v>
      </c>
      <c r="D169" s="7">
        <v>18.600000000000001</v>
      </c>
      <c r="E169" s="7">
        <v>90.2</v>
      </c>
      <c r="F169" s="7">
        <v>5.59</v>
      </c>
      <c r="G169" s="7">
        <f t="shared" si="2"/>
        <v>500.57999999999987</v>
      </c>
      <c r="H169" s="7">
        <v>25.2</v>
      </c>
      <c r="I169" s="7">
        <v>22.1</v>
      </c>
      <c r="J169" s="7">
        <v>12.6</v>
      </c>
      <c r="K169" s="7">
        <v>2.86</v>
      </c>
      <c r="L169" s="7">
        <v>3.23</v>
      </c>
    </row>
    <row r="170" spans="1:12">
      <c r="A170" s="14">
        <v>42900</v>
      </c>
      <c r="B170" s="20">
        <v>165</v>
      </c>
      <c r="C170" s="7">
        <v>29.4</v>
      </c>
      <c r="D170" s="7">
        <v>19.8</v>
      </c>
      <c r="E170" s="7">
        <v>87.1</v>
      </c>
      <c r="F170" s="7">
        <v>12.19</v>
      </c>
      <c r="G170" s="7">
        <f t="shared" si="2"/>
        <v>512.76999999999987</v>
      </c>
      <c r="H170" s="7">
        <v>26.6</v>
      </c>
      <c r="I170" s="7">
        <v>22.2</v>
      </c>
      <c r="J170" s="7">
        <v>15.7</v>
      </c>
      <c r="K170" s="7">
        <v>3.79</v>
      </c>
      <c r="L170" s="7">
        <v>4.5199999999999996</v>
      </c>
    </row>
    <row r="171" spans="1:12">
      <c r="A171" s="14">
        <v>42901</v>
      </c>
      <c r="B171" s="20">
        <v>166</v>
      </c>
      <c r="C171" s="7">
        <v>24.2</v>
      </c>
      <c r="D171" s="7">
        <v>19.100000000000001</v>
      </c>
      <c r="E171" s="7">
        <v>88.4</v>
      </c>
      <c r="F171" s="7">
        <v>7.11</v>
      </c>
      <c r="G171" s="7">
        <f t="shared" si="2"/>
        <v>519.87999999999988</v>
      </c>
      <c r="H171" s="7">
        <v>24.1</v>
      </c>
      <c r="I171" s="7">
        <v>22.1</v>
      </c>
      <c r="J171" s="7">
        <v>11.9</v>
      </c>
      <c r="K171" s="7">
        <v>2.76</v>
      </c>
      <c r="L171" s="7">
        <v>3.35</v>
      </c>
    </row>
    <row r="172" spans="1:12">
      <c r="A172" s="14">
        <v>42902</v>
      </c>
      <c r="B172" s="20">
        <v>167</v>
      </c>
      <c r="C172" s="7">
        <v>26.5</v>
      </c>
      <c r="D172" s="7">
        <v>17.5</v>
      </c>
      <c r="E172" s="7">
        <v>79.3</v>
      </c>
      <c r="F172" s="7">
        <v>0</v>
      </c>
      <c r="G172" s="7">
        <f t="shared" si="2"/>
        <v>519.87999999999988</v>
      </c>
      <c r="H172" s="7">
        <v>26.2</v>
      </c>
      <c r="I172" s="7">
        <v>21.1</v>
      </c>
      <c r="J172" s="7">
        <v>19.3</v>
      </c>
      <c r="K172" s="7">
        <v>3.96</v>
      </c>
      <c r="L172" s="7">
        <v>4.55</v>
      </c>
    </row>
    <row r="173" spans="1:12">
      <c r="A173" s="14">
        <v>42903</v>
      </c>
      <c r="B173" s="20">
        <v>168</v>
      </c>
      <c r="C173" s="7">
        <v>31.1</v>
      </c>
      <c r="D173" s="7">
        <v>17.899999999999999</v>
      </c>
      <c r="E173" s="7">
        <v>74.599999999999994</v>
      </c>
      <c r="F173" s="7">
        <v>0</v>
      </c>
      <c r="G173" s="7">
        <f t="shared" si="2"/>
        <v>519.87999999999988</v>
      </c>
      <c r="H173" s="7">
        <v>28.1</v>
      </c>
      <c r="I173" s="7">
        <v>21.7</v>
      </c>
      <c r="J173" s="7">
        <v>24.5</v>
      </c>
      <c r="K173" s="7">
        <v>5.43</v>
      </c>
      <c r="L173" s="7">
        <v>6.47</v>
      </c>
    </row>
    <row r="174" spans="1:12">
      <c r="A174" s="14">
        <v>42904</v>
      </c>
      <c r="B174" s="20">
        <v>169</v>
      </c>
      <c r="C174" s="7">
        <v>27.3</v>
      </c>
      <c r="D174" s="7">
        <v>19.899999999999999</v>
      </c>
      <c r="E174" s="7">
        <v>83.5</v>
      </c>
      <c r="F174" s="7">
        <v>0</v>
      </c>
      <c r="G174" s="7">
        <f t="shared" si="2"/>
        <v>519.87999999999988</v>
      </c>
      <c r="H174" s="7">
        <v>26.1</v>
      </c>
      <c r="I174" s="7">
        <v>23.2</v>
      </c>
      <c r="J174" s="7">
        <v>12.7</v>
      </c>
      <c r="K174" s="7">
        <v>3.15</v>
      </c>
      <c r="L174" s="7">
        <v>3.77</v>
      </c>
    </row>
    <row r="175" spans="1:12">
      <c r="A175" s="14">
        <v>42905</v>
      </c>
      <c r="B175" s="20">
        <v>170</v>
      </c>
      <c r="C175" s="7">
        <v>30.3</v>
      </c>
      <c r="D175" s="7">
        <v>17.100000000000001</v>
      </c>
      <c r="E175" s="7">
        <v>66.7</v>
      </c>
      <c r="F175" s="7">
        <v>0</v>
      </c>
      <c r="G175" s="7">
        <f t="shared" si="2"/>
        <v>519.87999999999988</v>
      </c>
      <c r="H175" s="7">
        <v>30.1</v>
      </c>
      <c r="I175" s="7">
        <v>21.9</v>
      </c>
      <c r="J175" s="7">
        <v>28.4</v>
      </c>
      <c r="K175" s="7">
        <v>5.85</v>
      </c>
      <c r="L175" s="7">
        <v>6.86</v>
      </c>
    </row>
    <row r="176" spans="1:12">
      <c r="A176" s="14">
        <v>42906</v>
      </c>
      <c r="B176" s="20">
        <v>171</v>
      </c>
      <c r="C176" s="7">
        <v>38.200000000000003</v>
      </c>
      <c r="D176" s="7">
        <v>23.4</v>
      </c>
      <c r="E176" s="7">
        <v>54.7</v>
      </c>
      <c r="F176" s="7">
        <v>0</v>
      </c>
      <c r="G176" s="7">
        <f t="shared" si="2"/>
        <v>519.87999999999988</v>
      </c>
      <c r="H176" s="7">
        <v>29.1</v>
      </c>
      <c r="I176" s="7">
        <v>23.5</v>
      </c>
      <c r="J176" s="7">
        <v>27.8</v>
      </c>
      <c r="K176" s="7">
        <v>8.8699999999999992</v>
      </c>
      <c r="L176" s="7">
        <v>12.1</v>
      </c>
    </row>
    <row r="177" spans="1:12">
      <c r="A177" s="14">
        <v>42907</v>
      </c>
      <c r="B177" s="20">
        <v>172</v>
      </c>
      <c r="C177" s="7">
        <v>34.5</v>
      </c>
      <c r="D177" s="7">
        <v>22.5</v>
      </c>
      <c r="E177" s="7">
        <v>67</v>
      </c>
      <c r="F177" s="7">
        <v>0</v>
      </c>
      <c r="G177" s="7">
        <f t="shared" si="2"/>
        <v>519.87999999999988</v>
      </c>
      <c r="H177" s="7">
        <v>28.7</v>
      </c>
      <c r="I177" s="7">
        <v>24.3</v>
      </c>
      <c r="J177" s="7">
        <v>19.899999999999999</v>
      </c>
      <c r="K177" s="7">
        <v>6.09</v>
      </c>
      <c r="L177" s="7">
        <v>8.1</v>
      </c>
    </row>
    <row r="178" spans="1:12">
      <c r="A178" s="14">
        <v>42908</v>
      </c>
      <c r="B178" s="20">
        <v>173</v>
      </c>
      <c r="C178" s="7">
        <v>37.200000000000003</v>
      </c>
      <c r="D178" s="7">
        <v>24.2</v>
      </c>
      <c r="E178" s="7">
        <v>61.6</v>
      </c>
      <c r="F178" s="7">
        <v>0</v>
      </c>
      <c r="G178" s="7">
        <f t="shared" si="2"/>
        <v>519.87999999999988</v>
      </c>
      <c r="H178" s="7">
        <v>29.4</v>
      </c>
      <c r="I178" s="7">
        <v>24.4</v>
      </c>
      <c r="J178" s="7">
        <v>24.7</v>
      </c>
      <c r="K178" s="7">
        <v>8.34</v>
      </c>
      <c r="L178" s="7">
        <v>11.51</v>
      </c>
    </row>
    <row r="179" spans="1:12">
      <c r="A179" s="14">
        <v>42909</v>
      </c>
      <c r="B179" s="20">
        <v>174</v>
      </c>
      <c r="C179" s="7">
        <v>25.6</v>
      </c>
      <c r="D179" s="7">
        <v>19.899999999999999</v>
      </c>
      <c r="E179" s="7">
        <v>62.1</v>
      </c>
      <c r="F179" s="7">
        <v>0</v>
      </c>
      <c r="G179" s="7">
        <f t="shared" si="2"/>
        <v>519.87999999999988</v>
      </c>
      <c r="H179" s="7">
        <v>26.2</v>
      </c>
      <c r="I179" s="7">
        <v>23.4</v>
      </c>
      <c r="J179" s="7">
        <v>15.6</v>
      </c>
      <c r="K179" s="7">
        <v>4.33</v>
      </c>
      <c r="L179" s="7">
        <v>5.69</v>
      </c>
    </row>
    <row r="180" spans="1:12">
      <c r="A180" s="14">
        <v>42910</v>
      </c>
      <c r="B180" s="20">
        <v>175</v>
      </c>
      <c r="C180" s="7">
        <v>36.5</v>
      </c>
      <c r="D180" s="7">
        <v>19.5</v>
      </c>
      <c r="E180" s="7">
        <v>56.8</v>
      </c>
      <c r="F180" s="7">
        <v>0</v>
      </c>
      <c r="G180" s="7">
        <f t="shared" si="2"/>
        <v>519.87999999999988</v>
      </c>
      <c r="H180" s="7">
        <v>29.5</v>
      </c>
      <c r="I180" s="7">
        <v>22.6</v>
      </c>
      <c r="J180" s="7">
        <v>27.1</v>
      </c>
      <c r="K180" s="7">
        <v>7.96</v>
      </c>
      <c r="L180" s="7">
        <v>10.72</v>
      </c>
    </row>
    <row r="181" spans="1:12">
      <c r="A181" s="14">
        <v>42911</v>
      </c>
      <c r="B181" s="20">
        <v>176</v>
      </c>
      <c r="C181" s="7">
        <v>34.6</v>
      </c>
      <c r="D181" s="7">
        <v>20.399999999999999</v>
      </c>
      <c r="E181" s="7">
        <v>62</v>
      </c>
      <c r="F181" s="7">
        <v>4.0599999999999996</v>
      </c>
      <c r="G181" s="7">
        <f t="shared" si="2"/>
        <v>523.93999999999983</v>
      </c>
      <c r="H181" s="7">
        <v>30.6</v>
      </c>
      <c r="I181" s="7">
        <v>24.3</v>
      </c>
      <c r="J181" s="7">
        <v>23.2</v>
      </c>
      <c r="K181" s="7">
        <v>6.5</v>
      </c>
      <c r="L181" s="7">
        <v>8.49</v>
      </c>
    </row>
    <row r="182" spans="1:12">
      <c r="A182" s="14">
        <v>42912</v>
      </c>
      <c r="B182" s="20">
        <v>177</v>
      </c>
      <c r="C182" s="7">
        <v>29.5</v>
      </c>
      <c r="D182" s="7">
        <v>17.899999999999999</v>
      </c>
      <c r="E182" s="7">
        <v>75.8</v>
      </c>
      <c r="F182" s="7">
        <v>1.27</v>
      </c>
      <c r="G182" s="7">
        <f t="shared" si="2"/>
        <v>525.20999999999981</v>
      </c>
      <c r="H182" s="7">
        <v>29.6</v>
      </c>
      <c r="I182" s="7">
        <v>24.1</v>
      </c>
      <c r="J182" s="7">
        <v>24.5</v>
      </c>
      <c r="K182" s="7">
        <v>5.76</v>
      </c>
      <c r="L182" s="7">
        <v>7.3</v>
      </c>
    </row>
    <row r="183" spans="1:12">
      <c r="A183" s="14">
        <v>42913</v>
      </c>
      <c r="B183" s="20">
        <v>178</v>
      </c>
      <c r="C183" s="7">
        <v>30.3</v>
      </c>
      <c r="D183" s="7">
        <v>16.600000000000001</v>
      </c>
      <c r="E183" s="7">
        <v>62.8</v>
      </c>
      <c r="F183" s="7">
        <v>0</v>
      </c>
      <c r="G183" s="7">
        <f t="shared" si="2"/>
        <v>525.20999999999981</v>
      </c>
      <c r="H183" s="7">
        <v>30.2</v>
      </c>
      <c r="I183" s="7">
        <v>22.2</v>
      </c>
      <c r="J183" s="7">
        <v>28.9</v>
      </c>
      <c r="K183" s="7">
        <v>5.76</v>
      </c>
      <c r="L183" s="7">
        <v>6.65</v>
      </c>
    </row>
    <row r="184" spans="1:12">
      <c r="A184" s="14">
        <v>42914</v>
      </c>
      <c r="B184" s="20">
        <v>179</v>
      </c>
      <c r="C184" s="7">
        <v>33.700000000000003</v>
      </c>
      <c r="D184" s="7">
        <v>18.7</v>
      </c>
      <c r="E184" s="7">
        <v>55</v>
      </c>
      <c r="F184" s="7">
        <v>0</v>
      </c>
      <c r="G184" s="7">
        <f t="shared" si="2"/>
        <v>525.20999999999981</v>
      </c>
      <c r="H184" s="7">
        <v>29.7</v>
      </c>
      <c r="I184" s="7">
        <v>22.6</v>
      </c>
      <c r="J184" s="7">
        <v>28.2</v>
      </c>
      <c r="K184" s="7">
        <v>7.81</v>
      </c>
      <c r="L184" s="7">
        <v>10.56</v>
      </c>
    </row>
    <row r="185" spans="1:12">
      <c r="A185" s="14">
        <v>42915</v>
      </c>
      <c r="B185" s="20">
        <v>180</v>
      </c>
      <c r="C185" s="7">
        <v>31.5</v>
      </c>
      <c r="D185" s="7">
        <v>18.100000000000001</v>
      </c>
      <c r="E185" s="7">
        <v>58.4</v>
      </c>
      <c r="F185" s="7">
        <v>0</v>
      </c>
      <c r="G185" s="7">
        <f t="shared" si="2"/>
        <v>525.20999999999981</v>
      </c>
      <c r="H185" s="7">
        <v>29.5</v>
      </c>
      <c r="I185" s="7">
        <v>22.2</v>
      </c>
      <c r="J185" s="7">
        <v>27.3</v>
      </c>
      <c r="K185" s="7">
        <v>5.96</v>
      </c>
      <c r="L185" s="7">
        <v>7.17</v>
      </c>
    </row>
    <row r="186" spans="1:12">
      <c r="A186" s="14">
        <v>42916</v>
      </c>
      <c r="B186" s="20">
        <v>181</v>
      </c>
      <c r="C186" s="7">
        <v>37.1</v>
      </c>
      <c r="D186" s="7">
        <v>17.8</v>
      </c>
      <c r="E186" s="7">
        <v>58.6</v>
      </c>
      <c r="F186" s="7">
        <v>0</v>
      </c>
      <c r="G186" s="7">
        <f t="shared" si="2"/>
        <v>525.20999999999981</v>
      </c>
      <c r="H186" s="7">
        <v>30</v>
      </c>
      <c r="I186" s="7">
        <v>22.8</v>
      </c>
      <c r="J186" s="7">
        <v>23.2</v>
      </c>
      <c r="K186" s="7">
        <v>6.25</v>
      </c>
      <c r="L186" s="7">
        <v>8.02</v>
      </c>
    </row>
    <row r="187" spans="1:12">
      <c r="A187" s="14">
        <v>42917</v>
      </c>
      <c r="B187" s="20">
        <v>182</v>
      </c>
      <c r="C187" s="7">
        <v>34.9</v>
      </c>
      <c r="D187" s="7">
        <v>21.6</v>
      </c>
      <c r="E187" s="7">
        <v>64.2</v>
      </c>
      <c r="F187" s="7">
        <v>0</v>
      </c>
      <c r="G187" s="7">
        <f t="shared" si="2"/>
        <v>525.20999999999981</v>
      </c>
      <c r="H187" s="7">
        <v>31.2</v>
      </c>
      <c r="I187" s="7">
        <v>24.4</v>
      </c>
      <c r="J187" s="7">
        <v>23.5</v>
      </c>
      <c r="K187" s="7">
        <v>6.25</v>
      </c>
      <c r="L187" s="7">
        <v>7.9</v>
      </c>
    </row>
    <row r="188" spans="1:12">
      <c r="A188" s="14">
        <v>42918</v>
      </c>
      <c r="B188" s="20">
        <v>183</v>
      </c>
      <c r="C188" s="7">
        <v>27.3</v>
      </c>
      <c r="D188" s="7">
        <v>18.600000000000001</v>
      </c>
      <c r="E188" s="7">
        <v>88.1</v>
      </c>
      <c r="F188" s="7">
        <v>24.64</v>
      </c>
      <c r="G188" s="7">
        <f t="shared" si="2"/>
        <v>549.8499999999998</v>
      </c>
      <c r="H188" s="7">
        <v>26.8</v>
      </c>
      <c r="I188" s="7">
        <v>23.7</v>
      </c>
      <c r="J188" s="7">
        <v>8.1</v>
      </c>
      <c r="K188" s="7">
        <v>2.2599999999999998</v>
      </c>
      <c r="L188" s="7">
        <v>2.73</v>
      </c>
    </row>
    <row r="189" spans="1:12">
      <c r="A189" s="14">
        <v>42919</v>
      </c>
      <c r="B189" s="20">
        <v>184</v>
      </c>
      <c r="C189" s="7">
        <v>27.3</v>
      </c>
      <c r="D189" s="7">
        <v>17.5</v>
      </c>
      <c r="E189" s="7">
        <v>79.900000000000006</v>
      </c>
      <c r="F189" s="7">
        <v>1.02</v>
      </c>
      <c r="G189" s="7">
        <f t="shared" si="2"/>
        <v>550.86999999999978</v>
      </c>
      <c r="H189" s="7">
        <v>26.9</v>
      </c>
      <c r="I189" s="7">
        <v>23.2</v>
      </c>
      <c r="J189" s="7">
        <v>19.100000000000001</v>
      </c>
      <c r="K189" s="7">
        <v>4.32</v>
      </c>
      <c r="L189" s="7">
        <v>5.25</v>
      </c>
    </row>
    <row r="190" spans="1:12">
      <c r="A190" s="14">
        <v>42920</v>
      </c>
      <c r="B190" s="20">
        <v>185</v>
      </c>
      <c r="C190" s="7">
        <v>29.4</v>
      </c>
      <c r="D190" s="7">
        <v>15</v>
      </c>
      <c r="E190" s="7">
        <v>71.099999999999994</v>
      </c>
      <c r="F190" s="7">
        <v>0</v>
      </c>
      <c r="G190" s="7">
        <f t="shared" si="2"/>
        <v>550.86999999999978</v>
      </c>
      <c r="H190" s="7">
        <v>27.3</v>
      </c>
      <c r="I190" s="7">
        <v>21.8</v>
      </c>
      <c r="J190" s="7">
        <v>25.7</v>
      </c>
      <c r="K190" s="7">
        <v>5.27</v>
      </c>
      <c r="L190" s="7">
        <v>6.23</v>
      </c>
    </row>
    <row r="191" spans="1:12">
      <c r="A191" s="14">
        <v>42921</v>
      </c>
      <c r="B191" s="20">
        <v>186</v>
      </c>
      <c r="C191" s="7">
        <v>35.299999999999997</v>
      </c>
      <c r="D191" s="7">
        <v>21.1</v>
      </c>
      <c r="E191" s="7">
        <v>65.8</v>
      </c>
      <c r="F191" s="7">
        <v>0</v>
      </c>
      <c r="G191" s="7">
        <f t="shared" si="2"/>
        <v>550.86999999999978</v>
      </c>
      <c r="H191" s="7">
        <v>28.5</v>
      </c>
      <c r="I191" s="7">
        <v>23.3</v>
      </c>
      <c r="J191" s="7">
        <v>24.1</v>
      </c>
      <c r="K191" s="7">
        <v>7.03</v>
      </c>
      <c r="L191" s="7">
        <v>9.34</v>
      </c>
    </row>
    <row r="192" spans="1:12">
      <c r="A192" s="14">
        <v>42922</v>
      </c>
      <c r="B192" s="20">
        <v>187</v>
      </c>
      <c r="C192" s="7">
        <v>33.4</v>
      </c>
      <c r="D192" s="7">
        <v>20.399999999999999</v>
      </c>
      <c r="E192" s="7">
        <v>79.099999999999994</v>
      </c>
      <c r="F192" s="7">
        <v>34.29</v>
      </c>
      <c r="G192" s="7">
        <f t="shared" si="2"/>
        <v>585.15999999999974</v>
      </c>
      <c r="H192" s="7">
        <v>27.6</v>
      </c>
      <c r="I192" s="7">
        <v>24</v>
      </c>
      <c r="J192" s="7">
        <v>11</v>
      </c>
      <c r="K192" s="7">
        <v>4.34</v>
      </c>
      <c r="L192" s="7">
        <v>6.05</v>
      </c>
    </row>
    <row r="193" spans="1:12">
      <c r="A193" s="14">
        <v>42923</v>
      </c>
      <c r="B193" s="20">
        <v>188</v>
      </c>
      <c r="C193" s="7">
        <v>22.2</v>
      </c>
      <c r="D193" s="7">
        <v>16.399999999999999</v>
      </c>
      <c r="E193" s="7">
        <v>68</v>
      </c>
      <c r="F193" s="7">
        <v>0</v>
      </c>
      <c r="G193" s="7">
        <f t="shared" si="2"/>
        <v>585.15999999999974</v>
      </c>
      <c r="H193" s="7">
        <v>24.5</v>
      </c>
      <c r="I193" s="7">
        <v>22.2</v>
      </c>
      <c r="J193" s="7">
        <v>20.399999999999999</v>
      </c>
      <c r="K193" s="7">
        <v>4.5</v>
      </c>
      <c r="L193" s="7">
        <v>5.79</v>
      </c>
    </row>
    <row r="194" spans="1:12">
      <c r="A194" s="14">
        <v>42924</v>
      </c>
      <c r="B194" s="20">
        <v>189</v>
      </c>
      <c r="C194" s="7">
        <v>23.9</v>
      </c>
      <c r="D194" s="7">
        <v>16.5</v>
      </c>
      <c r="E194" s="7">
        <v>79.099999999999994</v>
      </c>
      <c r="F194" s="7">
        <v>0</v>
      </c>
      <c r="G194" s="7">
        <f t="shared" si="2"/>
        <v>585.15999999999974</v>
      </c>
      <c r="H194" s="7">
        <v>23.5</v>
      </c>
      <c r="I194" s="7">
        <v>21.6</v>
      </c>
      <c r="J194" s="7">
        <v>12.6</v>
      </c>
      <c r="K194" s="7">
        <v>2.91</v>
      </c>
      <c r="L194" s="7">
        <v>3.46</v>
      </c>
    </row>
    <row r="195" spans="1:12">
      <c r="A195" s="14">
        <v>42925</v>
      </c>
      <c r="B195" s="20">
        <v>190</v>
      </c>
      <c r="C195" s="7">
        <v>26.7</v>
      </c>
      <c r="D195" s="7">
        <v>17.7</v>
      </c>
      <c r="E195" s="7">
        <v>74</v>
      </c>
      <c r="F195" s="7">
        <v>0</v>
      </c>
      <c r="G195" s="7">
        <f t="shared" si="2"/>
        <v>585.15999999999974</v>
      </c>
      <c r="H195" s="7">
        <v>25.4</v>
      </c>
      <c r="I195" s="7">
        <v>21.5</v>
      </c>
      <c r="J195" s="7">
        <v>19.7</v>
      </c>
      <c r="K195" s="7">
        <v>4.22</v>
      </c>
      <c r="L195" s="7">
        <v>4.99</v>
      </c>
    </row>
    <row r="196" spans="1:12">
      <c r="A196" s="14">
        <v>42926</v>
      </c>
      <c r="B196" s="20">
        <v>191</v>
      </c>
      <c r="C196" s="7">
        <v>27</v>
      </c>
      <c r="D196" s="7">
        <v>18.100000000000001</v>
      </c>
      <c r="E196" s="7">
        <v>89.2</v>
      </c>
      <c r="F196" s="7">
        <v>6.35</v>
      </c>
      <c r="G196" s="7">
        <f t="shared" si="2"/>
        <v>591.50999999999976</v>
      </c>
      <c r="H196" s="7">
        <v>25.3</v>
      </c>
      <c r="I196" s="7">
        <v>22.3</v>
      </c>
      <c r="J196" s="7">
        <v>13.9</v>
      </c>
      <c r="K196" s="7">
        <v>3.27</v>
      </c>
      <c r="L196" s="7">
        <v>3.94</v>
      </c>
    </row>
    <row r="197" spans="1:12">
      <c r="A197" s="14">
        <v>42927</v>
      </c>
      <c r="B197" s="20">
        <v>192</v>
      </c>
      <c r="C197" s="7">
        <v>33.4</v>
      </c>
      <c r="D197" s="7">
        <v>23.4</v>
      </c>
      <c r="E197" s="7">
        <v>68.5</v>
      </c>
      <c r="F197" s="7">
        <v>0</v>
      </c>
      <c r="G197" s="7">
        <f t="shared" si="2"/>
        <v>591.50999999999976</v>
      </c>
      <c r="H197" s="7">
        <v>28.9</v>
      </c>
      <c r="I197" s="7">
        <v>23</v>
      </c>
      <c r="J197" s="7">
        <v>26.8</v>
      </c>
      <c r="K197" s="7">
        <v>6.82</v>
      </c>
      <c r="L197" s="7">
        <v>8.61</v>
      </c>
    </row>
    <row r="198" spans="1:12">
      <c r="A198" s="14">
        <v>42928</v>
      </c>
      <c r="B198" s="20">
        <v>193</v>
      </c>
      <c r="C198" s="7">
        <v>34.799999999999997</v>
      </c>
      <c r="D198" s="7">
        <v>24.2</v>
      </c>
      <c r="E198" s="7">
        <v>65.400000000000006</v>
      </c>
      <c r="F198" s="7">
        <v>0</v>
      </c>
      <c r="G198" s="7">
        <f t="shared" si="2"/>
        <v>591.50999999999976</v>
      </c>
      <c r="H198" s="7">
        <v>30.2</v>
      </c>
      <c r="I198" s="7">
        <v>24.3</v>
      </c>
      <c r="J198" s="7">
        <v>26.3</v>
      </c>
      <c r="K198" s="7">
        <v>7</v>
      </c>
      <c r="L198" s="7">
        <v>8.8800000000000008</v>
      </c>
    </row>
    <row r="199" spans="1:12">
      <c r="A199" s="14">
        <v>42929</v>
      </c>
      <c r="B199" s="20">
        <v>194</v>
      </c>
      <c r="C199" s="7">
        <v>37.700000000000003</v>
      </c>
      <c r="D199" s="7">
        <v>24.7</v>
      </c>
      <c r="E199" s="7">
        <v>67.599999999999994</v>
      </c>
      <c r="F199" s="7">
        <v>0</v>
      </c>
      <c r="G199" s="7">
        <f t="shared" si="2"/>
        <v>591.50999999999976</v>
      </c>
      <c r="H199" s="7">
        <v>32.200000000000003</v>
      </c>
      <c r="I199" s="7">
        <v>25.5</v>
      </c>
      <c r="J199" s="7">
        <v>26.8</v>
      </c>
      <c r="K199" s="7">
        <v>6.83</v>
      </c>
      <c r="L199" s="7">
        <v>8.2100000000000009</v>
      </c>
    </row>
    <row r="200" spans="1:12">
      <c r="A200" s="14">
        <v>42930</v>
      </c>
      <c r="B200" s="20">
        <v>195</v>
      </c>
      <c r="C200" s="7">
        <v>36.299999999999997</v>
      </c>
      <c r="D200" s="7">
        <v>24.8</v>
      </c>
      <c r="E200" s="7">
        <v>65.7</v>
      </c>
      <c r="F200" s="7">
        <v>0</v>
      </c>
      <c r="G200" s="7">
        <f t="shared" ref="G200:G263" si="3">+F200+G199</f>
        <v>591.50999999999976</v>
      </c>
      <c r="H200" s="7">
        <v>32.6</v>
      </c>
      <c r="I200" s="7">
        <v>26.8</v>
      </c>
      <c r="J200" s="7">
        <v>24.8</v>
      </c>
      <c r="K200" s="7">
        <v>6.08</v>
      </c>
      <c r="L200" s="7">
        <v>7.18</v>
      </c>
    </row>
    <row r="201" spans="1:12">
      <c r="A201" s="14">
        <v>42931</v>
      </c>
      <c r="B201" s="20">
        <v>196</v>
      </c>
      <c r="C201" s="7">
        <v>30.9</v>
      </c>
      <c r="D201" s="7">
        <v>20.399999999999999</v>
      </c>
      <c r="E201" s="7">
        <v>82.8</v>
      </c>
      <c r="F201" s="7">
        <v>21.59</v>
      </c>
      <c r="G201" s="7">
        <f t="shared" si="3"/>
        <v>613.0999999999998</v>
      </c>
      <c r="H201" s="7">
        <v>29.2</v>
      </c>
      <c r="I201" s="7">
        <v>25</v>
      </c>
      <c r="J201" s="7">
        <v>17.2</v>
      </c>
      <c r="K201" s="7">
        <v>4.1500000000000004</v>
      </c>
      <c r="L201" s="7">
        <v>4.9800000000000004</v>
      </c>
    </row>
    <row r="202" spans="1:12">
      <c r="A202" s="14">
        <v>42932</v>
      </c>
      <c r="B202" s="20">
        <v>197</v>
      </c>
      <c r="C202" s="7">
        <v>35.5</v>
      </c>
      <c r="D202" s="7">
        <v>23.5</v>
      </c>
      <c r="E202" s="7">
        <v>63</v>
      </c>
      <c r="F202" s="7">
        <v>0.25</v>
      </c>
      <c r="G202" s="7">
        <f t="shared" si="3"/>
        <v>613.3499999999998</v>
      </c>
      <c r="H202" s="7">
        <v>30.5</v>
      </c>
      <c r="I202" s="7">
        <v>25.8</v>
      </c>
      <c r="J202" s="7">
        <v>26.5</v>
      </c>
      <c r="K202" s="7">
        <v>6.93</v>
      </c>
      <c r="L202" s="7">
        <v>8.6999999999999993</v>
      </c>
    </row>
    <row r="203" spans="1:12">
      <c r="A203" s="14">
        <v>42933</v>
      </c>
      <c r="B203" s="20">
        <v>198</v>
      </c>
      <c r="C203" s="7">
        <v>34.700000000000003</v>
      </c>
      <c r="D203" s="7">
        <v>24.6</v>
      </c>
      <c r="E203" s="7">
        <v>64</v>
      </c>
      <c r="F203" s="7">
        <v>0</v>
      </c>
      <c r="G203" s="7">
        <f t="shared" si="3"/>
        <v>613.3499999999998</v>
      </c>
      <c r="H203" s="7">
        <v>30.9</v>
      </c>
      <c r="I203" s="7">
        <v>26.2</v>
      </c>
      <c r="J203" s="7">
        <v>26.4</v>
      </c>
      <c r="K203" s="7">
        <v>7.3</v>
      </c>
      <c r="L203" s="7">
        <v>9.4600000000000009</v>
      </c>
    </row>
    <row r="204" spans="1:12">
      <c r="A204" s="14">
        <v>42934</v>
      </c>
      <c r="B204" s="20">
        <v>199</v>
      </c>
      <c r="C204" s="7">
        <v>34.799999999999997</v>
      </c>
      <c r="D204" s="7">
        <v>24.5</v>
      </c>
      <c r="E204" s="7">
        <v>67.900000000000006</v>
      </c>
      <c r="F204" s="7">
        <v>0.51</v>
      </c>
      <c r="G204" s="7">
        <f t="shared" si="3"/>
        <v>613.85999999999979</v>
      </c>
      <c r="H204" s="7">
        <v>30.1</v>
      </c>
      <c r="I204" s="7">
        <v>26.7</v>
      </c>
      <c r="J204" s="7">
        <v>18.8</v>
      </c>
      <c r="K204" s="7">
        <v>5.15</v>
      </c>
      <c r="L204" s="7">
        <v>6.35</v>
      </c>
    </row>
    <row r="205" spans="1:12">
      <c r="A205" s="14">
        <v>42935</v>
      </c>
      <c r="B205" s="20">
        <v>2</v>
      </c>
      <c r="C205" s="7">
        <v>31.6</v>
      </c>
      <c r="D205" s="7">
        <v>22.3</v>
      </c>
      <c r="E205" s="7">
        <v>81.5</v>
      </c>
      <c r="F205" s="7">
        <v>16.260000000000002</v>
      </c>
      <c r="G205" s="7">
        <f t="shared" si="3"/>
        <v>630.11999999999978</v>
      </c>
      <c r="H205" s="7">
        <v>29.6</v>
      </c>
      <c r="I205" s="7">
        <v>25.8</v>
      </c>
      <c r="J205" s="7">
        <v>18</v>
      </c>
      <c r="K205" s="7">
        <v>4.2</v>
      </c>
      <c r="L205" s="7">
        <v>4.8099999999999996</v>
      </c>
    </row>
    <row r="206" spans="1:12">
      <c r="A206" s="14">
        <v>42936</v>
      </c>
      <c r="B206" s="20">
        <v>201</v>
      </c>
      <c r="C206" s="7">
        <v>32.9</v>
      </c>
      <c r="D206" s="7">
        <v>20.8</v>
      </c>
      <c r="E206" s="7">
        <v>77.5</v>
      </c>
      <c r="F206" s="7">
        <v>19.05</v>
      </c>
      <c r="G206" s="7">
        <f t="shared" si="3"/>
        <v>649.16999999999973</v>
      </c>
      <c r="H206" s="7">
        <v>30.5</v>
      </c>
      <c r="I206" s="7">
        <v>25.6</v>
      </c>
      <c r="J206" s="7">
        <v>22.9</v>
      </c>
      <c r="K206" s="7">
        <v>5.24</v>
      </c>
      <c r="L206" s="7">
        <v>6.13</v>
      </c>
    </row>
    <row r="207" spans="1:12">
      <c r="A207" s="14">
        <v>42937</v>
      </c>
      <c r="B207" s="20">
        <v>202</v>
      </c>
      <c r="C207" s="7">
        <v>27.6</v>
      </c>
      <c r="D207" s="7">
        <v>18.100000000000001</v>
      </c>
      <c r="E207" s="7">
        <v>72</v>
      </c>
      <c r="F207" s="7">
        <v>0</v>
      </c>
      <c r="G207" s="7">
        <f t="shared" si="3"/>
        <v>649.16999999999973</v>
      </c>
      <c r="H207" s="7">
        <v>28.6</v>
      </c>
      <c r="I207" s="7">
        <v>25.1</v>
      </c>
      <c r="J207" s="7">
        <v>21.5</v>
      </c>
      <c r="K207" s="7">
        <v>4.41</v>
      </c>
      <c r="L207" s="7">
        <v>5.0599999999999996</v>
      </c>
    </row>
    <row r="208" spans="1:12">
      <c r="A208" s="14">
        <v>42938</v>
      </c>
      <c r="B208" s="20">
        <v>203</v>
      </c>
      <c r="C208" s="7">
        <v>29.1</v>
      </c>
      <c r="D208" s="7">
        <v>17.3</v>
      </c>
      <c r="E208" s="7">
        <v>75.400000000000006</v>
      </c>
      <c r="F208" s="7">
        <v>0</v>
      </c>
      <c r="G208" s="7">
        <f t="shared" si="3"/>
        <v>649.16999999999973</v>
      </c>
      <c r="H208" s="7">
        <v>27.8</v>
      </c>
      <c r="I208" s="7">
        <v>23.9</v>
      </c>
      <c r="J208" s="7">
        <v>21.3</v>
      </c>
      <c r="K208" s="7">
        <v>4.41</v>
      </c>
      <c r="L208" s="7">
        <v>5.04</v>
      </c>
    </row>
    <row r="209" spans="1:12">
      <c r="A209" s="14">
        <v>42939</v>
      </c>
      <c r="B209" s="20">
        <v>204</v>
      </c>
      <c r="C209" s="7">
        <v>32.200000000000003</v>
      </c>
      <c r="D209" s="7">
        <v>20.6</v>
      </c>
      <c r="E209" s="7">
        <v>78.400000000000006</v>
      </c>
      <c r="F209" s="7">
        <v>0</v>
      </c>
      <c r="G209" s="7">
        <f t="shared" si="3"/>
        <v>649.16999999999973</v>
      </c>
      <c r="H209" s="7">
        <v>29.8</v>
      </c>
      <c r="I209" s="7">
        <v>24.5</v>
      </c>
      <c r="J209" s="7">
        <v>24.9</v>
      </c>
      <c r="K209" s="7">
        <v>5.42</v>
      </c>
      <c r="L209" s="7">
        <v>6.22</v>
      </c>
    </row>
    <row r="210" spans="1:12">
      <c r="A210" s="14">
        <v>42940</v>
      </c>
      <c r="B210" s="20">
        <v>205</v>
      </c>
      <c r="C210" s="7">
        <v>37.6</v>
      </c>
      <c r="D210" s="7">
        <v>21.7</v>
      </c>
      <c r="E210" s="7">
        <v>64.400000000000006</v>
      </c>
      <c r="F210" s="7">
        <v>7.37</v>
      </c>
      <c r="G210" s="7">
        <f t="shared" si="3"/>
        <v>656.53999999999974</v>
      </c>
      <c r="H210" s="7">
        <v>31.1</v>
      </c>
      <c r="I210" s="7">
        <v>25.4</v>
      </c>
      <c r="J210" s="7">
        <v>25.5</v>
      </c>
      <c r="K210" s="7">
        <v>6.71</v>
      </c>
      <c r="L210" s="7">
        <v>8.3800000000000008</v>
      </c>
    </row>
    <row r="211" spans="1:12">
      <c r="A211" s="14">
        <v>42941</v>
      </c>
      <c r="B211" s="20">
        <v>206</v>
      </c>
      <c r="C211" s="7">
        <v>31.8</v>
      </c>
      <c r="D211" s="7">
        <v>24.2</v>
      </c>
      <c r="E211" s="7">
        <v>77.2</v>
      </c>
      <c r="F211" s="7">
        <v>0</v>
      </c>
      <c r="G211" s="7">
        <f t="shared" si="3"/>
        <v>656.53999999999974</v>
      </c>
      <c r="H211" s="7">
        <v>29.6</v>
      </c>
      <c r="I211" s="7">
        <v>26.8</v>
      </c>
      <c r="J211" s="7">
        <v>14.6</v>
      </c>
      <c r="K211" s="7">
        <v>3.8</v>
      </c>
      <c r="L211" s="7">
        <v>4.55</v>
      </c>
    </row>
    <row r="212" spans="1:12">
      <c r="A212" s="14">
        <v>42942</v>
      </c>
      <c r="B212" s="20">
        <v>207</v>
      </c>
      <c r="C212" s="7">
        <v>35.700000000000003</v>
      </c>
      <c r="D212" s="7">
        <v>24.5</v>
      </c>
      <c r="E212" s="7">
        <v>71.3</v>
      </c>
      <c r="F212" s="7">
        <v>0.51</v>
      </c>
      <c r="G212" s="7">
        <f t="shared" si="3"/>
        <v>657.04999999999973</v>
      </c>
      <c r="H212" s="7">
        <v>30.7</v>
      </c>
      <c r="I212" s="7">
        <v>26.7</v>
      </c>
      <c r="J212" s="7">
        <v>24.2</v>
      </c>
      <c r="K212" s="7">
        <v>5.79</v>
      </c>
      <c r="L212" s="7">
        <v>6.72</v>
      </c>
    </row>
    <row r="213" spans="1:12">
      <c r="A213" s="14">
        <v>42943</v>
      </c>
      <c r="B213" s="20">
        <v>208</v>
      </c>
      <c r="C213" s="7">
        <v>34.700000000000003</v>
      </c>
      <c r="D213" s="7">
        <v>24.8</v>
      </c>
      <c r="E213" s="7">
        <v>67.599999999999994</v>
      </c>
      <c r="F213" s="7">
        <v>0.25</v>
      </c>
      <c r="G213" s="7">
        <f t="shared" si="3"/>
        <v>657.29999999999973</v>
      </c>
      <c r="H213" s="7">
        <v>29.9</v>
      </c>
      <c r="I213" s="7">
        <v>26.7</v>
      </c>
      <c r="J213" s="7">
        <v>17.899999999999999</v>
      </c>
      <c r="K213" s="7">
        <v>5.12</v>
      </c>
      <c r="L213" s="7">
        <v>6.46</v>
      </c>
    </row>
    <row r="214" spans="1:12">
      <c r="A214" s="14">
        <v>42944</v>
      </c>
      <c r="B214" s="20">
        <v>209</v>
      </c>
      <c r="C214" s="7">
        <v>36.299999999999997</v>
      </c>
      <c r="D214" s="7">
        <v>24.1</v>
      </c>
      <c r="E214" s="7">
        <v>61.5</v>
      </c>
      <c r="F214" s="7">
        <v>0</v>
      </c>
      <c r="G214" s="7">
        <f t="shared" si="3"/>
        <v>657.29999999999973</v>
      </c>
      <c r="H214" s="7">
        <v>30.3</v>
      </c>
      <c r="I214" s="7">
        <v>26.4</v>
      </c>
      <c r="J214" s="7">
        <v>24.8</v>
      </c>
      <c r="K214" s="7">
        <v>7.5</v>
      </c>
      <c r="L214" s="7">
        <v>10.029999999999999</v>
      </c>
    </row>
    <row r="215" spans="1:12">
      <c r="A215" s="14">
        <v>42945</v>
      </c>
      <c r="B215" s="20">
        <v>210</v>
      </c>
      <c r="C215" s="7">
        <v>28.6</v>
      </c>
      <c r="D215" s="7">
        <v>18.8</v>
      </c>
      <c r="E215" s="7">
        <v>81.7</v>
      </c>
      <c r="F215" s="7">
        <v>7.11</v>
      </c>
      <c r="G215" s="7">
        <f t="shared" si="3"/>
        <v>664.40999999999974</v>
      </c>
      <c r="H215" s="7">
        <v>27.7</v>
      </c>
      <c r="I215" s="7">
        <v>25.1</v>
      </c>
      <c r="J215" s="7">
        <v>13.1</v>
      </c>
      <c r="K215" s="7">
        <v>3.55</v>
      </c>
      <c r="L215" s="7">
        <v>4.4800000000000004</v>
      </c>
    </row>
    <row r="216" spans="1:12">
      <c r="A216" s="14">
        <v>42946</v>
      </c>
      <c r="B216" s="20">
        <v>211</v>
      </c>
      <c r="C216" s="7">
        <v>30.7</v>
      </c>
      <c r="D216" s="7">
        <v>16.600000000000001</v>
      </c>
      <c r="E216" s="7">
        <v>70.400000000000006</v>
      </c>
      <c r="F216" s="7">
        <v>0</v>
      </c>
      <c r="G216" s="7">
        <f t="shared" si="3"/>
        <v>664.40999999999974</v>
      </c>
      <c r="H216" s="7">
        <v>28.3</v>
      </c>
      <c r="I216" s="7">
        <v>23.5</v>
      </c>
      <c r="J216" s="7">
        <v>24.9</v>
      </c>
      <c r="K216" s="7">
        <v>5.0199999999999996</v>
      </c>
      <c r="L216" s="7">
        <v>5.8</v>
      </c>
    </row>
    <row r="217" spans="1:12">
      <c r="A217" s="14">
        <v>42947</v>
      </c>
      <c r="B217" s="20">
        <v>212</v>
      </c>
      <c r="C217" s="7">
        <v>33.5</v>
      </c>
      <c r="D217" s="7">
        <v>17.100000000000001</v>
      </c>
      <c r="E217" s="7">
        <v>72.8</v>
      </c>
      <c r="F217" s="7">
        <v>0</v>
      </c>
      <c r="G217" s="7">
        <f t="shared" si="3"/>
        <v>664.40999999999974</v>
      </c>
      <c r="H217" s="7">
        <v>29.3</v>
      </c>
      <c r="I217" s="7">
        <v>23.4</v>
      </c>
      <c r="J217" s="7">
        <v>25.8</v>
      </c>
      <c r="K217" s="7">
        <v>5.21</v>
      </c>
      <c r="L217" s="7">
        <v>5.8</v>
      </c>
    </row>
    <row r="218" spans="1:12">
      <c r="A218" s="14">
        <v>42948</v>
      </c>
      <c r="B218" s="20">
        <v>213</v>
      </c>
      <c r="C218" s="7">
        <v>34.200000000000003</v>
      </c>
      <c r="D218" s="7">
        <v>20.7</v>
      </c>
      <c r="E218" s="7">
        <v>66.400000000000006</v>
      </c>
      <c r="F218" s="7">
        <v>0</v>
      </c>
      <c r="G218" s="7">
        <f t="shared" si="3"/>
        <v>664.40999999999974</v>
      </c>
      <c r="H218" s="7">
        <v>29.9</v>
      </c>
      <c r="I218" s="7">
        <v>24.9</v>
      </c>
      <c r="J218" s="7">
        <v>25.6</v>
      </c>
      <c r="K218" s="7">
        <v>5.8</v>
      </c>
      <c r="L218" s="7">
        <v>6.84</v>
      </c>
    </row>
    <row r="219" spans="1:12">
      <c r="A219" s="14">
        <v>42949</v>
      </c>
      <c r="B219" s="20">
        <v>214</v>
      </c>
      <c r="C219" s="7">
        <v>34.700000000000003</v>
      </c>
      <c r="D219" s="7">
        <v>23.3</v>
      </c>
      <c r="E219" s="7">
        <v>64.5</v>
      </c>
      <c r="F219" s="7">
        <v>0</v>
      </c>
      <c r="G219" s="7">
        <f t="shared" si="3"/>
        <v>664.40999999999974</v>
      </c>
      <c r="H219" s="7">
        <v>29.6</v>
      </c>
      <c r="I219" s="7">
        <v>25.3</v>
      </c>
      <c r="J219" s="7">
        <v>25.2</v>
      </c>
      <c r="K219" s="7">
        <v>6.53</v>
      </c>
      <c r="L219" s="7">
        <v>8.24</v>
      </c>
    </row>
    <row r="220" spans="1:12">
      <c r="A220" s="14">
        <v>42950</v>
      </c>
      <c r="B220" s="20">
        <v>215</v>
      </c>
      <c r="C220" s="7">
        <v>35.299999999999997</v>
      </c>
      <c r="D220" s="7">
        <v>22.6</v>
      </c>
      <c r="E220" s="7">
        <v>64.900000000000006</v>
      </c>
      <c r="F220" s="7">
        <v>0</v>
      </c>
      <c r="G220" s="7">
        <f t="shared" si="3"/>
        <v>664.40999999999974</v>
      </c>
      <c r="H220" s="7">
        <v>30.2</v>
      </c>
      <c r="I220" s="7">
        <v>25.3</v>
      </c>
      <c r="J220" s="7">
        <v>24.7</v>
      </c>
      <c r="K220" s="7">
        <v>6</v>
      </c>
      <c r="L220" s="7">
        <v>7.25</v>
      </c>
    </row>
    <row r="221" spans="1:12">
      <c r="A221" s="14">
        <v>42951</v>
      </c>
      <c r="B221" s="20">
        <v>216</v>
      </c>
      <c r="C221" s="7">
        <v>31</v>
      </c>
      <c r="D221" s="7">
        <v>21.2</v>
      </c>
      <c r="E221" s="7">
        <v>86.9</v>
      </c>
      <c r="F221" s="7">
        <v>29.72</v>
      </c>
      <c r="G221" s="7">
        <f t="shared" si="3"/>
        <v>694.12999999999977</v>
      </c>
      <c r="H221" s="7">
        <v>28.1</v>
      </c>
      <c r="I221" s="7">
        <v>25.1</v>
      </c>
      <c r="J221" s="7">
        <v>10.6</v>
      </c>
      <c r="K221" s="7">
        <v>2.95</v>
      </c>
      <c r="L221" s="7">
        <v>3.56</v>
      </c>
    </row>
    <row r="222" spans="1:12">
      <c r="A222" s="14">
        <v>42952</v>
      </c>
      <c r="B222" s="20">
        <v>217</v>
      </c>
      <c r="C222" s="7">
        <v>28.6</v>
      </c>
      <c r="D222" s="7">
        <v>20.100000000000001</v>
      </c>
      <c r="E222" s="7">
        <v>87.1</v>
      </c>
      <c r="F222" s="7">
        <v>5.33</v>
      </c>
      <c r="G222" s="7">
        <f t="shared" si="3"/>
        <v>699.45999999999981</v>
      </c>
      <c r="H222" s="7">
        <v>27.4</v>
      </c>
      <c r="I222" s="7">
        <v>24.5</v>
      </c>
      <c r="J222" s="7">
        <v>14.1</v>
      </c>
      <c r="K222" s="7">
        <v>3.18</v>
      </c>
      <c r="L222" s="7">
        <v>3.6</v>
      </c>
    </row>
    <row r="223" spans="1:12">
      <c r="A223" s="14">
        <v>42953</v>
      </c>
      <c r="B223" s="20">
        <v>218</v>
      </c>
      <c r="C223" s="7">
        <v>28.8</v>
      </c>
      <c r="D223" s="7">
        <v>17.7</v>
      </c>
      <c r="E223" s="7">
        <v>85.4</v>
      </c>
      <c r="F223" s="7">
        <v>0</v>
      </c>
      <c r="G223" s="7">
        <f t="shared" si="3"/>
        <v>699.45999999999981</v>
      </c>
      <c r="H223" s="7">
        <v>26.4</v>
      </c>
      <c r="I223" s="7">
        <v>23.8</v>
      </c>
      <c r="J223" s="7">
        <v>14.9</v>
      </c>
      <c r="K223" s="7">
        <v>3.3</v>
      </c>
      <c r="L223" s="7">
        <v>3.79</v>
      </c>
    </row>
    <row r="224" spans="1:12">
      <c r="A224" s="14">
        <v>42954</v>
      </c>
      <c r="B224" s="20">
        <v>219</v>
      </c>
      <c r="C224" s="7">
        <v>33</v>
      </c>
      <c r="D224" s="7">
        <v>20.2</v>
      </c>
      <c r="E224" s="7">
        <v>77.5</v>
      </c>
      <c r="F224" s="7">
        <v>0</v>
      </c>
      <c r="G224" s="7">
        <f t="shared" si="3"/>
        <v>699.45999999999981</v>
      </c>
      <c r="H224" s="7">
        <v>28.9</v>
      </c>
      <c r="I224" s="7">
        <v>24.2</v>
      </c>
      <c r="J224" s="7">
        <v>22.3</v>
      </c>
      <c r="K224" s="7">
        <v>4.84</v>
      </c>
      <c r="L224" s="7">
        <v>5.51</v>
      </c>
    </row>
    <row r="225" spans="1:12">
      <c r="A225" s="14">
        <v>42955</v>
      </c>
      <c r="B225" s="20">
        <v>220</v>
      </c>
      <c r="C225" s="7">
        <v>33.700000000000003</v>
      </c>
      <c r="D225" s="7">
        <v>19.3</v>
      </c>
      <c r="E225" s="7">
        <v>76.2</v>
      </c>
      <c r="F225" s="7">
        <v>28.96</v>
      </c>
      <c r="G225" s="7">
        <f t="shared" si="3"/>
        <v>728.41999999999985</v>
      </c>
      <c r="H225" s="7">
        <v>27.8</v>
      </c>
      <c r="I225" s="7">
        <v>24</v>
      </c>
      <c r="J225" s="7">
        <v>17.2</v>
      </c>
      <c r="K225" s="7">
        <v>4.8</v>
      </c>
      <c r="L225" s="7">
        <v>6.22</v>
      </c>
    </row>
    <row r="226" spans="1:12">
      <c r="A226" s="14">
        <v>42956</v>
      </c>
      <c r="B226" s="20">
        <v>221</v>
      </c>
      <c r="C226" s="7">
        <v>35.6</v>
      </c>
      <c r="D226" s="7">
        <v>23.9</v>
      </c>
      <c r="E226" s="7">
        <v>75.8</v>
      </c>
      <c r="F226" s="7">
        <v>0</v>
      </c>
      <c r="G226" s="7">
        <f t="shared" si="3"/>
        <v>728.41999999999985</v>
      </c>
      <c r="H226" s="7">
        <v>29.5</v>
      </c>
      <c r="I226" s="7">
        <v>25.7</v>
      </c>
      <c r="J226" s="7">
        <v>17.600000000000001</v>
      </c>
      <c r="K226" s="7">
        <v>4.32</v>
      </c>
      <c r="L226" s="7">
        <v>4.97</v>
      </c>
    </row>
    <row r="227" spans="1:12">
      <c r="A227" s="14">
        <v>42957</v>
      </c>
      <c r="B227" s="20">
        <v>222</v>
      </c>
      <c r="C227" s="7">
        <v>30.7</v>
      </c>
      <c r="D227" s="7">
        <v>21.2</v>
      </c>
      <c r="E227" s="7">
        <v>80.3</v>
      </c>
      <c r="F227" s="7">
        <v>0</v>
      </c>
      <c r="G227" s="7">
        <f t="shared" si="3"/>
        <v>728.41999999999985</v>
      </c>
      <c r="H227" s="7">
        <v>29.8</v>
      </c>
      <c r="I227" s="7">
        <v>26.2</v>
      </c>
      <c r="J227" s="7">
        <v>24.4</v>
      </c>
      <c r="K227" s="7">
        <v>5.2</v>
      </c>
      <c r="L227" s="7">
        <v>6.06</v>
      </c>
    </row>
    <row r="228" spans="1:12">
      <c r="A228" s="14">
        <v>42958</v>
      </c>
      <c r="B228" s="20">
        <v>223</v>
      </c>
      <c r="C228" s="7">
        <v>29.7</v>
      </c>
      <c r="D228" s="7">
        <v>17.2</v>
      </c>
      <c r="E228" s="7">
        <v>67.7</v>
      </c>
      <c r="F228" s="7">
        <v>0</v>
      </c>
      <c r="G228" s="7">
        <f t="shared" si="3"/>
        <v>728.41999999999985</v>
      </c>
      <c r="H228" s="7">
        <v>28.7</v>
      </c>
      <c r="I228" s="7">
        <v>24.4</v>
      </c>
      <c r="J228" s="7">
        <v>25.8</v>
      </c>
      <c r="K228" s="7">
        <v>5.03</v>
      </c>
      <c r="L228" s="7">
        <v>5.78</v>
      </c>
    </row>
    <row r="229" spans="1:12">
      <c r="A229" s="14">
        <v>42959</v>
      </c>
      <c r="B229" s="20">
        <v>224</v>
      </c>
      <c r="C229" s="7">
        <v>30.7</v>
      </c>
      <c r="D229" s="7">
        <v>15.5</v>
      </c>
      <c r="E229" s="7">
        <v>70.400000000000006</v>
      </c>
      <c r="F229" s="7">
        <v>0</v>
      </c>
      <c r="G229" s="7">
        <f t="shared" si="3"/>
        <v>728.41999999999985</v>
      </c>
      <c r="H229" s="7">
        <v>27.9</v>
      </c>
      <c r="I229" s="7">
        <v>23.2</v>
      </c>
      <c r="J229" s="7">
        <v>25.4</v>
      </c>
      <c r="K229" s="7">
        <v>4.87</v>
      </c>
      <c r="L229" s="7">
        <v>5.57</v>
      </c>
    </row>
    <row r="230" spans="1:12">
      <c r="A230" s="14">
        <v>42960</v>
      </c>
      <c r="B230" s="20">
        <v>225</v>
      </c>
      <c r="C230" s="7">
        <v>30.9</v>
      </c>
      <c r="D230" s="7">
        <v>15.9</v>
      </c>
      <c r="E230" s="7">
        <v>67</v>
      </c>
      <c r="F230" s="7">
        <v>0</v>
      </c>
      <c r="G230" s="7">
        <f t="shared" si="3"/>
        <v>728.41999999999985</v>
      </c>
      <c r="H230" s="7">
        <v>27.4</v>
      </c>
      <c r="I230" s="7">
        <v>23.1</v>
      </c>
      <c r="J230" s="7">
        <v>25.4</v>
      </c>
      <c r="K230" s="7">
        <v>5.29</v>
      </c>
      <c r="L230" s="7">
        <v>6.4</v>
      </c>
    </row>
    <row r="231" spans="1:12">
      <c r="A231" s="14">
        <v>42961</v>
      </c>
      <c r="B231" s="20">
        <v>226</v>
      </c>
      <c r="C231" s="7">
        <v>31.4</v>
      </c>
      <c r="D231" s="7">
        <v>20.3</v>
      </c>
      <c r="E231" s="7">
        <v>62.2</v>
      </c>
      <c r="F231" s="7">
        <v>0</v>
      </c>
      <c r="G231" s="7">
        <f t="shared" si="3"/>
        <v>728.41999999999985</v>
      </c>
      <c r="H231" s="7">
        <v>28</v>
      </c>
      <c r="I231" s="7">
        <v>24</v>
      </c>
      <c r="J231" s="7">
        <v>24</v>
      </c>
      <c r="K231" s="7">
        <v>5.33</v>
      </c>
      <c r="L231" s="7">
        <v>6.44</v>
      </c>
    </row>
    <row r="232" spans="1:12">
      <c r="A232" s="14">
        <v>42962</v>
      </c>
      <c r="B232" s="20">
        <v>227</v>
      </c>
      <c r="C232" s="7">
        <v>31.7</v>
      </c>
      <c r="D232" s="7">
        <v>17.5</v>
      </c>
      <c r="E232" s="7">
        <v>63.5</v>
      </c>
      <c r="F232" s="7">
        <v>0</v>
      </c>
      <c r="G232" s="7">
        <f t="shared" si="3"/>
        <v>728.41999999999985</v>
      </c>
      <c r="H232" s="7">
        <v>27.6</v>
      </c>
      <c r="I232" s="7">
        <v>23.5</v>
      </c>
      <c r="J232" s="7">
        <v>24.6</v>
      </c>
      <c r="K232" s="7">
        <v>5.54</v>
      </c>
      <c r="L232" s="7">
        <v>6.9</v>
      </c>
    </row>
    <row r="233" spans="1:12">
      <c r="A233" s="14">
        <v>42963</v>
      </c>
      <c r="B233" s="20">
        <v>228</v>
      </c>
      <c r="C233" s="7">
        <v>32.6</v>
      </c>
      <c r="D233" s="7">
        <v>20.399999999999999</v>
      </c>
      <c r="E233" s="7">
        <v>61.1</v>
      </c>
      <c r="F233" s="7">
        <v>0</v>
      </c>
      <c r="G233" s="7">
        <f t="shared" si="3"/>
        <v>728.41999999999985</v>
      </c>
      <c r="H233" s="7">
        <v>27.5</v>
      </c>
      <c r="I233" s="7">
        <v>23.8</v>
      </c>
      <c r="J233" s="7">
        <v>23.7</v>
      </c>
      <c r="K233" s="7">
        <v>5.82</v>
      </c>
      <c r="L233" s="7">
        <v>7.42</v>
      </c>
    </row>
    <row r="234" spans="1:12">
      <c r="A234" s="14">
        <v>42964</v>
      </c>
      <c r="B234" s="20">
        <v>229</v>
      </c>
      <c r="C234" s="7">
        <v>31.3</v>
      </c>
      <c r="D234" s="7">
        <v>19.5</v>
      </c>
      <c r="E234" s="7">
        <v>67.400000000000006</v>
      </c>
      <c r="F234" s="7">
        <v>0</v>
      </c>
      <c r="G234" s="7">
        <f t="shared" si="3"/>
        <v>728.41999999999985</v>
      </c>
      <c r="H234" s="7">
        <v>26.3</v>
      </c>
      <c r="I234" s="7">
        <v>23.8</v>
      </c>
      <c r="J234" s="7">
        <v>16.3</v>
      </c>
      <c r="K234" s="7">
        <v>4.05</v>
      </c>
      <c r="L234" s="7">
        <v>4.99</v>
      </c>
    </row>
    <row r="235" spans="1:12">
      <c r="A235" s="14">
        <v>42965</v>
      </c>
      <c r="B235" s="20">
        <v>230</v>
      </c>
      <c r="C235" s="7">
        <v>29.8</v>
      </c>
      <c r="D235" s="7">
        <v>16.8</v>
      </c>
      <c r="E235" s="7">
        <v>76</v>
      </c>
      <c r="F235" s="7">
        <v>12.7</v>
      </c>
      <c r="G235" s="7">
        <f t="shared" si="3"/>
        <v>741.11999999999989</v>
      </c>
      <c r="H235" s="7">
        <v>26.1</v>
      </c>
      <c r="I235" s="7">
        <v>23.4</v>
      </c>
      <c r="J235" s="7">
        <v>14.1</v>
      </c>
      <c r="K235" s="7">
        <v>4.09</v>
      </c>
      <c r="L235" s="7">
        <v>5.49</v>
      </c>
    </row>
    <row r="236" spans="1:12">
      <c r="A236" s="14">
        <v>42966</v>
      </c>
      <c r="B236" s="20">
        <v>231</v>
      </c>
      <c r="C236" s="7">
        <v>24.2</v>
      </c>
      <c r="D236" s="7">
        <v>12.9</v>
      </c>
      <c r="E236" s="7">
        <v>64.3</v>
      </c>
      <c r="F236" s="7">
        <v>0</v>
      </c>
      <c r="G236" s="7">
        <f t="shared" si="3"/>
        <v>741.11999999999989</v>
      </c>
      <c r="H236" s="7">
        <v>24.2</v>
      </c>
      <c r="I236" s="7">
        <v>21.7</v>
      </c>
      <c r="J236" s="7">
        <v>21.5</v>
      </c>
      <c r="K236" s="7">
        <v>4.6500000000000004</v>
      </c>
      <c r="L236" s="7">
        <v>6.12</v>
      </c>
    </row>
    <row r="237" spans="1:12">
      <c r="A237" s="14">
        <v>42967</v>
      </c>
      <c r="B237" s="20">
        <v>232</v>
      </c>
      <c r="C237" s="7">
        <v>28.6</v>
      </c>
      <c r="D237" s="7">
        <v>13.1</v>
      </c>
      <c r="E237" s="7">
        <v>56.5</v>
      </c>
      <c r="F237" s="7">
        <v>0</v>
      </c>
      <c r="G237" s="7">
        <f t="shared" si="3"/>
        <v>741.11999999999989</v>
      </c>
      <c r="H237" s="7">
        <v>24.5</v>
      </c>
      <c r="I237" s="7">
        <v>20.399999999999999</v>
      </c>
      <c r="J237" s="7">
        <v>24.9</v>
      </c>
      <c r="K237" s="7">
        <v>5.49</v>
      </c>
      <c r="L237" s="7">
        <v>7.21</v>
      </c>
    </row>
    <row r="238" spans="1:12">
      <c r="A238" s="14">
        <v>42968</v>
      </c>
      <c r="B238" s="20">
        <v>233</v>
      </c>
      <c r="C238" s="7">
        <v>29.6</v>
      </c>
      <c r="D238" s="7">
        <v>16.7</v>
      </c>
      <c r="E238" s="7">
        <v>65.599999999999994</v>
      </c>
      <c r="F238" s="7">
        <v>0</v>
      </c>
      <c r="G238" s="7">
        <f t="shared" si="3"/>
        <v>741.11999999999989</v>
      </c>
      <c r="H238" s="7">
        <v>24.8</v>
      </c>
      <c r="I238" s="7">
        <v>20.9</v>
      </c>
      <c r="J238" s="7">
        <v>22.6</v>
      </c>
      <c r="K238" s="7">
        <v>5.78</v>
      </c>
      <c r="L238" s="7">
        <v>7.81</v>
      </c>
    </row>
    <row r="239" spans="1:12">
      <c r="A239" s="14">
        <v>42969</v>
      </c>
      <c r="B239" s="20">
        <v>234</v>
      </c>
      <c r="C239" s="7">
        <v>32.4</v>
      </c>
      <c r="D239" s="7">
        <v>19.600000000000001</v>
      </c>
      <c r="E239" s="7">
        <v>68</v>
      </c>
      <c r="F239" s="7">
        <v>6.86</v>
      </c>
      <c r="G239" s="7">
        <f t="shared" si="3"/>
        <v>747.9799999999999</v>
      </c>
      <c r="H239" s="7">
        <v>26.1</v>
      </c>
      <c r="I239" s="7">
        <v>22.8</v>
      </c>
      <c r="J239" s="7">
        <v>22.2</v>
      </c>
      <c r="K239" s="7">
        <v>5.97</v>
      </c>
      <c r="L239" s="7">
        <v>7.98</v>
      </c>
    </row>
    <row r="240" spans="1:12">
      <c r="A240" s="14">
        <v>42970</v>
      </c>
      <c r="B240" s="20">
        <v>235</v>
      </c>
      <c r="C240" s="7">
        <v>25.2</v>
      </c>
      <c r="D240" s="7">
        <v>13.4</v>
      </c>
      <c r="E240" s="7">
        <v>62.5</v>
      </c>
      <c r="F240" s="7">
        <v>2.79</v>
      </c>
      <c r="G240" s="7">
        <f t="shared" si="3"/>
        <v>750.76999999999987</v>
      </c>
      <c r="H240" s="7">
        <v>25.2</v>
      </c>
      <c r="I240" s="7">
        <v>21.4</v>
      </c>
      <c r="J240" s="7">
        <v>24</v>
      </c>
      <c r="K240" s="7">
        <v>4.9400000000000004</v>
      </c>
      <c r="L240" s="7">
        <v>6.42</v>
      </c>
    </row>
    <row r="241" spans="1:12">
      <c r="A241" s="14">
        <v>42971</v>
      </c>
      <c r="B241" s="20">
        <v>236</v>
      </c>
      <c r="C241" s="7">
        <v>28.6</v>
      </c>
      <c r="D241" s="7">
        <v>9.9</v>
      </c>
      <c r="E241" s="7">
        <v>66.3</v>
      </c>
      <c r="F241" s="7">
        <v>0</v>
      </c>
      <c r="G241" s="7">
        <f t="shared" si="3"/>
        <v>750.76999999999987</v>
      </c>
      <c r="H241" s="7">
        <v>24.9</v>
      </c>
      <c r="I241" s="7">
        <v>19.5</v>
      </c>
      <c r="J241" s="7">
        <v>24.9</v>
      </c>
      <c r="K241" s="7">
        <v>4.4400000000000004</v>
      </c>
      <c r="L241" s="7">
        <v>5.3</v>
      </c>
    </row>
    <row r="242" spans="1:12">
      <c r="A242" s="14">
        <v>42972</v>
      </c>
      <c r="B242" s="20">
        <v>237</v>
      </c>
      <c r="C242" s="7">
        <v>29.9</v>
      </c>
      <c r="D242" s="7">
        <v>10.7</v>
      </c>
      <c r="E242" s="7">
        <v>65.3</v>
      </c>
      <c r="F242" s="7">
        <v>0</v>
      </c>
      <c r="G242" s="7">
        <f t="shared" si="3"/>
        <v>750.76999999999987</v>
      </c>
      <c r="H242" s="7">
        <v>24.8</v>
      </c>
      <c r="I242" s="7">
        <v>19.399999999999999</v>
      </c>
      <c r="J242" s="7">
        <v>23.5</v>
      </c>
      <c r="K242" s="7">
        <v>4.28</v>
      </c>
      <c r="L242" s="7">
        <v>5.0999999999999996</v>
      </c>
    </row>
    <row r="243" spans="1:12">
      <c r="A243" s="14">
        <v>42973</v>
      </c>
      <c r="B243" s="20">
        <v>238</v>
      </c>
      <c r="C243" s="7">
        <v>30.5</v>
      </c>
      <c r="D243" s="7">
        <v>12.6</v>
      </c>
      <c r="E243" s="7">
        <v>70.599999999999994</v>
      </c>
      <c r="F243" s="7">
        <v>0</v>
      </c>
      <c r="G243" s="7">
        <f t="shared" si="3"/>
        <v>750.76999999999987</v>
      </c>
      <c r="H243" s="7">
        <v>25</v>
      </c>
      <c r="I243" s="7">
        <v>19.899999999999999</v>
      </c>
      <c r="J243" s="7">
        <v>21.8</v>
      </c>
      <c r="K243" s="7">
        <v>4.6100000000000003</v>
      </c>
      <c r="L243" s="7">
        <v>5.74</v>
      </c>
    </row>
    <row r="244" spans="1:12">
      <c r="A244" s="14">
        <v>42974</v>
      </c>
      <c r="B244" s="20">
        <v>239</v>
      </c>
      <c r="C244" s="7">
        <v>32.200000000000003</v>
      </c>
      <c r="D244" s="7">
        <v>18.899999999999999</v>
      </c>
      <c r="E244" s="7">
        <v>66.400000000000006</v>
      </c>
      <c r="F244" s="7">
        <v>0</v>
      </c>
      <c r="G244" s="7">
        <f t="shared" si="3"/>
        <v>750.76999999999987</v>
      </c>
      <c r="H244" s="7">
        <v>25</v>
      </c>
      <c r="I244" s="7">
        <v>22.1</v>
      </c>
      <c r="J244" s="7">
        <v>17.8</v>
      </c>
      <c r="K244" s="7">
        <v>5.47</v>
      </c>
      <c r="L244" s="7">
        <v>7.56</v>
      </c>
    </row>
    <row r="245" spans="1:12">
      <c r="A245" s="14">
        <v>42975</v>
      </c>
      <c r="B245" s="20">
        <v>240</v>
      </c>
      <c r="C245" s="7">
        <v>30.7</v>
      </c>
      <c r="D245" s="7">
        <v>19.5</v>
      </c>
      <c r="E245" s="7">
        <v>76.900000000000006</v>
      </c>
      <c r="F245" s="7">
        <v>9.65</v>
      </c>
      <c r="G245" s="7">
        <f t="shared" si="3"/>
        <v>760.41999999999985</v>
      </c>
      <c r="H245" s="7">
        <v>25.8</v>
      </c>
      <c r="I245" s="7">
        <v>22.7</v>
      </c>
      <c r="J245" s="7">
        <v>15.8</v>
      </c>
      <c r="K245" s="7">
        <v>4.1100000000000003</v>
      </c>
      <c r="L245" s="7">
        <v>5.28</v>
      </c>
    </row>
    <row r="246" spans="1:12">
      <c r="A246" s="14">
        <v>42976</v>
      </c>
      <c r="B246" s="20">
        <v>241</v>
      </c>
      <c r="C246" s="7">
        <v>23.6</v>
      </c>
      <c r="D246" s="7">
        <v>15.4</v>
      </c>
      <c r="E246" s="7">
        <v>84.8</v>
      </c>
      <c r="F246" s="7">
        <v>0</v>
      </c>
      <c r="G246" s="7">
        <f t="shared" si="3"/>
        <v>760.41999999999985</v>
      </c>
      <c r="H246" s="7">
        <v>23.8</v>
      </c>
      <c r="I246" s="7">
        <v>21.8</v>
      </c>
      <c r="J246" s="7">
        <v>7.5</v>
      </c>
      <c r="K246" s="7">
        <v>2.04</v>
      </c>
      <c r="L246" s="7">
        <v>2.56</v>
      </c>
    </row>
    <row r="247" spans="1:12">
      <c r="A247" s="14">
        <v>42977</v>
      </c>
      <c r="B247" s="20">
        <v>242</v>
      </c>
      <c r="C247" s="7">
        <v>27.6</v>
      </c>
      <c r="D247" s="7">
        <v>14.2</v>
      </c>
      <c r="E247" s="7">
        <v>86.2</v>
      </c>
      <c r="F247" s="7">
        <v>0</v>
      </c>
      <c r="G247" s="7">
        <f t="shared" si="3"/>
        <v>760.41999999999985</v>
      </c>
      <c r="H247" s="7">
        <v>25.1</v>
      </c>
      <c r="I247" s="7">
        <v>21</v>
      </c>
      <c r="J247" s="7">
        <v>11.4</v>
      </c>
      <c r="K247" s="7">
        <v>2.4500000000000002</v>
      </c>
      <c r="L247" s="7">
        <v>2.79</v>
      </c>
    </row>
    <row r="248" spans="1:12">
      <c r="A248" s="14">
        <v>42978</v>
      </c>
      <c r="B248" s="20">
        <v>243</v>
      </c>
      <c r="C248" s="7">
        <v>33.5</v>
      </c>
      <c r="D248" s="7">
        <v>16.100000000000001</v>
      </c>
      <c r="E248" s="7">
        <v>70.3</v>
      </c>
      <c r="F248" s="7">
        <v>0</v>
      </c>
      <c r="G248" s="7">
        <f t="shared" si="3"/>
        <v>760.41999999999985</v>
      </c>
      <c r="H248" s="7">
        <v>26.9</v>
      </c>
      <c r="I248" s="7">
        <v>21.3</v>
      </c>
      <c r="J248" s="7">
        <v>12.5</v>
      </c>
      <c r="K248" s="7">
        <v>4.21</v>
      </c>
      <c r="L248" s="7">
        <v>5.81</v>
      </c>
    </row>
    <row r="249" spans="1:12">
      <c r="A249" s="14">
        <v>42979</v>
      </c>
      <c r="B249" s="20">
        <v>244</v>
      </c>
      <c r="C249" s="7">
        <v>33.4</v>
      </c>
      <c r="D249" s="7">
        <v>21.6</v>
      </c>
      <c r="E249" s="7">
        <v>58</v>
      </c>
      <c r="F249" s="7">
        <v>0</v>
      </c>
      <c r="G249" s="7">
        <f t="shared" si="3"/>
        <v>760.41999999999985</v>
      </c>
      <c r="H249" s="7">
        <v>27.1</v>
      </c>
      <c r="I249" s="7">
        <v>23</v>
      </c>
      <c r="J249" s="7">
        <v>11.5</v>
      </c>
      <c r="K249" s="7">
        <v>5.43</v>
      </c>
      <c r="L249" s="7">
        <v>8.0399999999999991</v>
      </c>
    </row>
    <row r="250" spans="1:12">
      <c r="A250" s="14">
        <v>42980</v>
      </c>
      <c r="B250" s="20">
        <v>245</v>
      </c>
      <c r="C250" s="7">
        <v>34.299999999999997</v>
      </c>
      <c r="D250" s="7">
        <v>24.8</v>
      </c>
      <c r="E250" s="7">
        <v>55.6</v>
      </c>
      <c r="F250" s="7">
        <v>0</v>
      </c>
      <c r="G250" s="7">
        <f t="shared" si="3"/>
        <v>760.41999999999985</v>
      </c>
      <c r="H250" s="7">
        <v>27.1</v>
      </c>
      <c r="I250" s="7">
        <v>23.6</v>
      </c>
      <c r="J250" s="7">
        <v>16.8</v>
      </c>
      <c r="K250" s="7">
        <v>6.7</v>
      </c>
      <c r="L250" s="7">
        <v>9.76</v>
      </c>
    </row>
    <row r="251" spans="1:12">
      <c r="A251" s="14">
        <v>42981</v>
      </c>
      <c r="B251" s="20">
        <v>246</v>
      </c>
      <c r="C251" s="7">
        <v>35.1</v>
      </c>
      <c r="D251" s="7">
        <v>23.3</v>
      </c>
      <c r="E251" s="7">
        <v>54.3</v>
      </c>
      <c r="F251" s="7">
        <v>0</v>
      </c>
      <c r="G251" s="7">
        <f t="shared" si="3"/>
        <v>760.41999999999985</v>
      </c>
      <c r="H251" s="7">
        <v>48.8</v>
      </c>
      <c r="I251" s="7">
        <v>23.7</v>
      </c>
      <c r="J251" s="7">
        <v>20.9</v>
      </c>
      <c r="K251" s="7">
        <v>6.78</v>
      </c>
      <c r="L251" s="7">
        <v>9.5299999999999994</v>
      </c>
    </row>
    <row r="252" spans="1:12">
      <c r="A252" s="14">
        <v>42982</v>
      </c>
      <c r="B252" s="20">
        <v>247</v>
      </c>
      <c r="C252" s="7">
        <v>34.5</v>
      </c>
      <c r="D252" s="7">
        <v>23.2</v>
      </c>
      <c r="E252" s="7">
        <v>56.8</v>
      </c>
      <c r="F252" s="7">
        <v>0</v>
      </c>
      <c r="G252" s="7">
        <f t="shared" si="3"/>
        <v>760.41999999999985</v>
      </c>
      <c r="H252" s="7">
        <v>28.9</v>
      </c>
      <c r="I252" s="7">
        <v>23.5</v>
      </c>
      <c r="J252" s="7">
        <v>21.8</v>
      </c>
      <c r="K252" s="7">
        <v>6.78</v>
      </c>
      <c r="L252" s="7">
        <v>9.4499999999999993</v>
      </c>
    </row>
    <row r="253" spans="1:12">
      <c r="A253" s="14">
        <v>42983</v>
      </c>
      <c r="B253" s="20">
        <v>248</v>
      </c>
      <c r="C253" s="7">
        <v>34.200000000000003</v>
      </c>
      <c r="D253" s="7">
        <v>24.1</v>
      </c>
      <c r="E253" s="7">
        <v>59.6</v>
      </c>
      <c r="F253" s="7">
        <v>0</v>
      </c>
      <c r="G253" s="7">
        <f t="shared" si="3"/>
        <v>760.41999999999985</v>
      </c>
      <c r="H253" s="7">
        <v>29</v>
      </c>
      <c r="I253" s="7">
        <v>24</v>
      </c>
      <c r="J253" s="7">
        <v>18.5</v>
      </c>
      <c r="K253" s="7">
        <v>6.25</v>
      </c>
      <c r="L253" s="7">
        <v>8.7799999999999994</v>
      </c>
    </row>
    <row r="254" spans="1:12">
      <c r="A254" s="14">
        <v>42984</v>
      </c>
      <c r="B254" s="20">
        <v>249</v>
      </c>
      <c r="C254" s="7">
        <v>37.1</v>
      </c>
      <c r="D254" s="7">
        <v>25.6</v>
      </c>
      <c r="E254" s="7">
        <v>55.6</v>
      </c>
      <c r="F254" s="7">
        <v>0</v>
      </c>
      <c r="G254" s="7">
        <f t="shared" si="3"/>
        <v>760.41999999999985</v>
      </c>
      <c r="H254" s="7">
        <v>30</v>
      </c>
      <c r="I254" s="7">
        <v>24.5</v>
      </c>
      <c r="J254" s="7">
        <v>20.9</v>
      </c>
      <c r="K254" s="7">
        <v>7.55</v>
      </c>
      <c r="L254" s="7">
        <v>10.8</v>
      </c>
    </row>
    <row r="255" spans="1:12">
      <c r="A255" s="14">
        <v>42985</v>
      </c>
      <c r="B255" s="20">
        <v>250</v>
      </c>
      <c r="C255" s="7">
        <v>30.9</v>
      </c>
      <c r="D255" s="7">
        <v>22.3</v>
      </c>
      <c r="E255" s="7">
        <v>76.5</v>
      </c>
      <c r="F255" s="7">
        <v>1.27</v>
      </c>
      <c r="G255" s="7">
        <f t="shared" si="3"/>
        <v>761.68999999999983</v>
      </c>
      <c r="H255" s="7">
        <v>29.4</v>
      </c>
      <c r="I255" s="7">
        <v>24.8</v>
      </c>
      <c r="J255" s="7">
        <v>15.1</v>
      </c>
      <c r="K255" s="7">
        <v>3.8</v>
      </c>
      <c r="L255" s="7">
        <v>4.72</v>
      </c>
    </row>
    <row r="256" spans="1:12">
      <c r="A256" s="14">
        <v>42986</v>
      </c>
      <c r="B256" s="20">
        <v>251</v>
      </c>
      <c r="C256" s="7">
        <v>30.4</v>
      </c>
      <c r="D256" s="7">
        <v>19.100000000000001</v>
      </c>
      <c r="E256" s="7">
        <v>78.8</v>
      </c>
      <c r="F256" s="7">
        <v>0.25</v>
      </c>
      <c r="G256" s="7">
        <f t="shared" si="3"/>
        <v>761.93999999999983</v>
      </c>
      <c r="H256" s="7">
        <v>28.1</v>
      </c>
      <c r="I256" s="7">
        <v>23.7</v>
      </c>
      <c r="J256" s="7">
        <v>12</v>
      </c>
      <c r="K256" s="7">
        <v>2.93</v>
      </c>
      <c r="L256" s="7">
        <v>3.54</v>
      </c>
    </row>
    <row r="257" spans="1:12">
      <c r="A257" s="14">
        <v>42987</v>
      </c>
      <c r="B257" s="20">
        <v>252</v>
      </c>
      <c r="C257" s="7">
        <v>30.8</v>
      </c>
      <c r="D257" s="7">
        <v>17.5</v>
      </c>
      <c r="E257" s="7">
        <v>69.400000000000006</v>
      </c>
      <c r="F257" s="7">
        <v>0</v>
      </c>
      <c r="G257" s="7">
        <f t="shared" si="3"/>
        <v>761.93999999999983</v>
      </c>
      <c r="H257" s="7">
        <v>28.5</v>
      </c>
      <c r="I257" s="7">
        <v>22.6</v>
      </c>
      <c r="J257" s="7">
        <v>20.2</v>
      </c>
      <c r="K257" s="7">
        <v>4.13</v>
      </c>
      <c r="L257" s="7">
        <v>4.97</v>
      </c>
    </row>
    <row r="258" spans="1:12">
      <c r="A258" s="14">
        <v>42988</v>
      </c>
      <c r="B258" s="20">
        <v>253</v>
      </c>
      <c r="C258" s="7">
        <v>34.299999999999997</v>
      </c>
      <c r="D258" s="7">
        <v>16.3</v>
      </c>
      <c r="E258" s="7">
        <v>72.5</v>
      </c>
      <c r="F258" s="7">
        <v>50.8</v>
      </c>
      <c r="G258" s="7">
        <f t="shared" si="3"/>
        <v>812.73999999999978</v>
      </c>
      <c r="H258" s="7">
        <v>28.9</v>
      </c>
      <c r="I258" s="7">
        <v>20.5</v>
      </c>
      <c r="J258" s="7">
        <v>19.5</v>
      </c>
      <c r="K258" s="7">
        <v>5.16</v>
      </c>
      <c r="L258" s="7">
        <v>6.92</v>
      </c>
    </row>
    <row r="259" spans="1:12">
      <c r="A259" s="14">
        <v>42989</v>
      </c>
      <c r="B259" s="20">
        <v>254</v>
      </c>
      <c r="C259" s="7">
        <v>22.7</v>
      </c>
      <c r="D259" s="7">
        <v>11.1</v>
      </c>
      <c r="E259" s="7">
        <v>71.599999999999994</v>
      </c>
      <c r="F259" s="7">
        <v>0.25</v>
      </c>
      <c r="G259" s="7">
        <f t="shared" si="3"/>
        <v>812.98999999999978</v>
      </c>
      <c r="H259" s="7">
        <v>23.1</v>
      </c>
      <c r="I259" s="7">
        <v>19.100000000000001</v>
      </c>
      <c r="J259" s="7">
        <v>22.1</v>
      </c>
      <c r="K259" s="7">
        <v>4.22</v>
      </c>
      <c r="L259" s="7">
        <v>5.6</v>
      </c>
    </row>
    <row r="260" spans="1:12">
      <c r="A260" s="14">
        <v>42990</v>
      </c>
      <c r="B260" s="20">
        <v>255</v>
      </c>
      <c r="C260" s="7">
        <v>21.1</v>
      </c>
      <c r="D260" s="7">
        <v>10</v>
      </c>
      <c r="E260" s="7">
        <v>76</v>
      </c>
      <c r="F260" s="7">
        <v>0</v>
      </c>
      <c r="G260" s="7">
        <f t="shared" si="3"/>
        <v>812.98999999999978</v>
      </c>
      <c r="H260" s="7">
        <v>22.2</v>
      </c>
      <c r="I260" s="7">
        <v>18.2</v>
      </c>
      <c r="J260" s="7">
        <v>12.4</v>
      </c>
      <c r="K260" s="7">
        <v>2.29</v>
      </c>
      <c r="L260" s="7">
        <v>2.73</v>
      </c>
    </row>
    <row r="261" spans="1:12">
      <c r="A261" s="14">
        <v>42991</v>
      </c>
      <c r="B261" s="20">
        <v>256</v>
      </c>
      <c r="C261" s="7">
        <v>29</v>
      </c>
      <c r="D261" s="7">
        <v>13.4</v>
      </c>
      <c r="E261" s="7">
        <v>59.1</v>
      </c>
      <c r="F261" s="7">
        <v>0</v>
      </c>
      <c r="G261" s="7">
        <f t="shared" si="3"/>
        <v>812.98999999999978</v>
      </c>
      <c r="H261" s="7">
        <v>23.6</v>
      </c>
      <c r="I261" s="7">
        <v>18.600000000000001</v>
      </c>
      <c r="J261" s="7">
        <v>20.5</v>
      </c>
      <c r="K261" s="7">
        <v>5.12</v>
      </c>
      <c r="L261" s="7">
        <v>7.11</v>
      </c>
    </row>
    <row r="262" spans="1:12">
      <c r="A262" s="14">
        <v>42992</v>
      </c>
      <c r="B262" s="20">
        <v>257</v>
      </c>
      <c r="C262" s="7">
        <v>30.7</v>
      </c>
      <c r="D262" s="7">
        <v>18.399999999999999</v>
      </c>
      <c r="E262" s="7">
        <v>56.3</v>
      </c>
      <c r="F262" s="7">
        <v>0</v>
      </c>
      <c r="G262" s="7">
        <f t="shared" si="3"/>
        <v>812.98999999999978</v>
      </c>
      <c r="H262" s="7">
        <v>24.6</v>
      </c>
      <c r="I262" s="7">
        <v>19.600000000000001</v>
      </c>
      <c r="J262" s="7">
        <v>20.100000000000001</v>
      </c>
      <c r="K262" s="7">
        <v>6.25</v>
      </c>
      <c r="L262" s="7">
        <v>9.06</v>
      </c>
    </row>
    <row r="263" spans="1:12">
      <c r="A263" s="14">
        <v>42993</v>
      </c>
      <c r="B263" s="20">
        <v>258</v>
      </c>
      <c r="C263" s="7">
        <v>32.6</v>
      </c>
      <c r="D263" s="7">
        <v>20.8</v>
      </c>
      <c r="E263" s="7">
        <v>50.8</v>
      </c>
      <c r="F263" s="7">
        <v>0</v>
      </c>
      <c r="G263" s="7">
        <f t="shared" si="3"/>
        <v>812.98999999999978</v>
      </c>
      <c r="H263" s="7">
        <v>24.8</v>
      </c>
      <c r="I263" s="7">
        <v>20.3</v>
      </c>
      <c r="J263" s="7">
        <v>19.899999999999999</v>
      </c>
      <c r="K263" s="7">
        <v>7.18</v>
      </c>
      <c r="L263" s="7">
        <v>10.64</v>
      </c>
    </row>
    <row r="264" spans="1:12">
      <c r="A264" s="14">
        <v>42994</v>
      </c>
      <c r="B264" s="20">
        <v>259</v>
      </c>
      <c r="C264" s="7">
        <v>33.9</v>
      </c>
      <c r="D264" s="7">
        <v>20.7</v>
      </c>
      <c r="E264" s="7">
        <v>66.400000000000006</v>
      </c>
      <c r="F264" s="7">
        <v>0</v>
      </c>
      <c r="G264" s="7">
        <f t="shared" ref="G264:G327" si="4">+F264+G263</f>
        <v>812.98999999999978</v>
      </c>
      <c r="H264" s="7">
        <v>26.2</v>
      </c>
      <c r="I264" s="7">
        <v>21.4</v>
      </c>
      <c r="J264" s="7">
        <v>14.8</v>
      </c>
      <c r="K264" s="7">
        <v>5.81</v>
      </c>
      <c r="L264" s="7">
        <v>8.52</v>
      </c>
    </row>
    <row r="265" spans="1:12">
      <c r="A265" s="14">
        <v>42995</v>
      </c>
      <c r="B265" s="20">
        <v>260</v>
      </c>
      <c r="C265" s="7">
        <v>33.799999999999997</v>
      </c>
      <c r="D265" s="7">
        <v>22.1</v>
      </c>
      <c r="E265" s="7">
        <v>65</v>
      </c>
      <c r="F265" s="7">
        <v>1.27</v>
      </c>
      <c r="G265" s="7">
        <f t="shared" si="4"/>
        <v>814.25999999999976</v>
      </c>
      <c r="H265" s="7">
        <v>27.1</v>
      </c>
      <c r="I265" s="7">
        <v>22.5</v>
      </c>
      <c r="J265" s="7">
        <v>18.3</v>
      </c>
      <c r="K265" s="7">
        <v>5.57</v>
      </c>
      <c r="L265" s="7">
        <v>7.71</v>
      </c>
    </row>
    <row r="266" spans="1:12">
      <c r="A266" s="14">
        <v>42996</v>
      </c>
      <c r="B266" s="20">
        <v>261</v>
      </c>
      <c r="C266" s="7">
        <v>28.8</v>
      </c>
      <c r="D266" s="7">
        <v>12</v>
      </c>
      <c r="E266" s="7">
        <v>83.2</v>
      </c>
      <c r="F266" s="7">
        <v>0</v>
      </c>
      <c r="G266" s="7">
        <f t="shared" si="4"/>
        <v>814.25999999999976</v>
      </c>
      <c r="H266" s="7">
        <v>25.4</v>
      </c>
      <c r="I266" s="7">
        <v>19.8</v>
      </c>
      <c r="J266" s="7">
        <v>9.4</v>
      </c>
      <c r="K266" s="7">
        <v>2.9</v>
      </c>
      <c r="L266" s="7">
        <v>3.99</v>
      </c>
    </row>
    <row r="267" spans="1:12">
      <c r="A267" s="14">
        <v>42997</v>
      </c>
      <c r="B267" s="20">
        <v>262</v>
      </c>
      <c r="C267" s="7">
        <v>23.5</v>
      </c>
      <c r="D267" s="7">
        <v>10.6</v>
      </c>
      <c r="E267" s="7">
        <v>68.8</v>
      </c>
      <c r="F267" s="7">
        <v>0</v>
      </c>
      <c r="G267" s="7">
        <f t="shared" si="4"/>
        <v>814.25999999999976</v>
      </c>
      <c r="H267" s="7">
        <v>23.3</v>
      </c>
      <c r="I267" s="7">
        <v>18.7</v>
      </c>
      <c r="J267" s="7">
        <v>21.1</v>
      </c>
      <c r="K267" s="7">
        <v>3.48</v>
      </c>
      <c r="L267" s="7">
        <v>4.29</v>
      </c>
    </row>
    <row r="268" spans="1:12">
      <c r="A268" s="14">
        <v>42998</v>
      </c>
      <c r="B268" s="20">
        <v>263</v>
      </c>
      <c r="C268" s="7">
        <v>26.6</v>
      </c>
      <c r="D268" s="7">
        <v>9.9</v>
      </c>
      <c r="E268" s="7">
        <v>68.2</v>
      </c>
      <c r="F268" s="7">
        <v>0</v>
      </c>
      <c r="G268" s="7">
        <f t="shared" si="4"/>
        <v>814.25999999999976</v>
      </c>
      <c r="H268" s="7">
        <v>23.8</v>
      </c>
      <c r="I268" s="7">
        <v>18.2</v>
      </c>
      <c r="J268" s="7">
        <v>20.100000000000001</v>
      </c>
      <c r="K268" s="7">
        <v>3.99</v>
      </c>
      <c r="L268" s="7">
        <v>5.28</v>
      </c>
    </row>
    <row r="269" spans="1:12">
      <c r="A269" s="14">
        <v>42999</v>
      </c>
      <c r="B269" s="20">
        <v>264</v>
      </c>
      <c r="C269" s="7">
        <v>27.4</v>
      </c>
      <c r="D269" s="7">
        <v>17.399999999999999</v>
      </c>
      <c r="E269" s="7">
        <v>80.3</v>
      </c>
      <c r="F269" s="7">
        <v>0</v>
      </c>
      <c r="G269" s="7">
        <f t="shared" si="4"/>
        <v>814.25999999999976</v>
      </c>
      <c r="H269" s="7">
        <v>24.1</v>
      </c>
      <c r="I269" s="7">
        <v>20.3</v>
      </c>
      <c r="J269" s="7">
        <v>10.7</v>
      </c>
      <c r="K269" s="7">
        <v>2.88</v>
      </c>
      <c r="L269" s="7">
        <v>3.79</v>
      </c>
    </row>
    <row r="270" spans="1:12">
      <c r="A270" s="14">
        <v>43000</v>
      </c>
      <c r="B270" s="20">
        <v>265</v>
      </c>
      <c r="C270" s="7">
        <v>32.700000000000003</v>
      </c>
      <c r="D270" s="7">
        <v>17</v>
      </c>
      <c r="E270" s="7">
        <v>71</v>
      </c>
      <c r="F270" s="7">
        <v>0</v>
      </c>
      <c r="G270" s="7">
        <f t="shared" si="4"/>
        <v>814.25999999999976</v>
      </c>
      <c r="H270" s="7">
        <v>25.5</v>
      </c>
      <c r="I270" s="7">
        <v>20.399999999999999</v>
      </c>
      <c r="J270" s="7">
        <v>14.1</v>
      </c>
      <c r="K270" s="7">
        <v>3.99</v>
      </c>
      <c r="L270" s="7">
        <v>5.4</v>
      </c>
    </row>
    <row r="271" spans="1:12">
      <c r="A271" s="14">
        <v>43001</v>
      </c>
      <c r="B271" s="20">
        <v>266</v>
      </c>
      <c r="C271" s="7">
        <v>29.6</v>
      </c>
      <c r="D271" s="7">
        <v>20.100000000000001</v>
      </c>
      <c r="E271" s="7">
        <v>72.7</v>
      </c>
      <c r="F271" s="7">
        <v>2.79</v>
      </c>
      <c r="G271" s="7">
        <f t="shared" si="4"/>
        <v>817.04999999999973</v>
      </c>
      <c r="H271" s="7">
        <v>25.3</v>
      </c>
      <c r="I271" s="7">
        <v>21.7</v>
      </c>
      <c r="J271" s="7">
        <v>9.9</v>
      </c>
      <c r="K271" s="7">
        <v>3.02</v>
      </c>
      <c r="L271" s="7">
        <v>4.05</v>
      </c>
    </row>
    <row r="272" spans="1:12">
      <c r="A272" s="14">
        <v>43002</v>
      </c>
      <c r="B272" s="20">
        <v>267</v>
      </c>
      <c r="C272" s="7">
        <v>28.6</v>
      </c>
      <c r="D272" s="7">
        <v>17.2</v>
      </c>
      <c r="E272" s="7">
        <v>63.9</v>
      </c>
      <c r="F272" s="7">
        <v>9.14</v>
      </c>
      <c r="G272" s="7">
        <f t="shared" si="4"/>
        <v>826.18999999999971</v>
      </c>
      <c r="H272" s="7">
        <v>24.4</v>
      </c>
      <c r="I272" s="7">
        <v>21.1</v>
      </c>
      <c r="J272" s="7">
        <v>9.8000000000000007</v>
      </c>
      <c r="K272" s="7">
        <v>3.25</v>
      </c>
      <c r="L272" s="7">
        <v>4.55</v>
      </c>
    </row>
    <row r="273" spans="1:12">
      <c r="A273" s="14">
        <v>43003</v>
      </c>
      <c r="B273" s="20">
        <v>268</v>
      </c>
      <c r="C273" s="7">
        <v>22.7</v>
      </c>
      <c r="D273" s="7">
        <v>16.8</v>
      </c>
      <c r="E273" s="7">
        <v>90</v>
      </c>
      <c r="F273" s="7">
        <v>15.24</v>
      </c>
      <c r="G273" s="7">
        <f t="shared" si="4"/>
        <v>841.42999999999972</v>
      </c>
      <c r="H273" s="7">
        <v>22.6</v>
      </c>
      <c r="I273" s="7">
        <v>20.9</v>
      </c>
      <c r="J273" s="7">
        <v>4.2</v>
      </c>
      <c r="K273" s="7">
        <v>1.23</v>
      </c>
      <c r="L273" s="7">
        <v>1.43</v>
      </c>
    </row>
    <row r="274" spans="1:12">
      <c r="A274" s="14">
        <v>43004</v>
      </c>
      <c r="B274" s="20">
        <v>269</v>
      </c>
      <c r="C274" s="7">
        <v>28.5</v>
      </c>
      <c r="D274" s="7">
        <v>13.1</v>
      </c>
      <c r="E274" s="7">
        <v>71.5</v>
      </c>
      <c r="F274" s="7">
        <v>0.25</v>
      </c>
      <c r="G274" s="7">
        <f t="shared" si="4"/>
        <v>841.67999999999972</v>
      </c>
      <c r="H274" s="7">
        <v>23.5</v>
      </c>
      <c r="I274" s="7">
        <v>19.100000000000001</v>
      </c>
      <c r="J274" s="7">
        <v>19</v>
      </c>
      <c r="K274" s="7">
        <v>3.3</v>
      </c>
      <c r="L274" s="7">
        <v>3.98</v>
      </c>
    </row>
    <row r="275" spans="1:12">
      <c r="A275" s="14">
        <v>43005</v>
      </c>
      <c r="B275" s="20">
        <v>270</v>
      </c>
      <c r="C275" s="7">
        <v>30</v>
      </c>
      <c r="D275" s="7">
        <v>12.2</v>
      </c>
      <c r="E275" s="7">
        <v>68.099999999999994</v>
      </c>
      <c r="F275" s="7">
        <v>0</v>
      </c>
      <c r="G275" s="7">
        <f t="shared" si="4"/>
        <v>841.67999999999972</v>
      </c>
      <c r="H275" s="7">
        <v>23.7</v>
      </c>
      <c r="I275" s="7">
        <v>18.5</v>
      </c>
      <c r="J275" s="7">
        <v>19</v>
      </c>
      <c r="K275" s="7">
        <v>3.42</v>
      </c>
      <c r="L275" s="7">
        <v>4.2300000000000004</v>
      </c>
    </row>
    <row r="276" spans="1:12">
      <c r="A276" s="14">
        <v>43006</v>
      </c>
      <c r="B276" s="20">
        <v>271</v>
      </c>
      <c r="C276" s="7">
        <v>30.8</v>
      </c>
      <c r="D276" s="7">
        <v>13.9</v>
      </c>
      <c r="E276" s="7">
        <v>68</v>
      </c>
      <c r="F276" s="7">
        <v>0</v>
      </c>
      <c r="G276" s="7">
        <f t="shared" si="4"/>
        <v>841.67999999999972</v>
      </c>
      <c r="H276" s="7">
        <v>24.2</v>
      </c>
      <c r="I276" s="7">
        <v>19.2</v>
      </c>
      <c r="J276" s="7">
        <v>17.2</v>
      </c>
      <c r="K276" s="7">
        <v>3.51</v>
      </c>
      <c r="L276" s="7">
        <v>4.47</v>
      </c>
    </row>
    <row r="277" spans="1:12">
      <c r="A277" s="14">
        <v>43007</v>
      </c>
      <c r="B277" s="20">
        <v>272</v>
      </c>
      <c r="C277" s="7">
        <v>20.399999999999999</v>
      </c>
      <c r="D277" s="7">
        <v>13.3</v>
      </c>
      <c r="E277" s="7">
        <v>85.8</v>
      </c>
      <c r="F277" s="7">
        <v>0.76</v>
      </c>
      <c r="G277" s="7">
        <f t="shared" si="4"/>
        <v>842.43999999999971</v>
      </c>
      <c r="H277" s="7">
        <v>20.9</v>
      </c>
      <c r="I277" s="7">
        <v>18.8</v>
      </c>
      <c r="J277" s="7">
        <v>4.7</v>
      </c>
      <c r="K277" s="7">
        <v>1.47</v>
      </c>
      <c r="L277" s="7">
        <v>1.92</v>
      </c>
    </row>
    <row r="278" spans="1:12">
      <c r="A278" s="14">
        <v>43008</v>
      </c>
      <c r="B278" s="20">
        <v>273</v>
      </c>
      <c r="C278" s="7">
        <v>23.4</v>
      </c>
      <c r="D278" s="7">
        <v>10.4</v>
      </c>
      <c r="E278" s="7">
        <v>58.7</v>
      </c>
      <c r="F278" s="7">
        <v>0.25</v>
      </c>
      <c r="G278" s="7">
        <f t="shared" si="4"/>
        <v>842.68999999999971</v>
      </c>
      <c r="H278" s="7">
        <v>20.8</v>
      </c>
      <c r="I278" s="7">
        <v>17.3</v>
      </c>
      <c r="J278" s="7">
        <v>18.600000000000001</v>
      </c>
      <c r="K278" s="7">
        <v>3.23</v>
      </c>
      <c r="L278" s="7">
        <v>4.24</v>
      </c>
    </row>
    <row r="279" spans="1:12">
      <c r="A279" s="14">
        <v>43009</v>
      </c>
      <c r="B279" s="20">
        <v>274</v>
      </c>
      <c r="C279" s="7">
        <v>22</v>
      </c>
      <c r="D279" s="7">
        <v>9</v>
      </c>
      <c r="E279" s="7">
        <v>61.4</v>
      </c>
      <c r="F279" s="7">
        <v>0</v>
      </c>
      <c r="G279" s="7">
        <f t="shared" si="4"/>
        <v>842.68999999999971</v>
      </c>
      <c r="H279" s="7">
        <v>20.399999999999999</v>
      </c>
      <c r="I279" s="7">
        <v>16.8</v>
      </c>
      <c r="J279" s="7">
        <v>17.7</v>
      </c>
      <c r="K279" s="7">
        <v>2.92</v>
      </c>
      <c r="L279" s="7">
        <v>3.77</v>
      </c>
    </row>
    <row r="280" spans="1:12">
      <c r="A280" s="14">
        <v>43010</v>
      </c>
      <c r="B280" s="20">
        <v>275</v>
      </c>
      <c r="C280" s="7">
        <v>19.8</v>
      </c>
      <c r="D280" s="7">
        <v>7.7</v>
      </c>
      <c r="E280" s="7">
        <v>64.900000000000006</v>
      </c>
      <c r="F280" s="7">
        <v>0</v>
      </c>
      <c r="G280" s="7">
        <f t="shared" si="4"/>
        <v>842.68999999999971</v>
      </c>
      <c r="H280" s="7">
        <v>19</v>
      </c>
      <c r="I280" s="7">
        <v>15.6</v>
      </c>
      <c r="J280" s="7">
        <v>18.7</v>
      </c>
      <c r="K280" s="7">
        <v>2.77</v>
      </c>
      <c r="L280" s="7">
        <v>3.53</v>
      </c>
    </row>
    <row r="281" spans="1:12">
      <c r="A281" s="14">
        <v>43011</v>
      </c>
      <c r="B281" s="20">
        <v>276</v>
      </c>
      <c r="C281" s="7">
        <v>18.600000000000001</v>
      </c>
      <c r="D281" s="7">
        <v>6.6</v>
      </c>
      <c r="E281" s="7">
        <v>64.7</v>
      </c>
      <c r="F281" s="7">
        <v>0</v>
      </c>
      <c r="G281" s="7">
        <f t="shared" si="4"/>
        <v>842.68999999999971</v>
      </c>
      <c r="H281" s="7">
        <v>18.399999999999999</v>
      </c>
      <c r="I281" s="7">
        <v>14.8</v>
      </c>
      <c r="J281" s="7">
        <v>13.8</v>
      </c>
      <c r="K281" s="7">
        <v>2.33</v>
      </c>
      <c r="L281" s="7">
        <v>3.05</v>
      </c>
    </row>
    <row r="282" spans="1:12">
      <c r="A282" s="14">
        <v>43012</v>
      </c>
      <c r="B282" s="20">
        <v>277</v>
      </c>
      <c r="C282" s="7">
        <v>21.7</v>
      </c>
      <c r="D282" s="7">
        <v>7.5</v>
      </c>
      <c r="E282" s="7">
        <v>64.8</v>
      </c>
      <c r="F282" s="7">
        <v>0</v>
      </c>
      <c r="G282" s="7">
        <f t="shared" si="4"/>
        <v>842.68999999999971</v>
      </c>
      <c r="H282" s="7">
        <v>18.600000000000001</v>
      </c>
      <c r="I282" s="7">
        <v>14.9</v>
      </c>
      <c r="J282" s="7">
        <v>17.399999999999999</v>
      </c>
      <c r="K282" s="7">
        <v>2.77</v>
      </c>
      <c r="L282" s="7">
        <v>3.61</v>
      </c>
    </row>
    <row r="283" spans="1:12">
      <c r="A283" s="14">
        <v>43013</v>
      </c>
      <c r="B283" s="20">
        <v>278</v>
      </c>
      <c r="C283" s="7">
        <v>17</v>
      </c>
      <c r="D283" s="7">
        <v>10.8</v>
      </c>
      <c r="E283" s="7">
        <v>85.1</v>
      </c>
      <c r="F283" s="7">
        <v>0</v>
      </c>
      <c r="G283" s="7">
        <f t="shared" si="4"/>
        <v>842.68999999999971</v>
      </c>
      <c r="H283" s="7">
        <v>18.600000000000001</v>
      </c>
      <c r="I283" s="7">
        <v>16.100000000000001</v>
      </c>
      <c r="J283" s="7">
        <v>6.8</v>
      </c>
      <c r="K283" s="7">
        <v>1.3</v>
      </c>
      <c r="L283" s="7">
        <v>1.49</v>
      </c>
    </row>
    <row r="284" spans="1:12">
      <c r="A284" s="14">
        <v>43014</v>
      </c>
      <c r="B284" s="20">
        <v>279</v>
      </c>
      <c r="C284" s="7">
        <v>26.4</v>
      </c>
      <c r="D284" s="7">
        <v>12.2</v>
      </c>
      <c r="E284" s="7">
        <v>76</v>
      </c>
      <c r="F284" s="7">
        <v>0</v>
      </c>
      <c r="G284" s="7">
        <f t="shared" si="4"/>
        <v>842.68999999999971</v>
      </c>
      <c r="H284" s="7">
        <v>20.7</v>
      </c>
      <c r="I284" s="7">
        <v>16.5</v>
      </c>
      <c r="J284" s="7">
        <v>16.100000000000001</v>
      </c>
      <c r="K284" s="7">
        <v>2.61</v>
      </c>
      <c r="L284" s="7">
        <v>3.1</v>
      </c>
    </row>
    <row r="285" spans="1:12">
      <c r="A285" s="14">
        <v>43015</v>
      </c>
      <c r="B285" s="20">
        <v>280</v>
      </c>
      <c r="C285" s="7">
        <v>26.6</v>
      </c>
      <c r="D285" s="7">
        <v>12.1</v>
      </c>
      <c r="E285" s="7">
        <v>73.099999999999994</v>
      </c>
      <c r="F285" s="7">
        <v>0</v>
      </c>
      <c r="G285" s="7">
        <f t="shared" si="4"/>
        <v>842.68999999999971</v>
      </c>
      <c r="H285" s="7">
        <v>21.1</v>
      </c>
      <c r="I285" s="7">
        <v>16.8</v>
      </c>
      <c r="J285" s="7">
        <v>12.9</v>
      </c>
      <c r="K285" s="7">
        <v>2.31</v>
      </c>
      <c r="L285" s="7">
        <v>2.79</v>
      </c>
    </row>
    <row r="286" spans="1:12">
      <c r="A286" s="14">
        <v>43016</v>
      </c>
      <c r="B286" s="20">
        <v>281</v>
      </c>
      <c r="C286" s="7">
        <v>30.5</v>
      </c>
      <c r="D286" s="7">
        <v>16.2</v>
      </c>
      <c r="E286" s="7">
        <v>58</v>
      </c>
      <c r="F286" s="7">
        <v>0</v>
      </c>
      <c r="G286" s="7">
        <f t="shared" si="4"/>
        <v>842.68999999999971</v>
      </c>
      <c r="H286" s="7">
        <v>21.9</v>
      </c>
      <c r="I286" s="7">
        <v>18</v>
      </c>
      <c r="J286" s="7">
        <v>15.2</v>
      </c>
      <c r="K286" s="7">
        <v>4.34</v>
      </c>
      <c r="L286" s="7">
        <v>6.27</v>
      </c>
    </row>
    <row r="287" spans="1:12">
      <c r="A287" s="14">
        <v>43017</v>
      </c>
      <c r="B287" s="20">
        <v>282</v>
      </c>
      <c r="C287" s="7">
        <v>20.3</v>
      </c>
      <c r="D287" s="7">
        <v>8.1</v>
      </c>
      <c r="E287" s="7">
        <v>67.400000000000006</v>
      </c>
      <c r="F287" s="7">
        <v>0</v>
      </c>
      <c r="G287" s="7">
        <f t="shared" si="4"/>
        <v>842.68999999999971</v>
      </c>
      <c r="H287" s="7">
        <v>19.5</v>
      </c>
      <c r="I287" s="7">
        <v>16.2</v>
      </c>
      <c r="J287" s="7">
        <v>16.7</v>
      </c>
      <c r="K287" s="7">
        <v>3.02</v>
      </c>
      <c r="L287" s="7">
        <v>4.2</v>
      </c>
    </row>
    <row r="288" spans="1:12">
      <c r="A288" s="14">
        <v>43018</v>
      </c>
      <c r="B288" s="20">
        <v>283</v>
      </c>
      <c r="C288" s="7">
        <v>25.8</v>
      </c>
      <c r="D288" s="7">
        <v>5.3</v>
      </c>
      <c r="E288" s="7">
        <v>66.900000000000006</v>
      </c>
      <c r="F288" s="7">
        <v>0</v>
      </c>
      <c r="G288" s="7">
        <f t="shared" si="4"/>
        <v>842.68999999999971</v>
      </c>
      <c r="H288" s="7">
        <v>19.8</v>
      </c>
      <c r="I288" s="7">
        <v>14.6</v>
      </c>
      <c r="J288" s="7">
        <v>16.600000000000001</v>
      </c>
      <c r="K288" s="7">
        <v>3.43</v>
      </c>
      <c r="L288" s="7">
        <v>4.88</v>
      </c>
    </row>
    <row r="289" spans="1:12">
      <c r="A289" s="14">
        <v>43019</v>
      </c>
      <c r="B289" s="20">
        <v>284</v>
      </c>
      <c r="C289" s="7">
        <v>31.9</v>
      </c>
      <c r="D289" s="7">
        <v>15.2</v>
      </c>
      <c r="E289" s="7">
        <v>59.8</v>
      </c>
      <c r="F289" s="7">
        <v>0</v>
      </c>
      <c r="G289" s="7">
        <f t="shared" si="4"/>
        <v>842.68999999999971</v>
      </c>
      <c r="H289" s="7">
        <v>21.6</v>
      </c>
      <c r="I289" s="7">
        <v>16.600000000000001</v>
      </c>
      <c r="J289" s="7">
        <v>16.399999999999999</v>
      </c>
      <c r="K289" s="7">
        <v>4.5599999999999996</v>
      </c>
      <c r="L289" s="7">
        <v>6.62</v>
      </c>
    </row>
    <row r="290" spans="1:12">
      <c r="A290" s="14">
        <v>43020</v>
      </c>
      <c r="B290" s="20">
        <v>285</v>
      </c>
      <c r="C290" s="7">
        <v>26.2</v>
      </c>
      <c r="D290" s="7">
        <v>11.3</v>
      </c>
      <c r="E290" s="7">
        <v>32.6</v>
      </c>
      <c r="F290" s="7">
        <v>0</v>
      </c>
      <c r="G290" s="7">
        <f t="shared" si="4"/>
        <v>842.68999999999971</v>
      </c>
      <c r="H290" s="7">
        <v>19.899999999999999</v>
      </c>
      <c r="I290" s="7">
        <v>16.3</v>
      </c>
      <c r="J290" s="7">
        <v>17.3</v>
      </c>
      <c r="K290" s="7">
        <v>5.71</v>
      </c>
      <c r="L290" s="7">
        <v>8.9700000000000006</v>
      </c>
    </row>
    <row r="291" spans="1:12">
      <c r="A291" s="14">
        <v>43021</v>
      </c>
      <c r="B291" s="20">
        <v>286</v>
      </c>
      <c r="C291" s="7">
        <v>29.3</v>
      </c>
      <c r="D291" s="7">
        <v>6.9</v>
      </c>
      <c r="E291" s="7">
        <v>47.6</v>
      </c>
      <c r="F291" s="7">
        <v>0</v>
      </c>
      <c r="G291" s="7">
        <f t="shared" si="4"/>
        <v>842.68999999999971</v>
      </c>
      <c r="H291" s="7">
        <v>19.399999999999999</v>
      </c>
      <c r="I291" s="7">
        <v>14.4</v>
      </c>
      <c r="J291" s="7">
        <v>16.899999999999999</v>
      </c>
      <c r="K291" s="7">
        <v>3.6</v>
      </c>
      <c r="L291" s="7">
        <v>5.3</v>
      </c>
    </row>
    <row r="292" spans="1:12">
      <c r="A292" s="14">
        <v>43022</v>
      </c>
      <c r="B292" s="20">
        <v>287</v>
      </c>
      <c r="C292" s="7">
        <v>25.4</v>
      </c>
      <c r="D292" s="7">
        <v>6.1</v>
      </c>
      <c r="E292" s="7">
        <v>52.8</v>
      </c>
      <c r="F292" s="7">
        <v>0</v>
      </c>
      <c r="G292" s="7">
        <f t="shared" si="4"/>
        <v>842.68999999999971</v>
      </c>
      <c r="H292" s="7">
        <v>18.899999999999999</v>
      </c>
      <c r="I292" s="7">
        <v>14.3</v>
      </c>
      <c r="J292" s="7">
        <v>16.5</v>
      </c>
      <c r="K292" s="7">
        <v>2.78</v>
      </c>
      <c r="L292" s="7">
        <v>3.84</v>
      </c>
    </row>
    <row r="293" spans="1:12">
      <c r="A293" s="14">
        <v>43023</v>
      </c>
      <c r="B293" s="20">
        <v>288</v>
      </c>
      <c r="C293" s="7">
        <v>26.3</v>
      </c>
      <c r="D293" s="7">
        <v>5.9</v>
      </c>
      <c r="E293" s="7">
        <v>50.2</v>
      </c>
      <c r="F293" s="7">
        <v>0</v>
      </c>
      <c r="G293" s="7">
        <f t="shared" si="4"/>
        <v>842.68999999999971</v>
      </c>
      <c r="H293" s="7">
        <v>18.8</v>
      </c>
      <c r="I293" s="7">
        <v>13.8</v>
      </c>
      <c r="J293" s="7">
        <v>15.2</v>
      </c>
      <c r="K293" s="7">
        <v>3.68</v>
      </c>
      <c r="L293" s="7">
        <v>5.52</v>
      </c>
    </row>
    <row r="294" spans="1:12">
      <c r="A294" s="14">
        <v>43024</v>
      </c>
      <c r="B294" s="20">
        <v>289</v>
      </c>
      <c r="C294" s="7">
        <v>18.899999999999999</v>
      </c>
      <c r="D294" s="7">
        <v>5.3</v>
      </c>
      <c r="E294" s="7">
        <v>46.9</v>
      </c>
      <c r="F294" s="7">
        <v>0</v>
      </c>
      <c r="G294" s="7">
        <f t="shared" si="4"/>
        <v>842.68999999999971</v>
      </c>
      <c r="H294" s="7">
        <v>16.899999999999999</v>
      </c>
      <c r="I294" s="7">
        <v>12.9</v>
      </c>
      <c r="J294" s="7">
        <v>16.5</v>
      </c>
      <c r="K294" s="7">
        <v>2.4300000000000002</v>
      </c>
      <c r="L294" s="7">
        <v>3.38</v>
      </c>
    </row>
    <row r="295" spans="1:12">
      <c r="A295" s="14">
        <v>43025</v>
      </c>
      <c r="B295" s="20">
        <v>290</v>
      </c>
      <c r="C295" s="7">
        <v>17</v>
      </c>
      <c r="D295" s="7">
        <v>8.8000000000000007</v>
      </c>
      <c r="E295" s="7">
        <v>44.2</v>
      </c>
      <c r="F295" s="7">
        <v>0</v>
      </c>
      <c r="G295" s="7">
        <f t="shared" si="4"/>
        <v>842.68999999999971</v>
      </c>
      <c r="H295" s="7">
        <v>17.399999999999999</v>
      </c>
      <c r="I295" s="7">
        <v>13.9</v>
      </c>
      <c r="J295" s="7">
        <v>11</v>
      </c>
      <c r="K295" s="7">
        <v>2.8</v>
      </c>
      <c r="L295" s="7">
        <v>4.18</v>
      </c>
    </row>
    <row r="296" spans="1:12">
      <c r="A296" s="14">
        <v>43026</v>
      </c>
      <c r="B296" s="20">
        <v>291</v>
      </c>
      <c r="C296" s="7">
        <v>25.3</v>
      </c>
      <c r="D296" s="7">
        <v>7.8</v>
      </c>
      <c r="E296" s="7">
        <v>41.5</v>
      </c>
      <c r="F296" s="7">
        <v>0</v>
      </c>
      <c r="G296" s="7">
        <f t="shared" si="4"/>
        <v>842.68999999999971</v>
      </c>
      <c r="H296" s="7">
        <v>18.100000000000001</v>
      </c>
      <c r="I296" s="7">
        <v>13.5</v>
      </c>
      <c r="J296" s="7">
        <v>14.9</v>
      </c>
      <c r="K296" s="7">
        <v>4.4000000000000004</v>
      </c>
      <c r="L296" s="7">
        <v>6.83</v>
      </c>
    </row>
    <row r="297" spans="1:12">
      <c r="A297" s="14">
        <v>43027</v>
      </c>
      <c r="B297" s="20">
        <v>292</v>
      </c>
      <c r="C297" s="7">
        <v>27.3</v>
      </c>
      <c r="D297" s="7">
        <v>15.3</v>
      </c>
      <c r="E297" s="7">
        <v>31.9</v>
      </c>
      <c r="F297" s="7">
        <v>0</v>
      </c>
      <c r="G297" s="7">
        <f t="shared" si="4"/>
        <v>842.68999999999971</v>
      </c>
      <c r="H297" s="7">
        <v>18.8</v>
      </c>
      <c r="I297" s="7">
        <v>14.6</v>
      </c>
      <c r="J297" s="7">
        <v>14.7</v>
      </c>
      <c r="K297" s="7">
        <v>6.77</v>
      </c>
      <c r="L297" s="7">
        <v>10.89</v>
      </c>
    </row>
    <row r="298" spans="1:12">
      <c r="A298" s="14">
        <v>43028</v>
      </c>
      <c r="B298" s="20">
        <v>293</v>
      </c>
      <c r="C298" s="7">
        <v>29.2</v>
      </c>
      <c r="D298" s="7">
        <v>18.100000000000001</v>
      </c>
      <c r="E298" s="7">
        <v>39</v>
      </c>
      <c r="F298" s="7">
        <v>0</v>
      </c>
      <c r="G298" s="7">
        <f t="shared" si="4"/>
        <v>842.68999999999971</v>
      </c>
      <c r="H298" s="7">
        <v>20.100000000000001</v>
      </c>
      <c r="I298" s="7">
        <v>15.9</v>
      </c>
      <c r="J298" s="7">
        <v>14.2</v>
      </c>
      <c r="K298" s="7">
        <v>6.03</v>
      </c>
      <c r="L298" s="7">
        <v>9.5399999999999991</v>
      </c>
    </row>
    <row r="299" spans="1:12">
      <c r="A299" s="14">
        <v>43029</v>
      </c>
      <c r="B299" s="20">
        <v>294</v>
      </c>
      <c r="C299" s="7">
        <v>27.5</v>
      </c>
      <c r="D299" s="7">
        <v>16.2</v>
      </c>
      <c r="E299" s="7">
        <v>55.4</v>
      </c>
      <c r="F299" s="7">
        <v>0</v>
      </c>
      <c r="G299" s="7">
        <f t="shared" si="4"/>
        <v>842.68999999999971</v>
      </c>
      <c r="H299" s="7">
        <v>20.3</v>
      </c>
      <c r="I299" s="7">
        <v>16.8</v>
      </c>
      <c r="J299" s="7">
        <v>10.4</v>
      </c>
      <c r="K299" s="7">
        <v>3.38</v>
      </c>
      <c r="L299" s="7">
        <v>5.04</v>
      </c>
    </row>
    <row r="300" spans="1:12">
      <c r="A300" s="14">
        <v>43030</v>
      </c>
      <c r="B300" s="20">
        <v>295</v>
      </c>
      <c r="C300" s="7">
        <v>25</v>
      </c>
      <c r="D300" s="7">
        <v>15.1</v>
      </c>
      <c r="E300" s="7">
        <v>64</v>
      </c>
      <c r="F300" s="7">
        <v>0</v>
      </c>
      <c r="G300" s="7">
        <f t="shared" si="4"/>
        <v>842.68999999999971</v>
      </c>
      <c r="H300" s="7">
        <v>20</v>
      </c>
      <c r="I300" s="7">
        <v>16.899999999999999</v>
      </c>
      <c r="J300" s="7">
        <v>6.2</v>
      </c>
      <c r="K300" s="7">
        <v>2.56</v>
      </c>
      <c r="L300" s="7">
        <v>3.8</v>
      </c>
    </row>
    <row r="301" spans="1:12">
      <c r="A301" s="14">
        <v>43031</v>
      </c>
      <c r="B301" s="20">
        <v>296</v>
      </c>
      <c r="C301" s="7">
        <v>25.3</v>
      </c>
      <c r="D301" s="7">
        <v>13.3</v>
      </c>
      <c r="E301" s="7">
        <v>70.3</v>
      </c>
      <c r="F301" s="7">
        <v>0</v>
      </c>
      <c r="G301" s="7">
        <f t="shared" si="4"/>
        <v>842.68999999999971</v>
      </c>
      <c r="H301" s="7">
        <v>20.9</v>
      </c>
      <c r="I301" s="7">
        <v>16.899999999999999</v>
      </c>
      <c r="J301" s="7">
        <v>8.3000000000000007</v>
      </c>
      <c r="K301" s="7">
        <v>3.03</v>
      </c>
      <c r="L301" s="7">
        <v>4.57</v>
      </c>
    </row>
    <row r="302" spans="1:12">
      <c r="A302" s="14">
        <v>43032</v>
      </c>
      <c r="B302" s="20">
        <v>297</v>
      </c>
      <c r="C302" s="7">
        <v>17.8</v>
      </c>
      <c r="D302" s="7">
        <v>4.9000000000000004</v>
      </c>
      <c r="E302" s="7">
        <v>59.2</v>
      </c>
      <c r="F302" s="7">
        <v>0</v>
      </c>
      <c r="G302" s="7">
        <f t="shared" si="4"/>
        <v>842.68999999999971</v>
      </c>
      <c r="H302" s="7">
        <v>17.3</v>
      </c>
      <c r="I302" s="7">
        <v>13.4</v>
      </c>
      <c r="J302" s="7">
        <v>11.2</v>
      </c>
      <c r="K302" s="7">
        <v>2.91</v>
      </c>
      <c r="L302" s="7">
        <v>4.46</v>
      </c>
    </row>
    <row r="303" spans="1:12">
      <c r="A303" s="14">
        <v>43033</v>
      </c>
      <c r="B303" s="20">
        <v>298</v>
      </c>
      <c r="C303" s="7">
        <v>20.3</v>
      </c>
      <c r="D303" s="7">
        <v>0.3</v>
      </c>
      <c r="E303" s="7">
        <v>60.1</v>
      </c>
      <c r="F303" s="7">
        <v>0</v>
      </c>
      <c r="G303" s="7">
        <f t="shared" si="4"/>
        <v>842.68999999999971</v>
      </c>
      <c r="H303" s="7">
        <v>16.5</v>
      </c>
      <c r="I303" s="7">
        <v>11.8</v>
      </c>
      <c r="J303" s="7">
        <v>15</v>
      </c>
      <c r="K303" s="7">
        <v>1.9</v>
      </c>
      <c r="L303" s="7">
        <v>2.61</v>
      </c>
    </row>
    <row r="304" spans="1:12">
      <c r="A304" s="14">
        <v>43034</v>
      </c>
      <c r="B304" s="20">
        <v>299</v>
      </c>
      <c r="C304" s="7">
        <v>18.100000000000001</v>
      </c>
      <c r="D304" s="7">
        <v>0.6</v>
      </c>
      <c r="E304" s="7">
        <v>61.9</v>
      </c>
      <c r="F304" s="7">
        <v>0</v>
      </c>
      <c r="G304" s="7">
        <f t="shared" si="4"/>
        <v>842.68999999999971</v>
      </c>
      <c r="H304" s="7">
        <v>15.9</v>
      </c>
      <c r="I304" s="7">
        <v>10.9</v>
      </c>
      <c r="J304" s="7">
        <v>10.5</v>
      </c>
      <c r="K304" s="7">
        <v>1.69</v>
      </c>
      <c r="L304" s="7">
        <v>2.35</v>
      </c>
    </row>
    <row r="305" spans="1:12">
      <c r="A305" s="14">
        <v>43035</v>
      </c>
      <c r="B305" s="20">
        <v>3</v>
      </c>
      <c r="C305" s="7">
        <v>19.5</v>
      </c>
      <c r="D305" s="7">
        <v>8.3000000000000007</v>
      </c>
      <c r="E305" s="7">
        <v>71.3</v>
      </c>
      <c r="F305" s="7">
        <v>0</v>
      </c>
      <c r="G305" s="7">
        <f t="shared" si="4"/>
        <v>842.68999999999971</v>
      </c>
      <c r="H305" s="7">
        <v>16.399999999999999</v>
      </c>
      <c r="I305" s="7">
        <v>12.8</v>
      </c>
      <c r="J305" s="7">
        <v>6.7</v>
      </c>
      <c r="K305" s="7">
        <v>1.27</v>
      </c>
      <c r="L305" s="7">
        <v>1.59</v>
      </c>
    </row>
    <row r="306" spans="1:12">
      <c r="A306" s="14">
        <v>43036</v>
      </c>
      <c r="B306" s="20">
        <v>301</v>
      </c>
      <c r="C306" s="7">
        <v>16.8</v>
      </c>
      <c r="D306" s="7">
        <v>4.3</v>
      </c>
      <c r="E306" s="7">
        <v>60.5</v>
      </c>
      <c r="F306" s="7">
        <v>0</v>
      </c>
      <c r="G306" s="7">
        <f t="shared" si="4"/>
        <v>842.68999999999971</v>
      </c>
      <c r="H306" s="7">
        <v>15.2</v>
      </c>
      <c r="I306" s="7">
        <v>-1.3</v>
      </c>
      <c r="J306" s="7">
        <v>13.5</v>
      </c>
      <c r="K306" s="7">
        <v>2.79</v>
      </c>
      <c r="L306" s="7">
        <v>4.26</v>
      </c>
    </row>
    <row r="307" spans="1:12">
      <c r="A307" s="14">
        <v>43037</v>
      </c>
      <c r="B307" s="20">
        <v>302</v>
      </c>
      <c r="C307" s="7">
        <v>14.2</v>
      </c>
      <c r="D307" s="7">
        <v>-0.6</v>
      </c>
      <c r="E307" s="7">
        <v>55.3</v>
      </c>
      <c r="F307" s="7">
        <v>0</v>
      </c>
      <c r="G307" s="7">
        <f t="shared" si="4"/>
        <v>842.68999999999971</v>
      </c>
      <c r="H307" s="7">
        <v>13.6</v>
      </c>
      <c r="I307" s="7">
        <v>9.8000000000000007</v>
      </c>
      <c r="J307" s="7">
        <v>14.5</v>
      </c>
      <c r="K307" s="7">
        <v>1.95</v>
      </c>
      <c r="L307" s="7">
        <v>2.85</v>
      </c>
    </row>
    <row r="308" spans="1:12">
      <c r="A308" s="14">
        <v>43038</v>
      </c>
      <c r="B308" s="20">
        <v>303</v>
      </c>
      <c r="C308" s="7">
        <v>12.6</v>
      </c>
      <c r="D308" s="7">
        <v>-2.2000000000000002</v>
      </c>
      <c r="E308" s="7">
        <v>80.400000000000006</v>
      </c>
      <c r="F308" s="7">
        <v>17.78</v>
      </c>
      <c r="G308" s="7">
        <f t="shared" si="4"/>
        <v>860.46999999999969</v>
      </c>
      <c r="H308" s="7">
        <v>12.5</v>
      </c>
      <c r="I308" s="7">
        <v>9.1</v>
      </c>
      <c r="J308" s="7">
        <v>3.7</v>
      </c>
      <c r="K308" s="7">
        <v>1.27</v>
      </c>
      <c r="L308" s="7">
        <v>1.84</v>
      </c>
    </row>
    <row r="309" spans="1:12">
      <c r="A309" s="14">
        <v>43039</v>
      </c>
      <c r="B309" s="20">
        <v>304</v>
      </c>
      <c r="C309" s="7">
        <v>16.100000000000001</v>
      </c>
      <c r="D309" s="7">
        <v>6.2</v>
      </c>
      <c r="E309" s="7">
        <v>89</v>
      </c>
      <c r="F309" s="7">
        <v>0</v>
      </c>
      <c r="G309" s="7">
        <f t="shared" si="4"/>
        <v>860.46999999999969</v>
      </c>
      <c r="H309" s="7">
        <v>13.8</v>
      </c>
      <c r="I309" s="7">
        <v>10.8</v>
      </c>
      <c r="J309" s="7">
        <v>8.6</v>
      </c>
      <c r="K309" s="7">
        <v>1.37</v>
      </c>
      <c r="L309" s="7">
        <v>1.82</v>
      </c>
    </row>
    <row r="310" spans="1:12">
      <c r="A310" s="14">
        <v>43040</v>
      </c>
      <c r="B310" s="20">
        <v>305</v>
      </c>
      <c r="C310" s="7">
        <v>26.9</v>
      </c>
      <c r="D310" s="7">
        <v>5.7</v>
      </c>
      <c r="E310" s="7">
        <v>57.9</v>
      </c>
      <c r="F310" s="7">
        <v>0</v>
      </c>
      <c r="G310" s="7">
        <f t="shared" si="4"/>
        <v>860.46999999999969</v>
      </c>
      <c r="H310" s="7">
        <v>14.7</v>
      </c>
      <c r="I310" s="7">
        <v>10.1</v>
      </c>
      <c r="J310" s="7">
        <v>13.8</v>
      </c>
      <c r="K310" s="7">
        <v>3.64</v>
      </c>
      <c r="L310" s="7">
        <v>5.73</v>
      </c>
    </row>
    <row r="311" spans="1:12">
      <c r="A311" s="14">
        <v>43041</v>
      </c>
      <c r="B311" s="20">
        <v>306</v>
      </c>
      <c r="C311" s="7">
        <v>26.7</v>
      </c>
      <c r="D311" s="7">
        <v>9.9</v>
      </c>
      <c r="E311" s="7">
        <v>54</v>
      </c>
      <c r="F311" s="7">
        <v>0</v>
      </c>
      <c r="G311" s="7">
        <f t="shared" si="4"/>
        <v>860.46999999999969</v>
      </c>
      <c r="H311" s="7">
        <v>15.4</v>
      </c>
      <c r="I311" s="7">
        <v>11.3</v>
      </c>
      <c r="J311" s="7">
        <v>13.8</v>
      </c>
      <c r="K311" s="7">
        <v>3.55</v>
      </c>
      <c r="L311" s="7">
        <v>5.57</v>
      </c>
    </row>
    <row r="312" spans="1:12">
      <c r="A312" s="14">
        <v>43042</v>
      </c>
      <c r="B312" s="20">
        <v>307</v>
      </c>
      <c r="C312" s="7">
        <v>26.7</v>
      </c>
      <c r="D312" s="7">
        <v>10.9</v>
      </c>
      <c r="E312" s="7">
        <v>73.7</v>
      </c>
      <c r="F312" s="7">
        <v>0</v>
      </c>
      <c r="G312" s="7">
        <f t="shared" si="4"/>
        <v>860.46999999999969</v>
      </c>
      <c r="H312" s="7">
        <v>16.2</v>
      </c>
      <c r="I312" s="7">
        <v>12.1</v>
      </c>
      <c r="J312" s="7">
        <v>13</v>
      </c>
      <c r="K312" s="7">
        <v>3.61</v>
      </c>
      <c r="L312" s="7">
        <v>5.56</v>
      </c>
    </row>
    <row r="313" spans="1:12">
      <c r="A313" s="14">
        <v>43043</v>
      </c>
      <c r="B313" s="20">
        <v>308</v>
      </c>
      <c r="C313" s="7">
        <v>24.5</v>
      </c>
      <c r="D313" s="7">
        <v>15.2</v>
      </c>
      <c r="E313" s="7">
        <v>75.400000000000006</v>
      </c>
      <c r="F313" s="7">
        <v>0</v>
      </c>
      <c r="G313" s="7">
        <f t="shared" si="4"/>
        <v>860.46999999999969</v>
      </c>
      <c r="H313" s="7">
        <v>17.3</v>
      </c>
      <c r="I313" s="7">
        <v>14.3</v>
      </c>
      <c r="J313" s="7">
        <v>7.1</v>
      </c>
      <c r="K313" s="7">
        <v>3.09</v>
      </c>
      <c r="L313" s="7">
        <v>4.78</v>
      </c>
    </row>
    <row r="314" spans="1:12">
      <c r="A314" s="14">
        <v>43044</v>
      </c>
      <c r="B314" s="20">
        <v>309</v>
      </c>
      <c r="C314" s="7">
        <v>24.7</v>
      </c>
      <c r="D314" s="7">
        <v>6.3</v>
      </c>
      <c r="E314" s="7">
        <v>53.8</v>
      </c>
      <c r="F314" s="7">
        <v>0</v>
      </c>
      <c r="G314" s="7">
        <f t="shared" si="4"/>
        <v>860.46999999999969</v>
      </c>
      <c r="H314" s="7">
        <v>36.4</v>
      </c>
      <c r="I314" s="7">
        <v>14.8</v>
      </c>
      <c r="J314" s="7">
        <v>17</v>
      </c>
      <c r="K314" s="7">
        <v>4.7300000000000004</v>
      </c>
      <c r="L314" s="7">
        <v>7.62</v>
      </c>
    </row>
    <row r="315" spans="1:12">
      <c r="A315" s="14">
        <v>43045</v>
      </c>
      <c r="B315" s="20">
        <v>310</v>
      </c>
      <c r="C315" s="7">
        <v>18.7</v>
      </c>
      <c r="D315" s="7">
        <v>3.2</v>
      </c>
      <c r="E315" s="7">
        <v>63.2</v>
      </c>
      <c r="F315" s="7">
        <v>0</v>
      </c>
      <c r="G315" s="7">
        <f t="shared" si="4"/>
        <v>860.46999999999969</v>
      </c>
      <c r="H315" s="7">
        <v>16</v>
      </c>
      <c r="I315" s="7">
        <v>11.5</v>
      </c>
      <c r="J315" s="7">
        <v>12.4</v>
      </c>
      <c r="K315" s="7">
        <v>2.02</v>
      </c>
      <c r="L315" s="7">
        <v>3.02</v>
      </c>
    </row>
    <row r="316" spans="1:12">
      <c r="A316" s="14">
        <v>43046</v>
      </c>
      <c r="B316" s="20">
        <v>311</v>
      </c>
      <c r="C316" s="7">
        <v>16.7</v>
      </c>
      <c r="D316" s="7">
        <v>0.6</v>
      </c>
      <c r="E316" s="7">
        <v>61.6</v>
      </c>
      <c r="F316" s="7">
        <v>0</v>
      </c>
      <c r="G316" s="7">
        <f t="shared" si="4"/>
        <v>860.46999999999969</v>
      </c>
      <c r="H316" s="7">
        <v>15.6</v>
      </c>
      <c r="I316" s="7">
        <v>11.6</v>
      </c>
      <c r="J316" s="7">
        <v>12.9</v>
      </c>
      <c r="K316" s="7">
        <v>1.37</v>
      </c>
      <c r="L316" s="7">
        <v>1.91</v>
      </c>
    </row>
    <row r="317" spans="1:12">
      <c r="A317" s="14">
        <v>43047</v>
      </c>
      <c r="B317" s="20">
        <v>312</v>
      </c>
      <c r="C317" s="7">
        <v>17.600000000000001</v>
      </c>
      <c r="D317" s="7">
        <v>-1.4</v>
      </c>
      <c r="E317" s="7">
        <v>56.5</v>
      </c>
      <c r="F317" s="7">
        <v>0</v>
      </c>
      <c r="G317" s="7">
        <f t="shared" si="4"/>
        <v>860.46999999999969</v>
      </c>
      <c r="H317" s="7">
        <v>14.1</v>
      </c>
      <c r="I317" s="7">
        <v>9.1</v>
      </c>
      <c r="J317" s="7">
        <v>13.1</v>
      </c>
      <c r="K317" s="7">
        <v>2.2400000000000002</v>
      </c>
      <c r="L317" s="7">
        <v>3.48</v>
      </c>
    </row>
    <row r="318" spans="1:12">
      <c r="A318" s="14">
        <v>43048</v>
      </c>
      <c r="B318" s="20">
        <v>313</v>
      </c>
      <c r="C318" s="7">
        <v>19.5</v>
      </c>
      <c r="D318" s="7">
        <v>1.5</v>
      </c>
      <c r="E318" s="7">
        <v>44.1</v>
      </c>
      <c r="F318" s="7">
        <v>0</v>
      </c>
      <c r="G318" s="7">
        <f t="shared" si="4"/>
        <v>860.46999999999969</v>
      </c>
      <c r="H318" s="7">
        <v>14.2</v>
      </c>
      <c r="I318" s="7">
        <v>9.1999999999999993</v>
      </c>
      <c r="J318" s="7">
        <v>12.7</v>
      </c>
      <c r="K318" s="7">
        <v>2.4500000000000002</v>
      </c>
      <c r="L318" s="7">
        <v>3.87</v>
      </c>
    </row>
    <row r="319" spans="1:12">
      <c r="A319" s="14">
        <v>43049</v>
      </c>
      <c r="B319" s="20">
        <v>314</v>
      </c>
      <c r="C319" s="7">
        <v>19.899999999999999</v>
      </c>
      <c r="D319" s="7">
        <v>4.8</v>
      </c>
      <c r="E319" s="7">
        <v>66.099999999999994</v>
      </c>
      <c r="F319" s="7">
        <v>0</v>
      </c>
      <c r="G319" s="7">
        <f t="shared" si="4"/>
        <v>860.46999999999969</v>
      </c>
      <c r="H319" s="7">
        <v>14.8</v>
      </c>
      <c r="I319" s="7">
        <v>10.6</v>
      </c>
      <c r="J319" s="7">
        <v>8.1999999999999993</v>
      </c>
      <c r="K319" s="7">
        <v>1.74</v>
      </c>
      <c r="L319" s="7">
        <v>2.56</v>
      </c>
    </row>
    <row r="320" spans="1:12">
      <c r="A320" s="14">
        <v>43050</v>
      </c>
      <c r="B320" s="20">
        <v>315</v>
      </c>
      <c r="C320" s="7">
        <v>21.8</v>
      </c>
      <c r="D320" s="7">
        <v>4.8</v>
      </c>
      <c r="E320" s="7">
        <v>69</v>
      </c>
      <c r="F320" s="7">
        <v>0</v>
      </c>
      <c r="G320" s="7">
        <f t="shared" si="4"/>
        <v>860.46999999999969</v>
      </c>
      <c r="H320" s="7">
        <v>15.3</v>
      </c>
      <c r="I320" s="7">
        <v>11.7</v>
      </c>
      <c r="J320" s="7">
        <v>10.4</v>
      </c>
      <c r="K320" s="7">
        <v>4.9000000000000004</v>
      </c>
      <c r="L320" s="7">
        <v>8.01</v>
      </c>
    </row>
    <row r="321" spans="1:12">
      <c r="A321" s="14">
        <v>43051</v>
      </c>
      <c r="B321" s="20">
        <v>316</v>
      </c>
      <c r="C321" s="7">
        <v>16.7</v>
      </c>
      <c r="D321" s="7">
        <v>2.1</v>
      </c>
      <c r="E321" s="7">
        <v>46.1</v>
      </c>
      <c r="F321" s="7">
        <v>0</v>
      </c>
      <c r="G321" s="7">
        <f t="shared" si="4"/>
        <v>860.46999999999969</v>
      </c>
      <c r="H321" s="7">
        <v>13.1</v>
      </c>
      <c r="I321" s="7">
        <v>10</v>
      </c>
      <c r="J321" s="7">
        <v>12.5</v>
      </c>
      <c r="K321" s="7">
        <v>3.64</v>
      </c>
      <c r="L321" s="7">
        <v>5.96</v>
      </c>
    </row>
    <row r="322" spans="1:12">
      <c r="A322" s="14">
        <v>43052</v>
      </c>
      <c r="B322" s="20">
        <v>317</v>
      </c>
      <c r="C322" s="7">
        <v>19.7</v>
      </c>
      <c r="D322" s="7">
        <v>-2.5</v>
      </c>
      <c r="E322" s="7">
        <v>47.7</v>
      </c>
      <c r="F322" s="7">
        <v>0</v>
      </c>
      <c r="G322" s="7">
        <f t="shared" si="4"/>
        <v>860.46999999999969</v>
      </c>
      <c r="H322" s="7">
        <v>12.8</v>
      </c>
      <c r="I322" s="7">
        <v>7.7</v>
      </c>
      <c r="J322" s="7">
        <v>12.2</v>
      </c>
      <c r="K322" s="7">
        <v>2.35</v>
      </c>
      <c r="L322" s="7">
        <v>3.77</v>
      </c>
    </row>
    <row r="323" spans="1:12">
      <c r="A323" s="14">
        <v>43053</v>
      </c>
      <c r="B323" s="20">
        <v>318</v>
      </c>
      <c r="C323" s="7">
        <v>21.6</v>
      </c>
      <c r="D323" s="7">
        <v>7.3</v>
      </c>
      <c r="E323" s="7">
        <v>39.4</v>
      </c>
      <c r="F323" s="7">
        <v>0</v>
      </c>
      <c r="G323" s="7">
        <f t="shared" si="4"/>
        <v>860.46999999999969</v>
      </c>
      <c r="H323" s="7">
        <v>13.7</v>
      </c>
      <c r="I323" s="7">
        <v>9.3000000000000007</v>
      </c>
      <c r="J323" s="7">
        <v>12</v>
      </c>
      <c r="K323" s="7">
        <v>3.89</v>
      </c>
      <c r="L323" s="7">
        <v>6.38</v>
      </c>
    </row>
    <row r="324" spans="1:12">
      <c r="A324" s="14">
        <v>43054</v>
      </c>
      <c r="B324" s="20">
        <v>319</v>
      </c>
      <c r="C324" s="7">
        <v>15.6</v>
      </c>
      <c r="D324" s="7">
        <v>9.1</v>
      </c>
      <c r="E324" s="7">
        <v>60.1</v>
      </c>
      <c r="F324" s="7">
        <v>0</v>
      </c>
      <c r="G324" s="7">
        <f t="shared" si="4"/>
        <v>860.46999999999969</v>
      </c>
      <c r="H324" s="7">
        <v>12.5</v>
      </c>
      <c r="I324" s="7">
        <v>10.199999999999999</v>
      </c>
      <c r="J324" s="7">
        <v>3.1</v>
      </c>
      <c r="K324" s="7">
        <v>2.5099999999999998</v>
      </c>
      <c r="L324" s="7">
        <v>3.99</v>
      </c>
    </row>
    <row r="325" spans="1:12">
      <c r="A325" s="14">
        <v>43055</v>
      </c>
      <c r="B325" s="20">
        <v>320</v>
      </c>
      <c r="C325" s="7">
        <v>16.8</v>
      </c>
      <c r="D325" s="7">
        <v>10.3</v>
      </c>
      <c r="E325" s="7">
        <v>91.4</v>
      </c>
      <c r="F325" s="7">
        <v>0</v>
      </c>
      <c r="G325" s="7">
        <f t="shared" si="4"/>
        <v>860.46999999999969</v>
      </c>
      <c r="H325" s="7">
        <v>13.4</v>
      </c>
      <c r="I325" s="7">
        <v>11.9</v>
      </c>
      <c r="J325" s="7">
        <v>1.1000000000000001</v>
      </c>
      <c r="K325" s="7">
        <v>1.1299999999999999</v>
      </c>
      <c r="L325" s="7">
        <v>1.67</v>
      </c>
    </row>
    <row r="326" spans="1:12">
      <c r="A326" s="14">
        <v>43056</v>
      </c>
      <c r="B326" s="20">
        <v>321</v>
      </c>
      <c r="C326" s="7">
        <v>17.399999999999999</v>
      </c>
      <c r="D326" s="7">
        <v>7.1</v>
      </c>
      <c r="E326" s="7">
        <v>86.4</v>
      </c>
      <c r="F326" s="7">
        <v>31.75</v>
      </c>
      <c r="G326" s="7">
        <f t="shared" si="4"/>
        <v>892.21999999999969</v>
      </c>
      <c r="H326" s="7">
        <v>13.9</v>
      </c>
      <c r="I326" s="7">
        <v>12</v>
      </c>
      <c r="J326" s="7">
        <v>2.2000000000000002</v>
      </c>
      <c r="K326" s="7">
        <v>1.61</v>
      </c>
      <c r="L326" s="7">
        <v>2.4700000000000002</v>
      </c>
    </row>
    <row r="327" spans="1:12">
      <c r="A327" s="14">
        <v>43057</v>
      </c>
      <c r="B327" s="20">
        <v>322</v>
      </c>
      <c r="C327" s="7">
        <v>14.5</v>
      </c>
      <c r="D327" s="7">
        <v>4.3</v>
      </c>
      <c r="E327" s="7">
        <v>78.400000000000006</v>
      </c>
      <c r="F327" s="7">
        <v>1.52</v>
      </c>
      <c r="G327" s="7">
        <f t="shared" si="4"/>
        <v>893.73999999999967</v>
      </c>
      <c r="H327" s="7">
        <v>12</v>
      </c>
      <c r="I327" s="7">
        <v>10.4</v>
      </c>
      <c r="J327" s="7">
        <v>5.8</v>
      </c>
      <c r="K327" s="7">
        <v>2</v>
      </c>
      <c r="L327" s="7">
        <v>3.14</v>
      </c>
    </row>
    <row r="328" spans="1:12">
      <c r="A328" s="14">
        <v>43058</v>
      </c>
      <c r="B328" s="20">
        <v>323</v>
      </c>
      <c r="C328" s="7">
        <v>12</v>
      </c>
      <c r="D328" s="7">
        <v>-0.7</v>
      </c>
      <c r="E328" s="7">
        <v>51.7</v>
      </c>
      <c r="F328" s="7">
        <v>0</v>
      </c>
      <c r="G328" s="7">
        <f t="shared" ref="G328:G370" si="5">+F328+G327</f>
        <v>893.73999999999967</v>
      </c>
      <c r="H328" s="7">
        <v>10.5</v>
      </c>
      <c r="I328" s="7">
        <v>7.5</v>
      </c>
      <c r="J328" s="7">
        <v>11.5</v>
      </c>
      <c r="K328" s="7">
        <v>1.85</v>
      </c>
      <c r="L328" s="7">
        <v>2.95</v>
      </c>
    </row>
    <row r="329" spans="1:12">
      <c r="A329" s="14">
        <v>43059</v>
      </c>
      <c r="B329" s="20">
        <v>324</v>
      </c>
      <c r="C329" s="7">
        <v>15.6</v>
      </c>
      <c r="D329" s="7">
        <v>-1</v>
      </c>
      <c r="E329" s="7">
        <v>60.3</v>
      </c>
      <c r="F329" s="7">
        <v>0.25</v>
      </c>
      <c r="G329" s="7">
        <f t="shared" si="5"/>
        <v>893.98999999999967</v>
      </c>
      <c r="H329" s="7">
        <v>9.6</v>
      </c>
      <c r="I329" s="7">
        <v>6.7</v>
      </c>
      <c r="J329" s="7">
        <v>5</v>
      </c>
      <c r="K329" s="7">
        <v>2.5</v>
      </c>
      <c r="L329" s="7">
        <v>4.01</v>
      </c>
    </row>
    <row r="330" spans="1:12">
      <c r="A330" s="14">
        <v>43060</v>
      </c>
      <c r="B330" s="20">
        <v>325</v>
      </c>
      <c r="C330" s="7">
        <v>4.5</v>
      </c>
      <c r="D330" s="7">
        <v>-3.1</v>
      </c>
      <c r="E330" s="7">
        <v>69.8</v>
      </c>
      <c r="F330" s="7">
        <v>0</v>
      </c>
      <c r="G330" s="7">
        <f t="shared" si="5"/>
        <v>893.98999999999967</v>
      </c>
      <c r="H330" s="7">
        <v>8.4</v>
      </c>
      <c r="I330" s="7">
        <v>5.3</v>
      </c>
      <c r="J330" s="7">
        <v>10.4</v>
      </c>
      <c r="K330" s="7">
        <v>1.42</v>
      </c>
      <c r="L330" s="7">
        <v>2.23</v>
      </c>
    </row>
    <row r="331" spans="1:12">
      <c r="A331" s="14">
        <v>43061</v>
      </c>
      <c r="B331" s="20">
        <v>326</v>
      </c>
      <c r="C331" s="7">
        <v>12.8</v>
      </c>
      <c r="D331" s="7">
        <v>-2.2999999999999998</v>
      </c>
      <c r="E331" s="7">
        <v>52.2</v>
      </c>
      <c r="F331" s="7">
        <v>0</v>
      </c>
      <c r="G331" s="7">
        <f t="shared" si="5"/>
        <v>893.98999999999967</v>
      </c>
      <c r="H331" s="7">
        <v>7.4</v>
      </c>
      <c r="I331" s="7">
        <v>4.3</v>
      </c>
      <c r="J331" s="7">
        <v>11.4</v>
      </c>
      <c r="K331" s="7">
        <v>2.09</v>
      </c>
      <c r="L331" s="7">
        <v>3.39</v>
      </c>
    </row>
    <row r="332" spans="1:12">
      <c r="A332" s="14">
        <v>43062</v>
      </c>
      <c r="B332" s="20">
        <v>327</v>
      </c>
      <c r="C332" s="7">
        <v>20.5</v>
      </c>
      <c r="D332" s="7">
        <v>-0.5</v>
      </c>
      <c r="E332" s="7">
        <v>47.1</v>
      </c>
      <c r="F332" s="7">
        <v>0</v>
      </c>
      <c r="G332" s="7">
        <f t="shared" si="5"/>
        <v>893.98999999999967</v>
      </c>
      <c r="H332" s="7">
        <v>9.5</v>
      </c>
      <c r="I332" s="7">
        <v>4.5999999999999996</v>
      </c>
      <c r="J332" s="7">
        <v>11.2</v>
      </c>
      <c r="K332" s="7">
        <v>1.8</v>
      </c>
      <c r="L332" s="7">
        <v>2.92</v>
      </c>
    </row>
    <row r="333" spans="1:12">
      <c r="A333" s="14">
        <v>43063</v>
      </c>
      <c r="B333" s="20">
        <v>328</v>
      </c>
      <c r="C333" s="7">
        <v>17.3</v>
      </c>
      <c r="D333" s="7">
        <v>5.8</v>
      </c>
      <c r="E333" s="7">
        <v>51.1</v>
      </c>
      <c r="F333" s="7">
        <v>0</v>
      </c>
      <c r="G333" s="7">
        <f t="shared" si="5"/>
        <v>893.98999999999967</v>
      </c>
      <c r="H333" s="7">
        <v>9.9</v>
      </c>
      <c r="I333" s="7">
        <v>6.5</v>
      </c>
      <c r="J333" s="7">
        <v>10.7</v>
      </c>
      <c r="K333" s="7">
        <v>2.91</v>
      </c>
      <c r="L333" s="7">
        <v>4.75</v>
      </c>
    </row>
    <row r="334" spans="1:12">
      <c r="A334" s="14">
        <v>43064</v>
      </c>
      <c r="B334" s="20">
        <v>329</v>
      </c>
      <c r="C334" s="7">
        <v>19.600000000000001</v>
      </c>
      <c r="D334" s="7">
        <v>11.6</v>
      </c>
      <c r="E334" s="7">
        <v>66.099999999999994</v>
      </c>
      <c r="F334" s="7">
        <v>0</v>
      </c>
      <c r="G334" s="7">
        <f t="shared" si="5"/>
        <v>893.98999999999967</v>
      </c>
      <c r="H334" s="7">
        <v>12.2</v>
      </c>
      <c r="I334" s="7">
        <v>9.6</v>
      </c>
      <c r="J334" s="7">
        <v>3.6</v>
      </c>
      <c r="K334" s="7">
        <v>2.2599999999999998</v>
      </c>
      <c r="L334" s="7">
        <v>3.56</v>
      </c>
    </row>
    <row r="335" spans="1:12">
      <c r="A335" s="14">
        <v>43065</v>
      </c>
      <c r="B335" s="20">
        <v>330</v>
      </c>
      <c r="C335" s="7">
        <v>17.600000000000001</v>
      </c>
      <c r="D335" s="7">
        <v>-1.3</v>
      </c>
      <c r="E335" s="7">
        <v>93.6</v>
      </c>
      <c r="F335" s="7">
        <v>41.66</v>
      </c>
      <c r="G335" s="7">
        <f t="shared" si="5"/>
        <v>935.64999999999964</v>
      </c>
      <c r="H335" s="7">
        <v>12.3</v>
      </c>
      <c r="I335" s="7">
        <v>5</v>
      </c>
      <c r="J335" s="7">
        <v>0.7</v>
      </c>
      <c r="K335" s="7">
        <v>1.21</v>
      </c>
      <c r="L335" s="7">
        <v>1.85</v>
      </c>
    </row>
    <row r="336" spans="1:12">
      <c r="A336" s="14">
        <v>43066</v>
      </c>
      <c r="B336" s="20">
        <v>331</v>
      </c>
      <c r="C336" s="7">
        <v>-1.1000000000000001</v>
      </c>
      <c r="D336" s="7">
        <v>-3.8</v>
      </c>
      <c r="E336" s="7">
        <v>89.1</v>
      </c>
      <c r="F336" s="7">
        <v>1.52</v>
      </c>
      <c r="G336" s="7">
        <f t="shared" si="5"/>
        <v>937.16999999999962</v>
      </c>
      <c r="H336" s="7">
        <v>5</v>
      </c>
      <c r="I336" s="7">
        <v>3.4</v>
      </c>
      <c r="J336" s="7">
        <v>1.2</v>
      </c>
      <c r="K336" s="7">
        <v>0.43</v>
      </c>
      <c r="L336" s="7">
        <v>0.59</v>
      </c>
    </row>
    <row r="337" spans="1:12">
      <c r="A337" s="14">
        <v>43067</v>
      </c>
      <c r="B337" s="20">
        <v>332</v>
      </c>
      <c r="C337" s="7">
        <v>0.1</v>
      </c>
      <c r="D337" s="7">
        <v>-3.1</v>
      </c>
      <c r="E337" s="7">
        <v>92.7</v>
      </c>
      <c r="F337" s="7">
        <v>0</v>
      </c>
      <c r="G337" s="7">
        <f t="shared" si="5"/>
        <v>937.16999999999962</v>
      </c>
      <c r="H337" s="7">
        <v>3.4</v>
      </c>
      <c r="I337" s="7">
        <v>2.9</v>
      </c>
      <c r="J337" s="7">
        <v>1.3</v>
      </c>
      <c r="K337" s="7">
        <v>0.36</v>
      </c>
      <c r="L337" s="7">
        <v>0.42</v>
      </c>
    </row>
    <row r="338" spans="1:12">
      <c r="A338" s="14">
        <v>43068</v>
      </c>
      <c r="B338" s="20">
        <v>333</v>
      </c>
      <c r="C338" s="7">
        <v>0.8</v>
      </c>
      <c r="D338" s="7">
        <v>-0.1</v>
      </c>
      <c r="E338" s="7">
        <v>98.2</v>
      </c>
      <c r="F338" s="7">
        <v>13.97</v>
      </c>
      <c r="G338" s="7">
        <f t="shared" si="5"/>
        <v>951.13999999999965</v>
      </c>
      <c r="H338" s="7">
        <v>3.1</v>
      </c>
      <c r="I338" s="7">
        <v>2.7</v>
      </c>
      <c r="J338" s="7">
        <v>2.4</v>
      </c>
      <c r="K338" s="7">
        <v>0.38</v>
      </c>
      <c r="L338" s="7">
        <v>0.38</v>
      </c>
    </row>
    <row r="339" spans="1:12">
      <c r="A339" s="14">
        <v>43069</v>
      </c>
      <c r="B339" s="20">
        <v>334</v>
      </c>
      <c r="C339" s="7">
        <v>2.7</v>
      </c>
      <c r="D339" s="7">
        <v>-0.4</v>
      </c>
      <c r="E339" s="7">
        <v>94.4</v>
      </c>
      <c r="F339" s="7">
        <v>23.62</v>
      </c>
      <c r="G339" s="7">
        <f t="shared" si="5"/>
        <v>974.75999999999965</v>
      </c>
      <c r="H339" s="7">
        <v>5</v>
      </c>
      <c r="I339" s="7">
        <v>3</v>
      </c>
      <c r="J339" s="7">
        <v>3.1</v>
      </c>
      <c r="K339" s="7">
        <v>0.49</v>
      </c>
      <c r="L339" s="7">
        <v>0.62</v>
      </c>
    </row>
    <row r="340" spans="1:12">
      <c r="A340" s="14">
        <v>43070</v>
      </c>
      <c r="B340" s="20">
        <v>335</v>
      </c>
      <c r="C340" s="7">
        <v>6.5</v>
      </c>
      <c r="D340" s="7">
        <v>-1.7</v>
      </c>
      <c r="E340" s="7">
        <v>74.5</v>
      </c>
      <c r="F340" s="7">
        <v>0.25</v>
      </c>
      <c r="G340" s="7">
        <f t="shared" si="5"/>
        <v>975.00999999999965</v>
      </c>
      <c r="H340" s="7">
        <v>4.0999999999999996</v>
      </c>
      <c r="I340" s="7">
        <v>2.2999999999999998</v>
      </c>
      <c r="J340" s="7">
        <v>8</v>
      </c>
      <c r="K340" s="7">
        <v>1.27</v>
      </c>
      <c r="L340" s="7">
        <v>2</v>
      </c>
    </row>
    <row r="341" spans="1:12">
      <c r="A341" s="14">
        <v>43071</v>
      </c>
      <c r="B341" s="20">
        <v>336</v>
      </c>
      <c r="C341" s="7">
        <v>9.6</v>
      </c>
      <c r="D341" s="7">
        <v>-2.2000000000000002</v>
      </c>
      <c r="E341" s="7">
        <v>71.3</v>
      </c>
      <c r="F341" s="7">
        <v>0</v>
      </c>
      <c r="G341" s="7">
        <f t="shared" si="5"/>
        <v>975.00999999999965</v>
      </c>
      <c r="H341" s="7">
        <v>5.7</v>
      </c>
      <c r="I341" s="7">
        <v>2.6</v>
      </c>
      <c r="J341" s="7">
        <v>10.199999999999999</v>
      </c>
      <c r="K341" s="7">
        <v>1.36</v>
      </c>
      <c r="L341" s="7">
        <v>2.16</v>
      </c>
    </row>
    <row r="342" spans="1:12">
      <c r="A342" s="14">
        <v>43072</v>
      </c>
      <c r="B342" s="20">
        <v>337</v>
      </c>
      <c r="C342" s="7">
        <v>11.3</v>
      </c>
      <c r="D342" s="7">
        <v>-5.2</v>
      </c>
      <c r="E342" s="7">
        <v>72.900000000000006</v>
      </c>
      <c r="F342" s="7">
        <v>0</v>
      </c>
      <c r="G342" s="7">
        <f t="shared" si="5"/>
        <v>975.00999999999965</v>
      </c>
      <c r="H342" s="7">
        <v>4.8</v>
      </c>
      <c r="I342" s="7">
        <v>2.1</v>
      </c>
      <c r="J342" s="7">
        <v>10.7</v>
      </c>
      <c r="K342" s="7">
        <v>0.91</v>
      </c>
      <c r="L342" s="7">
        <v>1.42</v>
      </c>
    </row>
    <row r="343" spans="1:12">
      <c r="A343" s="14">
        <v>43073</v>
      </c>
      <c r="B343" s="20">
        <v>338</v>
      </c>
      <c r="C343" s="7">
        <v>16.5</v>
      </c>
      <c r="D343" s="7">
        <v>-4.3</v>
      </c>
      <c r="E343" s="7">
        <v>70.400000000000006</v>
      </c>
      <c r="F343" s="7">
        <v>0</v>
      </c>
      <c r="G343" s="7">
        <f t="shared" si="5"/>
        <v>975.00999999999965</v>
      </c>
      <c r="H343" s="7">
        <v>5.7</v>
      </c>
      <c r="I343" s="7">
        <v>1.9</v>
      </c>
      <c r="J343" s="7">
        <v>10.199999999999999</v>
      </c>
      <c r="K343" s="7">
        <v>1.75</v>
      </c>
      <c r="L343" s="7">
        <v>2.84</v>
      </c>
    </row>
    <row r="344" spans="1:12">
      <c r="A344" s="14">
        <v>43074</v>
      </c>
      <c r="B344" s="20">
        <v>339</v>
      </c>
      <c r="C344" s="7">
        <v>13.1</v>
      </c>
      <c r="D344" s="7">
        <v>4.5</v>
      </c>
      <c r="E344" s="7">
        <v>64</v>
      </c>
      <c r="F344" s="7">
        <v>0</v>
      </c>
      <c r="G344" s="7">
        <f t="shared" si="5"/>
        <v>975.00999999999965</v>
      </c>
      <c r="H344" s="7">
        <v>7.3</v>
      </c>
      <c r="I344" s="7">
        <v>4.3</v>
      </c>
      <c r="J344" s="7">
        <v>8.1999999999999993</v>
      </c>
      <c r="K344" s="7">
        <v>1.9</v>
      </c>
      <c r="L344" s="7">
        <v>3.05</v>
      </c>
    </row>
    <row r="345" spans="1:12">
      <c r="A345" s="14">
        <v>43075</v>
      </c>
      <c r="B345" s="20">
        <v>340</v>
      </c>
      <c r="C345" s="7">
        <v>14.1</v>
      </c>
      <c r="D345" s="7">
        <v>-1.2</v>
      </c>
      <c r="E345" s="7">
        <v>68.900000000000006</v>
      </c>
      <c r="F345" s="7">
        <v>0</v>
      </c>
      <c r="G345" s="7">
        <f t="shared" si="5"/>
        <v>975.00999999999965</v>
      </c>
      <c r="H345" s="7">
        <v>8.1999999999999993</v>
      </c>
      <c r="I345" s="7">
        <v>4.5999999999999996</v>
      </c>
      <c r="J345" s="7">
        <v>10.3</v>
      </c>
      <c r="K345" s="7">
        <v>1.57</v>
      </c>
      <c r="L345" s="7">
        <v>2.5299999999999998</v>
      </c>
    </row>
    <row r="346" spans="1:12">
      <c r="A346" s="14">
        <v>43076</v>
      </c>
      <c r="B346" s="20">
        <v>341</v>
      </c>
      <c r="C346" s="7">
        <v>15.4</v>
      </c>
      <c r="D346" s="7">
        <v>-2.6</v>
      </c>
      <c r="E346" s="7">
        <v>72.400000000000006</v>
      </c>
      <c r="F346" s="7">
        <v>0</v>
      </c>
      <c r="G346" s="7">
        <f t="shared" si="5"/>
        <v>975.00999999999965</v>
      </c>
      <c r="H346" s="7">
        <v>7.6</v>
      </c>
      <c r="I346" s="7">
        <v>3</v>
      </c>
      <c r="J346" s="7">
        <v>9.1</v>
      </c>
      <c r="K346" s="7">
        <v>1.37</v>
      </c>
      <c r="L346" s="7">
        <v>2.17</v>
      </c>
    </row>
    <row r="347" spans="1:12">
      <c r="A347" s="14">
        <v>43077</v>
      </c>
      <c r="B347" s="20">
        <v>342</v>
      </c>
      <c r="C347" s="7">
        <v>14.4</v>
      </c>
      <c r="D347" s="7">
        <v>-0.8</v>
      </c>
      <c r="E347" s="7">
        <v>75</v>
      </c>
      <c r="F347" s="7">
        <v>0</v>
      </c>
      <c r="G347" s="7">
        <f t="shared" si="5"/>
        <v>975.00999999999965</v>
      </c>
      <c r="H347" s="7">
        <v>7</v>
      </c>
      <c r="I347" s="7">
        <v>3.4</v>
      </c>
      <c r="J347" s="7">
        <v>4.9000000000000004</v>
      </c>
      <c r="K347" s="7">
        <v>1.04</v>
      </c>
      <c r="L347" s="7">
        <v>1.55</v>
      </c>
    </row>
    <row r="348" spans="1:12">
      <c r="A348" s="14">
        <v>43078</v>
      </c>
      <c r="B348" s="20">
        <v>343</v>
      </c>
      <c r="C348" s="7">
        <v>19.7</v>
      </c>
      <c r="D348" s="7">
        <v>1.7</v>
      </c>
      <c r="E348" s="7">
        <v>62.2</v>
      </c>
      <c r="F348" s="7">
        <v>0</v>
      </c>
      <c r="G348" s="7">
        <f t="shared" si="5"/>
        <v>975.00999999999965</v>
      </c>
      <c r="H348" s="7">
        <v>8.5</v>
      </c>
      <c r="I348" s="7">
        <v>3.6</v>
      </c>
      <c r="J348" s="7">
        <v>8.8000000000000007</v>
      </c>
      <c r="K348" s="7">
        <v>2.2799999999999998</v>
      </c>
      <c r="L348" s="7">
        <v>3.75</v>
      </c>
    </row>
    <row r="349" spans="1:12">
      <c r="A349" s="14">
        <v>43079</v>
      </c>
      <c r="B349" s="20">
        <v>344</v>
      </c>
      <c r="C349" s="7">
        <v>18.100000000000001</v>
      </c>
      <c r="D349" s="7">
        <v>6.3</v>
      </c>
      <c r="E349" s="7">
        <v>48.9</v>
      </c>
      <c r="F349" s="7">
        <v>0</v>
      </c>
      <c r="G349" s="7">
        <f t="shared" si="5"/>
        <v>975.00999999999965</v>
      </c>
      <c r="H349" s="7">
        <v>10</v>
      </c>
      <c r="I349" s="7">
        <v>6.5</v>
      </c>
      <c r="J349" s="7">
        <v>8.6999999999999993</v>
      </c>
      <c r="K349" s="7">
        <v>3.03</v>
      </c>
      <c r="L349" s="7">
        <v>5.07</v>
      </c>
    </row>
    <row r="350" spans="1:12">
      <c r="A350" s="14">
        <v>43080</v>
      </c>
      <c r="B350" s="20">
        <v>345</v>
      </c>
      <c r="C350" s="7">
        <v>17.3</v>
      </c>
      <c r="D350" s="7">
        <v>3.6</v>
      </c>
      <c r="E350" s="7">
        <v>58.9</v>
      </c>
      <c r="F350" s="7">
        <v>0</v>
      </c>
      <c r="G350" s="7">
        <f t="shared" si="5"/>
        <v>975.00999999999965</v>
      </c>
      <c r="H350" s="7">
        <v>10</v>
      </c>
      <c r="I350" s="7">
        <v>5.7</v>
      </c>
      <c r="J350" s="7">
        <v>7.1</v>
      </c>
      <c r="K350" s="7">
        <v>1.49</v>
      </c>
      <c r="L350" s="7">
        <v>2.35</v>
      </c>
    </row>
    <row r="351" spans="1:12">
      <c r="A351" s="14">
        <v>43081</v>
      </c>
      <c r="B351" s="20">
        <v>346</v>
      </c>
      <c r="C351" s="7">
        <v>8</v>
      </c>
      <c r="D351" s="7">
        <v>1.8</v>
      </c>
      <c r="E351" s="7">
        <v>91.1</v>
      </c>
      <c r="F351" s="7">
        <v>4.57</v>
      </c>
      <c r="G351" s="7">
        <f t="shared" si="5"/>
        <v>979.5799999999997</v>
      </c>
      <c r="H351" s="7">
        <v>7.6</v>
      </c>
      <c r="I351" s="7">
        <v>5.7</v>
      </c>
      <c r="J351" s="7">
        <v>1.6</v>
      </c>
      <c r="K351" s="7">
        <v>0.6</v>
      </c>
      <c r="L351" s="7">
        <v>0.8</v>
      </c>
    </row>
    <row r="352" spans="1:12">
      <c r="A352" s="14">
        <v>43082</v>
      </c>
      <c r="B352" s="20">
        <v>347</v>
      </c>
      <c r="C352" s="7">
        <v>8.5</v>
      </c>
      <c r="D352" s="7">
        <v>4.3</v>
      </c>
      <c r="E352" s="7">
        <v>98.3</v>
      </c>
      <c r="F352" s="7">
        <v>52.07</v>
      </c>
      <c r="G352" s="7">
        <f t="shared" si="5"/>
        <v>1031.6499999999996</v>
      </c>
      <c r="H352" s="7">
        <v>7.7</v>
      </c>
      <c r="I352" s="7">
        <v>6.6</v>
      </c>
      <c r="J352" s="7">
        <v>0.6</v>
      </c>
      <c r="K352" s="7">
        <v>0.35</v>
      </c>
      <c r="L352" s="7">
        <v>0.39</v>
      </c>
    </row>
    <row r="353" spans="1:12">
      <c r="A353" s="14">
        <v>43083</v>
      </c>
      <c r="B353" s="20">
        <v>348</v>
      </c>
      <c r="C353" s="7">
        <v>4.8</v>
      </c>
      <c r="D353" s="7">
        <v>2.4</v>
      </c>
      <c r="E353" s="7">
        <v>92.3</v>
      </c>
      <c r="F353" s="7">
        <v>0</v>
      </c>
      <c r="G353" s="7">
        <f t="shared" si="5"/>
        <v>1031.6499999999996</v>
      </c>
      <c r="H353" s="7">
        <v>6.6</v>
      </c>
      <c r="I353" s="7">
        <v>5.5</v>
      </c>
      <c r="J353" s="7">
        <v>2.7</v>
      </c>
      <c r="K353" s="7">
        <v>0.52</v>
      </c>
      <c r="L353" s="7">
        <v>0.7</v>
      </c>
    </row>
    <row r="354" spans="1:12">
      <c r="A354" s="14">
        <v>43084</v>
      </c>
      <c r="B354" s="20">
        <v>349</v>
      </c>
      <c r="C354" s="7">
        <v>16.100000000000001</v>
      </c>
      <c r="D354" s="7">
        <v>1.8</v>
      </c>
      <c r="E354" s="7">
        <v>76.3</v>
      </c>
      <c r="F354" s="7">
        <v>0</v>
      </c>
      <c r="G354" s="7">
        <f t="shared" si="5"/>
        <v>1031.6499999999996</v>
      </c>
      <c r="H354" s="7">
        <v>8.9</v>
      </c>
      <c r="I354" s="7">
        <v>5.3</v>
      </c>
      <c r="J354" s="7">
        <v>7.1</v>
      </c>
      <c r="K354" s="7">
        <v>2.17</v>
      </c>
      <c r="L354" s="7">
        <v>3.53</v>
      </c>
    </row>
    <row r="355" spans="1:12">
      <c r="A355" s="14">
        <v>43085</v>
      </c>
      <c r="B355" s="20">
        <v>350</v>
      </c>
      <c r="C355" s="7">
        <v>5.3</v>
      </c>
      <c r="D355" s="7">
        <v>-2.8</v>
      </c>
      <c r="E355" s="7">
        <v>66.3</v>
      </c>
      <c r="F355" s="7">
        <v>0</v>
      </c>
      <c r="G355" s="7">
        <f t="shared" si="5"/>
        <v>1031.6499999999996</v>
      </c>
      <c r="H355" s="7">
        <v>5.3</v>
      </c>
      <c r="I355" s="7">
        <v>2.9</v>
      </c>
      <c r="J355" s="7">
        <v>9.8000000000000007</v>
      </c>
      <c r="K355" s="7">
        <v>1.43</v>
      </c>
      <c r="L355" s="7">
        <v>2.31</v>
      </c>
    </row>
    <row r="356" spans="1:12">
      <c r="A356" s="14">
        <v>43086</v>
      </c>
      <c r="B356" s="20">
        <v>351</v>
      </c>
      <c r="C356" s="7">
        <v>0.4</v>
      </c>
      <c r="D356" s="7">
        <v>-4.9000000000000004</v>
      </c>
      <c r="E356" s="7">
        <v>72</v>
      </c>
      <c r="F356" s="7">
        <v>0</v>
      </c>
      <c r="G356" s="7">
        <f t="shared" si="5"/>
        <v>1031.6499999999996</v>
      </c>
      <c r="H356" s="7">
        <v>2</v>
      </c>
      <c r="I356" s="7">
        <v>1.6</v>
      </c>
      <c r="J356" s="7">
        <v>3.2</v>
      </c>
      <c r="K356" s="7">
        <v>0.8</v>
      </c>
      <c r="L356" s="7">
        <v>1.21</v>
      </c>
    </row>
    <row r="357" spans="1:12">
      <c r="A357" s="14">
        <v>43087</v>
      </c>
      <c r="B357" s="20">
        <v>352</v>
      </c>
      <c r="C357" s="7">
        <v>6.5</v>
      </c>
      <c r="D357" s="7">
        <v>-7.2</v>
      </c>
      <c r="E357" s="7">
        <v>76</v>
      </c>
      <c r="F357" s="7">
        <v>0</v>
      </c>
      <c r="G357" s="7">
        <f t="shared" si="5"/>
        <v>1031.6499999999996</v>
      </c>
      <c r="H357" s="7">
        <v>1.6</v>
      </c>
      <c r="I357" s="7">
        <v>0.6</v>
      </c>
      <c r="J357" s="7">
        <v>9.6999999999999993</v>
      </c>
      <c r="K357" s="7">
        <v>0.95</v>
      </c>
      <c r="L357" s="7">
        <v>1.5</v>
      </c>
    </row>
    <row r="358" spans="1:12">
      <c r="A358" s="14">
        <v>43088</v>
      </c>
      <c r="B358" s="20">
        <v>353</v>
      </c>
      <c r="C358" s="7">
        <v>12.6</v>
      </c>
      <c r="D358" s="7">
        <v>-4.5999999999999996</v>
      </c>
      <c r="E358" s="7">
        <v>67.900000000000006</v>
      </c>
      <c r="F358" s="7">
        <v>0</v>
      </c>
      <c r="G358" s="7">
        <f t="shared" si="5"/>
        <v>1031.6499999999996</v>
      </c>
      <c r="H358" s="7">
        <v>2.5</v>
      </c>
      <c r="I358" s="7">
        <v>0.8</v>
      </c>
      <c r="J358" s="7">
        <v>9.5</v>
      </c>
      <c r="K358" s="7">
        <v>1.22</v>
      </c>
      <c r="L358" s="7">
        <v>1.97</v>
      </c>
    </row>
    <row r="359" spans="1:12">
      <c r="A359" s="14">
        <v>43089</v>
      </c>
      <c r="B359" s="20">
        <v>354</v>
      </c>
      <c r="C359" s="7">
        <v>14.8</v>
      </c>
      <c r="D359" s="7">
        <v>9.5</v>
      </c>
      <c r="E359" s="7">
        <v>69.5</v>
      </c>
      <c r="F359" s="7">
        <v>2.79</v>
      </c>
      <c r="G359" s="7">
        <f t="shared" si="5"/>
        <v>1034.4399999999996</v>
      </c>
      <c r="H359" s="7">
        <v>7.8</v>
      </c>
      <c r="I359" s="7">
        <v>2.5</v>
      </c>
      <c r="J359" s="7">
        <v>2.7</v>
      </c>
      <c r="K359" s="7">
        <v>1.98</v>
      </c>
      <c r="L359" s="7">
        <v>3.14</v>
      </c>
    </row>
    <row r="360" spans="1:12">
      <c r="A360" s="14">
        <v>43090</v>
      </c>
      <c r="B360" s="20">
        <v>355</v>
      </c>
      <c r="C360" s="7">
        <v>11.7</v>
      </c>
      <c r="D360" s="7">
        <v>-1.9</v>
      </c>
      <c r="E360" s="7">
        <v>88.4</v>
      </c>
      <c r="F360" s="7">
        <v>0.25</v>
      </c>
      <c r="G360" s="7">
        <f t="shared" si="5"/>
        <v>1034.6899999999996</v>
      </c>
      <c r="H360" s="7">
        <v>7.9</v>
      </c>
      <c r="I360" s="7">
        <v>3.2</v>
      </c>
      <c r="J360" s="7">
        <v>2.8</v>
      </c>
      <c r="K360" s="7">
        <v>0.82</v>
      </c>
      <c r="L360" s="7">
        <v>1.19</v>
      </c>
    </row>
    <row r="361" spans="1:12">
      <c r="A361" s="14">
        <v>43091</v>
      </c>
      <c r="B361" s="20">
        <v>356</v>
      </c>
      <c r="C361" s="7">
        <v>12.9</v>
      </c>
      <c r="D361" s="7">
        <v>-3.2</v>
      </c>
      <c r="E361" s="7">
        <v>76.099999999999994</v>
      </c>
      <c r="F361" s="7">
        <v>0</v>
      </c>
      <c r="G361" s="7">
        <f t="shared" si="5"/>
        <v>1034.6899999999996</v>
      </c>
      <c r="H361" s="7">
        <v>5.6</v>
      </c>
      <c r="I361" s="7">
        <v>2.2999999999999998</v>
      </c>
      <c r="J361" s="7">
        <v>7.2</v>
      </c>
      <c r="K361" s="7">
        <v>1.22</v>
      </c>
      <c r="L361" s="7">
        <v>1.92</v>
      </c>
    </row>
    <row r="362" spans="1:12">
      <c r="A362" s="14">
        <v>43092</v>
      </c>
      <c r="B362" s="20">
        <v>357</v>
      </c>
      <c r="C362" s="7">
        <v>12.6</v>
      </c>
      <c r="D362" s="7">
        <v>-1.3</v>
      </c>
      <c r="E362" s="7">
        <v>87.9</v>
      </c>
      <c r="F362" s="7">
        <v>4.32</v>
      </c>
      <c r="G362" s="7">
        <f t="shared" si="5"/>
        <v>1039.0099999999995</v>
      </c>
      <c r="H362" s="7">
        <v>6.5</v>
      </c>
      <c r="I362" s="7">
        <v>3.9</v>
      </c>
      <c r="J362" s="7">
        <v>2.8</v>
      </c>
      <c r="K362" s="7">
        <v>1.02</v>
      </c>
      <c r="L362" s="7">
        <v>1.53</v>
      </c>
    </row>
    <row r="363" spans="1:12">
      <c r="A363" s="14">
        <v>43093</v>
      </c>
      <c r="B363" s="20">
        <v>358</v>
      </c>
      <c r="C363" s="7">
        <v>8.5</v>
      </c>
      <c r="D363" s="7">
        <v>-3.6</v>
      </c>
      <c r="E363" s="7">
        <v>85.4</v>
      </c>
      <c r="F363" s="7">
        <v>0</v>
      </c>
      <c r="G363" s="7">
        <f t="shared" si="5"/>
        <v>1039.0099999999995</v>
      </c>
      <c r="H363" s="7">
        <v>6.3</v>
      </c>
      <c r="I363" s="7">
        <v>3.2</v>
      </c>
      <c r="J363" s="7">
        <v>8.9</v>
      </c>
      <c r="K363" s="7">
        <v>0.81</v>
      </c>
      <c r="L363" s="7">
        <v>1.24</v>
      </c>
    </row>
    <row r="364" spans="1:12">
      <c r="A364" s="14">
        <v>43094</v>
      </c>
      <c r="B364" s="20">
        <v>359</v>
      </c>
      <c r="C364" s="7">
        <v>5.8</v>
      </c>
      <c r="D364" s="7">
        <v>-4.3</v>
      </c>
      <c r="E364" s="7">
        <v>90</v>
      </c>
      <c r="F364" s="7">
        <v>0</v>
      </c>
      <c r="G364" s="7">
        <f t="shared" si="5"/>
        <v>1039.0099999999995</v>
      </c>
      <c r="H364" s="7">
        <v>3.5</v>
      </c>
      <c r="I364" s="7">
        <v>2.4</v>
      </c>
      <c r="J364" s="7">
        <v>3.3</v>
      </c>
      <c r="K364" s="7">
        <v>0.64</v>
      </c>
      <c r="L364" s="7">
        <v>0.92</v>
      </c>
    </row>
    <row r="365" spans="1:12">
      <c r="A365" s="14">
        <v>43095</v>
      </c>
      <c r="B365" s="20">
        <v>360</v>
      </c>
      <c r="C365" s="7">
        <v>8</v>
      </c>
      <c r="D365" s="7">
        <v>-0.8</v>
      </c>
      <c r="E365" s="7">
        <v>79.5</v>
      </c>
      <c r="F365" s="7">
        <v>4.83</v>
      </c>
      <c r="G365" s="7">
        <f t="shared" si="5"/>
        <v>1043.8399999999995</v>
      </c>
      <c r="H365" s="7">
        <v>6.1</v>
      </c>
      <c r="I365" s="7">
        <v>3.4</v>
      </c>
      <c r="J365" s="7">
        <v>2.5</v>
      </c>
      <c r="K365" s="7">
        <v>1.19</v>
      </c>
      <c r="L365" s="7">
        <v>1.85</v>
      </c>
    </row>
    <row r="366" spans="1:12">
      <c r="A366" s="14">
        <v>43096</v>
      </c>
      <c r="B366" s="20">
        <v>361</v>
      </c>
      <c r="C366" s="7">
        <v>-0.7</v>
      </c>
      <c r="D366" s="7">
        <v>-4.7</v>
      </c>
      <c r="E366" s="7">
        <v>82.2</v>
      </c>
      <c r="F366" s="7">
        <v>0</v>
      </c>
      <c r="G366" s="7">
        <f t="shared" si="5"/>
        <v>1043.8399999999995</v>
      </c>
      <c r="H366" s="7">
        <v>3.4</v>
      </c>
      <c r="I366" s="7">
        <v>1.6</v>
      </c>
      <c r="J366" s="7">
        <v>2.7</v>
      </c>
      <c r="K366" s="7">
        <v>0.79</v>
      </c>
      <c r="L366" s="7">
        <v>1.22</v>
      </c>
    </row>
    <row r="367" spans="1:12">
      <c r="A367" s="14">
        <v>43097</v>
      </c>
      <c r="B367" s="20">
        <v>362</v>
      </c>
      <c r="C367" s="7">
        <v>-3.2</v>
      </c>
      <c r="D367" s="7">
        <v>-6.3</v>
      </c>
      <c r="E367" s="7">
        <v>85.3</v>
      </c>
      <c r="F367" s="7">
        <v>0</v>
      </c>
      <c r="G367" s="7">
        <f t="shared" si="5"/>
        <v>1043.8399999999995</v>
      </c>
      <c r="H367" s="7">
        <v>1.6</v>
      </c>
      <c r="I367" s="7">
        <v>0.8</v>
      </c>
      <c r="J367" s="7">
        <v>3</v>
      </c>
      <c r="K367" s="7">
        <v>0.6</v>
      </c>
      <c r="L367" s="7">
        <v>0.91</v>
      </c>
    </row>
    <row r="368" spans="1:12">
      <c r="A368" s="14">
        <v>43098</v>
      </c>
      <c r="B368" s="20">
        <v>363</v>
      </c>
      <c r="C368" s="7">
        <v>1.8</v>
      </c>
      <c r="D368" s="7">
        <v>-9.3000000000000007</v>
      </c>
      <c r="E368" s="7">
        <v>75.7</v>
      </c>
      <c r="F368" s="7">
        <v>1.02</v>
      </c>
      <c r="G368" s="7">
        <f t="shared" si="5"/>
        <v>1044.8599999999994</v>
      </c>
      <c r="H368" s="7">
        <v>0.8</v>
      </c>
      <c r="I368" s="7">
        <v>0.4</v>
      </c>
      <c r="J368" s="7">
        <v>9.3000000000000007</v>
      </c>
      <c r="K368" s="7">
        <v>0.59</v>
      </c>
      <c r="L368" s="7">
        <v>0.88</v>
      </c>
    </row>
    <row r="369" spans="1:12">
      <c r="A369" s="14">
        <v>43099</v>
      </c>
      <c r="B369" s="20">
        <v>364</v>
      </c>
      <c r="C369" s="7">
        <v>-0.3</v>
      </c>
      <c r="D369" s="7">
        <v>-4.7</v>
      </c>
      <c r="E369" s="7">
        <v>79.3</v>
      </c>
      <c r="F369" s="7">
        <v>0</v>
      </c>
      <c r="G369" s="7">
        <f t="shared" si="5"/>
        <v>1044.8599999999994</v>
      </c>
      <c r="H369" s="7">
        <v>0.8</v>
      </c>
      <c r="I369" s="7">
        <v>0.6</v>
      </c>
      <c r="J369" s="7">
        <v>4.2</v>
      </c>
      <c r="K369" s="7">
        <v>0.46</v>
      </c>
      <c r="L369" s="7">
        <v>0.62</v>
      </c>
    </row>
    <row r="370" spans="1:12">
      <c r="A370" s="14">
        <v>43100</v>
      </c>
      <c r="B370" s="20">
        <v>365</v>
      </c>
      <c r="C370" s="7">
        <v>4.8</v>
      </c>
      <c r="D370" s="7">
        <v>-5.4</v>
      </c>
      <c r="E370" s="7">
        <v>74.3</v>
      </c>
      <c r="F370" s="7">
        <v>0</v>
      </c>
      <c r="G370" s="7">
        <f t="shared" si="5"/>
        <v>1044.8599999999994</v>
      </c>
      <c r="H370" s="7">
        <v>1</v>
      </c>
      <c r="I370" s="7">
        <v>0.7</v>
      </c>
      <c r="J370" s="7">
        <v>9.9</v>
      </c>
      <c r="K370" s="7">
        <v>0.94</v>
      </c>
      <c r="L370" s="7">
        <v>1.49</v>
      </c>
    </row>
    <row r="371" spans="1:12">
      <c r="A371" s="3" t="s">
        <v>54</v>
      </c>
      <c r="B371" s="20">
        <v>366</v>
      </c>
      <c r="C371" s="7">
        <v>20.3</v>
      </c>
      <c r="D371" s="7">
        <v>7.5</v>
      </c>
      <c r="E371" s="7">
        <v>67.400000000000006</v>
      </c>
      <c r="F371" s="7">
        <v>1044.8599999999999</v>
      </c>
      <c r="G371" s="7"/>
      <c r="H371" s="7">
        <v>17</v>
      </c>
      <c r="I371" s="7">
        <v>12.4</v>
      </c>
      <c r="J371" s="7">
        <v>14.7</v>
      </c>
      <c r="K371" s="7">
        <v>1214.26</v>
      </c>
      <c r="L371" s="7">
        <v>1649.48</v>
      </c>
    </row>
  </sheetData>
  <mergeCells count="4">
    <mergeCell ref="B4:B5"/>
    <mergeCell ref="C4:D4"/>
    <mergeCell ref="H4:I4"/>
    <mergeCell ref="K4:L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71"/>
  <sheetViews>
    <sheetView topLeftCell="A340" workbookViewId="0">
      <selection activeCell="G370" sqref="G6:G370"/>
    </sheetView>
  </sheetViews>
  <sheetFormatPr defaultColWidth="11.42578125" defaultRowHeight="15"/>
  <cols>
    <col min="2" max="2" width="11.5703125" style="21"/>
  </cols>
  <sheetData>
    <row r="2" spans="1:12" ht="21.75" thickBot="1">
      <c r="A2" s="1" t="s">
        <v>55</v>
      </c>
      <c r="B2" s="18"/>
    </row>
    <row r="3" spans="1:12" ht="42">
      <c r="A3" s="2" t="s">
        <v>82</v>
      </c>
      <c r="B3" s="19"/>
    </row>
    <row r="4" spans="1:12" ht="24" customHeight="1">
      <c r="A4" s="3"/>
      <c r="B4" s="35" t="s">
        <v>77</v>
      </c>
      <c r="C4" s="31" t="s">
        <v>2</v>
      </c>
      <c r="D4" s="32"/>
      <c r="E4" s="4" t="s">
        <v>3</v>
      </c>
      <c r="F4" s="5" t="s">
        <v>4</v>
      </c>
      <c r="G4" s="5" t="s">
        <v>80</v>
      </c>
      <c r="H4" s="31" t="s">
        <v>5</v>
      </c>
      <c r="I4" s="32"/>
      <c r="J4" s="6" t="s">
        <v>6</v>
      </c>
      <c r="K4" s="33" t="s">
        <v>7</v>
      </c>
      <c r="L4" s="34"/>
    </row>
    <row r="5" spans="1:12" ht="25.5">
      <c r="A5" s="7"/>
      <c r="B5" s="35"/>
      <c r="C5" s="8" t="s">
        <v>8</v>
      </c>
      <c r="D5" s="9" t="s">
        <v>9</v>
      </c>
      <c r="E5" s="10" t="s">
        <v>10</v>
      </c>
      <c r="F5" s="11" t="s">
        <v>11</v>
      </c>
      <c r="G5" s="11" t="s">
        <v>81</v>
      </c>
      <c r="H5" s="8" t="s">
        <v>8</v>
      </c>
      <c r="I5" s="9" t="s">
        <v>9</v>
      </c>
      <c r="J5" s="12" t="s">
        <v>12</v>
      </c>
      <c r="K5" s="11" t="s">
        <v>13</v>
      </c>
      <c r="L5" s="13" t="s">
        <v>14</v>
      </c>
    </row>
    <row r="6" spans="1:12">
      <c r="A6" s="14">
        <v>42736</v>
      </c>
      <c r="B6" s="20">
        <v>1</v>
      </c>
      <c r="C6" s="7">
        <v>2.1</v>
      </c>
      <c r="D6" s="7">
        <v>-8.8000000000000007</v>
      </c>
      <c r="E6" s="7">
        <v>58.1</v>
      </c>
      <c r="F6" s="7">
        <v>0</v>
      </c>
      <c r="G6" s="7">
        <f>+F6</f>
        <v>0</v>
      </c>
      <c r="H6" s="7">
        <v>-0.4</v>
      </c>
      <c r="I6" s="7">
        <v>-3.5</v>
      </c>
      <c r="J6" s="7">
        <v>6.9</v>
      </c>
      <c r="K6" s="7">
        <v>1.1100000000000001</v>
      </c>
      <c r="L6" s="7">
        <v>1.78</v>
      </c>
    </row>
    <row r="7" spans="1:12">
      <c r="A7" s="14">
        <v>42737</v>
      </c>
      <c r="B7" s="20">
        <v>2</v>
      </c>
      <c r="C7" s="7">
        <v>3.2</v>
      </c>
      <c r="D7" s="7">
        <v>-1.5</v>
      </c>
      <c r="E7" s="7">
        <v>74.2</v>
      </c>
      <c r="F7" s="7">
        <v>0</v>
      </c>
      <c r="G7" s="7">
        <f>+F7+G6</f>
        <v>0</v>
      </c>
      <c r="H7" s="7">
        <v>-0.2</v>
      </c>
      <c r="I7" s="7">
        <v>-0.7</v>
      </c>
      <c r="J7" s="7">
        <v>3.8</v>
      </c>
      <c r="K7" s="7">
        <v>0.63</v>
      </c>
      <c r="L7" s="7">
        <v>0.88</v>
      </c>
    </row>
    <row r="8" spans="1:12">
      <c r="A8" s="14">
        <v>42738</v>
      </c>
      <c r="B8" s="20">
        <v>3</v>
      </c>
      <c r="C8" s="7">
        <v>4.2</v>
      </c>
      <c r="D8" s="7">
        <v>-10</v>
      </c>
      <c r="E8" s="7">
        <v>82.4</v>
      </c>
      <c r="F8" s="7">
        <v>0</v>
      </c>
      <c r="G8" s="7">
        <f t="shared" ref="G8:G71" si="0">+F8+G7</f>
        <v>0</v>
      </c>
      <c r="H8" s="7">
        <v>-0.1</v>
      </c>
      <c r="I8" s="7">
        <v>-0.2</v>
      </c>
      <c r="J8" s="7">
        <v>4.7</v>
      </c>
      <c r="K8" s="7">
        <v>0.68</v>
      </c>
      <c r="L8" s="7">
        <v>1</v>
      </c>
    </row>
    <row r="9" spans="1:12">
      <c r="A9" s="14">
        <v>42739</v>
      </c>
      <c r="B9" s="20">
        <v>4</v>
      </c>
      <c r="C9" s="7">
        <v>-8.6</v>
      </c>
      <c r="D9" s="7">
        <v>-14.1</v>
      </c>
      <c r="E9" s="7">
        <v>62.2</v>
      </c>
      <c r="F9" s="7">
        <v>0</v>
      </c>
      <c r="G9" s="7">
        <f t="shared" si="0"/>
        <v>0</v>
      </c>
      <c r="H9" s="7">
        <v>-0.1</v>
      </c>
      <c r="I9" s="7">
        <v>-3.1</v>
      </c>
      <c r="J9" s="7">
        <v>10.3</v>
      </c>
      <c r="K9" s="7">
        <v>0.65</v>
      </c>
      <c r="L9" s="7">
        <v>1.02</v>
      </c>
    </row>
    <row r="10" spans="1:12">
      <c r="A10" s="14">
        <v>42740</v>
      </c>
      <c r="B10" s="20">
        <v>5</v>
      </c>
      <c r="C10" s="7">
        <v>-2.8</v>
      </c>
      <c r="D10" s="7">
        <v>-16.100000000000001</v>
      </c>
      <c r="E10" s="7">
        <v>63</v>
      </c>
      <c r="F10" s="7">
        <v>0</v>
      </c>
      <c r="G10" s="7">
        <f t="shared" si="0"/>
        <v>0</v>
      </c>
      <c r="H10" s="7">
        <v>-1.1000000000000001</v>
      </c>
      <c r="I10" s="7">
        <v>-3.9</v>
      </c>
      <c r="J10" s="7">
        <v>6.9</v>
      </c>
      <c r="K10" s="7">
        <v>0.56000000000000005</v>
      </c>
      <c r="L10" s="7">
        <v>0.84</v>
      </c>
    </row>
    <row r="11" spans="1:12">
      <c r="A11" s="14">
        <v>42741</v>
      </c>
      <c r="B11" s="20">
        <v>6</v>
      </c>
      <c r="C11" s="7">
        <v>-3.4</v>
      </c>
      <c r="D11" s="7">
        <v>-10.4</v>
      </c>
      <c r="E11" s="7">
        <v>65.5</v>
      </c>
      <c r="F11" s="7">
        <v>0</v>
      </c>
      <c r="G11" s="7">
        <f t="shared" si="0"/>
        <v>0</v>
      </c>
      <c r="H11" s="7">
        <v>-0.8</v>
      </c>
      <c r="I11" s="7">
        <v>-3.7</v>
      </c>
      <c r="J11" s="7">
        <v>9.5</v>
      </c>
      <c r="K11" s="7">
        <v>0.78</v>
      </c>
      <c r="L11" s="7">
        <v>1.22</v>
      </c>
    </row>
    <row r="12" spans="1:12">
      <c r="A12" s="14">
        <v>42742</v>
      </c>
      <c r="B12" s="20">
        <v>7</v>
      </c>
      <c r="C12" s="7">
        <v>-6.7</v>
      </c>
      <c r="D12" s="7">
        <v>-19</v>
      </c>
      <c r="E12" s="7">
        <v>58.1</v>
      </c>
      <c r="F12" s="7">
        <v>0</v>
      </c>
      <c r="G12" s="7">
        <f t="shared" si="0"/>
        <v>0</v>
      </c>
      <c r="H12" s="7">
        <v>-2</v>
      </c>
      <c r="I12" s="7">
        <v>-6.3</v>
      </c>
      <c r="J12" s="7">
        <v>9.9</v>
      </c>
      <c r="K12" s="7">
        <v>0.78</v>
      </c>
      <c r="L12" s="7">
        <v>1.23</v>
      </c>
    </row>
    <row r="13" spans="1:12">
      <c r="A13" s="14">
        <v>42743</v>
      </c>
      <c r="B13" s="20">
        <v>8</v>
      </c>
      <c r="C13" s="7">
        <v>1.9</v>
      </c>
      <c r="D13" s="7">
        <v>-16.899999999999999</v>
      </c>
      <c r="E13" s="7">
        <v>57.4</v>
      </c>
      <c r="F13" s="7">
        <v>0</v>
      </c>
      <c r="G13" s="7">
        <f t="shared" si="0"/>
        <v>0</v>
      </c>
      <c r="H13" s="7">
        <v>-1.1000000000000001</v>
      </c>
      <c r="I13" s="7">
        <v>-6.7</v>
      </c>
      <c r="J13" s="7">
        <v>6.1</v>
      </c>
      <c r="K13" s="7">
        <v>1.34</v>
      </c>
      <c r="L13" s="7">
        <v>2.16</v>
      </c>
    </row>
    <row r="14" spans="1:12">
      <c r="A14" s="14">
        <v>42744</v>
      </c>
      <c r="B14" s="20">
        <v>9</v>
      </c>
      <c r="C14" s="7">
        <v>-4.7</v>
      </c>
      <c r="D14" s="7">
        <v>-14.2</v>
      </c>
      <c r="E14" s="7">
        <v>52.1</v>
      </c>
      <c r="F14" s="7">
        <v>0</v>
      </c>
      <c r="G14" s="7">
        <f t="shared" si="0"/>
        <v>0</v>
      </c>
      <c r="H14" s="7">
        <v>-1.5</v>
      </c>
      <c r="I14" s="7">
        <v>-5.2</v>
      </c>
      <c r="J14" s="7">
        <v>10.6</v>
      </c>
      <c r="K14" s="7">
        <v>0.94</v>
      </c>
      <c r="L14" s="7">
        <v>1.5</v>
      </c>
    </row>
    <row r="15" spans="1:12">
      <c r="A15" s="14">
        <v>42745</v>
      </c>
      <c r="B15" s="20">
        <v>10</v>
      </c>
      <c r="C15" s="7">
        <v>4.7</v>
      </c>
      <c r="D15" s="7">
        <v>-15.5</v>
      </c>
      <c r="E15" s="7">
        <v>40.6</v>
      </c>
      <c r="F15" s="7">
        <v>0</v>
      </c>
      <c r="G15" s="7">
        <f t="shared" si="0"/>
        <v>0</v>
      </c>
      <c r="H15" s="7">
        <v>-0.7</v>
      </c>
      <c r="I15" s="7">
        <v>-6</v>
      </c>
      <c r="J15" s="7">
        <v>10.1</v>
      </c>
      <c r="K15" s="7">
        <v>1.48</v>
      </c>
      <c r="L15" s="7">
        <v>2.42</v>
      </c>
    </row>
    <row r="16" spans="1:12">
      <c r="A16" s="14">
        <v>42746</v>
      </c>
      <c r="B16" s="20">
        <v>11</v>
      </c>
      <c r="C16" s="7">
        <v>4.7</v>
      </c>
      <c r="D16" s="7">
        <v>-3.4</v>
      </c>
      <c r="E16" s="7">
        <v>68.5</v>
      </c>
      <c r="F16" s="7">
        <v>0.51</v>
      </c>
      <c r="G16" s="7">
        <f t="shared" si="0"/>
        <v>0.51</v>
      </c>
      <c r="H16" s="7">
        <v>-0.3</v>
      </c>
      <c r="I16" s="7">
        <v>-2.6</v>
      </c>
      <c r="J16" s="7">
        <v>3.6</v>
      </c>
      <c r="K16" s="7">
        <v>0.82</v>
      </c>
      <c r="L16" s="7">
        <v>1.19</v>
      </c>
    </row>
    <row r="17" spans="1:12">
      <c r="A17" s="14">
        <v>42747</v>
      </c>
      <c r="B17" s="20">
        <v>12</v>
      </c>
      <c r="C17" s="7">
        <v>0.2</v>
      </c>
      <c r="D17" s="7">
        <v>-11.4</v>
      </c>
      <c r="E17" s="7">
        <v>60.9</v>
      </c>
      <c r="F17" s="7">
        <v>0</v>
      </c>
      <c r="G17" s="7">
        <f t="shared" si="0"/>
        <v>0.51</v>
      </c>
      <c r="H17" s="7">
        <v>-0.3</v>
      </c>
      <c r="I17" s="7">
        <v>-4</v>
      </c>
      <c r="J17" s="7">
        <v>10.5</v>
      </c>
      <c r="K17" s="7">
        <v>1.1599999999999999</v>
      </c>
      <c r="L17" s="7">
        <v>1.85</v>
      </c>
    </row>
    <row r="18" spans="1:12">
      <c r="A18" s="14">
        <v>42748</v>
      </c>
      <c r="B18" s="20">
        <v>13</v>
      </c>
      <c r="C18" s="7">
        <v>-2.6</v>
      </c>
      <c r="D18" s="7">
        <v>-15.4</v>
      </c>
      <c r="E18" s="7">
        <v>62.9</v>
      </c>
      <c r="F18" s="7">
        <v>0</v>
      </c>
      <c r="G18" s="7">
        <f t="shared" si="0"/>
        <v>0.51</v>
      </c>
      <c r="H18" s="7">
        <v>-1.3</v>
      </c>
      <c r="I18" s="7">
        <v>-6.5</v>
      </c>
      <c r="J18" s="7">
        <v>9</v>
      </c>
      <c r="K18" s="7">
        <v>0.65</v>
      </c>
      <c r="L18" s="7">
        <v>0.98</v>
      </c>
    </row>
    <row r="19" spans="1:12">
      <c r="A19" s="14">
        <v>42749</v>
      </c>
      <c r="B19" s="20">
        <v>14</v>
      </c>
      <c r="C19" s="7">
        <v>5.2</v>
      </c>
      <c r="D19" s="7">
        <v>-9</v>
      </c>
      <c r="E19" s="7">
        <v>56.8</v>
      </c>
      <c r="F19" s="7">
        <v>0.25</v>
      </c>
      <c r="G19" s="7">
        <f t="shared" si="0"/>
        <v>0.76</v>
      </c>
      <c r="H19" s="7">
        <v>-0.3</v>
      </c>
      <c r="I19" s="7">
        <v>-2.2000000000000002</v>
      </c>
      <c r="J19" s="7">
        <v>8.9</v>
      </c>
      <c r="K19" s="7">
        <v>0.83</v>
      </c>
      <c r="L19" s="7">
        <v>1.26</v>
      </c>
    </row>
    <row r="20" spans="1:12">
      <c r="A20" s="14">
        <v>42750</v>
      </c>
      <c r="B20" s="20">
        <v>15</v>
      </c>
      <c r="C20" s="7">
        <v>10.5</v>
      </c>
      <c r="D20" s="7">
        <v>-11</v>
      </c>
      <c r="E20" s="7">
        <v>71.400000000000006</v>
      </c>
      <c r="F20" s="7">
        <v>0</v>
      </c>
      <c r="G20" s="7">
        <f t="shared" si="0"/>
        <v>0.76</v>
      </c>
      <c r="H20" s="7">
        <v>-0.3</v>
      </c>
      <c r="I20" s="7">
        <v>-3.7</v>
      </c>
      <c r="J20" s="7">
        <v>10.7</v>
      </c>
      <c r="K20" s="7">
        <v>1.21</v>
      </c>
      <c r="L20" s="7">
        <v>1.91</v>
      </c>
    </row>
    <row r="21" spans="1:12">
      <c r="A21" s="14">
        <v>42751</v>
      </c>
      <c r="B21" s="20">
        <v>16</v>
      </c>
      <c r="C21" s="7">
        <v>17.7</v>
      </c>
      <c r="D21" s="7">
        <v>-8.3000000000000007</v>
      </c>
      <c r="E21" s="7">
        <v>53.3</v>
      </c>
      <c r="F21" s="7">
        <v>0</v>
      </c>
      <c r="G21" s="7">
        <f t="shared" si="0"/>
        <v>0.76</v>
      </c>
      <c r="H21" s="7">
        <v>0.1</v>
      </c>
      <c r="I21" s="7">
        <v>-2.2999999999999998</v>
      </c>
      <c r="J21" s="7">
        <v>10.9</v>
      </c>
      <c r="K21" s="7">
        <v>2.31</v>
      </c>
      <c r="L21" s="7">
        <v>3.81</v>
      </c>
    </row>
    <row r="22" spans="1:12">
      <c r="A22" s="14">
        <v>42752</v>
      </c>
      <c r="B22" s="20">
        <v>17</v>
      </c>
      <c r="C22" s="7">
        <v>13.3</v>
      </c>
      <c r="D22" s="7">
        <v>-1.8</v>
      </c>
      <c r="E22" s="7">
        <v>49.4</v>
      </c>
      <c r="F22" s="7">
        <v>0</v>
      </c>
      <c r="G22" s="7">
        <f t="shared" si="0"/>
        <v>0.76</v>
      </c>
      <c r="H22" s="7">
        <v>2.5</v>
      </c>
      <c r="I22" s="7">
        <v>-0.2</v>
      </c>
      <c r="J22" s="7">
        <v>7.7</v>
      </c>
      <c r="K22" s="7">
        <v>2.7</v>
      </c>
      <c r="L22" s="7">
        <v>4.41</v>
      </c>
    </row>
    <row r="23" spans="1:12">
      <c r="A23" s="14">
        <v>42753</v>
      </c>
      <c r="B23" s="20">
        <v>18</v>
      </c>
      <c r="C23" s="7">
        <v>15.5</v>
      </c>
      <c r="D23" s="7">
        <v>-5.0999999999999996</v>
      </c>
      <c r="E23" s="7">
        <v>56.1</v>
      </c>
      <c r="F23" s="7">
        <v>0</v>
      </c>
      <c r="G23" s="7">
        <f t="shared" si="0"/>
        <v>0.76</v>
      </c>
      <c r="H23" s="7">
        <v>1.9</v>
      </c>
      <c r="I23" s="7">
        <v>-0.2</v>
      </c>
      <c r="J23" s="7">
        <v>9.5</v>
      </c>
      <c r="K23" s="7">
        <v>1.36</v>
      </c>
      <c r="L23" s="7">
        <v>2.13</v>
      </c>
    </row>
    <row r="24" spans="1:12">
      <c r="A24" s="14">
        <v>42754</v>
      </c>
      <c r="B24" s="20">
        <v>19</v>
      </c>
      <c r="C24" s="7">
        <v>18.100000000000001</v>
      </c>
      <c r="D24" s="7">
        <v>-6.3</v>
      </c>
      <c r="E24" s="7">
        <v>63.1</v>
      </c>
      <c r="F24" s="7">
        <v>0</v>
      </c>
      <c r="G24" s="7">
        <f t="shared" si="0"/>
        <v>0.76</v>
      </c>
      <c r="H24" s="7">
        <v>3.3</v>
      </c>
      <c r="I24" s="7">
        <v>-0.2</v>
      </c>
      <c r="J24" s="7">
        <v>10</v>
      </c>
      <c r="K24" s="7">
        <v>2.0699999999999998</v>
      </c>
      <c r="L24" s="7">
        <v>3.36</v>
      </c>
    </row>
    <row r="25" spans="1:12">
      <c r="A25" s="14">
        <v>42755</v>
      </c>
      <c r="B25" s="20">
        <v>20</v>
      </c>
      <c r="C25" s="7">
        <v>10.7</v>
      </c>
      <c r="D25" s="7">
        <v>-4</v>
      </c>
      <c r="E25" s="7">
        <v>66.099999999999994</v>
      </c>
      <c r="F25" s="7">
        <v>0</v>
      </c>
      <c r="G25" s="7">
        <f t="shared" si="0"/>
        <v>0.76</v>
      </c>
      <c r="H25" s="7">
        <v>2.7</v>
      </c>
      <c r="I25" s="7">
        <v>-0.1</v>
      </c>
      <c r="J25" s="7">
        <v>6.2</v>
      </c>
      <c r="K25" s="7">
        <v>1.48</v>
      </c>
      <c r="L25" s="7">
        <v>2.2999999999999998</v>
      </c>
    </row>
    <row r="26" spans="1:12">
      <c r="A26" s="14">
        <v>42756</v>
      </c>
      <c r="B26" s="20">
        <v>21</v>
      </c>
      <c r="C26" s="7">
        <v>9.5</v>
      </c>
      <c r="D26" s="7">
        <v>-5.9</v>
      </c>
      <c r="E26" s="7">
        <v>65.3</v>
      </c>
      <c r="F26" s="7">
        <v>0</v>
      </c>
      <c r="G26" s="7">
        <f t="shared" si="0"/>
        <v>0.76</v>
      </c>
      <c r="H26" s="7">
        <v>0.1</v>
      </c>
      <c r="I26" s="7">
        <v>-0.2</v>
      </c>
      <c r="J26" s="7">
        <v>9</v>
      </c>
      <c r="K26" s="7">
        <v>1.54</v>
      </c>
      <c r="L26" s="7">
        <v>2.4300000000000002</v>
      </c>
    </row>
    <row r="27" spans="1:12">
      <c r="A27" s="14">
        <v>42757</v>
      </c>
      <c r="B27" s="20">
        <v>22</v>
      </c>
      <c r="C27" s="7">
        <v>2.6</v>
      </c>
      <c r="D27" s="7">
        <v>-6.4</v>
      </c>
      <c r="E27" s="7">
        <v>73.599999999999994</v>
      </c>
      <c r="F27" s="7">
        <v>0</v>
      </c>
      <c r="G27" s="7">
        <f t="shared" si="0"/>
        <v>0.76</v>
      </c>
      <c r="H27" s="7">
        <v>0</v>
      </c>
      <c r="I27" s="7">
        <v>-0.1</v>
      </c>
      <c r="J27" s="7">
        <v>3.6</v>
      </c>
      <c r="K27" s="7">
        <v>0.62</v>
      </c>
      <c r="L27" s="7">
        <v>0.83</v>
      </c>
    </row>
    <row r="28" spans="1:12">
      <c r="A28" s="14">
        <v>42758</v>
      </c>
      <c r="B28" s="20">
        <v>23</v>
      </c>
      <c r="C28" s="7">
        <v>10.7</v>
      </c>
      <c r="D28" s="7">
        <v>-9.8000000000000007</v>
      </c>
      <c r="E28" s="7">
        <v>61.8</v>
      </c>
      <c r="F28" s="7">
        <v>0</v>
      </c>
      <c r="G28" s="7">
        <f t="shared" si="0"/>
        <v>0.76</v>
      </c>
      <c r="H28" s="7">
        <v>-0.1</v>
      </c>
      <c r="I28" s="7">
        <v>-1</v>
      </c>
      <c r="J28" s="7">
        <v>10.8</v>
      </c>
      <c r="K28" s="7">
        <v>1.33</v>
      </c>
      <c r="L28" s="7">
        <v>2.06</v>
      </c>
    </row>
    <row r="29" spans="1:12">
      <c r="A29" s="14">
        <v>42759</v>
      </c>
      <c r="B29" s="20">
        <v>24</v>
      </c>
      <c r="C29" s="7">
        <v>14.3</v>
      </c>
      <c r="D29" s="7">
        <v>-3.7</v>
      </c>
      <c r="E29" s="7">
        <v>61.2</v>
      </c>
      <c r="F29" s="7">
        <v>0</v>
      </c>
      <c r="G29" s="7">
        <f t="shared" si="0"/>
        <v>0.76</v>
      </c>
      <c r="H29" s="7">
        <v>1.7</v>
      </c>
      <c r="I29" s="7">
        <v>-0.2</v>
      </c>
      <c r="J29" s="7">
        <v>9.6</v>
      </c>
      <c r="K29" s="7">
        <v>2.2999999999999998</v>
      </c>
      <c r="L29" s="7">
        <v>3.68</v>
      </c>
    </row>
    <row r="30" spans="1:12">
      <c r="A30" s="14">
        <v>42760</v>
      </c>
      <c r="B30" s="20">
        <v>25</v>
      </c>
      <c r="C30" s="7">
        <v>8.4</v>
      </c>
      <c r="D30" s="7">
        <v>-5</v>
      </c>
      <c r="E30" s="7">
        <v>72.400000000000006</v>
      </c>
      <c r="F30" s="7">
        <v>0</v>
      </c>
      <c r="G30" s="7">
        <f t="shared" si="0"/>
        <v>0.76</v>
      </c>
      <c r="H30" s="7">
        <v>2</v>
      </c>
      <c r="I30" s="7">
        <v>0.2</v>
      </c>
      <c r="J30" s="7">
        <v>1.9</v>
      </c>
      <c r="K30" s="7">
        <v>1.2</v>
      </c>
      <c r="L30" s="7">
        <v>1.85</v>
      </c>
    </row>
    <row r="31" spans="1:12">
      <c r="A31" s="14">
        <v>42761</v>
      </c>
      <c r="B31" s="20">
        <v>26</v>
      </c>
      <c r="C31" s="7">
        <v>18.600000000000001</v>
      </c>
      <c r="D31" s="7">
        <v>-6.1</v>
      </c>
      <c r="E31" s="7">
        <v>65.2</v>
      </c>
      <c r="F31" s="7">
        <v>0</v>
      </c>
      <c r="G31" s="7">
        <f t="shared" si="0"/>
        <v>0.76</v>
      </c>
      <c r="H31" s="7">
        <v>6.6</v>
      </c>
      <c r="I31" s="7">
        <v>0</v>
      </c>
      <c r="J31" s="7">
        <v>11.8</v>
      </c>
      <c r="K31" s="7">
        <v>2.44</v>
      </c>
      <c r="L31" s="7">
        <v>3.93</v>
      </c>
    </row>
    <row r="32" spans="1:12">
      <c r="A32" s="14">
        <v>42762</v>
      </c>
      <c r="B32" s="20">
        <v>27</v>
      </c>
      <c r="C32" s="7">
        <v>16.3</v>
      </c>
      <c r="D32" s="7">
        <v>-4.5</v>
      </c>
      <c r="E32" s="7">
        <v>62.9</v>
      </c>
      <c r="F32" s="7">
        <v>0</v>
      </c>
      <c r="G32" s="7">
        <f t="shared" si="0"/>
        <v>0.76</v>
      </c>
      <c r="H32" s="7">
        <v>7.3</v>
      </c>
      <c r="I32" s="7">
        <v>0.3</v>
      </c>
      <c r="J32" s="7">
        <v>11.9</v>
      </c>
      <c r="K32" s="7">
        <v>1.68</v>
      </c>
      <c r="L32" s="7">
        <v>2.6</v>
      </c>
    </row>
    <row r="33" spans="1:12">
      <c r="A33" s="14">
        <v>42763</v>
      </c>
      <c r="B33" s="20">
        <v>28</v>
      </c>
      <c r="C33" s="7">
        <v>24.2</v>
      </c>
      <c r="D33" s="7">
        <v>0.1</v>
      </c>
      <c r="E33" s="7">
        <v>49.1</v>
      </c>
      <c r="F33" s="7">
        <v>0</v>
      </c>
      <c r="G33" s="7">
        <f t="shared" si="0"/>
        <v>0.76</v>
      </c>
      <c r="H33" s="7">
        <v>10.4</v>
      </c>
      <c r="I33" s="7">
        <v>1.4</v>
      </c>
      <c r="J33" s="7">
        <v>10.4</v>
      </c>
      <c r="K33" s="7">
        <v>3.63</v>
      </c>
      <c r="L33" s="7">
        <v>5.92</v>
      </c>
    </row>
    <row r="34" spans="1:12">
      <c r="A34" s="14">
        <v>42764</v>
      </c>
      <c r="B34" s="20">
        <v>29</v>
      </c>
      <c r="C34" s="7">
        <v>11.8</v>
      </c>
      <c r="D34" s="7">
        <v>-7</v>
      </c>
      <c r="E34" s="7">
        <v>63.8</v>
      </c>
      <c r="F34" s="7">
        <v>0</v>
      </c>
      <c r="G34" s="7">
        <f t="shared" si="0"/>
        <v>0.76</v>
      </c>
      <c r="H34" s="7">
        <v>6.2</v>
      </c>
      <c r="I34" s="7">
        <v>1.2</v>
      </c>
      <c r="J34" s="7">
        <v>5.4</v>
      </c>
      <c r="K34" s="7">
        <v>2.06</v>
      </c>
      <c r="L34" s="7">
        <v>3.28</v>
      </c>
    </row>
    <row r="35" spans="1:12">
      <c r="A35" s="14">
        <v>42765</v>
      </c>
      <c r="B35" s="20">
        <v>30</v>
      </c>
      <c r="C35" s="7">
        <v>5.6</v>
      </c>
      <c r="D35" s="7">
        <v>-10.4</v>
      </c>
      <c r="E35" s="7">
        <v>71.099999999999994</v>
      </c>
      <c r="F35" s="7">
        <v>0</v>
      </c>
      <c r="G35" s="7">
        <f t="shared" si="0"/>
        <v>0.76</v>
      </c>
      <c r="H35" s="7">
        <v>2.8</v>
      </c>
      <c r="I35" s="7">
        <v>0.1</v>
      </c>
      <c r="J35" s="7">
        <v>9.4</v>
      </c>
      <c r="K35" s="7">
        <v>0.67</v>
      </c>
      <c r="L35" s="7">
        <v>0.85</v>
      </c>
    </row>
    <row r="36" spans="1:12">
      <c r="A36" s="14">
        <v>42766</v>
      </c>
      <c r="B36" s="20">
        <v>31</v>
      </c>
      <c r="C36" s="7">
        <v>3.4</v>
      </c>
      <c r="D36" s="7">
        <v>0</v>
      </c>
      <c r="E36" s="7">
        <v>91.9</v>
      </c>
      <c r="F36" s="7">
        <v>21.34</v>
      </c>
      <c r="G36" s="7">
        <f t="shared" si="0"/>
        <v>22.1</v>
      </c>
      <c r="H36" s="7">
        <v>3</v>
      </c>
      <c r="I36" s="7">
        <v>1.4</v>
      </c>
      <c r="J36" s="7">
        <v>1.4</v>
      </c>
      <c r="K36" s="7">
        <v>0.63</v>
      </c>
      <c r="L36" s="7">
        <v>0.83</v>
      </c>
    </row>
    <row r="37" spans="1:12">
      <c r="A37" s="14">
        <v>42767</v>
      </c>
      <c r="B37" s="20">
        <v>32</v>
      </c>
      <c r="C37" s="7">
        <v>0.9</v>
      </c>
      <c r="D37" s="7">
        <v>-13.1</v>
      </c>
      <c r="E37" s="7">
        <v>85.4</v>
      </c>
      <c r="F37" s="7">
        <v>3.56</v>
      </c>
      <c r="G37" s="7">
        <f t="shared" si="0"/>
        <v>25.66</v>
      </c>
      <c r="H37" s="7">
        <v>1.4</v>
      </c>
      <c r="I37" s="7">
        <v>0.1</v>
      </c>
      <c r="J37" s="7">
        <v>2.9</v>
      </c>
      <c r="K37" s="7">
        <v>0.67</v>
      </c>
      <c r="L37" s="7">
        <v>1.02</v>
      </c>
    </row>
    <row r="38" spans="1:12">
      <c r="A38" s="14">
        <v>42768</v>
      </c>
      <c r="B38" s="20">
        <v>33</v>
      </c>
      <c r="C38" s="7">
        <v>-1.9</v>
      </c>
      <c r="D38" s="7">
        <v>-15.3</v>
      </c>
      <c r="E38" s="7">
        <v>71.599999999999994</v>
      </c>
      <c r="F38" s="7">
        <v>0</v>
      </c>
      <c r="G38" s="7">
        <f t="shared" si="0"/>
        <v>25.66</v>
      </c>
      <c r="H38" s="7">
        <v>0.1</v>
      </c>
      <c r="I38" s="7">
        <v>-1.7</v>
      </c>
      <c r="J38" s="7">
        <v>13</v>
      </c>
      <c r="K38" s="7">
        <v>0.76</v>
      </c>
      <c r="L38" s="7">
        <v>1.0900000000000001</v>
      </c>
    </row>
    <row r="39" spans="1:12">
      <c r="A39" s="14">
        <v>42769</v>
      </c>
      <c r="B39" s="20">
        <v>34</v>
      </c>
      <c r="C39" s="7">
        <v>12.3</v>
      </c>
      <c r="D39" s="7">
        <v>-6.7</v>
      </c>
      <c r="E39" s="7">
        <v>69.599999999999994</v>
      </c>
      <c r="F39" s="7">
        <v>0</v>
      </c>
      <c r="G39" s="7">
        <f t="shared" si="0"/>
        <v>25.66</v>
      </c>
      <c r="H39" s="7">
        <v>-0.1</v>
      </c>
      <c r="I39" s="7">
        <v>-1.3</v>
      </c>
      <c r="J39" s="7">
        <v>12.5</v>
      </c>
      <c r="K39" s="7">
        <v>1.49</v>
      </c>
      <c r="L39" s="7">
        <v>2.21</v>
      </c>
    </row>
    <row r="40" spans="1:12">
      <c r="A40" s="14">
        <v>42770</v>
      </c>
      <c r="B40" s="20">
        <v>35</v>
      </c>
      <c r="C40" s="7">
        <v>0.9</v>
      </c>
      <c r="D40" s="7">
        <v>-14.4</v>
      </c>
      <c r="E40" s="7">
        <v>80.099999999999994</v>
      </c>
      <c r="F40" s="7">
        <v>0</v>
      </c>
      <c r="G40" s="7">
        <f t="shared" si="0"/>
        <v>25.66</v>
      </c>
      <c r="H40" s="7">
        <v>-0.1</v>
      </c>
      <c r="I40" s="7">
        <v>-1.7</v>
      </c>
      <c r="J40" s="7">
        <v>2.5</v>
      </c>
      <c r="K40" s="7">
        <v>0.78</v>
      </c>
      <c r="L40" s="7">
        <v>1.19</v>
      </c>
    </row>
    <row r="41" spans="1:12">
      <c r="A41" s="14">
        <v>42771</v>
      </c>
      <c r="B41" s="20">
        <v>36</v>
      </c>
      <c r="C41" s="7">
        <v>0.4</v>
      </c>
      <c r="D41" s="7">
        <v>-17.7</v>
      </c>
      <c r="E41" s="7">
        <v>63.3</v>
      </c>
      <c r="F41" s="7">
        <v>0</v>
      </c>
      <c r="G41" s="7">
        <f t="shared" si="0"/>
        <v>25.66</v>
      </c>
      <c r="H41" s="7">
        <v>-0.5</v>
      </c>
      <c r="I41" s="7">
        <v>-3.1</v>
      </c>
      <c r="J41" s="7">
        <v>11.2</v>
      </c>
      <c r="K41" s="7">
        <v>0.95</v>
      </c>
      <c r="L41" s="7">
        <v>1.41</v>
      </c>
    </row>
    <row r="42" spans="1:12">
      <c r="A42" s="14">
        <v>42772</v>
      </c>
      <c r="B42" s="20">
        <v>37</v>
      </c>
      <c r="C42" s="7">
        <v>15.1</v>
      </c>
      <c r="D42" s="7">
        <v>-2.1</v>
      </c>
      <c r="E42" s="7">
        <v>58.9</v>
      </c>
      <c r="F42" s="7">
        <v>0</v>
      </c>
      <c r="G42" s="7">
        <f t="shared" si="0"/>
        <v>25.66</v>
      </c>
      <c r="H42" s="7">
        <v>-0.1</v>
      </c>
      <c r="I42" s="7">
        <v>-1.6</v>
      </c>
      <c r="J42" s="7">
        <v>13.4</v>
      </c>
      <c r="K42" s="7">
        <v>2.02</v>
      </c>
      <c r="L42" s="7">
        <v>3.06</v>
      </c>
    </row>
    <row r="43" spans="1:12">
      <c r="A43" s="14">
        <v>42773</v>
      </c>
      <c r="B43" s="20">
        <v>38</v>
      </c>
      <c r="C43" s="7">
        <v>20.3</v>
      </c>
      <c r="D43" s="7">
        <v>3</v>
      </c>
      <c r="E43" s="7">
        <v>63.9</v>
      </c>
      <c r="F43" s="7">
        <v>0</v>
      </c>
      <c r="G43" s="7">
        <f t="shared" si="0"/>
        <v>25.66</v>
      </c>
      <c r="H43" s="7">
        <v>4.7</v>
      </c>
      <c r="I43" s="7">
        <v>-0.1</v>
      </c>
      <c r="J43" s="7">
        <v>13.7</v>
      </c>
      <c r="K43" s="7">
        <v>2.4300000000000002</v>
      </c>
      <c r="L43" s="7">
        <v>3.68</v>
      </c>
    </row>
    <row r="44" spans="1:12">
      <c r="A44" s="14">
        <v>42774</v>
      </c>
      <c r="B44" s="20">
        <v>39</v>
      </c>
      <c r="C44" s="7">
        <v>19.2</v>
      </c>
      <c r="D44" s="7">
        <v>2.2000000000000002</v>
      </c>
      <c r="E44" s="7">
        <v>68.400000000000006</v>
      </c>
      <c r="F44" s="7">
        <v>0</v>
      </c>
      <c r="G44" s="7">
        <f t="shared" si="0"/>
        <v>25.66</v>
      </c>
      <c r="H44" s="7">
        <v>11</v>
      </c>
      <c r="I44" s="7">
        <v>0</v>
      </c>
      <c r="J44" s="7">
        <v>13.1</v>
      </c>
      <c r="K44" s="7">
        <v>2.31</v>
      </c>
      <c r="L44" s="7">
        <v>3.46</v>
      </c>
    </row>
    <row r="45" spans="1:12">
      <c r="A45" s="14">
        <v>42775</v>
      </c>
      <c r="B45" s="20">
        <v>40</v>
      </c>
      <c r="C45" s="7">
        <v>6.2</v>
      </c>
      <c r="D45" s="7">
        <v>-1.2</v>
      </c>
      <c r="E45" s="7">
        <v>82.9</v>
      </c>
      <c r="F45" s="7">
        <v>0</v>
      </c>
      <c r="G45" s="7">
        <f t="shared" si="0"/>
        <v>25.66</v>
      </c>
      <c r="H45" s="7">
        <v>6.8</v>
      </c>
      <c r="I45" s="7">
        <v>1</v>
      </c>
      <c r="J45" s="7">
        <v>6.4</v>
      </c>
      <c r="K45" s="7">
        <v>0.89</v>
      </c>
      <c r="L45" s="7">
        <v>1.19</v>
      </c>
    </row>
    <row r="46" spans="1:12">
      <c r="A46" s="14">
        <v>42776</v>
      </c>
      <c r="B46" s="20">
        <v>41</v>
      </c>
      <c r="C46" s="7">
        <v>12</v>
      </c>
      <c r="D46" s="7">
        <v>-1</v>
      </c>
      <c r="E46" s="7">
        <v>73.7</v>
      </c>
      <c r="F46" s="7">
        <v>0</v>
      </c>
      <c r="G46" s="7">
        <f t="shared" si="0"/>
        <v>25.66</v>
      </c>
      <c r="H46" s="7">
        <v>9.6999999999999993</v>
      </c>
      <c r="I46" s="7">
        <v>0.6</v>
      </c>
      <c r="J46" s="7">
        <v>13.7</v>
      </c>
      <c r="K46" s="7">
        <v>1.49</v>
      </c>
      <c r="L46" s="7">
        <v>2.06</v>
      </c>
    </row>
    <row r="47" spans="1:12">
      <c r="A47" s="14">
        <v>42777</v>
      </c>
      <c r="B47" s="20">
        <v>42</v>
      </c>
      <c r="C47" s="7">
        <v>4</v>
      </c>
      <c r="D47" s="7">
        <v>-4.7</v>
      </c>
      <c r="E47" s="7">
        <v>75.2</v>
      </c>
      <c r="F47" s="7">
        <v>0</v>
      </c>
      <c r="G47" s="7">
        <f t="shared" si="0"/>
        <v>25.66</v>
      </c>
      <c r="H47" s="7">
        <v>3.4</v>
      </c>
      <c r="I47" s="7">
        <v>0.7</v>
      </c>
      <c r="J47" s="7">
        <v>8.8000000000000007</v>
      </c>
      <c r="K47" s="7">
        <v>1.23</v>
      </c>
      <c r="L47" s="7">
        <v>1.81</v>
      </c>
    </row>
    <row r="48" spans="1:12">
      <c r="A48" s="14">
        <v>42778</v>
      </c>
      <c r="B48" s="20">
        <v>43</v>
      </c>
      <c r="C48" s="7">
        <v>-0.8</v>
      </c>
      <c r="D48" s="7">
        <v>-11.1</v>
      </c>
      <c r="E48" s="7">
        <v>54.4</v>
      </c>
      <c r="F48" s="7">
        <v>0</v>
      </c>
      <c r="G48" s="7">
        <f t="shared" si="0"/>
        <v>25.66</v>
      </c>
      <c r="H48" s="7">
        <v>0.7</v>
      </c>
      <c r="I48" s="7">
        <v>-0.4</v>
      </c>
      <c r="J48" s="7">
        <v>10</v>
      </c>
      <c r="K48" s="7">
        <v>1.06</v>
      </c>
      <c r="L48" s="7">
        <v>1.57</v>
      </c>
    </row>
    <row r="49" spans="1:12">
      <c r="A49" s="14">
        <v>42779</v>
      </c>
      <c r="B49" s="20">
        <v>44</v>
      </c>
      <c r="C49" s="7">
        <v>9.3000000000000007</v>
      </c>
      <c r="D49" s="7">
        <v>-5.8</v>
      </c>
      <c r="E49" s="7">
        <v>58.3</v>
      </c>
      <c r="F49" s="7">
        <v>0</v>
      </c>
      <c r="G49" s="7">
        <f t="shared" si="0"/>
        <v>25.66</v>
      </c>
      <c r="H49" s="7">
        <v>0.5</v>
      </c>
      <c r="I49" s="7">
        <v>-1.3</v>
      </c>
      <c r="J49" s="7">
        <v>12.3</v>
      </c>
      <c r="K49" s="7">
        <v>1.39</v>
      </c>
      <c r="L49" s="7">
        <v>1.96</v>
      </c>
    </row>
    <row r="50" spans="1:12">
      <c r="A50" s="14">
        <v>42780</v>
      </c>
      <c r="B50" s="20">
        <v>45</v>
      </c>
      <c r="C50" s="7">
        <v>3.8</v>
      </c>
      <c r="D50" s="7">
        <v>-7</v>
      </c>
      <c r="E50" s="7">
        <v>60</v>
      </c>
      <c r="F50" s="7">
        <v>0</v>
      </c>
      <c r="G50" s="7">
        <f t="shared" si="0"/>
        <v>25.66</v>
      </c>
      <c r="H50" s="7">
        <v>2</v>
      </c>
      <c r="I50" s="7">
        <v>-0.1</v>
      </c>
      <c r="J50" s="7">
        <v>13.3</v>
      </c>
      <c r="K50" s="7">
        <v>1.78</v>
      </c>
      <c r="L50" s="7">
        <v>2.73</v>
      </c>
    </row>
    <row r="51" spans="1:12">
      <c r="A51" s="14">
        <v>42781</v>
      </c>
      <c r="B51" s="20">
        <v>46</v>
      </c>
      <c r="C51" s="7">
        <v>-6.1</v>
      </c>
      <c r="D51" s="7">
        <v>-10.199999999999999</v>
      </c>
      <c r="E51" s="7">
        <v>54.9</v>
      </c>
      <c r="F51" s="7">
        <v>0</v>
      </c>
      <c r="G51" s="7">
        <f t="shared" si="0"/>
        <v>25.66</v>
      </c>
      <c r="H51" s="7">
        <v>0.1</v>
      </c>
      <c r="I51" s="7">
        <v>-1.8</v>
      </c>
      <c r="J51" s="7">
        <v>5.9</v>
      </c>
      <c r="K51" s="7">
        <v>0.89</v>
      </c>
      <c r="L51" s="7">
        <v>1.36</v>
      </c>
    </row>
    <row r="52" spans="1:12">
      <c r="A52" s="14">
        <v>42782</v>
      </c>
      <c r="B52" s="20">
        <v>47</v>
      </c>
      <c r="C52" s="7">
        <v>-3.8</v>
      </c>
      <c r="D52" s="7">
        <v>-10.7</v>
      </c>
      <c r="E52" s="7">
        <v>77.7</v>
      </c>
      <c r="F52" s="7">
        <v>1.52</v>
      </c>
      <c r="G52" s="7">
        <f t="shared" si="0"/>
        <v>27.18</v>
      </c>
      <c r="H52" s="7">
        <v>-0.3</v>
      </c>
      <c r="I52" s="7">
        <v>-1.5</v>
      </c>
      <c r="J52" s="7">
        <v>9</v>
      </c>
      <c r="K52" s="7">
        <v>0.7</v>
      </c>
      <c r="L52" s="7">
        <v>0.93</v>
      </c>
    </row>
    <row r="53" spans="1:12">
      <c r="A53" s="14">
        <v>42783</v>
      </c>
      <c r="B53" s="20">
        <v>48</v>
      </c>
      <c r="C53" s="7">
        <v>-1.2</v>
      </c>
      <c r="D53" s="7">
        <v>-15.1</v>
      </c>
      <c r="E53" s="7">
        <v>81.8</v>
      </c>
      <c r="F53" s="7">
        <v>2.54</v>
      </c>
      <c r="G53" s="7">
        <f t="shared" si="0"/>
        <v>29.72</v>
      </c>
      <c r="H53" s="7">
        <v>-0.3</v>
      </c>
      <c r="I53" s="7">
        <v>-1.2</v>
      </c>
      <c r="J53" s="7">
        <v>10.9</v>
      </c>
      <c r="K53" s="7">
        <v>0.77</v>
      </c>
      <c r="L53" s="7">
        <v>1.05</v>
      </c>
    </row>
    <row r="54" spans="1:12">
      <c r="A54" s="14">
        <v>42784</v>
      </c>
      <c r="B54" s="20">
        <v>49</v>
      </c>
      <c r="C54" s="7">
        <v>-7.8</v>
      </c>
      <c r="D54" s="7">
        <v>-18.899999999999999</v>
      </c>
      <c r="E54" s="7">
        <v>66.3</v>
      </c>
      <c r="F54" s="7">
        <v>0</v>
      </c>
      <c r="G54" s="7">
        <f t="shared" si="0"/>
        <v>29.72</v>
      </c>
      <c r="H54" s="7">
        <v>-0.5</v>
      </c>
      <c r="I54" s="7">
        <v>-3.5</v>
      </c>
      <c r="J54" s="7">
        <v>16.2</v>
      </c>
      <c r="K54" s="7">
        <v>0.74</v>
      </c>
      <c r="L54" s="7">
        <v>1.04</v>
      </c>
    </row>
    <row r="55" spans="1:12">
      <c r="A55" s="14">
        <v>42785</v>
      </c>
      <c r="B55" s="20">
        <v>50</v>
      </c>
      <c r="C55" s="7">
        <v>-5</v>
      </c>
      <c r="D55" s="7">
        <v>-20.5</v>
      </c>
      <c r="E55" s="7">
        <v>64.599999999999994</v>
      </c>
      <c r="F55" s="7">
        <v>0</v>
      </c>
      <c r="G55" s="7">
        <f t="shared" si="0"/>
        <v>29.72</v>
      </c>
      <c r="H55" s="7">
        <v>-1.2</v>
      </c>
      <c r="I55" s="7">
        <v>-4.0999999999999996</v>
      </c>
      <c r="J55" s="7">
        <v>8</v>
      </c>
      <c r="K55" s="7">
        <v>0.63</v>
      </c>
      <c r="L55" s="7">
        <v>0.88</v>
      </c>
    </row>
    <row r="56" spans="1:12">
      <c r="A56" s="14">
        <v>42786</v>
      </c>
      <c r="B56" s="20">
        <v>51</v>
      </c>
      <c r="C56" s="7">
        <v>3.7</v>
      </c>
      <c r="D56" s="7">
        <v>-11.7</v>
      </c>
      <c r="E56" s="7">
        <v>75.900000000000006</v>
      </c>
      <c r="F56" s="7">
        <v>0.76</v>
      </c>
      <c r="G56" s="7">
        <f t="shared" si="0"/>
        <v>30.48</v>
      </c>
      <c r="H56" s="7">
        <v>-0.2</v>
      </c>
      <c r="I56" s="7">
        <v>-3.7</v>
      </c>
      <c r="J56" s="7">
        <v>8.5</v>
      </c>
      <c r="K56" s="7">
        <v>0.88</v>
      </c>
      <c r="L56" s="7">
        <v>1.19</v>
      </c>
    </row>
    <row r="57" spans="1:12">
      <c r="A57" s="14">
        <v>42787</v>
      </c>
      <c r="B57" s="20">
        <v>52</v>
      </c>
      <c r="C57" s="7">
        <v>8.5</v>
      </c>
      <c r="D57" s="7">
        <v>-2.7</v>
      </c>
      <c r="E57" s="7">
        <v>80.099999999999994</v>
      </c>
      <c r="F57" s="7">
        <v>1.78</v>
      </c>
      <c r="G57" s="7">
        <f t="shared" si="0"/>
        <v>32.26</v>
      </c>
      <c r="H57" s="7">
        <v>4</v>
      </c>
      <c r="I57" s="7">
        <v>-0.2</v>
      </c>
      <c r="J57" s="7">
        <v>14</v>
      </c>
      <c r="K57" s="7">
        <v>1.57</v>
      </c>
      <c r="L57" s="7">
        <v>2.21</v>
      </c>
    </row>
    <row r="58" spans="1:12">
      <c r="A58" s="14">
        <v>42788</v>
      </c>
      <c r="B58" s="20">
        <v>53</v>
      </c>
      <c r="C58" s="7">
        <v>-2.5</v>
      </c>
      <c r="D58" s="7">
        <v>-9.6</v>
      </c>
      <c r="E58" s="7">
        <v>51.7</v>
      </c>
      <c r="F58" s="7">
        <v>0</v>
      </c>
      <c r="G58" s="7">
        <f t="shared" si="0"/>
        <v>32.26</v>
      </c>
      <c r="H58" s="7">
        <v>-0.1</v>
      </c>
      <c r="I58" s="7">
        <v>-3</v>
      </c>
      <c r="J58" s="7">
        <v>9.6</v>
      </c>
      <c r="K58" s="7">
        <v>1.37</v>
      </c>
      <c r="L58" s="7">
        <v>2.1</v>
      </c>
    </row>
    <row r="59" spans="1:12">
      <c r="A59" s="14">
        <v>42789</v>
      </c>
      <c r="B59" s="20">
        <v>54</v>
      </c>
      <c r="C59" s="7">
        <v>-4.4000000000000004</v>
      </c>
      <c r="D59" s="7">
        <v>-12.5</v>
      </c>
      <c r="E59" s="7">
        <v>46.7</v>
      </c>
      <c r="F59" s="7">
        <v>0</v>
      </c>
      <c r="G59" s="7">
        <f t="shared" si="0"/>
        <v>32.26</v>
      </c>
      <c r="H59" s="7">
        <v>-0.3</v>
      </c>
      <c r="I59" s="7">
        <v>-5.3</v>
      </c>
      <c r="J59" s="7">
        <v>13.3</v>
      </c>
      <c r="K59" s="7">
        <v>1.0900000000000001</v>
      </c>
      <c r="L59" s="7">
        <v>1.56</v>
      </c>
    </row>
    <row r="60" spans="1:12">
      <c r="A60" s="14">
        <v>42790</v>
      </c>
      <c r="B60" s="20">
        <v>55</v>
      </c>
      <c r="C60" s="7">
        <v>8.1</v>
      </c>
      <c r="D60" s="7">
        <v>-8.1</v>
      </c>
      <c r="E60" s="7">
        <v>58.4</v>
      </c>
      <c r="F60" s="7">
        <v>0</v>
      </c>
      <c r="G60" s="7">
        <f t="shared" si="0"/>
        <v>32.26</v>
      </c>
      <c r="H60" s="7">
        <v>0.5</v>
      </c>
      <c r="I60" s="7">
        <v>-4.7</v>
      </c>
      <c r="J60" s="7">
        <v>16.600000000000001</v>
      </c>
      <c r="K60" s="7">
        <v>1.92</v>
      </c>
      <c r="L60" s="7">
        <v>2.81</v>
      </c>
    </row>
    <row r="61" spans="1:12">
      <c r="A61" s="14">
        <v>42791</v>
      </c>
      <c r="B61" s="20">
        <v>56</v>
      </c>
      <c r="C61" s="7">
        <v>14</v>
      </c>
      <c r="D61" s="7">
        <v>-7.1</v>
      </c>
      <c r="E61" s="7">
        <v>69.599999999999994</v>
      </c>
      <c r="F61" s="7">
        <v>0</v>
      </c>
      <c r="G61" s="7">
        <f t="shared" si="0"/>
        <v>32.26</v>
      </c>
      <c r="H61" s="7">
        <v>3.4</v>
      </c>
      <c r="I61" s="7">
        <v>-0.2</v>
      </c>
      <c r="J61" s="7">
        <v>14.1</v>
      </c>
      <c r="K61" s="7">
        <v>2.9</v>
      </c>
      <c r="L61" s="7">
        <v>4.4800000000000004</v>
      </c>
    </row>
    <row r="62" spans="1:12">
      <c r="A62" s="14">
        <v>42792</v>
      </c>
      <c r="B62" s="20">
        <v>57</v>
      </c>
      <c r="C62" s="7">
        <v>-5.8</v>
      </c>
      <c r="D62" s="7">
        <v>-14.4</v>
      </c>
      <c r="E62" s="7">
        <v>60</v>
      </c>
      <c r="F62" s="7">
        <v>0</v>
      </c>
      <c r="G62" s="7">
        <f t="shared" si="0"/>
        <v>32.26</v>
      </c>
      <c r="H62" s="7">
        <v>-0.1</v>
      </c>
      <c r="I62" s="7">
        <v>-5.5</v>
      </c>
      <c r="J62" s="7">
        <v>17</v>
      </c>
      <c r="K62" s="7">
        <v>1.17</v>
      </c>
      <c r="L62" s="7">
        <v>1.74</v>
      </c>
    </row>
    <row r="63" spans="1:12">
      <c r="A63" s="14">
        <v>42793</v>
      </c>
      <c r="B63" s="20">
        <v>58</v>
      </c>
      <c r="C63" s="7">
        <v>-6.9</v>
      </c>
      <c r="D63" s="7">
        <v>-16.100000000000001</v>
      </c>
      <c r="E63" s="7">
        <v>62.1</v>
      </c>
      <c r="F63" s="7">
        <v>0</v>
      </c>
      <c r="G63" s="7">
        <f t="shared" si="0"/>
        <v>32.26</v>
      </c>
      <c r="H63" s="7">
        <v>-0.6</v>
      </c>
      <c r="I63" s="7">
        <v>-7</v>
      </c>
      <c r="J63" s="7">
        <v>9.5</v>
      </c>
      <c r="K63" s="7">
        <v>0.64</v>
      </c>
      <c r="L63" s="7">
        <v>0.84</v>
      </c>
    </row>
    <row r="64" spans="1:12">
      <c r="A64" s="14">
        <v>42794</v>
      </c>
      <c r="B64" s="20">
        <v>59</v>
      </c>
      <c r="C64" s="7">
        <v>-4.5</v>
      </c>
      <c r="D64" s="7">
        <v>-12.6</v>
      </c>
      <c r="E64" s="7">
        <v>81.599999999999994</v>
      </c>
      <c r="F64" s="7">
        <v>1.27</v>
      </c>
      <c r="G64" s="7">
        <f t="shared" si="0"/>
        <v>33.53</v>
      </c>
      <c r="H64" s="7">
        <v>-1.3</v>
      </c>
      <c r="I64" s="7">
        <v>-5.7</v>
      </c>
      <c r="J64" s="7">
        <v>7.5</v>
      </c>
      <c r="K64" s="7">
        <v>0.63</v>
      </c>
      <c r="L64" s="7">
        <v>0.79</v>
      </c>
    </row>
    <row r="65" spans="1:12">
      <c r="A65" s="14">
        <v>42795</v>
      </c>
      <c r="B65" s="20">
        <v>60</v>
      </c>
      <c r="C65" s="7">
        <v>1.3</v>
      </c>
      <c r="D65" s="7">
        <v>-8.8000000000000007</v>
      </c>
      <c r="E65" s="7">
        <v>80.7</v>
      </c>
      <c r="F65" s="7">
        <v>0</v>
      </c>
      <c r="G65" s="7">
        <f t="shared" si="0"/>
        <v>33.53</v>
      </c>
      <c r="H65" s="7">
        <v>-0.2</v>
      </c>
      <c r="I65" s="7">
        <v>-1.4</v>
      </c>
      <c r="J65" s="7">
        <v>13.4</v>
      </c>
      <c r="K65" s="7">
        <v>0.98</v>
      </c>
      <c r="L65" s="7">
        <v>1.17</v>
      </c>
    </row>
    <row r="66" spans="1:12">
      <c r="A66" s="14">
        <v>42796</v>
      </c>
      <c r="B66" s="20">
        <v>61</v>
      </c>
      <c r="C66" s="7">
        <v>4.5</v>
      </c>
      <c r="D66" s="7">
        <v>-7.3</v>
      </c>
      <c r="E66" s="7">
        <v>70.5</v>
      </c>
      <c r="F66" s="7">
        <v>0.25</v>
      </c>
      <c r="G66" s="7">
        <f t="shared" si="0"/>
        <v>33.78</v>
      </c>
      <c r="H66" s="7">
        <v>-0.2</v>
      </c>
      <c r="I66" s="7">
        <v>-3</v>
      </c>
      <c r="J66" s="7">
        <v>11.6</v>
      </c>
      <c r="K66" s="7">
        <v>1.31</v>
      </c>
      <c r="L66" s="7">
        <v>1.78</v>
      </c>
    </row>
    <row r="67" spans="1:12">
      <c r="A67" s="14">
        <v>42797</v>
      </c>
      <c r="B67" s="20">
        <v>62</v>
      </c>
      <c r="C67" s="7">
        <v>8.4</v>
      </c>
      <c r="D67" s="7">
        <v>-2.5</v>
      </c>
      <c r="E67" s="7">
        <v>72.2</v>
      </c>
      <c r="F67" s="7">
        <v>0</v>
      </c>
      <c r="G67" s="7">
        <f t="shared" si="0"/>
        <v>33.78</v>
      </c>
      <c r="H67" s="7">
        <v>2.7</v>
      </c>
      <c r="I67" s="7">
        <v>-0.3</v>
      </c>
      <c r="J67" s="7">
        <v>6.5</v>
      </c>
      <c r="K67" s="7">
        <v>1.66</v>
      </c>
      <c r="L67" s="7">
        <v>2.5</v>
      </c>
    </row>
    <row r="68" spans="1:12">
      <c r="A68" s="14">
        <v>42798</v>
      </c>
      <c r="B68" s="20">
        <v>63</v>
      </c>
      <c r="C68" s="7">
        <v>0</v>
      </c>
      <c r="D68" s="7">
        <v>-7.5</v>
      </c>
      <c r="E68" s="7">
        <v>51.6</v>
      </c>
      <c r="F68" s="7">
        <v>0</v>
      </c>
      <c r="G68" s="7">
        <f t="shared" si="0"/>
        <v>33.78</v>
      </c>
      <c r="H68" s="7">
        <v>-0.1</v>
      </c>
      <c r="I68" s="7">
        <v>-1</v>
      </c>
      <c r="J68" s="7">
        <v>9.6</v>
      </c>
      <c r="K68" s="7">
        <v>1.6</v>
      </c>
      <c r="L68" s="7">
        <v>2.42</v>
      </c>
    </row>
    <row r="69" spans="1:12">
      <c r="A69" s="14">
        <v>42799</v>
      </c>
      <c r="B69" s="20">
        <v>64</v>
      </c>
      <c r="C69" s="7">
        <v>2.6</v>
      </c>
      <c r="D69" s="7">
        <v>-13.5</v>
      </c>
      <c r="E69" s="7">
        <v>50.5</v>
      </c>
      <c r="F69" s="7">
        <v>0</v>
      </c>
      <c r="G69" s="7">
        <f t="shared" si="0"/>
        <v>33.78</v>
      </c>
      <c r="H69" s="7">
        <v>2.1</v>
      </c>
      <c r="I69" s="7">
        <v>-5</v>
      </c>
      <c r="J69" s="7">
        <v>18.5</v>
      </c>
      <c r="K69" s="7">
        <v>1.44</v>
      </c>
      <c r="L69" s="7">
        <v>1.94</v>
      </c>
    </row>
    <row r="70" spans="1:12">
      <c r="A70" s="14">
        <v>42800</v>
      </c>
      <c r="B70" s="20">
        <v>65</v>
      </c>
      <c r="C70" s="7">
        <v>16.600000000000001</v>
      </c>
      <c r="D70" s="7">
        <v>-2.9</v>
      </c>
      <c r="E70" s="7">
        <v>45</v>
      </c>
      <c r="F70" s="7">
        <v>0</v>
      </c>
      <c r="G70" s="7">
        <f t="shared" si="0"/>
        <v>33.78</v>
      </c>
      <c r="H70" s="7">
        <v>6.9</v>
      </c>
      <c r="I70" s="7">
        <v>-1.2</v>
      </c>
      <c r="J70" s="7">
        <v>18.3</v>
      </c>
      <c r="K70" s="7">
        <v>3.72</v>
      </c>
      <c r="L70" s="7">
        <v>5.67</v>
      </c>
    </row>
    <row r="71" spans="1:12">
      <c r="A71" s="14">
        <v>42801</v>
      </c>
      <c r="B71" s="20">
        <v>66</v>
      </c>
      <c r="C71" s="7">
        <v>21.2</v>
      </c>
      <c r="D71" s="7">
        <v>0.2</v>
      </c>
      <c r="E71" s="7">
        <v>45</v>
      </c>
      <c r="F71" s="7">
        <v>0</v>
      </c>
      <c r="G71" s="7">
        <f t="shared" si="0"/>
        <v>33.78</v>
      </c>
      <c r="H71" s="7">
        <v>12.3</v>
      </c>
      <c r="I71" s="7">
        <v>-0.1</v>
      </c>
      <c r="J71" s="7">
        <v>18.5</v>
      </c>
      <c r="K71" s="7">
        <v>3.87</v>
      </c>
      <c r="L71" s="7">
        <v>5.81</v>
      </c>
    </row>
    <row r="72" spans="1:12">
      <c r="A72" s="14">
        <v>42802</v>
      </c>
      <c r="B72" s="20">
        <v>67</v>
      </c>
      <c r="C72" s="7">
        <v>21.6</v>
      </c>
      <c r="D72" s="7">
        <v>-1.3</v>
      </c>
      <c r="E72" s="7">
        <v>54.4</v>
      </c>
      <c r="F72" s="7">
        <v>0</v>
      </c>
      <c r="G72" s="7">
        <f t="shared" ref="G72:G135" si="1">+F72+G71</f>
        <v>33.78</v>
      </c>
      <c r="H72" s="7">
        <v>14</v>
      </c>
      <c r="I72" s="7">
        <v>-0.1</v>
      </c>
      <c r="J72" s="7">
        <v>15.5</v>
      </c>
      <c r="K72" s="7">
        <v>3</v>
      </c>
      <c r="L72" s="7">
        <v>4.3099999999999996</v>
      </c>
    </row>
    <row r="73" spans="1:12">
      <c r="A73" s="14">
        <v>42803</v>
      </c>
      <c r="B73" s="20">
        <v>68</v>
      </c>
      <c r="C73" s="7">
        <v>16.7</v>
      </c>
      <c r="D73" s="7">
        <v>-2.2999999999999998</v>
      </c>
      <c r="E73" s="7">
        <v>65.900000000000006</v>
      </c>
      <c r="F73" s="7">
        <v>0</v>
      </c>
      <c r="G73" s="7">
        <f t="shared" si="1"/>
        <v>33.78</v>
      </c>
      <c r="H73" s="7">
        <v>14.5</v>
      </c>
      <c r="I73" s="7">
        <v>0.4</v>
      </c>
      <c r="J73" s="7">
        <v>16.3</v>
      </c>
      <c r="K73" s="7">
        <v>2.02</v>
      </c>
      <c r="L73" s="7">
        <v>2.54</v>
      </c>
    </row>
    <row r="74" spans="1:12">
      <c r="A74" s="14">
        <v>42804</v>
      </c>
      <c r="B74" s="20">
        <v>69</v>
      </c>
      <c r="C74" s="7">
        <v>23.3</v>
      </c>
      <c r="D74" s="7">
        <v>1.1000000000000001</v>
      </c>
      <c r="E74" s="7">
        <v>57.6</v>
      </c>
      <c r="F74" s="7">
        <v>0</v>
      </c>
      <c r="G74" s="7">
        <f t="shared" si="1"/>
        <v>33.78</v>
      </c>
      <c r="H74" s="7">
        <v>17.899999999999999</v>
      </c>
      <c r="I74" s="7">
        <v>2.8</v>
      </c>
      <c r="J74" s="7">
        <v>16.600000000000001</v>
      </c>
      <c r="K74" s="7">
        <v>2.57</v>
      </c>
      <c r="L74" s="7">
        <v>3.39</v>
      </c>
    </row>
    <row r="75" spans="1:12">
      <c r="A75" s="14">
        <v>42805</v>
      </c>
      <c r="B75" s="20">
        <v>70</v>
      </c>
      <c r="C75" s="7">
        <v>23.5</v>
      </c>
      <c r="D75" s="7">
        <v>0.1</v>
      </c>
      <c r="E75" s="7">
        <v>54.1</v>
      </c>
      <c r="F75" s="7">
        <v>0</v>
      </c>
      <c r="G75" s="7">
        <f t="shared" si="1"/>
        <v>33.78</v>
      </c>
      <c r="H75" s="7">
        <v>19</v>
      </c>
      <c r="I75" s="7">
        <v>2.9</v>
      </c>
      <c r="J75" s="7">
        <v>18.899999999999999</v>
      </c>
      <c r="K75" s="7">
        <v>2.71</v>
      </c>
      <c r="L75" s="7">
        <v>3.57</v>
      </c>
    </row>
    <row r="76" spans="1:12">
      <c r="A76" s="14">
        <v>42806</v>
      </c>
      <c r="B76" s="20">
        <v>71</v>
      </c>
      <c r="C76" s="7">
        <v>23.5</v>
      </c>
      <c r="D76" s="7">
        <v>1.3</v>
      </c>
      <c r="E76" s="7">
        <v>47.2</v>
      </c>
      <c r="F76" s="7">
        <v>0</v>
      </c>
      <c r="G76" s="7">
        <f t="shared" si="1"/>
        <v>33.78</v>
      </c>
      <c r="H76" s="7">
        <v>18.7</v>
      </c>
      <c r="I76" s="7">
        <v>4.0999999999999996</v>
      </c>
      <c r="J76" s="7">
        <v>18.899999999999999</v>
      </c>
      <c r="K76" s="7">
        <v>3.25</v>
      </c>
      <c r="L76" s="7">
        <v>4.5</v>
      </c>
    </row>
    <row r="77" spans="1:12">
      <c r="A77" s="14">
        <v>42807</v>
      </c>
      <c r="B77" s="20">
        <v>72</v>
      </c>
      <c r="C77" s="7">
        <v>24.6</v>
      </c>
      <c r="D77" s="7">
        <v>0.2</v>
      </c>
      <c r="E77" s="7">
        <v>50.1</v>
      </c>
      <c r="F77" s="7">
        <v>0</v>
      </c>
      <c r="G77" s="7">
        <f t="shared" si="1"/>
        <v>33.78</v>
      </c>
      <c r="H77" s="7">
        <v>17.600000000000001</v>
      </c>
      <c r="I77" s="7">
        <v>5.0999999999999996</v>
      </c>
      <c r="J77" s="7">
        <v>16.3</v>
      </c>
      <c r="K77" s="7">
        <v>4.71</v>
      </c>
      <c r="L77" s="7">
        <v>7.22</v>
      </c>
    </row>
    <row r="78" spans="1:12">
      <c r="A78" s="14">
        <v>42808</v>
      </c>
      <c r="B78" s="20">
        <v>73</v>
      </c>
      <c r="C78" s="7">
        <v>19</v>
      </c>
      <c r="D78" s="7">
        <v>0</v>
      </c>
      <c r="E78" s="7">
        <v>51.6</v>
      </c>
      <c r="F78" s="7">
        <v>0</v>
      </c>
      <c r="G78" s="7">
        <f t="shared" si="1"/>
        <v>33.78</v>
      </c>
      <c r="H78" s="7">
        <v>16.8</v>
      </c>
      <c r="I78" s="7">
        <v>7.2</v>
      </c>
      <c r="J78" s="7">
        <v>18.7</v>
      </c>
      <c r="K78" s="7">
        <v>4.2300000000000004</v>
      </c>
      <c r="L78" s="7">
        <v>6.39</v>
      </c>
    </row>
    <row r="79" spans="1:12">
      <c r="A79" s="14">
        <v>42809</v>
      </c>
      <c r="B79" s="20">
        <v>74</v>
      </c>
      <c r="C79" s="7">
        <v>24.9</v>
      </c>
      <c r="D79" s="7">
        <v>-4.4000000000000004</v>
      </c>
      <c r="E79" s="7">
        <v>46.5</v>
      </c>
      <c r="F79" s="7">
        <v>0</v>
      </c>
      <c r="G79" s="7">
        <f t="shared" si="1"/>
        <v>33.78</v>
      </c>
      <c r="H79" s="7">
        <v>17.3</v>
      </c>
      <c r="I79" s="7">
        <v>2.7</v>
      </c>
      <c r="J79" s="7">
        <v>19.3</v>
      </c>
      <c r="K79" s="7">
        <v>4.17</v>
      </c>
      <c r="L79" s="7">
        <v>6.21</v>
      </c>
    </row>
    <row r="80" spans="1:12">
      <c r="A80" s="14">
        <v>42810</v>
      </c>
      <c r="B80" s="20">
        <v>75</v>
      </c>
      <c r="C80" s="7">
        <v>29</v>
      </c>
      <c r="D80" s="7">
        <v>10.8</v>
      </c>
      <c r="E80" s="7">
        <v>37.299999999999997</v>
      </c>
      <c r="F80" s="7">
        <v>0</v>
      </c>
      <c r="G80" s="7">
        <f t="shared" si="1"/>
        <v>33.78</v>
      </c>
      <c r="H80" s="7">
        <v>19.2</v>
      </c>
      <c r="I80" s="7">
        <v>8.6</v>
      </c>
      <c r="J80" s="7">
        <v>20</v>
      </c>
      <c r="K80" s="7">
        <v>6.13</v>
      </c>
      <c r="L80" s="7">
        <v>9.33</v>
      </c>
    </row>
    <row r="81" spans="1:12">
      <c r="A81" s="14">
        <v>42811</v>
      </c>
      <c r="B81" s="20">
        <v>76</v>
      </c>
      <c r="C81" s="7">
        <v>15</v>
      </c>
      <c r="D81" s="7">
        <v>3.4</v>
      </c>
      <c r="E81" s="7">
        <v>41.2</v>
      </c>
      <c r="F81" s="7">
        <v>0</v>
      </c>
      <c r="G81" s="7">
        <f t="shared" si="1"/>
        <v>33.78</v>
      </c>
      <c r="H81" s="7">
        <v>15.1</v>
      </c>
      <c r="I81" s="7">
        <v>7.7</v>
      </c>
      <c r="J81" s="7">
        <v>17.5</v>
      </c>
      <c r="K81" s="7">
        <v>4.46</v>
      </c>
      <c r="L81" s="7">
        <v>6.86</v>
      </c>
    </row>
    <row r="82" spans="1:12">
      <c r="A82" s="14">
        <v>42812</v>
      </c>
      <c r="B82" s="20">
        <v>77</v>
      </c>
      <c r="C82" s="7">
        <v>6.4</v>
      </c>
      <c r="D82" s="7">
        <v>2.8</v>
      </c>
      <c r="E82" s="7">
        <v>65.099999999999994</v>
      </c>
      <c r="F82" s="7">
        <v>6.1</v>
      </c>
      <c r="G82" s="7">
        <f t="shared" si="1"/>
        <v>39.880000000000003</v>
      </c>
      <c r="H82" s="7">
        <v>8.1999999999999993</v>
      </c>
      <c r="I82" s="7">
        <v>5.3</v>
      </c>
      <c r="J82" s="7">
        <v>2.4</v>
      </c>
      <c r="K82" s="7">
        <v>1.65</v>
      </c>
      <c r="L82" s="7">
        <v>2.5099999999999998</v>
      </c>
    </row>
    <row r="83" spans="1:12">
      <c r="A83" s="14">
        <v>42813</v>
      </c>
      <c r="B83" s="20">
        <v>78</v>
      </c>
      <c r="C83" s="7">
        <v>5.8</v>
      </c>
      <c r="D83" s="7">
        <v>1.8</v>
      </c>
      <c r="E83" s="7">
        <v>89.1</v>
      </c>
      <c r="F83" s="7">
        <v>0.25</v>
      </c>
      <c r="G83" s="7">
        <f t="shared" si="1"/>
        <v>40.130000000000003</v>
      </c>
      <c r="H83" s="7">
        <v>7.4</v>
      </c>
      <c r="I83" s="7">
        <v>4.5</v>
      </c>
      <c r="J83" s="7">
        <v>3</v>
      </c>
      <c r="K83" s="7">
        <v>0.73</v>
      </c>
      <c r="L83" s="7">
        <v>0.88</v>
      </c>
    </row>
    <row r="84" spans="1:12">
      <c r="A84" s="14">
        <v>42814</v>
      </c>
      <c r="B84" s="20">
        <v>79</v>
      </c>
      <c r="C84" s="7">
        <v>21.5</v>
      </c>
      <c r="D84" s="7">
        <v>-2</v>
      </c>
      <c r="E84" s="7">
        <v>66.8</v>
      </c>
      <c r="F84" s="7">
        <v>0</v>
      </c>
      <c r="G84" s="7">
        <f t="shared" si="1"/>
        <v>40.130000000000003</v>
      </c>
      <c r="H84" s="7">
        <v>17.7</v>
      </c>
      <c r="I84" s="7">
        <v>2</v>
      </c>
      <c r="J84" s="7">
        <v>20.2</v>
      </c>
      <c r="K84" s="7">
        <v>3.05</v>
      </c>
      <c r="L84" s="7">
        <v>4.04</v>
      </c>
    </row>
    <row r="85" spans="1:12">
      <c r="A85" s="14">
        <v>42815</v>
      </c>
      <c r="B85" s="20">
        <v>80</v>
      </c>
      <c r="C85" s="7">
        <v>22.6</v>
      </c>
      <c r="D85" s="7">
        <v>3.4</v>
      </c>
      <c r="E85" s="7">
        <v>55.1</v>
      </c>
      <c r="F85" s="7">
        <v>0</v>
      </c>
      <c r="G85" s="7">
        <f t="shared" si="1"/>
        <v>40.130000000000003</v>
      </c>
      <c r="H85" s="7">
        <v>18.3</v>
      </c>
      <c r="I85" s="7">
        <v>5.2</v>
      </c>
      <c r="J85" s="7">
        <v>20.399999999999999</v>
      </c>
      <c r="K85" s="7">
        <v>3.61</v>
      </c>
      <c r="L85" s="7">
        <v>4.92</v>
      </c>
    </row>
    <row r="86" spans="1:12">
      <c r="A86" s="14">
        <v>42816</v>
      </c>
      <c r="B86" s="20">
        <v>81</v>
      </c>
      <c r="C86" s="7">
        <v>22.7</v>
      </c>
      <c r="D86" s="7">
        <v>3.4</v>
      </c>
      <c r="E86" s="7">
        <v>57.7</v>
      </c>
      <c r="F86" s="7">
        <v>0</v>
      </c>
      <c r="G86" s="7">
        <f t="shared" si="1"/>
        <v>40.130000000000003</v>
      </c>
      <c r="H86" s="7">
        <v>19.100000000000001</v>
      </c>
      <c r="I86" s="7">
        <v>6.5</v>
      </c>
      <c r="J86" s="7">
        <v>20.100000000000001</v>
      </c>
      <c r="K86" s="7">
        <v>3.69</v>
      </c>
      <c r="L86" s="7">
        <v>5.07</v>
      </c>
    </row>
    <row r="87" spans="1:12">
      <c r="A87" s="14">
        <v>42817</v>
      </c>
      <c r="B87" s="20">
        <v>82</v>
      </c>
      <c r="C87" s="7">
        <v>14.9</v>
      </c>
      <c r="D87" s="7">
        <v>1.7</v>
      </c>
      <c r="E87" s="7">
        <v>58.2</v>
      </c>
      <c r="F87" s="7">
        <v>0</v>
      </c>
      <c r="G87" s="7">
        <f t="shared" si="1"/>
        <v>40.130000000000003</v>
      </c>
      <c r="H87" s="7">
        <v>15.9</v>
      </c>
      <c r="I87" s="7">
        <v>6.9</v>
      </c>
      <c r="J87" s="7">
        <v>16</v>
      </c>
      <c r="K87" s="7">
        <v>2.98</v>
      </c>
      <c r="L87" s="7">
        <v>4.25</v>
      </c>
    </row>
    <row r="88" spans="1:12">
      <c r="A88" s="14">
        <v>42818</v>
      </c>
      <c r="B88" s="20">
        <v>83</v>
      </c>
      <c r="C88" s="7">
        <v>10.8</v>
      </c>
      <c r="D88" s="7">
        <v>5.6</v>
      </c>
      <c r="E88" s="7">
        <v>77.7</v>
      </c>
      <c r="F88" s="7">
        <v>0</v>
      </c>
      <c r="G88" s="7">
        <f t="shared" si="1"/>
        <v>40.130000000000003</v>
      </c>
      <c r="H88" s="7">
        <v>10.5</v>
      </c>
      <c r="I88" s="7">
        <v>8</v>
      </c>
      <c r="J88" s="7">
        <v>3.3</v>
      </c>
      <c r="K88" s="7">
        <v>1.42</v>
      </c>
      <c r="L88" s="7">
        <v>2.06</v>
      </c>
    </row>
    <row r="89" spans="1:12">
      <c r="A89" s="14">
        <v>42819</v>
      </c>
      <c r="B89" s="20">
        <v>84</v>
      </c>
      <c r="C89" s="7">
        <v>11.3</v>
      </c>
      <c r="D89" s="7">
        <v>3.6</v>
      </c>
      <c r="E89" s="7">
        <v>86.4</v>
      </c>
      <c r="F89" s="7">
        <v>6.86</v>
      </c>
      <c r="G89" s="7">
        <f t="shared" si="1"/>
        <v>46.99</v>
      </c>
      <c r="H89" s="7">
        <v>12</v>
      </c>
      <c r="I89" s="7">
        <v>6.5</v>
      </c>
      <c r="J89" s="7">
        <v>7.4</v>
      </c>
      <c r="K89" s="7">
        <v>1.46</v>
      </c>
      <c r="L89" s="7">
        <v>1.96</v>
      </c>
    </row>
    <row r="90" spans="1:12">
      <c r="A90" s="14">
        <v>42820</v>
      </c>
      <c r="B90" s="20">
        <v>85</v>
      </c>
      <c r="C90" s="7">
        <v>11.8</v>
      </c>
      <c r="D90" s="7">
        <v>-1</v>
      </c>
      <c r="E90" s="7">
        <v>67.7</v>
      </c>
      <c r="F90" s="7">
        <v>1.27</v>
      </c>
      <c r="G90" s="7">
        <f t="shared" si="1"/>
        <v>48.260000000000005</v>
      </c>
      <c r="H90" s="7">
        <v>14.5</v>
      </c>
      <c r="I90" s="7">
        <v>3.2</v>
      </c>
      <c r="J90" s="7">
        <v>20.5</v>
      </c>
      <c r="K90" s="7">
        <v>2.77</v>
      </c>
      <c r="L90" s="7">
        <v>3.76</v>
      </c>
    </row>
    <row r="91" spans="1:12">
      <c r="A91" s="14">
        <v>42821</v>
      </c>
      <c r="B91" s="20">
        <v>86</v>
      </c>
      <c r="C91" s="7">
        <v>7.3</v>
      </c>
      <c r="D91" s="7">
        <v>0.3</v>
      </c>
      <c r="E91" s="7">
        <v>60.1</v>
      </c>
      <c r="F91" s="7">
        <v>0.25</v>
      </c>
      <c r="G91" s="7">
        <f t="shared" si="1"/>
        <v>48.510000000000005</v>
      </c>
      <c r="H91" s="7">
        <v>13.1</v>
      </c>
      <c r="I91" s="7">
        <v>4.0999999999999996</v>
      </c>
      <c r="J91" s="7">
        <v>18.7</v>
      </c>
      <c r="K91" s="7">
        <v>2.38</v>
      </c>
      <c r="L91" s="7">
        <v>3.21</v>
      </c>
    </row>
    <row r="92" spans="1:12">
      <c r="A92" s="14">
        <v>42822</v>
      </c>
      <c r="B92" s="20">
        <v>87</v>
      </c>
      <c r="C92" s="7">
        <v>14.4</v>
      </c>
      <c r="D92" s="7">
        <v>3.5</v>
      </c>
      <c r="E92" s="7">
        <v>49.6</v>
      </c>
      <c r="F92" s="7">
        <v>0</v>
      </c>
      <c r="G92" s="7">
        <f t="shared" si="1"/>
        <v>48.510000000000005</v>
      </c>
      <c r="H92" s="7">
        <v>14.3</v>
      </c>
      <c r="I92" s="7">
        <v>4.4000000000000004</v>
      </c>
      <c r="J92" s="7">
        <v>21.7</v>
      </c>
      <c r="K92" s="7">
        <v>3.33</v>
      </c>
      <c r="L92" s="7">
        <v>4.54</v>
      </c>
    </row>
    <row r="93" spans="1:12">
      <c r="A93" s="14">
        <v>42823</v>
      </c>
      <c r="B93" s="20">
        <v>88</v>
      </c>
      <c r="C93" s="7">
        <v>21.3</v>
      </c>
      <c r="D93" s="7">
        <v>1.7</v>
      </c>
      <c r="E93" s="7">
        <v>59.7</v>
      </c>
      <c r="F93" s="7">
        <v>0</v>
      </c>
      <c r="G93" s="7">
        <f t="shared" si="1"/>
        <v>48.510000000000005</v>
      </c>
      <c r="H93" s="7">
        <v>16.2</v>
      </c>
      <c r="I93" s="7">
        <v>6.3</v>
      </c>
      <c r="J93" s="7">
        <v>17.5</v>
      </c>
      <c r="K93" s="7">
        <v>4.2300000000000004</v>
      </c>
      <c r="L93" s="7">
        <v>6.22</v>
      </c>
    </row>
    <row r="94" spans="1:12">
      <c r="A94" s="14">
        <v>42824</v>
      </c>
      <c r="B94" s="20">
        <v>89</v>
      </c>
      <c r="C94" s="7">
        <v>24.8</v>
      </c>
      <c r="D94" s="7">
        <v>-1.8</v>
      </c>
      <c r="E94" s="7">
        <v>48.2</v>
      </c>
      <c r="F94" s="7">
        <v>0</v>
      </c>
      <c r="G94" s="7">
        <f t="shared" si="1"/>
        <v>48.510000000000005</v>
      </c>
      <c r="H94" s="7">
        <v>17.600000000000001</v>
      </c>
      <c r="I94" s="7">
        <v>4.5999999999999996</v>
      </c>
      <c r="J94" s="7">
        <v>22.3</v>
      </c>
      <c r="K94" s="7">
        <v>4.55</v>
      </c>
      <c r="L94" s="7">
        <v>6.51</v>
      </c>
    </row>
    <row r="95" spans="1:12">
      <c r="A95" s="14">
        <v>42825</v>
      </c>
      <c r="B95" s="20">
        <v>90</v>
      </c>
      <c r="C95" s="7">
        <v>25.8</v>
      </c>
      <c r="D95" s="7">
        <v>3.4</v>
      </c>
      <c r="E95" s="7">
        <v>43.5</v>
      </c>
      <c r="F95" s="7">
        <v>0</v>
      </c>
      <c r="G95" s="7">
        <f t="shared" si="1"/>
        <v>48.510000000000005</v>
      </c>
      <c r="H95" s="7">
        <v>20.2</v>
      </c>
      <c r="I95" s="7">
        <v>7.5</v>
      </c>
      <c r="J95" s="7">
        <v>22.6</v>
      </c>
      <c r="K95" s="7">
        <v>4.21</v>
      </c>
      <c r="L95" s="7">
        <v>5.71</v>
      </c>
    </row>
    <row r="96" spans="1:12">
      <c r="A96" s="14">
        <v>42826</v>
      </c>
      <c r="B96" s="20">
        <v>91</v>
      </c>
      <c r="C96" s="7">
        <v>27.9</v>
      </c>
      <c r="D96" s="7">
        <v>11</v>
      </c>
      <c r="E96" s="7">
        <v>46.6</v>
      </c>
      <c r="F96" s="7">
        <v>0</v>
      </c>
      <c r="G96" s="7">
        <f t="shared" si="1"/>
        <v>48.510000000000005</v>
      </c>
      <c r="H96" s="7">
        <v>20.5</v>
      </c>
      <c r="I96" s="7">
        <v>10.4</v>
      </c>
      <c r="J96" s="7">
        <v>20.5</v>
      </c>
      <c r="K96" s="7">
        <v>5.48</v>
      </c>
      <c r="L96" s="7">
        <v>7.87</v>
      </c>
    </row>
    <row r="97" spans="1:12">
      <c r="A97" s="14">
        <v>42827</v>
      </c>
      <c r="B97" s="20">
        <v>92</v>
      </c>
      <c r="C97" s="7">
        <v>21.1</v>
      </c>
      <c r="D97" s="7">
        <v>12.1</v>
      </c>
      <c r="E97" s="7">
        <v>61.1</v>
      </c>
      <c r="F97" s="7">
        <v>2.29</v>
      </c>
      <c r="G97" s="7">
        <f t="shared" si="1"/>
        <v>50.800000000000004</v>
      </c>
      <c r="H97" s="7">
        <v>19.399999999999999</v>
      </c>
      <c r="I97" s="7">
        <v>13.2</v>
      </c>
      <c r="J97" s="7">
        <v>17.899999999999999</v>
      </c>
      <c r="K97" s="7">
        <v>4.43</v>
      </c>
      <c r="L97" s="7">
        <v>6.37</v>
      </c>
    </row>
    <row r="98" spans="1:12">
      <c r="A98" s="14">
        <v>42828</v>
      </c>
      <c r="B98" s="20">
        <v>93</v>
      </c>
      <c r="C98" s="7">
        <v>14.1</v>
      </c>
      <c r="D98" s="7">
        <v>-1.2</v>
      </c>
      <c r="E98" s="7">
        <v>62.5</v>
      </c>
      <c r="F98" s="7">
        <v>3.81</v>
      </c>
      <c r="G98" s="7">
        <f t="shared" si="1"/>
        <v>54.610000000000007</v>
      </c>
      <c r="H98" s="7">
        <v>13.3</v>
      </c>
      <c r="I98" s="7">
        <v>6.8</v>
      </c>
      <c r="J98" s="7">
        <v>21.4</v>
      </c>
      <c r="K98" s="7">
        <v>3.64</v>
      </c>
      <c r="L98" s="7">
        <v>5.29</v>
      </c>
    </row>
    <row r="99" spans="1:12">
      <c r="A99" s="14">
        <v>42829</v>
      </c>
      <c r="B99" s="20">
        <v>94</v>
      </c>
      <c r="C99" s="7">
        <v>17.8</v>
      </c>
      <c r="D99" s="7">
        <v>-4.4000000000000004</v>
      </c>
      <c r="E99" s="7">
        <v>49.3</v>
      </c>
      <c r="F99" s="7">
        <v>0</v>
      </c>
      <c r="G99" s="7">
        <f t="shared" si="1"/>
        <v>54.610000000000007</v>
      </c>
      <c r="H99" s="7">
        <v>15.1</v>
      </c>
      <c r="I99" s="7">
        <v>3.7</v>
      </c>
      <c r="J99" s="7">
        <v>22.6</v>
      </c>
      <c r="K99" s="7">
        <v>3.79</v>
      </c>
      <c r="L99" s="7">
        <v>5.34</v>
      </c>
    </row>
    <row r="100" spans="1:12">
      <c r="A100" s="14">
        <v>42830</v>
      </c>
      <c r="B100" s="20">
        <v>95</v>
      </c>
      <c r="C100" s="7">
        <v>18.399999999999999</v>
      </c>
      <c r="D100" s="7">
        <v>5.4</v>
      </c>
      <c r="E100" s="7">
        <v>56.9</v>
      </c>
      <c r="F100" s="7">
        <v>0</v>
      </c>
      <c r="G100" s="7">
        <f t="shared" si="1"/>
        <v>54.610000000000007</v>
      </c>
      <c r="H100" s="7">
        <v>15.3</v>
      </c>
      <c r="I100" s="7">
        <v>7</v>
      </c>
      <c r="J100" s="7">
        <v>15</v>
      </c>
      <c r="K100" s="7">
        <v>3.59</v>
      </c>
      <c r="L100" s="7">
        <v>5.16</v>
      </c>
    </row>
    <row r="101" spans="1:12">
      <c r="A101" s="14">
        <v>42831</v>
      </c>
      <c r="B101" s="20">
        <v>96</v>
      </c>
      <c r="C101" s="7">
        <v>20.9</v>
      </c>
      <c r="D101" s="7">
        <v>10.199999999999999</v>
      </c>
      <c r="E101" s="7">
        <v>81.5</v>
      </c>
      <c r="F101" s="7">
        <v>0</v>
      </c>
      <c r="G101" s="7">
        <f t="shared" si="1"/>
        <v>54.610000000000007</v>
      </c>
      <c r="H101" s="7">
        <v>16.100000000000001</v>
      </c>
      <c r="I101" s="7">
        <v>10.9</v>
      </c>
      <c r="J101" s="7">
        <v>8.1</v>
      </c>
      <c r="K101" s="7">
        <v>2.3199999999999998</v>
      </c>
      <c r="L101" s="7">
        <v>3.17</v>
      </c>
    </row>
    <row r="102" spans="1:12">
      <c r="A102" s="14">
        <v>42832</v>
      </c>
      <c r="B102" s="20">
        <v>97</v>
      </c>
      <c r="C102" s="7">
        <v>29.2</v>
      </c>
      <c r="D102" s="7">
        <v>10.6</v>
      </c>
      <c r="E102" s="7">
        <v>70.7</v>
      </c>
      <c r="F102" s="7">
        <v>0</v>
      </c>
      <c r="G102" s="7">
        <f t="shared" si="1"/>
        <v>54.610000000000007</v>
      </c>
      <c r="H102" s="7">
        <v>21.5</v>
      </c>
      <c r="I102" s="7">
        <v>13.9</v>
      </c>
      <c r="J102" s="7">
        <v>18.899999999999999</v>
      </c>
      <c r="K102" s="7">
        <v>5.81</v>
      </c>
      <c r="L102" s="7">
        <v>8.5</v>
      </c>
    </row>
    <row r="103" spans="1:12">
      <c r="A103" s="14">
        <v>42833</v>
      </c>
      <c r="B103" s="20">
        <v>98</v>
      </c>
      <c r="C103" s="7">
        <v>25.7</v>
      </c>
      <c r="D103" s="7">
        <v>9.4</v>
      </c>
      <c r="E103" s="7">
        <v>81.2</v>
      </c>
      <c r="F103" s="7">
        <v>0.76</v>
      </c>
      <c r="G103" s="7">
        <f t="shared" si="1"/>
        <v>55.370000000000005</v>
      </c>
      <c r="H103" s="7">
        <v>19.100000000000001</v>
      </c>
      <c r="I103" s="7">
        <v>12.5</v>
      </c>
      <c r="J103" s="7">
        <v>11.7</v>
      </c>
      <c r="K103" s="7">
        <v>3.52</v>
      </c>
      <c r="L103" s="7">
        <v>4.96</v>
      </c>
    </row>
    <row r="104" spans="1:12">
      <c r="A104" s="14">
        <v>42834</v>
      </c>
      <c r="B104" s="20">
        <v>99</v>
      </c>
      <c r="C104" s="7">
        <v>21.5</v>
      </c>
      <c r="D104" s="7">
        <v>3.7</v>
      </c>
      <c r="E104" s="7">
        <v>73.900000000000006</v>
      </c>
      <c r="F104" s="7">
        <v>3.05</v>
      </c>
      <c r="G104" s="7">
        <f t="shared" si="1"/>
        <v>58.42</v>
      </c>
      <c r="H104" s="7">
        <v>16.7</v>
      </c>
      <c r="I104" s="7">
        <v>9</v>
      </c>
      <c r="J104" s="7">
        <v>8.8000000000000007</v>
      </c>
      <c r="K104" s="7">
        <v>3.3</v>
      </c>
      <c r="L104" s="7">
        <v>4.9800000000000004</v>
      </c>
    </row>
    <row r="105" spans="1:12">
      <c r="A105" s="14">
        <v>42835</v>
      </c>
      <c r="B105" s="20">
        <v>100</v>
      </c>
      <c r="C105" s="7">
        <v>21.1</v>
      </c>
      <c r="D105" s="7">
        <v>1.7</v>
      </c>
      <c r="E105" s="7">
        <v>50.7</v>
      </c>
      <c r="F105" s="7">
        <v>0</v>
      </c>
      <c r="G105" s="7">
        <f t="shared" si="1"/>
        <v>58.42</v>
      </c>
      <c r="H105" s="7">
        <v>16.7</v>
      </c>
      <c r="I105" s="7">
        <v>7</v>
      </c>
      <c r="J105" s="7">
        <v>23.3</v>
      </c>
      <c r="K105" s="7">
        <v>4.68</v>
      </c>
      <c r="L105" s="7">
        <v>6.64</v>
      </c>
    </row>
    <row r="106" spans="1:12">
      <c r="A106" s="14">
        <v>42836</v>
      </c>
      <c r="B106" s="20">
        <v>101</v>
      </c>
      <c r="C106" s="7">
        <v>23.2</v>
      </c>
      <c r="D106" s="7">
        <v>5.5</v>
      </c>
      <c r="E106" s="7">
        <v>46.7</v>
      </c>
      <c r="F106" s="7">
        <v>0</v>
      </c>
      <c r="G106" s="7">
        <f t="shared" si="1"/>
        <v>58.42</v>
      </c>
      <c r="H106" s="7">
        <v>17.100000000000001</v>
      </c>
      <c r="I106" s="7">
        <v>9.9</v>
      </c>
      <c r="J106" s="7">
        <v>19.600000000000001</v>
      </c>
      <c r="K106" s="7">
        <v>4.67</v>
      </c>
      <c r="L106" s="7">
        <v>6.64</v>
      </c>
    </row>
    <row r="107" spans="1:12">
      <c r="A107" s="14">
        <v>42837</v>
      </c>
      <c r="B107" s="20">
        <v>102</v>
      </c>
      <c r="C107" s="7">
        <v>21.1</v>
      </c>
      <c r="D107" s="7">
        <v>11.2</v>
      </c>
      <c r="E107" s="7">
        <v>75.3</v>
      </c>
      <c r="F107" s="7">
        <v>12.19</v>
      </c>
      <c r="G107" s="7">
        <f t="shared" si="1"/>
        <v>70.61</v>
      </c>
      <c r="H107" s="7">
        <v>17</v>
      </c>
      <c r="I107" s="7">
        <v>12.3</v>
      </c>
      <c r="J107" s="7">
        <v>14.1</v>
      </c>
      <c r="K107" s="7">
        <v>3.06</v>
      </c>
      <c r="L107" s="7">
        <v>4.08</v>
      </c>
    </row>
    <row r="108" spans="1:12">
      <c r="A108" s="14">
        <v>42838</v>
      </c>
      <c r="B108" s="20">
        <v>103</v>
      </c>
      <c r="C108" s="7">
        <v>18.5</v>
      </c>
      <c r="D108" s="7">
        <v>8.8000000000000007</v>
      </c>
      <c r="E108" s="7">
        <v>55.7</v>
      </c>
      <c r="F108" s="7">
        <v>0.51</v>
      </c>
      <c r="G108" s="7">
        <f t="shared" si="1"/>
        <v>71.12</v>
      </c>
      <c r="H108" s="7">
        <v>15.3</v>
      </c>
      <c r="I108" s="7">
        <v>11.6</v>
      </c>
      <c r="J108" s="7">
        <v>15.1</v>
      </c>
      <c r="K108" s="7">
        <v>3.91</v>
      </c>
      <c r="L108" s="7">
        <v>5.6</v>
      </c>
    </row>
    <row r="109" spans="1:12">
      <c r="A109" s="14">
        <v>42839</v>
      </c>
      <c r="B109" s="20">
        <v>104</v>
      </c>
      <c r="C109" s="7">
        <v>21.5</v>
      </c>
      <c r="D109" s="7">
        <v>6.3</v>
      </c>
      <c r="E109" s="7">
        <v>50.2</v>
      </c>
      <c r="F109" s="7">
        <v>0</v>
      </c>
      <c r="G109" s="7">
        <f t="shared" si="1"/>
        <v>71.12</v>
      </c>
      <c r="H109" s="7">
        <v>14.7</v>
      </c>
      <c r="I109" s="7">
        <v>9.9</v>
      </c>
      <c r="J109" s="7">
        <v>18.8</v>
      </c>
      <c r="K109" s="7">
        <v>4.2699999999999996</v>
      </c>
      <c r="L109" s="7">
        <v>5.97</v>
      </c>
    </row>
    <row r="110" spans="1:12">
      <c r="A110" s="14">
        <v>42840</v>
      </c>
      <c r="B110" s="20">
        <v>105</v>
      </c>
      <c r="C110" s="7">
        <v>16.399999999999999</v>
      </c>
      <c r="D110" s="7">
        <v>10.6</v>
      </c>
      <c r="E110" s="7">
        <v>69.5</v>
      </c>
      <c r="F110" s="7">
        <v>0</v>
      </c>
      <c r="G110" s="7">
        <f t="shared" si="1"/>
        <v>71.12</v>
      </c>
      <c r="H110" s="7">
        <v>14.8</v>
      </c>
      <c r="I110" s="7">
        <v>11.6</v>
      </c>
      <c r="J110" s="7">
        <v>10.5</v>
      </c>
      <c r="K110" s="7">
        <v>2.84</v>
      </c>
      <c r="L110" s="7">
        <v>3.95</v>
      </c>
    </row>
    <row r="111" spans="1:12">
      <c r="A111" s="14">
        <v>42841</v>
      </c>
      <c r="B111" s="20">
        <v>106</v>
      </c>
      <c r="C111" s="7">
        <v>25</v>
      </c>
      <c r="D111" s="7">
        <v>12.1</v>
      </c>
      <c r="E111" s="7">
        <v>72.099999999999994</v>
      </c>
      <c r="F111" s="7">
        <v>0</v>
      </c>
      <c r="G111" s="7">
        <f t="shared" si="1"/>
        <v>71.12</v>
      </c>
      <c r="H111" s="7">
        <v>20</v>
      </c>
      <c r="I111" s="7">
        <v>13.2</v>
      </c>
      <c r="J111" s="7">
        <v>19.8</v>
      </c>
      <c r="K111" s="7">
        <v>3.75</v>
      </c>
      <c r="L111" s="7">
        <v>4.54</v>
      </c>
    </row>
    <row r="112" spans="1:12">
      <c r="A112" s="14">
        <v>42842</v>
      </c>
      <c r="B112" s="20">
        <v>107</v>
      </c>
      <c r="C112" s="7">
        <v>23.8</v>
      </c>
      <c r="D112" s="7">
        <v>10.6</v>
      </c>
      <c r="E112" s="7">
        <v>77.8</v>
      </c>
      <c r="F112" s="7">
        <v>0.76</v>
      </c>
      <c r="G112" s="7">
        <f t="shared" si="1"/>
        <v>71.88000000000001</v>
      </c>
      <c r="H112" s="7">
        <v>18.399999999999999</v>
      </c>
      <c r="I112" s="7">
        <v>14</v>
      </c>
      <c r="J112" s="7">
        <v>10.1</v>
      </c>
      <c r="K112" s="7">
        <v>2.39</v>
      </c>
      <c r="L112" s="7">
        <v>2.96</v>
      </c>
    </row>
    <row r="113" spans="1:12">
      <c r="A113" s="14">
        <v>42843</v>
      </c>
      <c r="B113" s="20">
        <v>108</v>
      </c>
      <c r="C113" s="7">
        <v>20.399999999999999</v>
      </c>
      <c r="D113" s="7">
        <v>13.3</v>
      </c>
      <c r="E113" s="7">
        <v>85.7</v>
      </c>
      <c r="F113" s="7">
        <v>17.02</v>
      </c>
      <c r="G113" s="7">
        <f t="shared" si="1"/>
        <v>88.9</v>
      </c>
      <c r="H113" s="7">
        <v>17.100000000000001</v>
      </c>
      <c r="I113" s="7">
        <v>14.6</v>
      </c>
      <c r="J113" s="7">
        <v>8.9</v>
      </c>
      <c r="K113" s="7">
        <v>2.12</v>
      </c>
      <c r="L113" s="7">
        <v>2.63</v>
      </c>
    </row>
    <row r="114" spans="1:12">
      <c r="A114" s="14">
        <v>42844</v>
      </c>
      <c r="B114" s="20">
        <v>109</v>
      </c>
      <c r="C114" s="7">
        <v>18.2</v>
      </c>
      <c r="D114" s="7">
        <v>8.4</v>
      </c>
      <c r="E114" s="7">
        <v>77.400000000000006</v>
      </c>
      <c r="F114" s="7">
        <v>2.79</v>
      </c>
      <c r="G114" s="7">
        <f t="shared" si="1"/>
        <v>91.690000000000012</v>
      </c>
      <c r="H114" s="7">
        <v>16.2</v>
      </c>
      <c r="I114" s="7">
        <v>11.3</v>
      </c>
      <c r="J114" s="7">
        <v>11</v>
      </c>
      <c r="K114" s="7">
        <v>2.6</v>
      </c>
      <c r="L114" s="7">
        <v>3.56</v>
      </c>
    </row>
    <row r="115" spans="1:12">
      <c r="A115" s="14">
        <v>42845</v>
      </c>
      <c r="B115" s="20">
        <v>110</v>
      </c>
      <c r="C115" s="7">
        <v>15.5</v>
      </c>
      <c r="D115" s="7">
        <v>4.8</v>
      </c>
      <c r="E115" s="7">
        <v>51.3</v>
      </c>
      <c r="F115" s="7">
        <v>0</v>
      </c>
      <c r="G115" s="7">
        <f t="shared" si="1"/>
        <v>91.690000000000012</v>
      </c>
      <c r="H115" s="7">
        <v>12.4</v>
      </c>
      <c r="I115" s="7">
        <v>8.9</v>
      </c>
      <c r="J115" s="7">
        <v>24</v>
      </c>
      <c r="K115" s="7">
        <v>4.67</v>
      </c>
      <c r="L115" s="7">
        <v>6.72</v>
      </c>
    </row>
    <row r="116" spans="1:12">
      <c r="A116" s="14">
        <v>42846</v>
      </c>
      <c r="B116" s="20">
        <v>111</v>
      </c>
      <c r="C116" s="7">
        <v>21.7</v>
      </c>
      <c r="D116" s="7">
        <v>3.8</v>
      </c>
      <c r="E116" s="7">
        <v>46.9</v>
      </c>
      <c r="F116" s="7">
        <v>0.25</v>
      </c>
      <c r="G116" s="7">
        <f t="shared" si="1"/>
        <v>91.940000000000012</v>
      </c>
      <c r="H116" s="7">
        <v>15.5</v>
      </c>
      <c r="I116" s="7">
        <v>8.6</v>
      </c>
      <c r="J116" s="7">
        <v>25</v>
      </c>
      <c r="K116" s="7">
        <v>5.14</v>
      </c>
      <c r="L116" s="7">
        <v>7.22</v>
      </c>
    </row>
    <row r="117" spans="1:12">
      <c r="A117" s="14">
        <v>42847</v>
      </c>
      <c r="B117" s="20">
        <v>112</v>
      </c>
      <c r="C117" s="7">
        <v>14.7</v>
      </c>
      <c r="D117" s="7">
        <v>2.4</v>
      </c>
      <c r="E117" s="7">
        <v>47.6</v>
      </c>
      <c r="F117" s="7">
        <v>0</v>
      </c>
      <c r="G117" s="7">
        <f t="shared" si="1"/>
        <v>91.940000000000012</v>
      </c>
      <c r="H117" s="7">
        <v>14</v>
      </c>
      <c r="I117" s="7">
        <v>8.8000000000000007</v>
      </c>
      <c r="J117" s="7">
        <v>25.3</v>
      </c>
      <c r="K117" s="7">
        <v>3.71</v>
      </c>
      <c r="L117" s="7">
        <v>4.8</v>
      </c>
    </row>
    <row r="118" spans="1:12">
      <c r="A118" s="14">
        <v>42848</v>
      </c>
      <c r="B118" s="20">
        <v>113</v>
      </c>
      <c r="C118" s="7">
        <v>18.600000000000001</v>
      </c>
      <c r="D118" s="7">
        <v>5.2</v>
      </c>
      <c r="E118" s="7">
        <v>44.8</v>
      </c>
      <c r="F118" s="7">
        <v>0</v>
      </c>
      <c r="G118" s="7">
        <f t="shared" si="1"/>
        <v>91.940000000000012</v>
      </c>
      <c r="H118" s="7">
        <v>14.5</v>
      </c>
      <c r="I118" s="7">
        <v>9.6999999999999993</v>
      </c>
      <c r="J118" s="7">
        <v>19.100000000000001</v>
      </c>
      <c r="K118" s="7">
        <v>3.65</v>
      </c>
      <c r="L118" s="7">
        <v>4.8499999999999996</v>
      </c>
    </row>
    <row r="119" spans="1:12">
      <c r="A119" s="14">
        <v>42849</v>
      </c>
      <c r="B119" s="20">
        <v>114</v>
      </c>
      <c r="C119" s="7">
        <v>18.3</v>
      </c>
      <c r="D119" s="7">
        <v>12.3</v>
      </c>
      <c r="E119" s="7">
        <v>71.599999999999994</v>
      </c>
      <c r="F119" s="7">
        <v>2.54</v>
      </c>
      <c r="G119" s="7">
        <f t="shared" si="1"/>
        <v>94.480000000000018</v>
      </c>
      <c r="H119" s="7">
        <v>15.3</v>
      </c>
      <c r="I119" s="7">
        <v>12.7</v>
      </c>
      <c r="J119" s="7">
        <v>7.5</v>
      </c>
      <c r="K119" s="7">
        <v>2.61</v>
      </c>
      <c r="L119" s="7">
        <v>3.7</v>
      </c>
    </row>
    <row r="120" spans="1:12">
      <c r="A120" s="14">
        <v>42850</v>
      </c>
      <c r="B120" s="20">
        <v>115</v>
      </c>
      <c r="C120" s="7">
        <v>18</v>
      </c>
      <c r="D120" s="7">
        <v>9.6</v>
      </c>
      <c r="E120" s="7">
        <v>85.2</v>
      </c>
      <c r="F120" s="7">
        <v>11.94</v>
      </c>
      <c r="G120" s="7">
        <f t="shared" si="1"/>
        <v>106.42000000000002</v>
      </c>
      <c r="H120" s="7">
        <v>15.5</v>
      </c>
      <c r="I120" s="7">
        <v>12.1</v>
      </c>
      <c r="J120" s="7">
        <v>6.9</v>
      </c>
      <c r="K120" s="7">
        <v>1.99</v>
      </c>
      <c r="L120" s="7">
        <v>2.75</v>
      </c>
    </row>
    <row r="121" spans="1:12">
      <c r="A121" s="14">
        <v>42851</v>
      </c>
      <c r="B121" s="20">
        <v>116</v>
      </c>
      <c r="C121" s="7">
        <v>16.100000000000001</v>
      </c>
      <c r="D121" s="7">
        <v>7.1</v>
      </c>
      <c r="E121" s="7">
        <v>74.400000000000006</v>
      </c>
      <c r="F121" s="7">
        <v>0</v>
      </c>
      <c r="G121" s="7">
        <f t="shared" si="1"/>
        <v>106.42000000000002</v>
      </c>
      <c r="H121" s="7">
        <v>12.9</v>
      </c>
      <c r="I121" s="7">
        <v>10.7</v>
      </c>
      <c r="J121" s="7">
        <v>12.1</v>
      </c>
      <c r="K121" s="7">
        <v>2.86</v>
      </c>
      <c r="L121" s="7">
        <v>4</v>
      </c>
    </row>
    <row r="122" spans="1:12">
      <c r="A122" s="14">
        <v>42852</v>
      </c>
      <c r="B122" s="20">
        <v>117</v>
      </c>
      <c r="C122" s="7">
        <v>19.8</v>
      </c>
      <c r="D122" s="7">
        <v>4.7</v>
      </c>
      <c r="E122" s="7">
        <v>59.4</v>
      </c>
      <c r="F122" s="7">
        <v>0</v>
      </c>
      <c r="G122" s="7">
        <f t="shared" si="1"/>
        <v>106.42000000000002</v>
      </c>
      <c r="H122" s="7">
        <v>13.9</v>
      </c>
      <c r="I122" s="7">
        <v>9.1999999999999993</v>
      </c>
      <c r="J122" s="7">
        <v>24.9</v>
      </c>
      <c r="K122" s="7">
        <v>4.5599999999999996</v>
      </c>
      <c r="L122" s="7">
        <v>6.16</v>
      </c>
    </row>
    <row r="123" spans="1:12">
      <c r="A123" s="14">
        <v>42853</v>
      </c>
      <c r="B123" s="20">
        <v>118</v>
      </c>
      <c r="C123" s="7">
        <v>22.8</v>
      </c>
      <c r="D123" s="7">
        <v>3.9</v>
      </c>
      <c r="E123" s="7">
        <v>55.8</v>
      </c>
      <c r="F123" s="7">
        <v>0</v>
      </c>
      <c r="G123" s="7">
        <f t="shared" si="1"/>
        <v>106.42000000000002</v>
      </c>
      <c r="H123" s="7">
        <v>16.2</v>
      </c>
      <c r="I123" s="7">
        <v>9.5</v>
      </c>
      <c r="J123" s="7">
        <v>25.3</v>
      </c>
      <c r="K123" s="7">
        <v>4.67</v>
      </c>
      <c r="L123" s="7">
        <v>6.16</v>
      </c>
    </row>
    <row r="124" spans="1:12">
      <c r="A124" s="14">
        <v>42854</v>
      </c>
      <c r="B124" s="20">
        <v>119</v>
      </c>
      <c r="C124" s="7">
        <v>23</v>
      </c>
      <c r="D124" s="7">
        <v>8.5</v>
      </c>
      <c r="E124" s="7">
        <v>53.9</v>
      </c>
      <c r="F124" s="7">
        <v>0</v>
      </c>
      <c r="G124" s="7">
        <f t="shared" si="1"/>
        <v>106.42000000000002</v>
      </c>
      <c r="H124" s="7">
        <v>17.7</v>
      </c>
      <c r="I124" s="7">
        <v>11.4</v>
      </c>
      <c r="J124" s="7">
        <v>25.6</v>
      </c>
      <c r="K124" s="7">
        <v>5.1100000000000003</v>
      </c>
      <c r="L124" s="7">
        <v>6.83</v>
      </c>
    </row>
    <row r="125" spans="1:12">
      <c r="A125" s="14">
        <v>42855</v>
      </c>
      <c r="B125" s="20">
        <v>120</v>
      </c>
      <c r="C125" s="7">
        <v>24.3</v>
      </c>
      <c r="D125" s="7">
        <v>4.5999999999999996</v>
      </c>
      <c r="E125" s="7">
        <v>51.9</v>
      </c>
      <c r="F125" s="7">
        <v>0</v>
      </c>
      <c r="G125" s="7">
        <f t="shared" si="1"/>
        <v>106.42000000000002</v>
      </c>
      <c r="H125" s="7">
        <v>24</v>
      </c>
      <c r="I125" s="7">
        <v>11.5</v>
      </c>
      <c r="J125" s="7">
        <v>26.8</v>
      </c>
      <c r="K125" s="7">
        <v>4.4400000000000004</v>
      </c>
      <c r="L125" s="7">
        <v>5.49</v>
      </c>
    </row>
    <row r="126" spans="1:12">
      <c r="A126" s="14">
        <v>42856</v>
      </c>
      <c r="B126" s="20">
        <v>121</v>
      </c>
      <c r="C126" s="7">
        <v>25.6</v>
      </c>
      <c r="D126" s="7">
        <v>6.1</v>
      </c>
      <c r="E126" s="7">
        <v>46.9</v>
      </c>
      <c r="F126" s="7">
        <v>0</v>
      </c>
      <c r="G126" s="7">
        <f t="shared" si="1"/>
        <v>106.42000000000002</v>
      </c>
      <c r="H126" s="7">
        <v>25.7</v>
      </c>
      <c r="I126" s="7">
        <v>10.4</v>
      </c>
      <c r="J126" s="7">
        <v>21.8</v>
      </c>
      <c r="K126" s="7">
        <v>4.6100000000000003</v>
      </c>
      <c r="L126" s="7">
        <v>6.11</v>
      </c>
    </row>
    <row r="127" spans="1:12">
      <c r="A127" s="14">
        <v>42857</v>
      </c>
      <c r="B127" s="20">
        <v>122</v>
      </c>
      <c r="C127" s="7">
        <v>26.1</v>
      </c>
      <c r="D127" s="7">
        <v>14</v>
      </c>
      <c r="E127" s="7">
        <v>51.9</v>
      </c>
      <c r="F127" s="7">
        <v>0</v>
      </c>
      <c r="G127" s="7">
        <f t="shared" si="1"/>
        <v>106.42000000000002</v>
      </c>
      <c r="H127" s="7">
        <v>23.6</v>
      </c>
      <c r="I127" s="7">
        <v>14.3</v>
      </c>
      <c r="J127" s="7">
        <v>14.5</v>
      </c>
      <c r="K127" s="7">
        <v>4.59</v>
      </c>
      <c r="L127" s="7">
        <v>6.48</v>
      </c>
    </row>
    <row r="128" spans="1:12">
      <c r="A128" s="14">
        <v>42858</v>
      </c>
      <c r="B128" s="20">
        <v>123</v>
      </c>
      <c r="C128" s="7">
        <v>30.5</v>
      </c>
      <c r="D128" s="7">
        <v>16.899999999999999</v>
      </c>
      <c r="E128" s="7">
        <v>54.9</v>
      </c>
      <c r="F128" s="7">
        <v>4.0599999999999996</v>
      </c>
      <c r="G128" s="7">
        <f t="shared" si="1"/>
        <v>110.48000000000002</v>
      </c>
      <c r="H128" s="7">
        <v>25.6</v>
      </c>
      <c r="I128" s="7">
        <v>16</v>
      </c>
      <c r="J128" s="7">
        <v>21.7</v>
      </c>
      <c r="K128" s="7">
        <v>6.81</v>
      </c>
      <c r="L128" s="7">
        <v>9.7100000000000009</v>
      </c>
    </row>
    <row r="129" spans="1:12">
      <c r="A129" s="14">
        <v>42859</v>
      </c>
      <c r="B129" s="20">
        <v>124</v>
      </c>
      <c r="C129" s="7">
        <v>29.7</v>
      </c>
      <c r="D129" s="7">
        <v>15.8</v>
      </c>
      <c r="E129" s="7">
        <v>67.099999999999994</v>
      </c>
      <c r="F129" s="7">
        <v>21.08</v>
      </c>
      <c r="G129" s="7">
        <f t="shared" si="1"/>
        <v>131.56</v>
      </c>
      <c r="H129" s="7">
        <v>30.2</v>
      </c>
      <c r="I129" s="7">
        <v>16.5</v>
      </c>
      <c r="J129" s="7">
        <v>19.8</v>
      </c>
      <c r="K129" s="7">
        <v>5.3</v>
      </c>
      <c r="L129" s="7">
        <v>7.13</v>
      </c>
    </row>
    <row r="130" spans="1:12">
      <c r="A130" s="14">
        <v>42860</v>
      </c>
      <c r="B130" s="20">
        <v>125</v>
      </c>
      <c r="C130" s="7">
        <v>26.9</v>
      </c>
      <c r="D130" s="7">
        <v>14.4</v>
      </c>
      <c r="E130" s="7">
        <v>75.099999999999994</v>
      </c>
      <c r="F130" s="7">
        <v>8.3800000000000008</v>
      </c>
      <c r="G130" s="7">
        <f t="shared" si="1"/>
        <v>139.94</v>
      </c>
      <c r="H130" s="7">
        <v>24.5</v>
      </c>
      <c r="I130" s="7">
        <v>16</v>
      </c>
      <c r="J130" s="7">
        <v>18</v>
      </c>
      <c r="K130" s="7">
        <v>4.41</v>
      </c>
      <c r="L130" s="7">
        <v>5.76</v>
      </c>
    </row>
    <row r="131" spans="1:12">
      <c r="A131" s="14">
        <v>42861</v>
      </c>
      <c r="B131" s="20">
        <v>126</v>
      </c>
      <c r="C131" s="7">
        <v>22.8</v>
      </c>
      <c r="D131" s="7">
        <v>16.399999999999999</v>
      </c>
      <c r="E131" s="7">
        <v>75.3</v>
      </c>
      <c r="F131" s="7">
        <v>8.1300000000000008</v>
      </c>
      <c r="G131" s="7">
        <f t="shared" si="1"/>
        <v>148.07</v>
      </c>
      <c r="H131" s="7">
        <v>21.7</v>
      </c>
      <c r="I131" s="7">
        <v>17.399999999999999</v>
      </c>
      <c r="J131" s="7">
        <v>12.3</v>
      </c>
      <c r="K131" s="7">
        <v>3.45</v>
      </c>
      <c r="L131" s="7">
        <v>4.7</v>
      </c>
    </row>
    <row r="132" spans="1:12">
      <c r="A132" s="14">
        <v>42862</v>
      </c>
      <c r="B132" s="20">
        <v>127</v>
      </c>
      <c r="C132" s="7">
        <v>23.4</v>
      </c>
      <c r="D132" s="7">
        <v>16.3</v>
      </c>
      <c r="E132" s="7">
        <v>76.099999999999994</v>
      </c>
      <c r="F132" s="7">
        <v>31.24</v>
      </c>
      <c r="G132" s="7">
        <f t="shared" si="1"/>
        <v>179.31</v>
      </c>
      <c r="H132" s="7">
        <v>22.6</v>
      </c>
      <c r="I132" s="7">
        <v>17</v>
      </c>
      <c r="J132" s="7">
        <v>10</v>
      </c>
      <c r="K132" s="7">
        <v>3.02</v>
      </c>
      <c r="L132" s="7">
        <v>4.1100000000000003</v>
      </c>
    </row>
    <row r="133" spans="1:12">
      <c r="A133" s="14">
        <v>42863</v>
      </c>
      <c r="B133" s="20">
        <v>128</v>
      </c>
      <c r="C133" s="7">
        <v>20.3</v>
      </c>
      <c r="D133" s="7">
        <v>15</v>
      </c>
      <c r="E133" s="7">
        <v>81.900000000000006</v>
      </c>
      <c r="F133" s="7">
        <v>0</v>
      </c>
      <c r="G133" s="7">
        <f t="shared" si="1"/>
        <v>179.31</v>
      </c>
      <c r="H133" s="7">
        <v>22.7</v>
      </c>
      <c r="I133" s="7">
        <v>16.3</v>
      </c>
      <c r="J133" s="7">
        <v>12.3</v>
      </c>
      <c r="K133" s="7">
        <v>2.57</v>
      </c>
      <c r="L133" s="7">
        <v>3.14</v>
      </c>
    </row>
    <row r="134" spans="1:12">
      <c r="A134" s="14">
        <v>42864</v>
      </c>
      <c r="B134" s="20">
        <v>129</v>
      </c>
      <c r="C134" s="7">
        <v>23.6</v>
      </c>
      <c r="D134" s="7">
        <v>14.4</v>
      </c>
      <c r="E134" s="7">
        <v>83.2</v>
      </c>
      <c r="F134" s="7">
        <v>8.64</v>
      </c>
      <c r="G134" s="7">
        <f t="shared" si="1"/>
        <v>187.95</v>
      </c>
      <c r="H134" s="7">
        <v>22.2</v>
      </c>
      <c r="I134" s="7">
        <v>15.6</v>
      </c>
      <c r="J134" s="7">
        <v>10.8</v>
      </c>
      <c r="K134" s="7">
        <v>2.95</v>
      </c>
      <c r="L134" s="7">
        <v>3.92</v>
      </c>
    </row>
    <row r="135" spans="1:12">
      <c r="A135" s="14">
        <v>42865</v>
      </c>
      <c r="B135" s="20">
        <v>130</v>
      </c>
      <c r="C135" s="7">
        <v>23</v>
      </c>
      <c r="D135" s="7">
        <v>10.5</v>
      </c>
      <c r="E135" s="7">
        <v>79</v>
      </c>
      <c r="F135" s="7">
        <v>3.81</v>
      </c>
      <c r="G135" s="7">
        <f t="shared" si="1"/>
        <v>191.76</v>
      </c>
      <c r="H135" s="7">
        <v>22.7</v>
      </c>
      <c r="I135" s="7">
        <v>13.5</v>
      </c>
      <c r="J135" s="7">
        <v>11</v>
      </c>
      <c r="K135" s="7">
        <v>3.23</v>
      </c>
      <c r="L135" s="7">
        <v>4.4800000000000004</v>
      </c>
    </row>
    <row r="136" spans="1:12">
      <c r="A136" s="14">
        <v>42866</v>
      </c>
      <c r="B136" s="20">
        <v>131</v>
      </c>
      <c r="C136" s="7">
        <v>16.600000000000001</v>
      </c>
      <c r="D136" s="7">
        <v>6</v>
      </c>
      <c r="E136" s="7">
        <v>60.8</v>
      </c>
      <c r="F136" s="7">
        <v>0</v>
      </c>
      <c r="G136" s="7">
        <f t="shared" ref="G136:G199" si="2">+F136+G135</f>
        <v>191.76</v>
      </c>
      <c r="H136" s="7">
        <v>18.899999999999999</v>
      </c>
      <c r="I136" s="7">
        <v>9.9</v>
      </c>
      <c r="J136" s="7">
        <v>25.5</v>
      </c>
      <c r="K136" s="7">
        <v>4.59</v>
      </c>
      <c r="L136" s="7">
        <v>6.37</v>
      </c>
    </row>
    <row r="137" spans="1:12">
      <c r="A137" s="14">
        <v>42867</v>
      </c>
      <c r="B137" s="20">
        <v>132</v>
      </c>
      <c r="C137" s="7">
        <v>21.9</v>
      </c>
      <c r="D137" s="7">
        <v>4.4000000000000004</v>
      </c>
      <c r="E137" s="7">
        <v>54.2</v>
      </c>
      <c r="F137" s="7">
        <v>0</v>
      </c>
      <c r="G137" s="7">
        <f t="shared" si="2"/>
        <v>191.76</v>
      </c>
      <c r="H137" s="7">
        <v>23.9</v>
      </c>
      <c r="I137" s="7">
        <v>8.9</v>
      </c>
      <c r="J137" s="7">
        <v>27.1</v>
      </c>
      <c r="K137" s="7">
        <v>4.6399999999999997</v>
      </c>
      <c r="L137" s="7">
        <v>5.87</v>
      </c>
    </row>
    <row r="138" spans="1:12">
      <c r="A138" s="14">
        <v>42868</v>
      </c>
      <c r="B138" s="20">
        <v>133</v>
      </c>
      <c r="C138" s="7">
        <v>20.100000000000001</v>
      </c>
      <c r="D138" s="7">
        <v>7.3</v>
      </c>
      <c r="E138" s="7">
        <v>70.3</v>
      </c>
      <c r="F138" s="7">
        <v>8.3800000000000008</v>
      </c>
      <c r="G138" s="7">
        <f t="shared" si="2"/>
        <v>200.14</v>
      </c>
      <c r="H138" s="7">
        <v>18.100000000000001</v>
      </c>
      <c r="I138" s="7">
        <v>11.1</v>
      </c>
      <c r="J138" s="7">
        <v>14.7</v>
      </c>
      <c r="K138" s="7">
        <v>3.2</v>
      </c>
      <c r="L138" s="7">
        <v>4.18</v>
      </c>
    </row>
    <row r="139" spans="1:12">
      <c r="A139" s="14">
        <v>42869</v>
      </c>
      <c r="B139" s="20">
        <v>134</v>
      </c>
      <c r="C139" s="7">
        <v>24.8</v>
      </c>
      <c r="D139" s="7">
        <v>13.5</v>
      </c>
      <c r="E139" s="7">
        <v>84.2</v>
      </c>
      <c r="F139" s="7">
        <v>7.87</v>
      </c>
      <c r="G139" s="7">
        <f t="shared" si="2"/>
        <v>208.01</v>
      </c>
      <c r="H139" s="7">
        <v>21.5</v>
      </c>
      <c r="I139" s="7">
        <v>14.4</v>
      </c>
      <c r="J139" s="7">
        <v>11.6</v>
      </c>
      <c r="K139" s="7">
        <v>3.11</v>
      </c>
      <c r="L139" s="7">
        <v>4.0599999999999996</v>
      </c>
    </row>
    <row r="140" spans="1:12">
      <c r="A140" s="14">
        <v>42870</v>
      </c>
      <c r="B140" s="20">
        <v>135</v>
      </c>
      <c r="C140" s="7">
        <v>26.2</v>
      </c>
      <c r="D140" s="7">
        <v>14.3</v>
      </c>
      <c r="E140" s="7">
        <v>78.5</v>
      </c>
      <c r="F140" s="7">
        <v>0</v>
      </c>
      <c r="G140" s="7">
        <f t="shared" si="2"/>
        <v>208.01</v>
      </c>
      <c r="H140" s="7">
        <v>22.8</v>
      </c>
      <c r="I140" s="7">
        <v>15.6</v>
      </c>
      <c r="J140" s="7">
        <v>15.1</v>
      </c>
      <c r="K140" s="7">
        <v>3.65</v>
      </c>
      <c r="L140" s="7">
        <v>4.6500000000000004</v>
      </c>
    </row>
    <row r="141" spans="1:12">
      <c r="A141" s="14">
        <v>42871</v>
      </c>
      <c r="B141" s="20">
        <v>136</v>
      </c>
      <c r="C141" s="7">
        <v>26.3</v>
      </c>
      <c r="D141" s="7">
        <v>16</v>
      </c>
      <c r="E141" s="7">
        <v>81.3</v>
      </c>
      <c r="F141" s="7">
        <v>61.72</v>
      </c>
      <c r="G141" s="7">
        <f t="shared" si="2"/>
        <v>269.73</v>
      </c>
      <c r="H141" s="7">
        <v>25.9</v>
      </c>
      <c r="I141" s="7">
        <v>17.399999999999999</v>
      </c>
      <c r="J141" s="7">
        <v>15.8</v>
      </c>
      <c r="K141" s="7">
        <v>3.99</v>
      </c>
      <c r="L141" s="7">
        <v>5.22</v>
      </c>
    </row>
    <row r="142" spans="1:12">
      <c r="A142" s="14">
        <v>42872</v>
      </c>
      <c r="B142" s="20">
        <v>137</v>
      </c>
      <c r="C142" s="7">
        <v>27.7</v>
      </c>
      <c r="D142" s="7">
        <v>16.399999999999999</v>
      </c>
      <c r="E142" s="7">
        <v>64.3</v>
      </c>
      <c r="F142" s="7">
        <v>0.25</v>
      </c>
      <c r="G142" s="7">
        <f t="shared" si="2"/>
        <v>269.98</v>
      </c>
      <c r="H142" s="7">
        <v>24.3</v>
      </c>
      <c r="I142" s="7">
        <v>17.100000000000001</v>
      </c>
      <c r="J142" s="7">
        <v>26.4</v>
      </c>
      <c r="K142" s="7">
        <v>6.32</v>
      </c>
      <c r="L142" s="7">
        <v>8.4600000000000009</v>
      </c>
    </row>
    <row r="143" spans="1:12">
      <c r="A143" s="14">
        <v>42873</v>
      </c>
      <c r="B143" s="20">
        <v>138</v>
      </c>
      <c r="C143" s="7">
        <v>19.600000000000001</v>
      </c>
      <c r="D143" s="7">
        <v>11</v>
      </c>
      <c r="E143" s="7">
        <v>66.7</v>
      </c>
      <c r="F143" s="7">
        <v>0</v>
      </c>
      <c r="G143" s="7">
        <f t="shared" si="2"/>
        <v>269.98</v>
      </c>
      <c r="H143" s="7">
        <v>23.5</v>
      </c>
      <c r="I143" s="7">
        <v>14.3</v>
      </c>
      <c r="J143" s="7">
        <v>27.6</v>
      </c>
      <c r="K143" s="7">
        <v>4.6100000000000003</v>
      </c>
      <c r="L143" s="7">
        <v>5.81</v>
      </c>
    </row>
    <row r="144" spans="1:12">
      <c r="A144" s="14">
        <v>42874</v>
      </c>
      <c r="B144" s="20">
        <v>139</v>
      </c>
      <c r="C144" s="7">
        <v>14.5</v>
      </c>
      <c r="D144" s="7">
        <v>7.4</v>
      </c>
      <c r="E144" s="7">
        <v>72</v>
      </c>
      <c r="F144" s="7">
        <v>0.51</v>
      </c>
      <c r="G144" s="7">
        <f t="shared" si="2"/>
        <v>270.49</v>
      </c>
      <c r="H144" s="7">
        <v>17.399999999999999</v>
      </c>
      <c r="I144" s="7">
        <v>11.6</v>
      </c>
      <c r="J144" s="7">
        <v>17.600000000000001</v>
      </c>
      <c r="K144" s="7">
        <v>3.07</v>
      </c>
      <c r="L144" s="7">
        <v>4.01</v>
      </c>
    </row>
    <row r="145" spans="1:12">
      <c r="A145" s="14">
        <v>42875</v>
      </c>
      <c r="B145" s="20">
        <v>140</v>
      </c>
      <c r="C145" s="7">
        <v>12.3</v>
      </c>
      <c r="D145" s="7">
        <v>9.1</v>
      </c>
      <c r="E145" s="7">
        <v>86.2</v>
      </c>
      <c r="F145" s="7">
        <v>19.05</v>
      </c>
      <c r="G145" s="7">
        <f t="shared" si="2"/>
        <v>289.54000000000002</v>
      </c>
      <c r="H145" s="7">
        <v>13.9</v>
      </c>
      <c r="I145" s="7">
        <v>11.2</v>
      </c>
      <c r="J145" s="7">
        <v>4.9000000000000004</v>
      </c>
      <c r="K145" s="7">
        <v>1.39</v>
      </c>
      <c r="L145" s="7">
        <v>1.86</v>
      </c>
    </row>
    <row r="146" spans="1:12">
      <c r="A146" s="14">
        <v>42876</v>
      </c>
      <c r="B146" s="20">
        <v>141</v>
      </c>
      <c r="C146" s="7">
        <v>20.100000000000001</v>
      </c>
      <c r="D146" s="7">
        <v>5.8</v>
      </c>
      <c r="E146" s="7">
        <v>66.599999999999994</v>
      </c>
      <c r="F146" s="7">
        <v>0</v>
      </c>
      <c r="G146" s="7">
        <f t="shared" si="2"/>
        <v>289.54000000000002</v>
      </c>
      <c r="H146" s="7">
        <v>23.1</v>
      </c>
      <c r="I146" s="7">
        <v>9.6</v>
      </c>
      <c r="J146" s="7">
        <v>28.1</v>
      </c>
      <c r="K146" s="7">
        <v>4.32</v>
      </c>
      <c r="L146" s="7">
        <v>5.0999999999999996</v>
      </c>
    </row>
    <row r="147" spans="1:12">
      <c r="A147" s="14">
        <v>42877</v>
      </c>
      <c r="B147" s="20">
        <v>142</v>
      </c>
      <c r="C147" s="7">
        <v>18.399999999999999</v>
      </c>
      <c r="D147" s="7">
        <v>7.6</v>
      </c>
      <c r="E147" s="7">
        <v>70.8</v>
      </c>
      <c r="F147" s="7">
        <v>0</v>
      </c>
      <c r="G147" s="7">
        <f t="shared" si="2"/>
        <v>289.54000000000002</v>
      </c>
      <c r="H147" s="7">
        <v>17.5</v>
      </c>
      <c r="I147" s="7">
        <v>12</v>
      </c>
      <c r="J147" s="7">
        <v>10.9</v>
      </c>
      <c r="K147" s="7">
        <v>2.36</v>
      </c>
      <c r="L147" s="7">
        <v>2.92</v>
      </c>
    </row>
    <row r="148" spans="1:12">
      <c r="A148" s="14">
        <v>42878</v>
      </c>
      <c r="B148" s="20">
        <v>143</v>
      </c>
      <c r="C148" s="7">
        <v>19.2</v>
      </c>
      <c r="D148" s="7">
        <v>14</v>
      </c>
      <c r="E148" s="7">
        <v>84.5</v>
      </c>
      <c r="F148" s="7">
        <v>50.8</v>
      </c>
      <c r="G148" s="7">
        <f t="shared" si="2"/>
        <v>340.34000000000003</v>
      </c>
      <c r="H148" s="7">
        <v>18.100000000000001</v>
      </c>
      <c r="I148" s="7">
        <v>14.4</v>
      </c>
      <c r="J148" s="7">
        <v>6.2</v>
      </c>
      <c r="K148" s="7">
        <v>1.78</v>
      </c>
      <c r="L148" s="7">
        <v>2.27</v>
      </c>
    </row>
    <row r="149" spans="1:12">
      <c r="A149" s="14">
        <v>42879</v>
      </c>
      <c r="B149" s="20">
        <v>144</v>
      </c>
      <c r="C149" s="7">
        <v>20.9</v>
      </c>
      <c r="D149" s="7">
        <v>16.899999999999999</v>
      </c>
      <c r="E149" s="7">
        <v>85.1</v>
      </c>
      <c r="F149" s="7">
        <v>0.51</v>
      </c>
      <c r="G149" s="7">
        <f t="shared" si="2"/>
        <v>340.85</v>
      </c>
      <c r="H149" s="7">
        <v>21.1</v>
      </c>
      <c r="I149" s="7">
        <v>16.600000000000001</v>
      </c>
      <c r="J149" s="7">
        <v>10.1</v>
      </c>
      <c r="K149" s="7">
        <v>2.27</v>
      </c>
      <c r="L149" s="7">
        <v>2.67</v>
      </c>
    </row>
    <row r="150" spans="1:12">
      <c r="A150" s="14">
        <v>42880</v>
      </c>
      <c r="B150" s="20">
        <v>145</v>
      </c>
      <c r="C150" s="7">
        <v>26.8</v>
      </c>
      <c r="D150" s="7">
        <v>15.4</v>
      </c>
      <c r="E150" s="7">
        <v>77.3</v>
      </c>
      <c r="F150" s="7">
        <v>13.21</v>
      </c>
      <c r="G150" s="7">
        <f t="shared" si="2"/>
        <v>354.06</v>
      </c>
      <c r="H150" s="7">
        <v>24.8</v>
      </c>
      <c r="I150" s="7">
        <v>16.2</v>
      </c>
      <c r="J150" s="7">
        <v>19.100000000000001</v>
      </c>
      <c r="K150" s="7">
        <v>4.3499999999999996</v>
      </c>
      <c r="L150" s="7">
        <v>5.51</v>
      </c>
    </row>
    <row r="151" spans="1:12">
      <c r="A151" s="14">
        <v>42881</v>
      </c>
      <c r="B151" s="20">
        <v>146</v>
      </c>
      <c r="C151" s="7">
        <v>25.6</v>
      </c>
      <c r="D151" s="7">
        <v>15.4</v>
      </c>
      <c r="E151" s="7">
        <v>75.099999999999994</v>
      </c>
      <c r="F151" s="7">
        <v>4.83</v>
      </c>
      <c r="G151" s="7">
        <f t="shared" si="2"/>
        <v>358.89</v>
      </c>
      <c r="H151" s="7">
        <v>23.8</v>
      </c>
      <c r="I151" s="7">
        <v>17</v>
      </c>
      <c r="J151" s="7">
        <v>23.2</v>
      </c>
      <c r="K151" s="7">
        <v>5.05</v>
      </c>
      <c r="L151" s="7">
        <v>6.5</v>
      </c>
    </row>
    <row r="152" spans="1:12">
      <c r="A152" s="14">
        <v>42882</v>
      </c>
      <c r="B152" s="20">
        <v>147</v>
      </c>
      <c r="C152" s="7">
        <v>27.9</v>
      </c>
      <c r="D152" s="7">
        <v>13.5</v>
      </c>
      <c r="E152" s="7">
        <v>60.6</v>
      </c>
      <c r="F152" s="7">
        <v>0</v>
      </c>
      <c r="G152" s="7">
        <f t="shared" si="2"/>
        <v>358.89</v>
      </c>
      <c r="H152" s="7">
        <v>28.1</v>
      </c>
      <c r="I152" s="7">
        <v>15.8</v>
      </c>
      <c r="J152" s="7">
        <v>27</v>
      </c>
      <c r="K152" s="7">
        <v>5.15</v>
      </c>
      <c r="L152" s="7">
        <v>6.06</v>
      </c>
    </row>
    <row r="153" spans="1:12">
      <c r="A153" s="14">
        <v>42883</v>
      </c>
      <c r="B153" s="20">
        <v>148</v>
      </c>
      <c r="C153" s="7">
        <v>24.4</v>
      </c>
      <c r="D153" s="7">
        <v>17.2</v>
      </c>
      <c r="E153" s="7">
        <v>79.3</v>
      </c>
      <c r="F153" s="7">
        <v>8.3800000000000008</v>
      </c>
      <c r="G153" s="7">
        <f t="shared" si="2"/>
        <v>367.27</v>
      </c>
      <c r="H153" s="7">
        <v>23.5</v>
      </c>
      <c r="I153" s="7">
        <v>18.3</v>
      </c>
      <c r="J153" s="7">
        <v>12.3</v>
      </c>
      <c r="K153" s="7">
        <v>2.97</v>
      </c>
      <c r="L153" s="7">
        <v>3.64</v>
      </c>
    </row>
    <row r="154" spans="1:12">
      <c r="A154" s="14">
        <v>42884</v>
      </c>
      <c r="B154" s="20">
        <v>149</v>
      </c>
      <c r="C154" s="7">
        <v>23.1</v>
      </c>
      <c r="D154" s="7">
        <v>18.100000000000001</v>
      </c>
      <c r="E154" s="7">
        <v>84.8</v>
      </c>
      <c r="F154" s="7">
        <v>1.02</v>
      </c>
      <c r="G154" s="7">
        <f t="shared" si="2"/>
        <v>368.28999999999996</v>
      </c>
      <c r="H154" s="7">
        <v>23.1</v>
      </c>
      <c r="I154" s="7">
        <v>18.8</v>
      </c>
      <c r="J154" s="7">
        <v>10</v>
      </c>
      <c r="K154" s="7">
        <v>2.44</v>
      </c>
      <c r="L154" s="7">
        <v>2.97</v>
      </c>
    </row>
    <row r="155" spans="1:12">
      <c r="A155" s="14">
        <v>42885</v>
      </c>
      <c r="B155" s="20">
        <v>150</v>
      </c>
      <c r="C155" s="7">
        <v>18.2</v>
      </c>
      <c r="D155" s="7">
        <v>12.1</v>
      </c>
      <c r="E155" s="7">
        <v>83.6</v>
      </c>
      <c r="F155" s="7">
        <v>0</v>
      </c>
      <c r="G155" s="7">
        <f t="shared" si="2"/>
        <v>368.28999999999996</v>
      </c>
      <c r="H155" s="7">
        <v>19.5</v>
      </c>
      <c r="I155" s="7">
        <v>15.7</v>
      </c>
      <c r="J155" s="7">
        <v>7.6</v>
      </c>
      <c r="K155" s="7">
        <v>2</v>
      </c>
      <c r="L155" s="7">
        <v>2.63</v>
      </c>
    </row>
    <row r="156" spans="1:12">
      <c r="A156" s="14">
        <v>42886</v>
      </c>
      <c r="B156" s="20">
        <v>151</v>
      </c>
      <c r="C156" s="7">
        <v>20.9</v>
      </c>
      <c r="D156" s="7">
        <v>13.8</v>
      </c>
      <c r="E156" s="7">
        <v>72.5</v>
      </c>
      <c r="F156" s="7">
        <v>0</v>
      </c>
      <c r="G156" s="7">
        <f t="shared" si="2"/>
        <v>368.28999999999996</v>
      </c>
      <c r="H156" s="7">
        <v>23.5</v>
      </c>
      <c r="I156" s="7">
        <v>15.7</v>
      </c>
      <c r="J156" s="7">
        <v>19</v>
      </c>
      <c r="K156" s="7">
        <v>3.63</v>
      </c>
      <c r="L156" s="7">
        <v>4.34</v>
      </c>
    </row>
    <row r="157" spans="1:12">
      <c r="A157" s="14">
        <v>42887</v>
      </c>
      <c r="B157" s="20">
        <v>152</v>
      </c>
      <c r="C157" s="7">
        <v>22.5</v>
      </c>
      <c r="D157" s="7">
        <v>13.7</v>
      </c>
      <c r="E157" s="7">
        <v>73.5</v>
      </c>
      <c r="F157" s="7">
        <v>0</v>
      </c>
      <c r="G157" s="7">
        <f t="shared" si="2"/>
        <v>368.28999999999996</v>
      </c>
      <c r="H157" s="7">
        <v>24.4</v>
      </c>
      <c r="I157" s="7">
        <v>15.9</v>
      </c>
      <c r="J157" s="7">
        <v>22.2</v>
      </c>
      <c r="K157" s="7">
        <v>4.08</v>
      </c>
      <c r="L157" s="7">
        <v>4.7699999999999996</v>
      </c>
    </row>
    <row r="158" spans="1:12">
      <c r="A158" s="14">
        <v>42888</v>
      </c>
      <c r="B158" s="20">
        <v>153</v>
      </c>
      <c r="C158" s="7">
        <v>26.4</v>
      </c>
      <c r="D158" s="7">
        <v>13.6</v>
      </c>
      <c r="E158" s="7">
        <v>74.400000000000006</v>
      </c>
      <c r="F158" s="7">
        <v>0</v>
      </c>
      <c r="G158" s="7">
        <f t="shared" si="2"/>
        <v>368.28999999999996</v>
      </c>
      <c r="H158" s="7">
        <v>25.6</v>
      </c>
      <c r="I158" s="7">
        <v>15.6</v>
      </c>
      <c r="J158" s="7">
        <v>20.9</v>
      </c>
      <c r="K158" s="7">
        <v>4.28</v>
      </c>
      <c r="L158" s="7">
        <v>5.18</v>
      </c>
    </row>
    <row r="159" spans="1:12">
      <c r="A159" s="14">
        <v>42889</v>
      </c>
      <c r="B159" s="20">
        <v>154</v>
      </c>
      <c r="C159" s="7">
        <v>27.2</v>
      </c>
      <c r="D159" s="7">
        <v>18.899999999999999</v>
      </c>
      <c r="E159" s="7">
        <v>81</v>
      </c>
      <c r="F159" s="7">
        <v>9.4</v>
      </c>
      <c r="G159" s="7">
        <f t="shared" si="2"/>
        <v>377.68999999999994</v>
      </c>
      <c r="H159" s="7">
        <v>26.1</v>
      </c>
      <c r="I159" s="7">
        <v>19.100000000000001</v>
      </c>
      <c r="J159" s="7">
        <v>15.5</v>
      </c>
      <c r="K159" s="7">
        <v>3.64</v>
      </c>
      <c r="L159" s="7">
        <v>4.43</v>
      </c>
    </row>
    <row r="160" spans="1:12">
      <c r="A160" s="14">
        <v>42890</v>
      </c>
      <c r="B160" s="20">
        <v>155</v>
      </c>
      <c r="C160" s="7">
        <v>28.8</v>
      </c>
      <c r="D160" s="7">
        <v>16.8</v>
      </c>
      <c r="E160" s="7">
        <v>80.400000000000006</v>
      </c>
      <c r="F160" s="7">
        <v>23.88</v>
      </c>
      <c r="G160" s="7">
        <f t="shared" si="2"/>
        <v>401.56999999999994</v>
      </c>
      <c r="H160" s="7">
        <v>24.4</v>
      </c>
      <c r="I160" s="7">
        <v>16.899999999999999</v>
      </c>
      <c r="J160" s="7">
        <v>11.7</v>
      </c>
      <c r="K160" s="7">
        <v>3.89</v>
      </c>
      <c r="L160" s="7">
        <v>5.36</v>
      </c>
    </row>
    <row r="161" spans="1:12">
      <c r="A161" s="14">
        <v>42891</v>
      </c>
      <c r="B161" s="20">
        <v>156</v>
      </c>
      <c r="C161" s="7">
        <v>28.3</v>
      </c>
      <c r="D161" s="7">
        <v>16.8</v>
      </c>
      <c r="E161" s="7">
        <v>74.400000000000006</v>
      </c>
      <c r="F161" s="7">
        <v>29.46</v>
      </c>
      <c r="G161" s="7">
        <f t="shared" si="2"/>
        <v>431.02999999999992</v>
      </c>
      <c r="H161" s="7">
        <v>31.1</v>
      </c>
      <c r="I161" s="7">
        <v>17.3</v>
      </c>
      <c r="J161" s="7">
        <v>25.6</v>
      </c>
      <c r="K161" s="7">
        <v>5.3</v>
      </c>
      <c r="L161" s="7">
        <v>6.34</v>
      </c>
    </row>
    <row r="162" spans="1:12">
      <c r="A162" s="14">
        <v>42892</v>
      </c>
      <c r="B162" s="20">
        <v>157</v>
      </c>
      <c r="C162" s="7">
        <v>30.5</v>
      </c>
      <c r="D162" s="7">
        <v>20.3</v>
      </c>
      <c r="E162" s="7">
        <v>71.400000000000006</v>
      </c>
      <c r="F162" s="7">
        <v>0</v>
      </c>
      <c r="G162" s="7">
        <f t="shared" si="2"/>
        <v>431.02999999999992</v>
      </c>
      <c r="H162" s="7">
        <v>30</v>
      </c>
      <c r="I162" s="7">
        <v>20.5</v>
      </c>
      <c r="J162" s="7">
        <v>21.8</v>
      </c>
      <c r="K162" s="7">
        <v>5.19</v>
      </c>
      <c r="L162" s="7">
        <v>6.37</v>
      </c>
    </row>
    <row r="163" spans="1:12">
      <c r="A163" s="14">
        <v>42893</v>
      </c>
      <c r="B163" s="20">
        <v>158</v>
      </c>
      <c r="C163" s="7">
        <v>34</v>
      </c>
      <c r="D163" s="7">
        <v>23.6</v>
      </c>
      <c r="E163" s="7">
        <v>58.2</v>
      </c>
      <c r="F163" s="7">
        <v>0</v>
      </c>
      <c r="G163" s="7">
        <f t="shared" si="2"/>
        <v>431.02999999999992</v>
      </c>
      <c r="H163" s="7">
        <v>30.3</v>
      </c>
      <c r="I163" s="7">
        <v>21.6</v>
      </c>
      <c r="J163" s="7">
        <v>25.6</v>
      </c>
      <c r="K163" s="7">
        <v>7.67</v>
      </c>
      <c r="L163" s="7">
        <v>10.37</v>
      </c>
    </row>
    <row r="164" spans="1:12">
      <c r="A164" s="14">
        <v>42894</v>
      </c>
      <c r="B164" s="20">
        <v>159</v>
      </c>
      <c r="C164" s="7">
        <v>31</v>
      </c>
      <c r="D164" s="7">
        <v>19.3</v>
      </c>
      <c r="E164" s="7">
        <v>50.4</v>
      </c>
      <c r="F164" s="7">
        <v>0</v>
      </c>
      <c r="G164" s="7">
        <f t="shared" si="2"/>
        <v>431.02999999999992</v>
      </c>
      <c r="H164" s="7">
        <v>30.1</v>
      </c>
      <c r="I164" s="7">
        <v>23</v>
      </c>
      <c r="J164" s="7">
        <v>33.799999999999997</v>
      </c>
      <c r="K164" s="7">
        <v>7.41</v>
      </c>
      <c r="L164" s="7">
        <v>9.24</v>
      </c>
    </row>
    <row r="165" spans="1:12">
      <c r="A165" s="14">
        <v>42895</v>
      </c>
      <c r="B165" s="20">
        <v>160</v>
      </c>
      <c r="C165" s="7">
        <v>34.6</v>
      </c>
      <c r="D165" s="7">
        <v>16.5</v>
      </c>
      <c r="E165" s="7">
        <v>57</v>
      </c>
      <c r="F165" s="7">
        <v>0</v>
      </c>
      <c r="G165" s="7">
        <f t="shared" si="2"/>
        <v>431.02999999999992</v>
      </c>
      <c r="H165" s="7">
        <v>32.4</v>
      </c>
      <c r="I165" s="7">
        <v>20.399999999999999</v>
      </c>
      <c r="J165" s="7">
        <v>28</v>
      </c>
      <c r="K165" s="7">
        <v>6.14</v>
      </c>
      <c r="L165" s="7">
        <v>7.34</v>
      </c>
    </row>
    <row r="166" spans="1:12">
      <c r="A166" s="14">
        <v>42896</v>
      </c>
      <c r="B166" s="20">
        <v>161</v>
      </c>
      <c r="C166" s="7">
        <v>36.200000000000003</v>
      </c>
      <c r="D166" s="7">
        <v>22.7</v>
      </c>
      <c r="E166" s="7">
        <v>53.1</v>
      </c>
      <c r="F166" s="7">
        <v>0</v>
      </c>
      <c r="G166" s="7">
        <f t="shared" si="2"/>
        <v>431.02999999999992</v>
      </c>
      <c r="H166" s="7">
        <v>34.299999999999997</v>
      </c>
      <c r="I166" s="7">
        <v>23.4</v>
      </c>
      <c r="J166" s="7">
        <v>26.5</v>
      </c>
      <c r="K166" s="7">
        <v>7.3</v>
      </c>
      <c r="L166" s="7">
        <v>9.4600000000000009</v>
      </c>
    </row>
    <row r="167" spans="1:12">
      <c r="A167" s="14">
        <v>42897</v>
      </c>
      <c r="B167" s="20">
        <v>162</v>
      </c>
      <c r="C167" s="7">
        <v>32.9</v>
      </c>
      <c r="D167" s="7">
        <v>20.9</v>
      </c>
      <c r="E167" s="7">
        <v>72.2</v>
      </c>
      <c r="F167" s="7">
        <v>11.68</v>
      </c>
      <c r="G167" s="7">
        <f t="shared" si="2"/>
        <v>442.70999999999992</v>
      </c>
      <c r="H167" s="7">
        <v>29.7</v>
      </c>
      <c r="I167" s="7">
        <v>23.9</v>
      </c>
      <c r="J167" s="7">
        <v>19.2</v>
      </c>
      <c r="K167" s="7">
        <v>5.65</v>
      </c>
      <c r="L167" s="7">
        <v>7.46</v>
      </c>
    </row>
    <row r="168" spans="1:12">
      <c r="A168" s="14">
        <v>42898</v>
      </c>
      <c r="B168" s="20">
        <v>163</v>
      </c>
      <c r="C168" s="7">
        <v>22.5</v>
      </c>
      <c r="D168" s="7">
        <v>18.3</v>
      </c>
      <c r="E168" s="7">
        <v>83.6</v>
      </c>
      <c r="F168" s="7">
        <v>1.27</v>
      </c>
      <c r="G168" s="7">
        <f t="shared" si="2"/>
        <v>443.9799999999999</v>
      </c>
      <c r="H168" s="7">
        <v>25.3</v>
      </c>
      <c r="I168" s="7">
        <v>21.9</v>
      </c>
      <c r="J168" s="7">
        <v>9.4</v>
      </c>
      <c r="K168" s="7">
        <v>2.2799999999999998</v>
      </c>
      <c r="L168" s="7">
        <v>2.68</v>
      </c>
    </row>
    <row r="169" spans="1:12">
      <c r="A169" s="14">
        <v>42899</v>
      </c>
      <c r="B169" s="20">
        <v>164</v>
      </c>
      <c r="C169" s="7">
        <v>27.6</v>
      </c>
      <c r="D169" s="7">
        <v>19.2</v>
      </c>
      <c r="E169" s="7">
        <v>80.900000000000006</v>
      </c>
      <c r="F169" s="7">
        <v>4.57</v>
      </c>
      <c r="G169" s="7">
        <f t="shared" si="2"/>
        <v>448.5499999999999</v>
      </c>
      <c r="H169" s="7">
        <v>27.6</v>
      </c>
      <c r="I169" s="7">
        <v>21.3</v>
      </c>
      <c r="J169" s="7">
        <v>15.3</v>
      </c>
      <c r="K169" s="7">
        <v>3.47</v>
      </c>
      <c r="L169" s="7">
        <v>4.01</v>
      </c>
    </row>
    <row r="170" spans="1:12">
      <c r="A170" s="14">
        <v>42900</v>
      </c>
      <c r="B170" s="20">
        <v>165</v>
      </c>
      <c r="C170" s="7">
        <v>27.7</v>
      </c>
      <c r="D170" s="7">
        <v>21.5</v>
      </c>
      <c r="E170" s="7">
        <v>80.8</v>
      </c>
      <c r="F170" s="7">
        <v>0.76</v>
      </c>
      <c r="G170" s="7">
        <f t="shared" si="2"/>
        <v>449.30999999999989</v>
      </c>
      <c r="H170" s="7">
        <v>28.5</v>
      </c>
      <c r="I170" s="7">
        <v>22.1</v>
      </c>
      <c r="J170" s="7">
        <v>13.3</v>
      </c>
      <c r="K170" s="7">
        <v>3.4</v>
      </c>
      <c r="L170" s="7">
        <v>4.09</v>
      </c>
    </row>
    <row r="171" spans="1:12">
      <c r="A171" s="14">
        <v>42901</v>
      </c>
      <c r="B171" s="20">
        <v>166</v>
      </c>
      <c r="C171" s="7">
        <v>27.1</v>
      </c>
      <c r="D171" s="7">
        <v>20.399999999999999</v>
      </c>
      <c r="E171" s="7">
        <v>77.900000000000006</v>
      </c>
      <c r="F171" s="7">
        <v>0.51</v>
      </c>
      <c r="G171" s="7">
        <f t="shared" si="2"/>
        <v>449.81999999999988</v>
      </c>
      <c r="H171" s="7">
        <v>28.4</v>
      </c>
      <c r="I171" s="7">
        <v>22</v>
      </c>
      <c r="J171" s="7">
        <v>18.5</v>
      </c>
      <c r="K171" s="7">
        <v>4.2699999999999996</v>
      </c>
      <c r="L171" s="7">
        <v>5.21</v>
      </c>
    </row>
    <row r="172" spans="1:12">
      <c r="A172" s="14">
        <v>42902</v>
      </c>
      <c r="B172" s="20">
        <v>167</v>
      </c>
      <c r="C172" s="7">
        <v>26.5</v>
      </c>
      <c r="D172" s="7">
        <v>18.8</v>
      </c>
      <c r="E172" s="7">
        <v>78.2</v>
      </c>
      <c r="F172" s="7">
        <v>0</v>
      </c>
      <c r="G172" s="7">
        <f t="shared" si="2"/>
        <v>449.81999999999988</v>
      </c>
      <c r="H172" s="7">
        <v>25.9</v>
      </c>
      <c r="I172" s="7">
        <v>21.3</v>
      </c>
      <c r="J172" s="7">
        <v>12.9</v>
      </c>
      <c r="K172" s="7">
        <v>3.04</v>
      </c>
      <c r="L172" s="7">
        <v>3.57</v>
      </c>
    </row>
    <row r="173" spans="1:12">
      <c r="A173" s="14">
        <v>42903</v>
      </c>
      <c r="B173" s="20">
        <v>168</v>
      </c>
      <c r="C173" s="7">
        <v>30.4</v>
      </c>
      <c r="D173" s="7">
        <v>18.100000000000001</v>
      </c>
      <c r="E173" s="7">
        <v>74.8</v>
      </c>
      <c r="F173" s="7">
        <v>0</v>
      </c>
      <c r="G173" s="7">
        <f t="shared" si="2"/>
        <v>449.81999999999988</v>
      </c>
      <c r="H173" s="7">
        <v>31.2</v>
      </c>
      <c r="I173" s="7">
        <v>21.1</v>
      </c>
      <c r="J173" s="7">
        <v>22.2</v>
      </c>
      <c r="K173" s="7">
        <v>4.74</v>
      </c>
      <c r="L173" s="7">
        <v>5.43</v>
      </c>
    </row>
    <row r="174" spans="1:12">
      <c r="A174" s="14">
        <v>42904</v>
      </c>
      <c r="B174" s="20">
        <v>169</v>
      </c>
      <c r="C174" s="7">
        <v>28.3</v>
      </c>
      <c r="D174" s="7">
        <v>20.2</v>
      </c>
      <c r="E174" s="7">
        <v>80.5</v>
      </c>
      <c r="F174" s="7">
        <v>0</v>
      </c>
      <c r="G174" s="7">
        <f t="shared" si="2"/>
        <v>449.81999999999988</v>
      </c>
      <c r="H174" s="7">
        <v>28.5</v>
      </c>
      <c r="I174" s="7">
        <v>23.1</v>
      </c>
      <c r="J174" s="7">
        <v>14.4</v>
      </c>
      <c r="K174" s="7">
        <v>3.38</v>
      </c>
      <c r="L174" s="7">
        <v>3.92</v>
      </c>
    </row>
    <row r="175" spans="1:12">
      <c r="A175" s="14">
        <v>42905</v>
      </c>
      <c r="B175" s="20">
        <v>170</v>
      </c>
      <c r="C175" s="7">
        <v>30.5</v>
      </c>
      <c r="D175" s="7">
        <v>17.2</v>
      </c>
      <c r="E175" s="7">
        <v>60.1</v>
      </c>
      <c r="F175" s="7">
        <v>0</v>
      </c>
      <c r="G175" s="7">
        <f t="shared" si="2"/>
        <v>449.81999999999988</v>
      </c>
      <c r="H175" s="7">
        <v>33.299999999999997</v>
      </c>
      <c r="I175" s="7">
        <v>21.2</v>
      </c>
      <c r="J175" s="7">
        <v>31.3</v>
      </c>
      <c r="K175" s="7">
        <v>6.15</v>
      </c>
      <c r="L175" s="7">
        <v>7.07</v>
      </c>
    </row>
    <row r="176" spans="1:12">
      <c r="A176" s="14">
        <v>42906</v>
      </c>
      <c r="B176" s="20">
        <v>171</v>
      </c>
      <c r="C176" s="7">
        <v>36.200000000000003</v>
      </c>
      <c r="D176" s="7">
        <v>22.2</v>
      </c>
      <c r="E176" s="7">
        <v>56.1</v>
      </c>
      <c r="F176" s="7">
        <v>0</v>
      </c>
      <c r="G176" s="7">
        <f t="shared" si="2"/>
        <v>449.81999999999988</v>
      </c>
      <c r="H176" s="7">
        <v>34.4</v>
      </c>
      <c r="I176" s="7">
        <v>23.2</v>
      </c>
      <c r="J176" s="7">
        <v>27.6</v>
      </c>
      <c r="K176" s="7">
        <v>8.02</v>
      </c>
      <c r="L176" s="7">
        <v>10.72</v>
      </c>
    </row>
    <row r="177" spans="1:12">
      <c r="A177" s="14">
        <v>42907</v>
      </c>
      <c r="B177" s="20">
        <v>172</v>
      </c>
      <c r="C177" s="7">
        <v>33.6</v>
      </c>
      <c r="D177" s="7">
        <v>22.9</v>
      </c>
      <c r="E177" s="7">
        <v>67.2</v>
      </c>
      <c r="F177" s="7">
        <v>0</v>
      </c>
      <c r="G177" s="7">
        <f t="shared" si="2"/>
        <v>449.81999999999988</v>
      </c>
      <c r="H177" s="7">
        <v>31.7</v>
      </c>
      <c r="I177" s="7">
        <v>25.1</v>
      </c>
      <c r="J177" s="7">
        <v>16.2</v>
      </c>
      <c r="K177" s="7">
        <v>4.8</v>
      </c>
      <c r="L177" s="7">
        <v>6.16</v>
      </c>
    </row>
    <row r="178" spans="1:12">
      <c r="A178" s="14">
        <v>42908</v>
      </c>
      <c r="B178" s="20">
        <v>173</v>
      </c>
      <c r="C178" s="7">
        <v>35.4</v>
      </c>
      <c r="D178" s="7">
        <v>23.8</v>
      </c>
      <c r="E178" s="7">
        <v>61.5</v>
      </c>
      <c r="F178" s="7">
        <v>0</v>
      </c>
      <c r="G178" s="7">
        <f t="shared" si="2"/>
        <v>449.81999999999988</v>
      </c>
      <c r="H178" s="7">
        <v>34.700000000000003</v>
      </c>
      <c r="I178" s="7">
        <v>24.8</v>
      </c>
      <c r="J178" s="7">
        <v>25.6</v>
      </c>
      <c r="K178" s="7">
        <v>7.33</v>
      </c>
      <c r="L178" s="7">
        <v>9.58</v>
      </c>
    </row>
    <row r="179" spans="1:12">
      <c r="A179" s="14">
        <v>42909</v>
      </c>
      <c r="B179" s="20">
        <v>174</v>
      </c>
      <c r="C179" s="7">
        <v>26.3</v>
      </c>
      <c r="D179" s="7">
        <v>19.8</v>
      </c>
      <c r="E179" s="7">
        <v>61.7</v>
      </c>
      <c r="F179" s="7">
        <v>0</v>
      </c>
      <c r="G179" s="7">
        <f t="shared" si="2"/>
        <v>449.81999999999988</v>
      </c>
      <c r="H179" s="7">
        <v>30.2</v>
      </c>
      <c r="I179" s="7">
        <v>23.6</v>
      </c>
      <c r="J179" s="7">
        <v>13.2</v>
      </c>
      <c r="K179" s="7">
        <v>3.89</v>
      </c>
      <c r="L179" s="7">
        <v>5.1100000000000003</v>
      </c>
    </row>
    <row r="180" spans="1:12">
      <c r="A180" s="14">
        <v>42910</v>
      </c>
      <c r="B180" s="20">
        <v>175</v>
      </c>
      <c r="C180" s="7">
        <v>34.9</v>
      </c>
      <c r="D180" s="7">
        <v>19.600000000000001</v>
      </c>
      <c r="E180" s="7">
        <v>61.7</v>
      </c>
      <c r="F180" s="7">
        <v>0</v>
      </c>
      <c r="G180" s="7">
        <f t="shared" si="2"/>
        <v>449.81999999999988</v>
      </c>
      <c r="H180" s="7">
        <v>34.9</v>
      </c>
      <c r="I180" s="7">
        <v>22.8</v>
      </c>
      <c r="J180" s="7">
        <v>27.1</v>
      </c>
      <c r="K180" s="7">
        <v>7.01</v>
      </c>
      <c r="L180" s="7">
        <v>8.98</v>
      </c>
    </row>
    <row r="181" spans="1:12">
      <c r="A181" s="14">
        <v>42911</v>
      </c>
      <c r="B181" s="20">
        <v>176</v>
      </c>
      <c r="C181" s="7">
        <v>34.6</v>
      </c>
      <c r="D181" s="7">
        <v>24.1</v>
      </c>
      <c r="E181" s="7">
        <v>62.2</v>
      </c>
      <c r="F181" s="7">
        <v>0</v>
      </c>
      <c r="G181" s="7">
        <f t="shared" si="2"/>
        <v>449.81999999999988</v>
      </c>
      <c r="H181" s="7">
        <v>37.6</v>
      </c>
      <c r="I181" s="7">
        <v>25.9</v>
      </c>
      <c r="J181" s="7">
        <v>22.9</v>
      </c>
      <c r="K181" s="7">
        <v>6.34</v>
      </c>
      <c r="L181" s="7">
        <v>8.07</v>
      </c>
    </row>
    <row r="182" spans="1:12">
      <c r="A182" s="14">
        <v>42912</v>
      </c>
      <c r="B182" s="20">
        <v>177</v>
      </c>
      <c r="C182" s="7">
        <v>28.2</v>
      </c>
      <c r="D182" s="7">
        <v>18</v>
      </c>
      <c r="E182" s="7">
        <v>80</v>
      </c>
      <c r="F182" s="7">
        <v>29.97</v>
      </c>
      <c r="G182" s="7">
        <f t="shared" si="2"/>
        <v>479.78999999999985</v>
      </c>
      <c r="H182" s="7">
        <v>30.8</v>
      </c>
      <c r="I182" s="7">
        <v>23.1</v>
      </c>
      <c r="J182" s="7">
        <v>19</v>
      </c>
      <c r="K182" s="7">
        <v>4.22</v>
      </c>
      <c r="L182" s="7">
        <v>4.99</v>
      </c>
    </row>
    <row r="183" spans="1:12">
      <c r="A183" s="14">
        <v>42913</v>
      </c>
      <c r="B183" s="20">
        <v>178</v>
      </c>
      <c r="C183" s="7">
        <v>30.9</v>
      </c>
      <c r="D183" s="7">
        <v>16.3</v>
      </c>
      <c r="E183" s="7">
        <v>69.8</v>
      </c>
      <c r="F183" s="7">
        <v>0.25</v>
      </c>
      <c r="G183" s="7">
        <f t="shared" si="2"/>
        <v>480.03999999999985</v>
      </c>
      <c r="H183" s="7">
        <v>30.5</v>
      </c>
      <c r="I183" s="7">
        <v>20.9</v>
      </c>
      <c r="J183" s="7">
        <v>26.3</v>
      </c>
      <c r="K183" s="7">
        <v>5.2</v>
      </c>
      <c r="L183" s="7">
        <v>5.84</v>
      </c>
    </row>
    <row r="184" spans="1:12">
      <c r="A184" s="14">
        <v>42914</v>
      </c>
      <c r="B184" s="20">
        <v>179</v>
      </c>
      <c r="C184" s="7">
        <v>31.5</v>
      </c>
      <c r="D184" s="7">
        <v>19</v>
      </c>
      <c r="E184" s="7">
        <v>59.1</v>
      </c>
      <c r="F184" s="7">
        <v>0</v>
      </c>
      <c r="G184" s="7">
        <f t="shared" si="2"/>
        <v>480.03999999999985</v>
      </c>
      <c r="H184" s="7">
        <v>30.7</v>
      </c>
      <c r="I184" s="7">
        <v>21.5</v>
      </c>
      <c r="J184" s="7">
        <v>27.1</v>
      </c>
      <c r="K184" s="7">
        <v>6.47</v>
      </c>
      <c r="L184" s="7">
        <v>8.1999999999999993</v>
      </c>
    </row>
    <row r="185" spans="1:12">
      <c r="A185" s="14">
        <v>42915</v>
      </c>
      <c r="B185" s="20">
        <v>180</v>
      </c>
      <c r="C185" s="7">
        <v>30.1</v>
      </c>
      <c r="D185" s="7">
        <v>17.2</v>
      </c>
      <c r="E185" s="7">
        <v>67.3</v>
      </c>
      <c r="F185" s="7">
        <v>0</v>
      </c>
      <c r="G185" s="7">
        <f t="shared" si="2"/>
        <v>480.03999999999985</v>
      </c>
      <c r="H185" s="7">
        <v>31</v>
      </c>
      <c r="I185" s="7">
        <v>21</v>
      </c>
      <c r="J185" s="7">
        <v>25.9</v>
      </c>
      <c r="K185" s="7">
        <v>5.37</v>
      </c>
      <c r="L185" s="7">
        <v>6.27</v>
      </c>
    </row>
    <row r="186" spans="1:12">
      <c r="A186" s="14">
        <v>42916</v>
      </c>
      <c r="B186" s="20">
        <v>181</v>
      </c>
      <c r="C186" s="7">
        <v>34.200000000000003</v>
      </c>
      <c r="D186" s="7">
        <v>17</v>
      </c>
      <c r="E186" s="7">
        <v>63.9</v>
      </c>
      <c r="F186" s="7">
        <v>0</v>
      </c>
      <c r="G186" s="7">
        <f t="shared" si="2"/>
        <v>480.03999999999985</v>
      </c>
      <c r="H186" s="7">
        <v>32.6</v>
      </c>
      <c r="I186" s="7">
        <v>21.7</v>
      </c>
      <c r="J186" s="7">
        <v>21.9</v>
      </c>
      <c r="K186" s="7">
        <v>5.25</v>
      </c>
      <c r="L186" s="7">
        <v>6.42</v>
      </c>
    </row>
    <row r="187" spans="1:12">
      <c r="A187" s="14">
        <v>42917</v>
      </c>
      <c r="B187" s="20">
        <v>182</v>
      </c>
      <c r="C187" s="7">
        <v>34.9</v>
      </c>
      <c r="D187" s="7">
        <v>21</v>
      </c>
      <c r="E187" s="7">
        <v>71.099999999999994</v>
      </c>
      <c r="F187" s="7">
        <v>0.25</v>
      </c>
      <c r="G187" s="7">
        <f t="shared" si="2"/>
        <v>480.28999999999985</v>
      </c>
      <c r="H187" s="7">
        <v>34.1</v>
      </c>
      <c r="I187" s="7">
        <v>23.7</v>
      </c>
      <c r="J187" s="7">
        <v>23.2</v>
      </c>
      <c r="K187" s="7">
        <v>6.21</v>
      </c>
      <c r="L187" s="7">
        <v>7.9</v>
      </c>
    </row>
    <row r="188" spans="1:12">
      <c r="A188" s="14">
        <v>42918</v>
      </c>
      <c r="B188" s="20">
        <v>183</v>
      </c>
      <c r="C188" s="7">
        <v>25.4</v>
      </c>
      <c r="D188" s="7">
        <v>20.5</v>
      </c>
      <c r="E188" s="7">
        <v>83.4</v>
      </c>
      <c r="F188" s="7">
        <v>0.25</v>
      </c>
      <c r="G188" s="7">
        <f t="shared" si="2"/>
        <v>480.53999999999985</v>
      </c>
      <c r="H188" s="7">
        <v>27.6</v>
      </c>
      <c r="I188" s="7">
        <v>24.1</v>
      </c>
      <c r="J188" s="7">
        <v>8</v>
      </c>
      <c r="K188" s="7">
        <v>2.2599999999999998</v>
      </c>
      <c r="L188" s="7">
        <v>2.75</v>
      </c>
    </row>
    <row r="189" spans="1:12">
      <c r="A189" s="14">
        <v>42919</v>
      </c>
      <c r="B189" s="20">
        <v>184</v>
      </c>
      <c r="C189" s="7">
        <v>27</v>
      </c>
      <c r="D189" s="7">
        <v>17</v>
      </c>
      <c r="E189" s="7">
        <v>76.599999999999994</v>
      </c>
      <c r="F189" s="7">
        <v>7.11</v>
      </c>
      <c r="G189" s="7">
        <f t="shared" si="2"/>
        <v>487.64999999999986</v>
      </c>
      <c r="H189" s="7">
        <v>28.5</v>
      </c>
      <c r="I189" s="7">
        <v>22.5</v>
      </c>
      <c r="J189" s="7">
        <v>19.8</v>
      </c>
      <c r="K189" s="7">
        <v>4.37</v>
      </c>
      <c r="L189" s="7">
        <v>5.28</v>
      </c>
    </row>
    <row r="190" spans="1:12">
      <c r="A190" s="14">
        <v>42920</v>
      </c>
      <c r="B190" s="20">
        <v>185</v>
      </c>
      <c r="C190" s="7">
        <v>29.4</v>
      </c>
      <c r="D190" s="7">
        <v>14.5</v>
      </c>
      <c r="E190" s="7">
        <v>70.099999999999994</v>
      </c>
      <c r="F190" s="7">
        <v>0</v>
      </c>
      <c r="G190" s="7">
        <f t="shared" si="2"/>
        <v>487.64999999999986</v>
      </c>
      <c r="H190" s="7">
        <v>30.9</v>
      </c>
      <c r="I190" s="7">
        <v>20</v>
      </c>
      <c r="J190" s="7">
        <v>25.7</v>
      </c>
      <c r="K190" s="7">
        <v>4.95</v>
      </c>
      <c r="L190" s="7">
        <v>5.55</v>
      </c>
    </row>
    <row r="191" spans="1:12">
      <c r="A191" s="14">
        <v>42921</v>
      </c>
      <c r="B191" s="20">
        <v>186</v>
      </c>
      <c r="C191" s="7">
        <v>33.1</v>
      </c>
      <c r="D191" s="7">
        <v>20.6</v>
      </c>
      <c r="E191" s="7">
        <v>67.599999999999994</v>
      </c>
      <c r="F191" s="7">
        <v>7.37</v>
      </c>
      <c r="G191" s="7">
        <f t="shared" si="2"/>
        <v>495.01999999999987</v>
      </c>
      <c r="H191" s="7">
        <v>30.4</v>
      </c>
      <c r="I191" s="7">
        <v>22.2</v>
      </c>
      <c r="J191" s="7">
        <v>21.8</v>
      </c>
      <c r="K191" s="7">
        <v>5.63</v>
      </c>
      <c r="L191" s="7">
        <v>7.08</v>
      </c>
    </row>
    <row r="192" spans="1:12">
      <c r="A192" s="14">
        <v>42922</v>
      </c>
      <c r="B192" s="20">
        <v>187</v>
      </c>
      <c r="C192" s="7">
        <v>32</v>
      </c>
      <c r="D192" s="7">
        <v>17.7</v>
      </c>
      <c r="E192" s="7">
        <v>78.599999999999994</v>
      </c>
      <c r="F192" s="7">
        <v>53.85</v>
      </c>
      <c r="G192" s="7">
        <f t="shared" si="2"/>
        <v>548.86999999999989</v>
      </c>
      <c r="H192" s="7">
        <v>31.5</v>
      </c>
      <c r="I192" s="7">
        <v>22.4</v>
      </c>
      <c r="J192" s="7">
        <v>14.3</v>
      </c>
      <c r="K192" s="7">
        <v>4.01</v>
      </c>
      <c r="L192" s="7">
        <v>5.13</v>
      </c>
    </row>
    <row r="193" spans="1:12">
      <c r="A193" s="14">
        <v>42923</v>
      </c>
      <c r="B193" s="20">
        <v>188</v>
      </c>
      <c r="C193" s="7">
        <v>21.9</v>
      </c>
      <c r="D193" s="7">
        <v>16.8</v>
      </c>
      <c r="E193" s="7">
        <v>78.2</v>
      </c>
      <c r="F193" s="7">
        <v>18.29</v>
      </c>
      <c r="G193" s="7">
        <f t="shared" si="2"/>
        <v>567.15999999999985</v>
      </c>
      <c r="H193" s="7">
        <v>24.5</v>
      </c>
      <c r="I193" s="7">
        <v>20.2</v>
      </c>
      <c r="J193" s="7">
        <v>14.1</v>
      </c>
      <c r="K193" s="7">
        <v>2.94</v>
      </c>
      <c r="L193" s="7">
        <v>3.4</v>
      </c>
    </row>
    <row r="194" spans="1:12">
      <c r="A194" s="14">
        <v>42924</v>
      </c>
      <c r="B194" s="20">
        <v>189</v>
      </c>
      <c r="C194" s="7">
        <v>22.2</v>
      </c>
      <c r="D194" s="7">
        <v>16.7</v>
      </c>
      <c r="E194" s="7">
        <v>83.5</v>
      </c>
      <c r="F194" s="7">
        <v>0</v>
      </c>
      <c r="G194" s="7">
        <f t="shared" si="2"/>
        <v>567.15999999999985</v>
      </c>
      <c r="H194" s="7">
        <v>23.2</v>
      </c>
      <c r="I194" s="7">
        <v>20.100000000000001</v>
      </c>
      <c r="J194" s="7">
        <v>7.4</v>
      </c>
      <c r="K194" s="7">
        <v>1.96</v>
      </c>
      <c r="L194" s="7">
        <v>2.34</v>
      </c>
    </row>
    <row r="195" spans="1:12">
      <c r="A195" s="14">
        <v>42925</v>
      </c>
      <c r="B195" s="20">
        <v>190</v>
      </c>
      <c r="C195" s="7">
        <v>26.2</v>
      </c>
      <c r="D195" s="7">
        <v>16.100000000000001</v>
      </c>
      <c r="E195" s="7">
        <v>74.900000000000006</v>
      </c>
      <c r="F195" s="7">
        <v>0.25</v>
      </c>
      <c r="G195" s="7">
        <f t="shared" si="2"/>
        <v>567.40999999999985</v>
      </c>
      <c r="H195" s="7">
        <v>28.9</v>
      </c>
      <c r="I195" s="7">
        <v>19.2</v>
      </c>
      <c r="J195" s="7">
        <v>22.5</v>
      </c>
      <c r="K195" s="7">
        <v>4.2699999999999996</v>
      </c>
      <c r="L195" s="7">
        <v>4.7300000000000004</v>
      </c>
    </row>
    <row r="196" spans="1:12">
      <c r="A196" s="14">
        <v>42926</v>
      </c>
      <c r="B196" s="20">
        <v>191</v>
      </c>
      <c r="C196" s="7">
        <v>23.5</v>
      </c>
      <c r="D196" s="7">
        <v>17.7</v>
      </c>
      <c r="E196" s="7">
        <v>89.9</v>
      </c>
      <c r="F196" s="7">
        <v>15.24</v>
      </c>
      <c r="G196" s="7">
        <f t="shared" si="2"/>
        <v>582.64999999999986</v>
      </c>
      <c r="H196" s="7">
        <v>23.6</v>
      </c>
      <c r="I196" s="7">
        <v>20.5</v>
      </c>
      <c r="J196" s="7">
        <v>4.5</v>
      </c>
      <c r="K196" s="7">
        <v>1.34</v>
      </c>
      <c r="L196" s="7">
        <v>1.53</v>
      </c>
    </row>
    <row r="197" spans="1:12">
      <c r="A197" s="14">
        <v>42927</v>
      </c>
      <c r="B197" s="20">
        <v>192</v>
      </c>
      <c r="C197" s="7">
        <v>32.6</v>
      </c>
      <c r="D197" s="7">
        <v>22.5</v>
      </c>
      <c r="E197" s="7">
        <v>68.8</v>
      </c>
      <c r="F197" s="7">
        <v>0</v>
      </c>
      <c r="G197" s="7">
        <f t="shared" si="2"/>
        <v>582.64999999999986</v>
      </c>
      <c r="H197" s="7">
        <v>31.1</v>
      </c>
      <c r="I197" s="7">
        <v>21.7</v>
      </c>
      <c r="J197" s="7">
        <v>26</v>
      </c>
      <c r="K197" s="7">
        <v>6.32</v>
      </c>
      <c r="L197" s="7">
        <v>7.82</v>
      </c>
    </row>
    <row r="198" spans="1:12">
      <c r="A198" s="14">
        <v>42928</v>
      </c>
      <c r="B198" s="20">
        <v>193</v>
      </c>
      <c r="C198" s="7">
        <v>33.700000000000003</v>
      </c>
      <c r="D198" s="7">
        <v>23.9</v>
      </c>
      <c r="E198" s="7">
        <v>65.5</v>
      </c>
      <c r="F198" s="7">
        <v>0</v>
      </c>
      <c r="G198" s="7">
        <f t="shared" si="2"/>
        <v>582.64999999999986</v>
      </c>
      <c r="H198" s="7">
        <v>33.1</v>
      </c>
      <c r="I198" s="7">
        <v>23</v>
      </c>
      <c r="J198" s="7">
        <v>26.3</v>
      </c>
      <c r="K198" s="7">
        <v>6.34</v>
      </c>
      <c r="L198" s="7">
        <v>7.63</v>
      </c>
    </row>
    <row r="199" spans="1:12">
      <c r="A199" s="14">
        <v>42929</v>
      </c>
      <c r="B199" s="20">
        <v>194</v>
      </c>
      <c r="C199" s="7">
        <v>36.200000000000003</v>
      </c>
      <c r="D199" s="7">
        <v>24.8</v>
      </c>
      <c r="E199" s="7">
        <v>69.400000000000006</v>
      </c>
      <c r="F199" s="7">
        <v>0</v>
      </c>
      <c r="G199" s="7">
        <f t="shared" si="2"/>
        <v>582.64999999999986</v>
      </c>
      <c r="H199" s="7">
        <v>36.799999999999997</v>
      </c>
      <c r="I199" s="7">
        <v>24.7</v>
      </c>
      <c r="J199" s="7">
        <v>26.2</v>
      </c>
      <c r="K199" s="7">
        <v>6.07</v>
      </c>
      <c r="L199" s="7">
        <v>6.83</v>
      </c>
    </row>
    <row r="200" spans="1:12">
      <c r="A200" s="14">
        <v>42930</v>
      </c>
      <c r="B200" s="20">
        <v>195</v>
      </c>
      <c r="C200" s="7">
        <v>36.1</v>
      </c>
      <c r="D200" s="7">
        <v>23.5</v>
      </c>
      <c r="E200" s="7">
        <v>73.599999999999994</v>
      </c>
      <c r="F200" s="7">
        <v>0</v>
      </c>
      <c r="G200" s="7">
        <f t="shared" ref="G200:G263" si="3">+F200+G199</f>
        <v>582.64999999999986</v>
      </c>
      <c r="H200" s="7">
        <v>36.799999999999997</v>
      </c>
      <c r="I200" s="7">
        <v>26.3</v>
      </c>
      <c r="J200" s="7">
        <v>23.5</v>
      </c>
      <c r="K200" s="7">
        <v>5.25</v>
      </c>
      <c r="L200" s="7">
        <v>5.77</v>
      </c>
    </row>
    <row r="201" spans="1:12">
      <c r="A201" s="14">
        <v>42931</v>
      </c>
      <c r="B201" s="20">
        <v>196</v>
      </c>
      <c r="C201" s="7">
        <v>31.8</v>
      </c>
      <c r="D201" s="7">
        <v>21</v>
      </c>
      <c r="E201" s="7">
        <v>80.8</v>
      </c>
      <c r="F201" s="7">
        <v>16</v>
      </c>
      <c r="G201" s="7">
        <f t="shared" si="3"/>
        <v>598.64999999999986</v>
      </c>
      <c r="H201" s="7">
        <v>30.7</v>
      </c>
      <c r="I201" s="7">
        <v>25.2</v>
      </c>
      <c r="J201" s="7">
        <v>15</v>
      </c>
      <c r="K201" s="7">
        <v>4.01</v>
      </c>
      <c r="L201" s="7">
        <v>4.93</v>
      </c>
    </row>
    <row r="202" spans="1:12">
      <c r="A202" s="14">
        <v>42932</v>
      </c>
      <c r="B202" s="20">
        <v>197</v>
      </c>
      <c r="C202" s="7">
        <v>33.6</v>
      </c>
      <c r="D202" s="7">
        <v>23.9</v>
      </c>
      <c r="E202" s="7">
        <v>65.7</v>
      </c>
      <c r="F202" s="7">
        <v>0</v>
      </c>
      <c r="G202" s="7">
        <f t="shared" si="3"/>
        <v>598.64999999999986</v>
      </c>
      <c r="H202" s="7">
        <v>32.299999999999997</v>
      </c>
      <c r="I202" s="7">
        <v>25.1</v>
      </c>
      <c r="J202" s="7">
        <v>23.7</v>
      </c>
      <c r="K202" s="7">
        <v>5.9</v>
      </c>
      <c r="L202" s="7">
        <v>7.16</v>
      </c>
    </row>
    <row r="203" spans="1:12">
      <c r="A203" s="14">
        <v>42933</v>
      </c>
      <c r="B203" s="20">
        <v>198</v>
      </c>
      <c r="C203" s="7">
        <v>34</v>
      </c>
      <c r="D203" s="7">
        <v>24</v>
      </c>
      <c r="E203" s="7">
        <v>64.5</v>
      </c>
      <c r="F203" s="7">
        <v>0</v>
      </c>
      <c r="G203" s="7">
        <f t="shared" si="3"/>
        <v>598.64999999999986</v>
      </c>
      <c r="H203" s="7">
        <v>34.5</v>
      </c>
      <c r="I203" s="7">
        <v>25</v>
      </c>
      <c r="J203" s="7">
        <v>26.2</v>
      </c>
      <c r="K203" s="7">
        <v>6.43</v>
      </c>
      <c r="L203" s="7">
        <v>7.82</v>
      </c>
    </row>
    <row r="204" spans="1:12">
      <c r="A204" s="14">
        <v>42934</v>
      </c>
      <c r="B204" s="20">
        <v>199</v>
      </c>
      <c r="C204" s="7">
        <v>35.200000000000003</v>
      </c>
      <c r="D204" s="7">
        <v>24.1</v>
      </c>
      <c r="E204" s="7">
        <v>67.5</v>
      </c>
      <c r="F204" s="7">
        <v>2.54</v>
      </c>
      <c r="G204" s="7">
        <f t="shared" si="3"/>
        <v>601.18999999999983</v>
      </c>
      <c r="H204" s="7">
        <v>33.4</v>
      </c>
      <c r="I204" s="7">
        <v>26.3</v>
      </c>
      <c r="J204" s="7">
        <v>18.5</v>
      </c>
      <c r="K204" s="7">
        <v>4.8899999999999997</v>
      </c>
      <c r="L204" s="7">
        <v>5.89</v>
      </c>
    </row>
    <row r="205" spans="1:12">
      <c r="A205" s="14">
        <v>42935</v>
      </c>
      <c r="B205" s="20">
        <v>2</v>
      </c>
      <c r="C205" s="7">
        <v>32.5</v>
      </c>
      <c r="D205" s="7">
        <v>21.8</v>
      </c>
      <c r="E205" s="7">
        <v>79.7</v>
      </c>
      <c r="F205" s="7">
        <v>8.3800000000000008</v>
      </c>
      <c r="G205" s="7">
        <f t="shared" si="3"/>
        <v>609.56999999999982</v>
      </c>
      <c r="H205" s="7">
        <v>32.1</v>
      </c>
      <c r="I205" s="7">
        <v>24.9</v>
      </c>
      <c r="J205" s="7">
        <v>16.8</v>
      </c>
      <c r="K205" s="7">
        <v>4.0999999999999996</v>
      </c>
      <c r="L205" s="7">
        <v>4.79</v>
      </c>
    </row>
    <row r="206" spans="1:12">
      <c r="A206" s="14">
        <v>42936</v>
      </c>
      <c r="B206" s="20">
        <v>201</v>
      </c>
      <c r="C206" s="7">
        <v>31.9</v>
      </c>
      <c r="D206" s="7">
        <v>22.1</v>
      </c>
      <c r="E206" s="7">
        <v>76.099999999999994</v>
      </c>
      <c r="F206" s="7">
        <v>3.81</v>
      </c>
      <c r="G206" s="7">
        <f t="shared" si="3"/>
        <v>613.37999999999977</v>
      </c>
      <c r="H206" s="7">
        <v>34.6</v>
      </c>
      <c r="I206" s="7">
        <v>25.2</v>
      </c>
      <c r="J206" s="7">
        <v>23.1</v>
      </c>
      <c r="K206" s="7">
        <v>4.92</v>
      </c>
      <c r="L206" s="7">
        <v>5.42</v>
      </c>
    </row>
    <row r="207" spans="1:12">
      <c r="A207" s="14">
        <v>42937</v>
      </c>
      <c r="B207" s="20">
        <v>202</v>
      </c>
      <c r="C207" s="7">
        <v>27.2</v>
      </c>
      <c r="D207" s="7">
        <v>18</v>
      </c>
      <c r="E207" s="7">
        <v>74.599999999999994</v>
      </c>
      <c r="F207" s="7">
        <v>0</v>
      </c>
      <c r="G207" s="7">
        <f t="shared" si="3"/>
        <v>613.37999999999977</v>
      </c>
      <c r="H207" s="7">
        <v>30</v>
      </c>
      <c r="I207" s="7">
        <v>23.5</v>
      </c>
      <c r="J207" s="7">
        <v>20.2</v>
      </c>
      <c r="K207" s="7">
        <v>4.05</v>
      </c>
      <c r="L207" s="7">
        <v>4.5199999999999996</v>
      </c>
    </row>
    <row r="208" spans="1:12">
      <c r="A208" s="14">
        <v>42938</v>
      </c>
      <c r="B208" s="20">
        <v>203</v>
      </c>
      <c r="C208" s="7">
        <v>29.3</v>
      </c>
      <c r="D208" s="7">
        <v>16.899999999999999</v>
      </c>
      <c r="E208" s="7">
        <v>74.099999999999994</v>
      </c>
      <c r="F208" s="7">
        <v>0</v>
      </c>
      <c r="G208" s="7">
        <f t="shared" si="3"/>
        <v>613.37999999999977</v>
      </c>
      <c r="H208" s="7">
        <v>31.9</v>
      </c>
      <c r="I208" s="7">
        <v>21.7</v>
      </c>
      <c r="J208" s="7">
        <v>22.6</v>
      </c>
      <c r="K208" s="7">
        <v>4.4800000000000004</v>
      </c>
      <c r="L208" s="7">
        <v>5</v>
      </c>
    </row>
    <row r="209" spans="1:12">
      <c r="A209" s="14">
        <v>42939</v>
      </c>
      <c r="B209" s="20">
        <v>204</v>
      </c>
      <c r="C209" s="7">
        <v>32.299999999999997</v>
      </c>
      <c r="D209" s="7">
        <v>20.399999999999999</v>
      </c>
      <c r="E209" s="7">
        <v>74.7</v>
      </c>
      <c r="F209" s="7">
        <v>0</v>
      </c>
      <c r="G209" s="7">
        <f t="shared" si="3"/>
        <v>613.37999999999977</v>
      </c>
      <c r="H209" s="7">
        <v>33.5</v>
      </c>
      <c r="I209" s="7">
        <v>24</v>
      </c>
      <c r="J209" s="7">
        <v>23.1</v>
      </c>
      <c r="K209" s="7">
        <v>5.04</v>
      </c>
      <c r="L209" s="7">
        <v>5.75</v>
      </c>
    </row>
    <row r="210" spans="1:12">
      <c r="A210" s="14">
        <v>42940</v>
      </c>
      <c r="B210" s="20">
        <v>205</v>
      </c>
      <c r="C210" s="7">
        <v>37.5</v>
      </c>
      <c r="D210" s="7">
        <v>24.1</v>
      </c>
      <c r="E210" s="7">
        <v>68.400000000000006</v>
      </c>
      <c r="F210" s="7">
        <v>0</v>
      </c>
      <c r="G210" s="7">
        <f t="shared" si="3"/>
        <v>613.37999999999977</v>
      </c>
      <c r="H210" s="7">
        <v>37.200000000000003</v>
      </c>
      <c r="I210" s="7">
        <v>26.1</v>
      </c>
      <c r="J210" s="7">
        <v>23.7</v>
      </c>
      <c r="K210" s="7">
        <v>5.84</v>
      </c>
      <c r="L210" s="7">
        <v>6.84</v>
      </c>
    </row>
    <row r="211" spans="1:12">
      <c r="A211" s="14">
        <v>42941</v>
      </c>
      <c r="B211" s="20">
        <v>206</v>
      </c>
      <c r="C211" s="7">
        <v>33.5</v>
      </c>
      <c r="D211" s="7">
        <v>23</v>
      </c>
      <c r="E211" s="7">
        <v>72.900000000000006</v>
      </c>
      <c r="F211" s="7">
        <v>0</v>
      </c>
      <c r="G211" s="7">
        <f t="shared" si="3"/>
        <v>613.37999999999977</v>
      </c>
      <c r="H211" s="7">
        <v>34.4</v>
      </c>
      <c r="I211" s="7">
        <v>27.2</v>
      </c>
      <c r="J211" s="7">
        <v>16.100000000000001</v>
      </c>
      <c r="K211" s="7">
        <v>4.2</v>
      </c>
      <c r="L211" s="7">
        <v>5.05</v>
      </c>
    </row>
    <row r="212" spans="1:12">
      <c r="A212" s="14">
        <v>42942</v>
      </c>
      <c r="B212" s="20">
        <v>207</v>
      </c>
      <c r="C212" s="7">
        <v>34.799999999999997</v>
      </c>
      <c r="D212" s="7">
        <v>23.3</v>
      </c>
      <c r="E212" s="7">
        <v>72</v>
      </c>
      <c r="F212" s="7">
        <v>1.78</v>
      </c>
      <c r="G212" s="7">
        <f t="shared" si="3"/>
        <v>615.15999999999974</v>
      </c>
      <c r="H212" s="7">
        <v>36</v>
      </c>
      <c r="I212" s="7">
        <v>26.5</v>
      </c>
      <c r="J212" s="7">
        <v>22.1</v>
      </c>
      <c r="K212" s="7">
        <v>4.99</v>
      </c>
      <c r="L212" s="7">
        <v>5.59</v>
      </c>
    </row>
    <row r="213" spans="1:12">
      <c r="A213" s="14">
        <v>42943</v>
      </c>
      <c r="B213" s="20">
        <v>208</v>
      </c>
      <c r="C213" s="7">
        <v>35.200000000000003</v>
      </c>
      <c r="D213" s="7">
        <v>23.4</v>
      </c>
      <c r="E213" s="7">
        <v>68.099999999999994</v>
      </c>
      <c r="F213" s="7">
        <v>0</v>
      </c>
      <c r="G213" s="7">
        <f t="shared" si="3"/>
        <v>615.15999999999974</v>
      </c>
      <c r="H213" s="7">
        <v>33.9</v>
      </c>
      <c r="I213" s="7">
        <v>26.9</v>
      </c>
      <c r="J213" s="7">
        <v>15.4</v>
      </c>
      <c r="K213" s="7">
        <v>4.29</v>
      </c>
      <c r="L213" s="7">
        <v>5.25</v>
      </c>
    </row>
    <row r="214" spans="1:12">
      <c r="A214" s="14">
        <v>42944</v>
      </c>
      <c r="B214" s="20">
        <v>209</v>
      </c>
      <c r="C214" s="7">
        <v>35.6</v>
      </c>
      <c r="D214" s="7">
        <v>25.5</v>
      </c>
      <c r="E214" s="7">
        <v>61.1</v>
      </c>
      <c r="F214" s="7">
        <v>0</v>
      </c>
      <c r="G214" s="7">
        <f t="shared" si="3"/>
        <v>615.15999999999974</v>
      </c>
      <c r="H214" s="7">
        <v>36.799999999999997</v>
      </c>
      <c r="I214" s="7">
        <v>26.7</v>
      </c>
      <c r="J214" s="7">
        <v>25.1</v>
      </c>
      <c r="K214" s="7">
        <v>6.86</v>
      </c>
      <c r="L214" s="7">
        <v>8.7200000000000006</v>
      </c>
    </row>
    <row r="215" spans="1:12">
      <c r="A215" s="14">
        <v>42945</v>
      </c>
      <c r="B215" s="20">
        <v>210</v>
      </c>
      <c r="C215" s="7">
        <v>29.1</v>
      </c>
      <c r="D215" s="7">
        <v>19.2</v>
      </c>
      <c r="E215" s="7">
        <v>78</v>
      </c>
      <c r="F215" s="7">
        <v>18.8</v>
      </c>
      <c r="G215" s="7">
        <f t="shared" si="3"/>
        <v>633.9599999999997</v>
      </c>
      <c r="H215" s="7">
        <v>32</v>
      </c>
      <c r="I215" s="7">
        <v>24.5</v>
      </c>
      <c r="J215" s="7">
        <v>17.399999999999999</v>
      </c>
      <c r="K215" s="7">
        <v>3.96</v>
      </c>
      <c r="L215" s="7">
        <v>4.66</v>
      </c>
    </row>
    <row r="216" spans="1:12">
      <c r="A216" s="14">
        <v>42946</v>
      </c>
      <c r="B216" s="20">
        <v>211</v>
      </c>
      <c r="C216" s="7">
        <v>31.2</v>
      </c>
      <c r="D216" s="7">
        <v>16.600000000000001</v>
      </c>
      <c r="E216" s="7">
        <v>74.2</v>
      </c>
      <c r="F216" s="7">
        <v>0.25</v>
      </c>
      <c r="G216" s="7">
        <f t="shared" si="3"/>
        <v>634.2099999999997</v>
      </c>
      <c r="H216" s="7">
        <v>33</v>
      </c>
      <c r="I216" s="7">
        <v>21.8</v>
      </c>
      <c r="J216" s="7">
        <v>22</v>
      </c>
      <c r="K216" s="7">
        <v>4.24</v>
      </c>
      <c r="L216" s="7">
        <v>4.6500000000000004</v>
      </c>
    </row>
    <row r="217" spans="1:12">
      <c r="A217" s="14">
        <v>42947</v>
      </c>
      <c r="B217" s="20">
        <v>212</v>
      </c>
      <c r="C217" s="7">
        <v>33.200000000000003</v>
      </c>
      <c r="D217" s="7">
        <v>15.8</v>
      </c>
      <c r="E217" s="7">
        <v>74.3</v>
      </c>
      <c r="F217" s="7">
        <v>0</v>
      </c>
      <c r="G217" s="7">
        <f t="shared" si="3"/>
        <v>634.2099999999997</v>
      </c>
      <c r="H217" s="7">
        <v>35.1</v>
      </c>
      <c r="I217" s="7">
        <v>21.1</v>
      </c>
      <c r="J217" s="7">
        <v>26.5</v>
      </c>
      <c r="K217" s="7">
        <v>4.93</v>
      </c>
      <c r="L217" s="7">
        <v>5.25</v>
      </c>
    </row>
    <row r="218" spans="1:12">
      <c r="A218" s="14">
        <v>42948</v>
      </c>
      <c r="B218" s="20">
        <v>213</v>
      </c>
      <c r="C218" s="7">
        <v>33.799999999999997</v>
      </c>
      <c r="D218" s="7">
        <v>20.100000000000001</v>
      </c>
      <c r="E218" s="7">
        <v>69.400000000000006</v>
      </c>
      <c r="F218" s="7">
        <v>0</v>
      </c>
      <c r="G218" s="7">
        <f t="shared" si="3"/>
        <v>634.2099999999997</v>
      </c>
      <c r="H218" s="7">
        <v>37.6</v>
      </c>
      <c r="I218" s="7">
        <v>23.8</v>
      </c>
      <c r="J218" s="7">
        <v>25.6</v>
      </c>
      <c r="K218" s="7">
        <v>5.37</v>
      </c>
      <c r="L218" s="7">
        <v>6.03</v>
      </c>
    </row>
    <row r="219" spans="1:12">
      <c r="A219" s="14">
        <v>42949</v>
      </c>
      <c r="B219" s="20">
        <v>214</v>
      </c>
      <c r="C219" s="7">
        <v>33.6</v>
      </c>
      <c r="D219" s="7">
        <v>21.8</v>
      </c>
      <c r="E219" s="7">
        <v>63.3</v>
      </c>
      <c r="F219" s="7">
        <v>0</v>
      </c>
      <c r="G219" s="7">
        <f t="shared" si="3"/>
        <v>634.2099999999997</v>
      </c>
      <c r="H219" s="7">
        <v>37</v>
      </c>
      <c r="I219" s="7">
        <v>25</v>
      </c>
      <c r="J219" s="7">
        <v>25</v>
      </c>
      <c r="K219" s="7">
        <v>5.87</v>
      </c>
      <c r="L219" s="7">
        <v>7.09</v>
      </c>
    </row>
    <row r="220" spans="1:12">
      <c r="A220" s="14">
        <v>42950</v>
      </c>
      <c r="B220" s="20">
        <v>215</v>
      </c>
      <c r="C220" s="7">
        <v>34.200000000000003</v>
      </c>
      <c r="D220" s="7">
        <v>21.2</v>
      </c>
      <c r="E220" s="7">
        <v>66.5</v>
      </c>
      <c r="F220" s="7">
        <v>0</v>
      </c>
      <c r="G220" s="7">
        <f t="shared" si="3"/>
        <v>634.2099999999997</v>
      </c>
      <c r="H220" s="7">
        <v>39.200000000000003</v>
      </c>
      <c r="I220" s="7">
        <v>25.3</v>
      </c>
      <c r="J220" s="7">
        <v>24.5</v>
      </c>
      <c r="K220" s="7">
        <v>5.33</v>
      </c>
      <c r="L220" s="7">
        <v>6.08</v>
      </c>
    </row>
    <row r="221" spans="1:12">
      <c r="A221" s="14">
        <v>42951</v>
      </c>
      <c r="B221" s="20">
        <v>216</v>
      </c>
      <c r="C221" s="7">
        <v>29.6</v>
      </c>
      <c r="D221" s="7">
        <v>21.1</v>
      </c>
      <c r="E221" s="7">
        <v>83.2</v>
      </c>
      <c r="F221" s="7">
        <v>8.3800000000000008</v>
      </c>
      <c r="G221" s="7">
        <f t="shared" si="3"/>
        <v>642.58999999999969</v>
      </c>
      <c r="H221" s="7">
        <v>33.5</v>
      </c>
      <c r="I221" s="7">
        <v>24.3</v>
      </c>
      <c r="J221" s="7">
        <v>11.7</v>
      </c>
      <c r="K221" s="7">
        <v>3</v>
      </c>
      <c r="L221" s="7">
        <v>3.55</v>
      </c>
    </row>
    <row r="222" spans="1:12">
      <c r="A222" s="14">
        <v>42952</v>
      </c>
      <c r="B222" s="20">
        <v>217</v>
      </c>
      <c r="C222" s="7">
        <v>28.2</v>
      </c>
      <c r="D222" s="7">
        <v>19.2</v>
      </c>
      <c r="E222" s="7">
        <v>81.7</v>
      </c>
      <c r="F222" s="7">
        <v>1.52</v>
      </c>
      <c r="G222" s="7">
        <f t="shared" si="3"/>
        <v>644.10999999999967</v>
      </c>
      <c r="H222" s="7">
        <v>30.5</v>
      </c>
      <c r="I222" s="7">
        <v>23.3</v>
      </c>
      <c r="J222" s="7">
        <v>14.8</v>
      </c>
      <c r="K222" s="7">
        <v>3.38</v>
      </c>
      <c r="L222" s="7">
        <v>3.96</v>
      </c>
    </row>
    <row r="223" spans="1:12">
      <c r="A223" s="14">
        <v>42953</v>
      </c>
      <c r="B223" s="20">
        <v>218</v>
      </c>
      <c r="C223" s="7">
        <v>29.2</v>
      </c>
      <c r="D223" s="7">
        <v>17.8</v>
      </c>
      <c r="E223" s="7">
        <v>81</v>
      </c>
      <c r="F223" s="7">
        <v>0</v>
      </c>
      <c r="G223" s="7">
        <f t="shared" si="3"/>
        <v>644.10999999999967</v>
      </c>
      <c r="H223" s="7">
        <v>29.7</v>
      </c>
      <c r="I223" s="7">
        <v>21.8</v>
      </c>
      <c r="J223" s="7">
        <v>16</v>
      </c>
      <c r="K223" s="7">
        <v>3.48</v>
      </c>
      <c r="L223" s="7">
        <v>3.96</v>
      </c>
    </row>
    <row r="224" spans="1:12">
      <c r="A224" s="14">
        <v>42954</v>
      </c>
      <c r="B224" s="20">
        <v>219</v>
      </c>
      <c r="C224" s="7">
        <v>33.200000000000003</v>
      </c>
      <c r="D224" s="7">
        <v>20.8</v>
      </c>
      <c r="E224" s="7">
        <v>74.900000000000006</v>
      </c>
      <c r="F224" s="7">
        <v>0</v>
      </c>
      <c r="G224" s="7">
        <f t="shared" si="3"/>
        <v>644.10999999999967</v>
      </c>
      <c r="H224" s="7">
        <v>36.1</v>
      </c>
      <c r="I224" s="7">
        <v>23.4</v>
      </c>
      <c r="J224" s="7">
        <v>24</v>
      </c>
      <c r="K224" s="7">
        <v>5.04</v>
      </c>
      <c r="L224" s="7">
        <v>5.58</v>
      </c>
    </row>
    <row r="225" spans="1:12">
      <c r="A225" s="14">
        <v>42955</v>
      </c>
      <c r="B225" s="20">
        <v>220</v>
      </c>
      <c r="C225" s="7">
        <v>32.700000000000003</v>
      </c>
      <c r="D225" s="7">
        <v>22.3</v>
      </c>
      <c r="E225" s="7">
        <v>74.3</v>
      </c>
      <c r="F225" s="7">
        <v>22.1</v>
      </c>
      <c r="G225" s="7">
        <f t="shared" si="3"/>
        <v>666.2099999999997</v>
      </c>
      <c r="H225" s="7">
        <v>32.299999999999997</v>
      </c>
      <c r="I225" s="7">
        <v>23.9</v>
      </c>
      <c r="J225" s="7">
        <v>17.899999999999999</v>
      </c>
      <c r="K225" s="7">
        <v>4.63</v>
      </c>
      <c r="L225" s="7">
        <v>5.71</v>
      </c>
    </row>
    <row r="226" spans="1:12">
      <c r="A226" s="14">
        <v>42956</v>
      </c>
      <c r="B226" s="20">
        <v>221</v>
      </c>
      <c r="C226" s="7">
        <v>34.1</v>
      </c>
      <c r="D226" s="7">
        <v>24.1</v>
      </c>
      <c r="E226" s="7">
        <v>77.5</v>
      </c>
      <c r="F226" s="7">
        <v>0.25</v>
      </c>
      <c r="G226" s="7">
        <f t="shared" si="3"/>
        <v>666.4599999999997</v>
      </c>
      <c r="H226" s="7">
        <v>34.5</v>
      </c>
      <c r="I226" s="7">
        <v>25.3</v>
      </c>
      <c r="J226" s="7">
        <v>16.2</v>
      </c>
      <c r="K226" s="7">
        <v>3.91</v>
      </c>
      <c r="L226" s="7">
        <v>4.4400000000000004</v>
      </c>
    </row>
    <row r="227" spans="1:12">
      <c r="A227" s="14">
        <v>42957</v>
      </c>
      <c r="B227" s="20">
        <v>222</v>
      </c>
      <c r="C227" s="7">
        <v>30.4</v>
      </c>
      <c r="D227" s="7">
        <v>20.5</v>
      </c>
      <c r="E227" s="7">
        <v>81.8</v>
      </c>
      <c r="F227" s="7">
        <v>0</v>
      </c>
      <c r="G227" s="7">
        <f t="shared" si="3"/>
        <v>666.4599999999997</v>
      </c>
      <c r="H227" s="7">
        <v>33.5</v>
      </c>
      <c r="I227" s="7">
        <v>24.6</v>
      </c>
      <c r="J227" s="7">
        <v>18.899999999999999</v>
      </c>
      <c r="K227" s="7">
        <v>4.01</v>
      </c>
      <c r="L227" s="7">
        <v>4.4800000000000004</v>
      </c>
    </row>
    <row r="228" spans="1:12">
      <c r="A228" s="14">
        <v>42958</v>
      </c>
      <c r="B228" s="20">
        <v>223</v>
      </c>
      <c r="C228" s="7">
        <v>29.2</v>
      </c>
      <c r="D228" s="7">
        <v>17.2</v>
      </c>
      <c r="E228" s="7">
        <v>70.5</v>
      </c>
      <c r="F228" s="7">
        <v>0</v>
      </c>
      <c r="G228" s="7">
        <f t="shared" si="3"/>
        <v>666.4599999999997</v>
      </c>
      <c r="H228" s="7">
        <v>33.4</v>
      </c>
      <c r="I228" s="7">
        <v>21.5</v>
      </c>
      <c r="J228" s="7">
        <v>25.3</v>
      </c>
      <c r="K228" s="7">
        <v>4.8600000000000003</v>
      </c>
      <c r="L228" s="7">
        <v>5.55</v>
      </c>
    </row>
    <row r="229" spans="1:12">
      <c r="A229" s="14">
        <v>42959</v>
      </c>
      <c r="B229" s="20">
        <v>224</v>
      </c>
      <c r="C229" s="7">
        <v>31</v>
      </c>
      <c r="D229" s="7">
        <v>15.7</v>
      </c>
      <c r="E229" s="7">
        <v>72.400000000000006</v>
      </c>
      <c r="F229" s="7">
        <v>0</v>
      </c>
      <c r="G229" s="7">
        <f t="shared" si="3"/>
        <v>666.4599999999997</v>
      </c>
      <c r="H229" s="7">
        <v>36.1</v>
      </c>
      <c r="I229" s="7">
        <v>20.9</v>
      </c>
      <c r="J229" s="7">
        <v>25.9</v>
      </c>
      <c r="K229" s="7">
        <v>4.6399999999999997</v>
      </c>
      <c r="L229" s="7">
        <v>4.97</v>
      </c>
    </row>
    <row r="230" spans="1:12">
      <c r="A230" s="14">
        <v>42960</v>
      </c>
      <c r="B230" s="20">
        <v>225</v>
      </c>
      <c r="C230" s="7">
        <v>30.6</v>
      </c>
      <c r="D230" s="7">
        <v>15.5</v>
      </c>
      <c r="E230" s="7">
        <v>68.2</v>
      </c>
      <c r="F230" s="7">
        <v>0</v>
      </c>
      <c r="G230" s="7">
        <f t="shared" si="3"/>
        <v>666.4599999999997</v>
      </c>
      <c r="H230" s="7">
        <v>35.4</v>
      </c>
      <c r="I230" s="7">
        <v>21.7</v>
      </c>
      <c r="J230" s="7">
        <v>24.9</v>
      </c>
      <c r="K230" s="7">
        <v>4.79</v>
      </c>
      <c r="L230" s="7">
        <v>5.46</v>
      </c>
    </row>
    <row r="231" spans="1:12">
      <c r="A231" s="14">
        <v>42961</v>
      </c>
      <c r="B231" s="20">
        <v>226</v>
      </c>
      <c r="C231" s="7">
        <v>31.3</v>
      </c>
      <c r="D231" s="7">
        <v>19.2</v>
      </c>
      <c r="E231" s="7">
        <v>63</v>
      </c>
      <c r="F231" s="7">
        <v>0</v>
      </c>
      <c r="G231" s="7">
        <f t="shared" si="3"/>
        <v>666.4599999999997</v>
      </c>
      <c r="H231" s="7">
        <v>36.299999999999997</v>
      </c>
      <c r="I231" s="7">
        <v>23.5</v>
      </c>
      <c r="J231" s="7">
        <v>23.8</v>
      </c>
      <c r="K231" s="7">
        <v>4.93</v>
      </c>
      <c r="L231" s="7">
        <v>5.71</v>
      </c>
    </row>
    <row r="232" spans="1:12">
      <c r="A232" s="14">
        <v>42962</v>
      </c>
      <c r="B232" s="20">
        <v>227</v>
      </c>
      <c r="C232" s="7">
        <v>31.3</v>
      </c>
      <c r="D232" s="7">
        <v>17</v>
      </c>
      <c r="E232" s="7">
        <v>65.5</v>
      </c>
      <c r="F232" s="7">
        <v>0</v>
      </c>
      <c r="G232" s="7">
        <f t="shared" si="3"/>
        <v>666.4599999999997</v>
      </c>
      <c r="H232" s="7">
        <v>35.700000000000003</v>
      </c>
      <c r="I232" s="7">
        <v>22.7</v>
      </c>
      <c r="J232" s="7">
        <v>23.8</v>
      </c>
      <c r="K232" s="7">
        <v>4.92</v>
      </c>
      <c r="L232" s="7">
        <v>5.8</v>
      </c>
    </row>
    <row r="233" spans="1:12">
      <c r="A233" s="14">
        <v>42963</v>
      </c>
      <c r="B233" s="20">
        <v>228</v>
      </c>
      <c r="C233" s="7">
        <v>31.9</v>
      </c>
      <c r="D233" s="7">
        <v>17.600000000000001</v>
      </c>
      <c r="E233" s="7">
        <v>62.7</v>
      </c>
      <c r="F233" s="7">
        <v>0</v>
      </c>
      <c r="G233" s="7">
        <f t="shared" si="3"/>
        <v>666.4599999999997</v>
      </c>
      <c r="H233" s="7">
        <v>35.4</v>
      </c>
      <c r="I233" s="7">
        <v>22.9</v>
      </c>
      <c r="J233" s="7">
        <v>23.3</v>
      </c>
      <c r="K233" s="7">
        <v>5.15</v>
      </c>
      <c r="L233" s="7">
        <v>6.31</v>
      </c>
    </row>
    <row r="234" spans="1:12">
      <c r="A234" s="14">
        <v>42964</v>
      </c>
      <c r="B234" s="20">
        <v>229</v>
      </c>
      <c r="C234" s="7">
        <v>32.299999999999997</v>
      </c>
      <c r="D234" s="7">
        <v>19.600000000000001</v>
      </c>
      <c r="E234" s="7">
        <v>66.8</v>
      </c>
      <c r="F234" s="7">
        <v>0</v>
      </c>
      <c r="G234" s="7">
        <f t="shared" si="3"/>
        <v>666.4599999999997</v>
      </c>
      <c r="H234" s="7">
        <v>34.700000000000003</v>
      </c>
      <c r="I234" s="7">
        <v>24.2</v>
      </c>
      <c r="J234" s="7">
        <v>18.399999999999999</v>
      </c>
      <c r="K234" s="7">
        <v>4.17</v>
      </c>
      <c r="L234" s="7">
        <v>4.9000000000000004</v>
      </c>
    </row>
    <row r="235" spans="1:12">
      <c r="A235" s="14">
        <v>42965</v>
      </c>
      <c r="B235" s="20">
        <v>230</v>
      </c>
      <c r="C235" s="7">
        <v>27.6</v>
      </c>
      <c r="D235" s="7">
        <v>16.5</v>
      </c>
      <c r="E235" s="7">
        <v>78.5</v>
      </c>
      <c r="F235" s="7">
        <v>13.46</v>
      </c>
      <c r="G235" s="7">
        <f t="shared" si="3"/>
        <v>679.91999999999973</v>
      </c>
      <c r="H235" s="7">
        <v>29.6</v>
      </c>
      <c r="I235" s="7">
        <v>20.5</v>
      </c>
      <c r="J235" s="7">
        <v>10.4</v>
      </c>
      <c r="K235" s="7">
        <v>2.87</v>
      </c>
      <c r="L235" s="7">
        <v>3.66</v>
      </c>
    </row>
    <row r="236" spans="1:12">
      <c r="A236" s="14">
        <v>42966</v>
      </c>
      <c r="B236" s="20">
        <v>231</v>
      </c>
      <c r="C236" s="7">
        <v>23.7</v>
      </c>
      <c r="D236" s="7">
        <v>13.2</v>
      </c>
      <c r="E236" s="7">
        <v>67.7</v>
      </c>
      <c r="F236" s="7">
        <v>0</v>
      </c>
      <c r="G236" s="7">
        <f t="shared" si="3"/>
        <v>679.91999999999973</v>
      </c>
      <c r="H236" s="7">
        <v>24.6</v>
      </c>
      <c r="I236" s="7">
        <v>17.7</v>
      </c>
      <c r="J236" s="7">
        <v>16.399999999999999</v>
      </c>
      <c r="K236" s="7">
        <v>3.82</v>
      </c>
      <c r="L236" s="7">
        <v>5.0199999999999996</v>
      </c>
    </row>
    <row r="237" spans="1:12">
      <c r="A237" s="14">
        <v>42967</v>
      </c>
      <c r="B237" s="20">
        <v>232</v>
      </c>
      <c r="C237" s="7">
        <v>28.8</v>
      </c>
      <c r="D237" s="7">
        <v>10.6</v>
      </c>
      <c r="E237" s="7">
        <v>62</v>
      </c>
      <c r="F237" s="7">
        <v>0</v>
      </c>
      <c r="G237" s="7">
        <f t="shared" si="3"/>
        <v>679.91999999999973</v>
      </c>
      <c r="H237" s="7">
        <v>29.6</v>
      </c>
      <c r="I237" s="7">
        <v>15.7</v>
      </c>
      <c r="J237" s="7">
        <v>24.1</v>
      </c>
      <c r="K237" s="7">
        <v>4.84</v>
      </c>
      <c r="L237" s="7">
        <v>6.1</v>
      </c>
    </row>
    <row r="238" spans="1:12">
      <c r="A238" s="14">
        <v>42968</v>
      </c>
      <c r="B238" s="20">
        <v>233</v>
      </c>
      <c r="C238" s="7">
        <v>28.5</v>
      </c>
      <c r="D238" s="7">
        <v>15.8</v>
      </c>
      <c r="E238" s="7">
        <v>67.900000000000006</v>
      </c>
      <c r="F238" s="7">
        <v>0</v>
      </c>
      <c r="G238" s="7">
        <f t="shared" si="3"/>
        <v>679.91999999999973</v>
      </c>
      <c r="H238" s="7">
        <v>30.3</v>
      </c>
      <c r="I238" s="7">
        <v>18</v>
      </c>
      <c r="J238" s="7">
        <v>21.1</v>
      </c>
      <c r="K238" s="7">
        <v>4.8600000000000003</v>
      </c>
      <c r="L238" s="7">
        <v>6.28</v>
      </c>
    </row>
    <row r="239" spans="1:12">
      <c r="A239" s="14">
        <v>42969</v>
      </c>
      <c r="B239" s="20">
        <v>234</v>
      </c>
      <c r="C239" s="7">
        <v>30.2</v>
      </c>
      <c r="D239" s="7">
        <v>20.8</v>
      </c>
      <c r="E239" s="7">
        <v>70.2</v>
      </c>
      <c r="F239" s="7">
        <v>2.54</v>
      </c>
      <c r="G239" s="7">
        <f t="shared" si="3"/>
        <v>682.4599999999997</v>
      </c>
      <c r="H239" s="7">
        <v>32.700000000000003</v>
      </c>
      <c r="I239" s="7">
        <v>21.8</v>
      </c>
      <c r="J239" s="7">
        <v>21.7</v>
      </c>
      <c r="K239" s="7">
        <v>4.8899999999999997</v>
      </c>
      <c r="L239" s="7">
        <v>5.97</v>
      </c>
    </row>
    <row r="240" spans="1:12">
      <c r="A240" s="14">
        <v>42970</v>
      </c>
      <c r="B240" s="20">
        <v>235</v>
      </c>
      <c r="C240" s="7">
        <v>25.5</v>
      </c>
      <c r="D240" s="7">
        <v>11.7</v>
      </c>
      <c r="E240" s="7">
        <v>60.6</v>
      </c>
      <c r="F240" s="7">
        <v>0.76</v>
      </c>
      <c r="G240" s="7">
        <f t="shared" si="3"/>
        <v>683.21999999999969</v>
      </c>
      <c r="H240" s="7">
        <v>28.8</v>
      </c>
      <c r="I240" s="7">
        <v>19.399999999999999</v>
      </c>
      <c r="J240" s="7">
        <v>23.2</v>
      </c>
      <c r="K240" s="7">
        <v>4.43</v>
      </c>
      <c r="L240" s="7">
        <v>5.52</v>
      </c>
    </row>
    <row r="241" spans="1:12">
      <c r="A241" s="14">
        <v>42971</v>
      </c>
      <c r="B241" s="20">
        <v>236</v>
      </c>
      <c r="C241" s="7">
        <v>28.1</v>
      </c>
      <c r="D241" s="7">
        <v>8.9</v>
      </c>
      <c r="E241" s="7">
        <v>68.2</v>
      </c>
      <c r="F241" s="7">
        <v>0</v>
      </c>
      <c r="G241" s="7">
        <f t="shared" si="3"/>
        <v>683.21999999999969</v>
      </c>
      <c r="H241" s="7">
        <v>31.3</v>
      </c>
      <c r="I241" s="7">
        <v>16.100000000000001</v>
      </c>
      <c r="J241" s="7">
        <v>24.3</v>
      </c>
      <c r="K241" s="7">
        <v>4.1399999999999997</v>
      </c>
      <c r="L241" s="7">
        <v>4.8600000000000003</v>
      </c>
    </row>
    <row r="242" spans="1:12">
      <c r="A242" s="14">
        <v>42972</v>
      </c>
      <c r="B242" s="20">
        <v>237</v>
      </c>
      <c r="C242" s="7">
        <v>29.9</v>
      </c>
      <c r="D242" s="7">
        <v>10</v>
      </c>
      <c r="E242" s="7">
        <v>69.8</v>
      </c>
      <c r="F242" s="7">
        <v>0</v>
      </c>
      <c r="G242" s="7">
        <f t="shared" si="3"/>
        <v>683.21999999999969</v>
      </c>
      <c r="H242" s="7">
        <v>32.4</v>
      </c>
      <c r="I242" s="7">
        <v>17.399999999999999</v>
      </c>
      <c r="J242" s="7">
        <v>22.9</v>
      </c>
      <c r="K242" s="7">
        <v>3.88</v>
      </c>
      <c r="L242" s="7">
        <v>4.33</v>
      </c>
    </row>
    <row r="243" spans="1:12">
      <c r="A243" s="14">
        <v>42973</v>
      </c>
      <c r="B243" s="20">
        <v>238</v>
      </c>
      <c r="C243" s="7">
        <v>29.5</v>
      </c>
      <c r="D243" s="7">
        <v>12.2</v>
      </c>
      <c r="E243" s="7">
        <v>71.2</v>
      </c>
      <c r="F243" s="7">
        <v>0</v>
      </c>
      <c r="G243" s="7">
        <f t="shared" si="3"/>
        <v>683.21999999999969</v>
      </c>
      <c r="H243" s="7">
        <v>32</v>
      </c>
      <c r="I243" s="7">
        <v>18.899999999999999</v>
      </c>
      <c r="J243" s="7">
        <v>21.3</v>
      </c>
      <c r="K243" s="7">
        <v>4.12</v>
      </c>
      <c r="L243" s="7">
        <v>4.91</v>
      </c>
    </row>
    <row r="244" spans="1:12">
      <c r="A244" s="14">
        <v>42974</v>
      </c>
      <c r="B244" s="20">
        <v>239</v>
      </c>
      <c r="C244" s="7">
        <v>28.1</v>
      </c>
      <c r="D244" s="7">
        <v>19.7</v>
      </c>
      <c r="E244" s="7">
        <v>71.2</v>
      </c>
      <c r="F244" s="7">
        <v>0</v>
      </c>
      <c r="G244" s="7">
        <f t="shared" si="3"/>
        <v>683.21999999999969</v>
      </c>
      <c r="H244" s="7">
        <v>28.6</v>
      </c>
      <c r="I244" s="7">
        <v>21.7</v>
      </c>
      <c r="J244" s="7">
        <v>13.5</v>
      </c>
      <c r="K244" s="7">
        <v>3.58</v>
      </c>
      <c r="L244" s="7">
        <v>4.6100000000000003</v>
      </c>
    </row>
    <row r="245" spans="1:12">
      <c r="A245" s="14">
        <v>42975</v>
      </c>
      <c r="B245" s="20">
        <v>240</v>
      </c>
      <c r="C245" s="7">
        <v>29.2</v>
      </c>
      <c r="D245" s="7">
        <v>19.7</v>
      </c>
      <c r="E245" s="7">
        <v>77</v>
      </c>
      <c r="F245" s="7">
        <v>19.559999999999999</v>
      </c>
      <c r="G245" s="7">
        <f t="shared" si="3"/>
        <v>702.77999999999963</v>
      </c>
      <c r="H245" s="7">
        <v>29.4</v>
      </c>
      <c r="I245" s="7">
        <v>21.6</v>
      </c>
      <c r="J245" s="7">
        <v>14.8</v>
      </c>
      <c r="K245" s="7">
        <v>3.77</v>
      </c>
      <c r="L245" s="7">
        <v>4.8</v>
      </c>
    </row>
    <row r="246" spans="1:12">
      <c r="A246" s="14">
        <v>42976</v>
      </c>
      <c r="B246" s="20">
        <v>241</v>
      </c>
      <c r="C246" s="7">
        <v>24.6</v>
      </c>
      <c r="D246" s="7">
        <v>15.9</v>
      </c>
      <c r="E246" s="7">
        <v>84.5</v>
      </c>
      <c r="F246" s="7">
        <v>0</v>
      </c>
      <c r="G246" s="7">
        <f t="shared" si="3"/>
        <v>702.77999999999963</v>
      </c>
      <c r="H246" s="7">
        <v>25.6</v>
      </c>
      <c r="I246" s="7">
        <v>19.600000000000001</v>
      </c>
      <c r="J246" s="7">
        <v>7.9</v>
      </c>
      <c r="K246" s="7">
        <v>1.97</v>
      </c>
      <c r="L246" s="7">
        <v>2.3199999999999998</v>
      </c>
    </row>
    <row r="247" spans="1:12">
      <c r="A247" s="14">
        <v>42977</v>
      </c>
      <c r="B247" s="20">
        <v>242</v>
      </c>
      <c r="C247" s="7">
        <v>28.8</v>
      </c>
      <c r="D247" s="7">
        <v>14.7</v>
      </c>
      <c r="E247" s="7">
        <v>86</v>
      </c>
      <c r="F247" s="7">
        <v>0.25</v>
      </c>
      <c r="G247" s="7">
        <f t="shared" si="3"/>
        <v>703.02999999999963</v>
      </c>
      <c r="H247" s="7">
        <v>29</v>
      </c>
      <c r="I247" s="7">
        <v>18.8</v>
      </c>
      <c r="J247" s="7">
        <v>12.9</v>
      </c>
      <c r="K247" s="7">
        <v>2.59</v>
      </c>
      <c r="L247" s="7">
        <v>2.84</v>
      </c>
    </row>
    <row r="248" spans="1:12">
      <c r="A248" s="14">
        <v>42978</v>
      </c>
      <c r="B248" s="20">
        <v>243</v>
      </c>
      <c r="C248" s="7">
        <v>33</v>
      </c>
      <c r="D248" s="7">
        <v>16.899999999999999</v>
      </c>
      <c r="E248" s="7">
        <v>71</v>
      </c>
      <c r="F248" s="7">
        <v>0.25</v>
      </c>
      <c r="G248" s="7">
        <f t="shared" si="3"/>
        <v>703.27999999999963</v>
      </c>
      <c r="H248" s="7">
        <v>31.7</v>
      </c>
      <c r="I248" s="7">
        <v>20</v>
      </c>
      <c r="J248" s="7">
        <v>21.5</v>
      </c>
      <c r="K248" s="7">
        <v>4.83</v>
      </c>
      <c r="L248" s="7">
        <v>5.98</v>
      </c>
    </row>
    <row r="249" spans="1:12">
      <c r="A249" s="14">
        <v>42979</v>
      </c>
      <c r="B249" s="20">
        <v>244</v>
      </c>
      <c r="C249" s="7">
        <v>32.700000000000003</v>
      </c>
      <c r="D249" s="7">
        <v>21</v>
      </c>
      <c r="E249" s="7">
        <v>60.7</v>
      </c>
      <c r="F249" s="7">
        <v>0</v>
      </c>
      <c r="G249" s="7">
        <f t="shared" si="3"/>
        <v>703.27999999999963</v>
      </c>
      <c r="H249" s="7">
        <v>31.9</v>
      </c>
      <c r="I249" s="7">
        <v>21.7</v>
      </c>
      <c r="J249" s="7">
        <v>20.8</v>
      </c>
      <c r="K249" s="7">
        <v>5.48</v>
      </c>
      <c r="L249" s="7">
        <v>7.22</v>
      </c>
    </row>
    <row r="250" spans="1:12">
      <c r="A250" s="14">
        <v>42980</v>
      </c>
      <c r="B250" s="20">
        <v>245</v>
      </c>
      <c r="C250" s="7">
        <v>32.700000000000003</v>
      </c>
      <c r="D250" s="7">
        <v>21.5</v>
      </c>
      <c r="E250" s="7">
        <v>64.900000000000006</v>
      </c>
      <c r="F250" s="7">
        <v>3.05</v>
      </c>
      <c r="G250" s="7">
        <f t="shared" si="3"/>
        <v>706.32999999999959</v>
      </c>
      <c r="H250" s="7">
        <v>30.6</v>
      </c>
      <c r="I250" s="7">
        <v>22.7</v>
      </c>
      <c r="J250" s="7">
        <v>17</v>
      </c>
      <c r="K250" s="7">
        <v>5.03</v>
      </c>
      <c r="L250" s="7">
        <v>6.79</v>
      </c>
    </row>
    <row r="251" spans="1:12">
      <c r="A251" s="14">
        <v>42981</v>
      </c>
      <c r="B251" s="20">
        <v>246</v>
      </c>
      <c r="C251" s="7">
        <v>33.9</v>
      </c>
      <c r="D251" s="7">
        <v>23.1</v>
      </c>
      <c r="E251" s="7">
        <v>58.7</v>
      </c>
      <c r="F251" s="7">
        <v>0</v>
      </c>
      <c r="G251" s="7">
        <f t="shared" si="3"/>
        <v>706.32999999999959</v>
      </c>
      <c r="H251" s="7">
        <v>33</v>
      </c>
      <c r="I251" s="7">
        <v>22.5</v>
      </c>
      <c r="J251" s="7">
        <v>19.8</v>
      </c>
      <c r="K251" s="7">
        <v>5.75</v>
      </c>
      <c r="L251" s="7">
        <v>7.76</v>
      </c>
    </row>
    <row r="252" spans="1:12">
      <c r="A252" s="14">
        <v>42982</v>
      </c>
      <c r="B252" s="20">
        <v>247</v>
      </c>
      <c r="C252" s="7">
        <v>33.5</v>
      </c>
      <c r="D252" s="7">
        <v>22.7</v>
      </c>
      <c r="E252" s="7">
        <v>59.7</v>
      </c>
      <c r="F252" s="7">
        <v>0</v>
      </c>
      <c r="G252" s="7">
        <f t="shared" si="3"/>
        <v>706.32999999999959</v>
      </c>
      <c r="H252" s="7">
        <v>34.299999999999997</v>
      </c>
      <c r="I252" s="7">
        <v>23</v>
      </c>
      <c r="J252" s="7">
        <v>21.4</v>
      </c>
      <c r="K252" s="7">
        <v>5.87</v>
      </c>
      <c r="L252" s="7">
        <v>7.85</v>
      </c>
    </row>
    <row r="253" spans="1:12">
      <c r="A253" s="14">
        <v>42983</v>
      </c>
      <c r="B253" s="20">
        <v>248</v>
      </c>
      <c r="C253" s="7">
        <v>33.799999999999997</v>
      </c>
      <c r="D253" s="7">
        <v>23.5</v>
      </c>
      <c r="E253" s="7">
        <v>61</v>
      </c>
      <c r="F253" s="7">
        <v>0</v>
      </c>
      <c r="G253" s="7">
        <f t="shared" si="3"/>
        <v>706.32999999999959</v>
      </c>
      <c r="H253" s="7">
        <v>34.200000000000003</v>
      </c>
      <c r="I253" s="7">
        <v>23.9</v>
      </c>
      <c r="J253" s="7">
        <v>19.2</v>
      </c>
      <c r="K253" s="7">
        <v>5.59</v>
      </c>
      <c r="L253" s="7">
        <v>7.52</v>
      </c>
    </row>
    <row r="254" spans="1:12">
      <c r="A254" s="14">
        <v>42984</v>
      </c>
      <c r="B254" s="20">
        <v>249</v>
      </c>
      <c r="C254" s="7">
        <v>35.799999999999997</v>
      </c>
      <c r="D254" s="7">
        <v>23.6</v>
      </c>
      <c r="E254" s="7">
        <v>59.9</v>
      </c>
      <c r="F254" s="7">
        <v>0</v>
      </c>
      <c r="G254" s="7">
        <f t="shared" si="3"/>
        <v>706.32999999999959</v>
      </c>
      <c r="H254" s="7">
        <v>35.799999999999997</v>
      </c>
      <c r="I254" s="7">
        <v>24.6</v>
      </c>
      <c r="J254" s="7">
        <v>20.6</v>
      </c>
      <c r="K254" s="7">
        <v>6.1</v>
      </c>
      <c r="L254" s="7">
        <v>8.2200000000000006</v>
      </c>
    </row>
    <row r="255" spans="1:12">
      <c r="A255" s="14">
        <v>42985</v>
      </c>
      <c r="B255" s="20">
        <v>250</v>
      </c>
      <c r="C255" s="7">
        <v>28.2</v>
      </c>
      <c r="D255" s="7">
        <v>20.9</v>
      </c>
      <c r="E255" s="7">
        <v>79.599999999999994</v>
      </c>
      <c r="F255" s="7">
        <v>46.99</v>
      </c>
      <c r="G255" s="7">
        <f t="shared" si="3"/>
        <v>753.3199999999996</v>
      </c>
      <c r="H255" s="7">
        <v>30.1</v>
      </c>
      <c r="I255" s="7">
        <v>22.3</v>
      </c>
      <c r="J255" s="7">
        <v>9.6999999999999993</v>
      </c>
      <c r="K255" s="7">
        <v>2.86</v>
      </c>
      <c r="L255" s="7">
        <v>3.73</v>
      </c>
    </row>
    <row r="256" spans="1:12">
      <c r="A256" s="14">
        <v>42986</v>
      </c>
      <c r="B256" s="20">
        <v>251</v>
      </c>
      <c r="C256" s="7">
        <v>29.3</v>
      </c>
      <c r="D256" s="7">
        <v>20.399999999999999</v>
      </c>
      <c r="E256" s="7">
        <v>79.400000000000006</v>
      </c>
      <c r="F256" s="7">
        <v>0</v>
      </c>
      <c r="G256" s="7">
        <f t="shared" si="3"/>
        <v>753.3199999999996</v>
      </c>
      <c r="H256" s="7">
        <v>30</v>
      </c>
      <c r="I256" s="7">
        <v>22.2</v>
      </c>
      <c r="J256" s="7">
        <v>9.6999999999999993</v>
      </c>
      <c r="K256" s="7">
        <v>2.4700000000000002</v>
      </c>
      <c r="L256" s="7">
        <v>2.94</v>
      </c>
    </row>
    <row r="257" spans="1:12">
      <c r="A257" s="14">
        <v>42987</v>
      </c>
      <c r="B257" s="20">
        <v>252</v>
      </c>
      <c r="C257" s="7">
        <v>29.7</v>
      </c>
      <c r="D257" s="7">
        <v>18.5</v>
      </c>
      <c r="E257" s="7">
        <v>72.099999999999994</v>
      </c>
      <c r="F257" s="7">
        <v>0</v>
      </c>
      <c r="G257" s="7">
        <f t="shared" si="3"/>
        <v>753.3199999999996</v>
      </c>
      <c r="H257" s="7">
        <v>32.4</v>
      </c>
      <c r="I257" s="7">
        <v>21.2</v>
      </c>
      <c r="J257" s="7">
        <v>20.3</v>
      </c>
      <c r="K257" s="7">
        <v>3.83</v>
      </c>
      <c r="L257" s="7">
        <v>4.3499999999999996</v>
      </c>
    </row>
    <row r="258" spans="1:12">
      <c r="A258" s="14">
        <v>42988</v>
      </c>
      <c r="B258" s="20">
        <v>253</v>
      </c>
      <c r="C258" s="7">
        <v>32.200000000000003</v>
      </c>
      <c r="D258" s="7">
        <v>17.3</v>
      </c>
      <c r="E258" s="7">
        <v>72.900000000000006</v>
      </c>
      <c r="F258" s="7">
        <v>74.42</v>
      </c>
      <c r="G258" s="7">
        <f t="shared" si="3"/>
        <v>827.73999999999955</v>
      </c>
      <c r="H258" s="7">
        <v>33.4</v>
      </c>
      <c r="I258" s="7">
        <v>20.5</v>
      </c>
      <c r="J258" s="7">
        <v>19.2</v>
      </c>
      <c r="K258" s="7">
        <v>4.37</v>
      </c>
      <c r="L258" s="7">
        <v>5.48</v>
      </c>
    </row>
    <row r="259" spans="1:12">
      <c r="A259" s="14">
        <v>42989</v>
      </c>
      <c r="B259" s="20">
        <v>254</v>
      </c>
      <c r="C259" s="7">
        <v>23.2</v>
      </c>
      <c r="D259" s="7">
        <v>11.2</v>
      </c>
      <c r="E259" s="7">
        <v>70.599999999999994</v>
      </c>
      <c r="F259" s="7">
        <v>0</v>
      </c>
      <c r="G259" s="7">
        <f t="shared" si="3"/>
        <v>827.73999999999955</v>
      </c>
      <c r="H259" s="7">
        <v>26.8</v>
      </c>
      <c r="I259" s="7">
        <v>16.2</v>
      </c>
      <c r="J259" s="7">
        <v>21.4</v>
      </c>
      <c r="K259" s="7">
        <v>3.83</v>
      </c>
      <c r="L259" s="7">
        <v>4.8499999999999996</v>
      </c>
    </row>
    <row r="260" spans="1:12">
      <c r="A260" s="14">
        <v>42990</v>
      </c>
      <c r="B260" s="20">
        <v>255</v>
      </c>
      <c r="C260" s="7">
        <v>20.2</v>
      </c>
      <c r="D260" s="7">
        <v>9.5</v>
      </c>
      <c r="E260" s="7">
        <v>74.900000000000006</v>
      </c>
      <c r="F260" s="7">
        <v>0</v>
      </c>
      <c r="G260" s="7">
        <f t="shared" si="3"/>
        <v>827.73999999999955</v>
      </c>
      <c r="H260" s="7">
        <v>22.6</v>
      </c>
      <c r="I260" s="7">
        <v>13.9</v>
      </c>
      <c r="J260" s="7">
        <v>10.8</v>
      </c>
      <c r="K260" s="7">
        <v>2</v>
      </c>
      <c r="L260" s="7">
        <v>2.33</v>
      </c>
    </row>
    <row r="261" spans="1:12">
      <c r="A261" s="14">
        <v>42991</v>
      </c>
      <c r="B261" s="20">
        <v>256</v>
      </c>
      <c r="C261" s="7">
        <v>26.2</v>
      </c>
      <c r="D261" s="7">
        <v>12.2</v>
      </c>
      <c r="E261" s="7">
        <v>63.5</v>
      </c>
      <c r="F261" s="7">
        <v>0</v>
      </c>
      <c r="G261" s="7">
        <f t="shared" si="3"/>
        <v>827.73999999999955</v>
      </c>
      <c r="H261" s="7">
        <v>26.5</v>
      </c>
      <c r="I261" s="7">
        <v>15.4</v>
      </c>
      <c r="J261" s="7">
        <v>17.5</v>
      </c>
      <c r="K261" s="7">
        <v>3.86</v>
      </c>
      <c r="L261" s="7">
        <v>5.0999999999999996</v>
      </c>
    </row>
    <row r="262" spans="1:12">
      <c r="A262" s="14">
        <v>42992</v>
      </c>
      <c r="B262" s="20">
        <v>257</v>
      </c>
      <c r="C262" s="7">
        <v>31.3</v>
      </c>
      <c r="D262" s="7">
        <v>18.5</v>
      </c>
      <c r="E262" s="7">
        <v>56.9</v>
      </c>
      <c r="F262" s="7">
        <v>0.25</v>
      </c>
      <c r="G262" s="7">
        <f t="shared" si="3"/>
        <v>827.98999999999955</v>
      </c>
      <c r="H262" s="7">
        <v>30.3</v>
      </c>
      <c r="I262" s="7">
        <v>17.100000000000001</v>
      </c>
      <c r="J262" s="7">
        <v>18</v>
      </c>
      <c r="K262" s="7">
        <v>5.84</v>
      </c>
      <c r="L262" s="7">
        <v>8.4499999999999993</v>
      </c>
    </row>
    <row r="263" spans="1:12">
      <c r="A263" s="14">
        <v>42993</v>
      </c>
      <c r="B263" s="20">
        <v>258</v>
      </c>
      <c r="C263" s="7">
        <v>29.6</v>
      </c>
      <c r="D263" s="7">
        <v>20.8</v>
      </c>
      <c r="E263" s="7">
        <v>53.3</v>
      </c>
      <c r="F263" s="7">
        <v>0</v>
      </c>
      <c r="G263" s="7">
        <f t="shared" si="3"/>
        <v>827.98999999999955</v>
      </c>
      <c r="H263" s="7">
        <v>30.6</v>
      </c>
      <c r="I263" s="7">
        <v>19.2</v>
      </c>
      <c r="J263" s="7">
        <v>16.399999999999999</v>
      </c>
      <c r="K263" s="7">
        <v>5.42</v>
      </c>
      <c r="L263" s="7">
        <v>7.82</v>
      </c>
    </row>
    <row r="264" spans="1:12">
      <c r="A264" s="14">
        <v>42994</v>
      </c>
      <c r="B264" s="20">
        <v>259</v>
      </c>
      <c r="C264" s="7">
        <v>32.1</v>
      </c>
      <c r="D264" s="7">
        <v>20.100000000000001</v>
      </c>
      <c r="E264" s="7">
        <v>67.8</v>
      </c>
      <c r="F264" s="7">
        <v>0</v>
      </c>
      <c r="G264" s="7">
        <f t="shared" ref="G264:G327" si="4">+F264+G263</f>
        <v>827.98999999999955</v>
      </c>
      <c r="H264" s="7">
        <v>32.700000000000003</v>
      </c>
      <c r="I264" s="7">
        <v>20.2</v>
      </c>
      <c r="J264" s="7">
        <v>17.7</v>
      </c>
      <c r="K264" s="7">
        <v>5.2</v>
      </c>
      <c r="L264" s="7">
        <v>7.21</v>
      </c>
    </row>
    <row r="265" spans="1:12">
      <c r="A265" s="14">
        <v>42995</v>
      </c>
      <c r="B265" s="20">
        <v>260</v>
      </c>
      <c r="C265" s="7">
        <v>32.700000000000003</v>
      </c>
      <c r="D265" s="7">
        <v>22.6</v>
      </c>
      <c r="E265" s="7">
        <v>65.900000000000006</v>
      </c>
      <c r="F265" s="7">
        <v>1.27</v>
      </c>
      <c r="G265" s="7">
        <f t="shared" si="4"/>
        <v>829.25999999999954</v>
      </c>
      <c r="H265" s="7">
        <v>32.299999999999997</v>
      </c>
      <c r="I265" s="7">
        <v>22.4</v>
      </c>
      <c r="J265" s="7">
        <v>15.2</v>
      </c>
      <c r="K265" s="7">
        <v>4.71</v>
      </c>
      <c r="L265" s="7">
        <v>6.47</v>
      </c>
    </row>
    <row r="266" spans="1:12">
      <c r="A266" s="14">
        <v>42996</v>
      </c>
      <c r="B266" s="20">
        <v>261</v>
      </c>
      <c r="C266" s="7">
        <v>27.2</v>
      </c>
      <c r="D266" s="7">
        <v>12.9</v>
      </c>
      <c r="E266" s="7">
        <v>83</v>
      </c>
      <c r="F266" s="7">
        <v>13.21</v>
      </c>
      <c r="G266" s="7">
        <f t="shared" si="4"/>
        <v>842.46999999999957</v>
      </c>
      <c r="H266" s="7">
        <v>29.2</v>
      </c>
      <c r="I266" s="7">
        <v>17.100000000000001</v>
      </c>
      <c r="J266" s="7">
        <v>8.4</v>
      </c>
      <c r="K266" s="7">
        <v>2.37</v>
      </c>
      <c r="L266" s="7">
        <v>3.11</v>
      </c>
    </row>
    <row r="267" spans="1:12">
      <c r="A267" s="14">
        <v>42997</v>
      </c>
      <c r="B267" s="20">
        <v>262</v>
      </c>
      <c r="C267" s="7">
        <v>22.4</v>
      </c>
      <c r="D267" s="7">
        <v>10.5</v>
      </c>
      <c r="E267" s="7">
        <v>74.099999999999994</v>
      </c>
      <c r="F267" s="7">
        <v>0</v>
      </c>
      <c r="G267" s="7">
        <f t="shared" si="4"/>
        <v>842.46999999999957</v>
      </c>
      <c r="H267" s="7">
        <v>27.6</v>
      </c>
      <c r="I267" s="7">
        <v>14.4</v>
      </c>
      <c r="J267" s="7">
        <v>20.6</v>
      </c>
      <c r="K267" s="7">
        <v>3.23</v>
      </c>
      <c r="L267" s="7">
        <v>3.89</v>
      </c>
    </row>
    <row r="268" spans="1:12">
      <c r="A268" s="14">
        <v>42998</v>
      </c>
      <c r="B268" s="20">
        <v>263</v>
      </c>
      <c r="C268" s="7">
        <v>25.1</v>
      </c>
      <c r="D268" s="7">
        <v>10</v>
      </c>
      <c r="E268" s="7">
        <v>72</v>
      </c>
      <c r="F268" s="7">
        <v>0.25</v>
      </c>
      <c r="G268" s="7">
        <f t="shared" si="4"/>
        <v>842.71999999999957</v>
      </c>
      <c r="H268" s="7">
        <v>27.7</v>
      </c>
      <c r="I268" s="7">
        <v>14.3</v>
      </c>
      <c r="J268" s="7">
        <v>19.8</v>
      </c>
      <c r="K268" s="7">
        <v>3.31</v>
      </c>
      <c r="L268" s="7">
        <v>4.04</v>
      </c>
    </row>
    <row r="269" spans="1:12">
      <c r="A269" s="14">
        <v>42999</v>
      </c>
      <c r="B269" s="20">
        <v>264</v>
      </c>
      <c r="C269" s="7">
        <v>25.4</v>
      </c>
      <c r="D269" s="7">
        <v>15.1</v>
      </c>
      <c r="E269" s="7">
        <v>82.5</v>
      </c>
      <c r="F269" s="7">
        <v>0</v>
      </c>
      <c r="G269" s="7">
        <f t="shared" si="4"/>
        <v>842.71999999999957</v>
      </c>
      <c r="H269" s="7">
        <v>26.2</v>
      </c>
      <c r="I269" s="7">
        <v>17.600000000000001</v>
      </c>
      <c r="J269" s="7">
        <v>8.8000000000000007</v>
      </c>
      <c r="K269" s="7">
        <v>2.08</v>
      </c>
      <c r="L269" s="7">
        <v>2.54</v>
      </c>
    </row>
    <row r="270" spans="1:12">
      <c r="A270" s="14">
        <v>43000</v>
      </c>
      <c r="B270" s="20">
        <v>265</v>
      </c>
      <c r="C270" s="7">
        <v>29.9</v>
      </c>
      <c r="D270" s="7">
        <v>18.8</v>
      </c>
      <c r="E270" s="7">
        <v>73.599999999999994</v>
      </c>
      <c r="F270" s="7">
        <v>0</v>
      </c>
      <c r="G270" s="7">
        <f t="shared" si="4"/>
        <v>842.71999999999957</v>
      </c>
      <c r="H270" s="7">
        <v>29.7</v>
      </c>
      <c r="I270" s="7">
        <v>18.7</v>
      </c>
      <c r="J270" s="7">
        <v>13.7</v>
      </c>
      <c r="K270" s="7">
        <v>3.3</v>
      </c>
      <c r="L270" s="7">
        <v>4.18</v>
      </c>
    </row>
    <row r="271" spans="1:12">
      <c r="A271" s="14">
        <v>43001</v>
      </c>
      <c r="B271" s="20">
        <v>266</v>
      </c>
      <c r="C271" s="7">
        <v>29.1</v>
      </c>
      <c r="D271" s="7">
        <v>19.5</v>
      </c>
      <c r="E271" s="7">
        <v>69.2</v>
      </c>
      <c r="F271" s="7">
        <v>0</v>
      </c>
      <c r="G271" s="7">
        <f t="shared" si="4"/>
        <v>842.71999999999957</v>
      </c>
      <c r="H271" s="7">
        <v>30.5</v>
      </c>
      <c r="I271" s="7">
        <v>20.3</v>
      </c>
      <c r="J271" s="7">
        <v>12.5</v>
      </c>
      <c r="K271" s="7">
        <v>2.94</v>
      </c>
      <c r="L271" s="7">
        <v>3.65</v>
      </c>
    </row>
    <row r="272" spans="1:12">
      <c r="A272" s="14">
        <v>43002</v>
      </c>
      <c r="B272" s="20">
        <v>267</v>
      </c>
      <c r="C272" s="7">
        <v>27.4</v>
      </c>
      <c r="D272" s="7">
        <v>19.100000000000001</v>
      </c>
      <c r="E272" s="7">
        <v>68</v>
      </c>
      <c r="F272" s="7">
        <v>0.51</v>
      </c>
      <c r="G272" s="7">
        <f t="shared" si="4"/>
        <v>843.22999999999956</v>
      </c>
      <c r="H272" s="7">
        <v>28.3</v>
      </c>
      <c r="I272" s="7">
        <v>20.6</v>
      </c>
      <c r="J272" s="7">
        <v>11</v>
      </c>
      <c r="K272" s="7">
        <v>2.73</v>
      </c>
      <c r="L272" s="7">
        <v>3.48</v>
      </c>
    </row>
    <row r="273" spans="1:12">
      <c r="A273" s="14">
        <v>43003</v>
      </c>
      <c r="B273" s="20">
        <v>268</v>
      </c>
      <c r="C273" s="7">
        <v>26.8</v>
      </c>
      <c r="D273" s="7">
        <v>15.3</v>
      </c>
      <c r="E273" s="7">
        <v>76.8</v>
      </c>
      <c r="F273" s="7">
        <v>0.25</v>
      </c>
      <c r="G273" s="7">
        <f t="shared" si="4"/>
        <v>843.47999999999956</v>
      </c>
      <c r="H273" s="7">
        <v>25.1</v>
      </c>
      <c r="I273" s="7">
        <v>18.8</v>
      </c>
      <c r="J273" s="7">
        <v>6.7</v>
      </c>
      <c r="K273" s="7">
        <v>1.91</v>
      </c>
      <c r="L273" s="7">
        <v>2.41</v>
      </c>
    </row>
    <row r="274" spans="1:12">
      <c r="A274" s="14">
        <v>43004</v>
      </c>
      <c r="B274" s="20">
        <v>269</v>
      </c>
      <c r="C274" s="7">
        <v>28</v>
      </c>
      <c r="D274" s="7">
        <v>10.9</v>
      </c>
      <c r="E274" s="7">
        <v>71.400000000000006</v>
      </c>
      <c r="F274" s="7">
        <v>0</v>
      </c>
      <c r="G274" s="7">
        <f t="shared" si="4"/>
        <v>843.47999999999956</v>
      </c>
      <c r="H274" s="7">
        <v>30.2</v>
      </c>
      <c r="I274" s="7">
        <v>15.5</v>
      </c>
      <c r="J274" s="7">
        <v>18.5</v>
      </c>
      <c r="K274" s="7">
        <v>3.14</v>
      </c>
      <c r="L274" s="7">
        <v>3.83</v>
      </c>
    </row>
    <row r="275" spans="1:12">
      <c r="A275" s="14">
        <v>43005</v>
      </c>
      <c r="B275" s="20">
        <v>270</v>
      </c>
      <c r="C275" s="7">
        <v>28.4</v>
      </c>
      <c r="D275" s="7">
        <v>12.1</v>
      </c>
      <c r="E275" s="7">
        <v>71</v>
      </c>
      <c r="F275" s="7">
        <v>0</v>
      </c>
      <c r="G275" s="7">
        <f t="shared" si="4"/>
        <v>843.47999999999956</v>
      </c>
      <c r="H275" s="7">
        <v>31.3</v>
      </c>
      <c r="I275" s="7">
        <v>16.5</v>
      </c>
      <c r="J275" s="7">
        <v>18.2</v>
      </c>
      <c r="K275" s="7">
        <v>3.25</v>
      </c>
      <c r="L275" s="7">
        <v>3.99</v>
      </c>
    </row>
    <row r="276" spans="1:12">
      <c r="A276" s="14">
        <v>43006</v>
      </c>
      <c r="B276" s="20">
        <v>271</v>
      </c>
      <c r="C276" s="7">
        <v>29.7</v>
      </c>
      <c r="D276" s="7">
        <v>13.2</v>
      </c>
      <c r="E276" s="7">
        <v>69.599999999999994</v>
      </c>
      <c r="F276" s="7">
        <v>0</v>
      </c>
      <c r="G276" s="7">
        <f t="shared" si="4"/>
        <v>843.47999999999956</v>
      </c>
      <c r="H276" s="7">
        <v>31.8</v>
      </c>
      <c r="I276" s="7">
        <v>17.399999999999999</v>
      </c>
      <c r="J276" s="7">
        <v>18</v>
      </c>
      <c r="K276" s="7">
        <v>3.28</v>
      </c>
      <c r="L276" s="7">
        <v>4.0599999999999996</v>
      </c>
    </row>
    <row r="277" spans="1:12">
      <c r="A277" s="14">
        <v>43007</v>
      </c>
      <c r="B277" s="20">
        <v>272</v>
      </c>
      <c r="C277" s="7">
        <v>21.3</v>
      </c>
      <c r="D277" s="7">
        <v>12.9</v>
      </c>
      <c r="E277" s="7">
        <v>82.2</v>
      </c>
      <c r="F277" s="7">
        <v>0</v>
      </c>
      <c r="G277" s="7">
        <f t="shared" si="4"/>
        <v>843.47999999999956</v>
      </c>
      <c r="H277" s="7">
        <v>23.2</v>
      </c>
      <c r="I277" s="7">
        <v>17.8</v>
      </c>
      <c r="J277" s="7">
        <v>5.6</v>
      </c>
      <c r="K277" s="7">
        <v>1.72</v>
      </c>
      <c r="L277" s="7">
        <v>2.29</v>
      </c>
    </row>
    <row r="278" spans="1:12">
      <c r="A278" s="14">
        <v>43008</v>
      </c>
      <c r="B278" s="20">
        <v>273</v>
      </c>
      <c r="C278" s="7">
        <v>23.4</v>
      </c>
      <c r="D278" s="7">
        <v>8.4</v>
      </c>
      <c r="E278" s="7">
        <v>64.400000000000006</v>
      </c>
      <c r="F278" s="7">
        <v>0</v>
      </c>
      <c r="G278" s="7">
        <f t="shared" si="4"/>
        <v>843.47999999999956</v>
      </c>
      <c r="H278" s="7">
        <v>27.3</v>
      </c>
      <c r="I278" s="7">
        <v>14.3</v>
      </c>
      <c r="J278" s="7">
        <v>18</v>
      </c>
      <c r="K278" s="7">
        <v>3.29</v>
      </c>
      <c r="L278" s="7">
        <v>4.4400000000000004</v>
      </c>
    </row>
    <row r="279" spans="1:12">
      <c r="A279" s="14">
        <v>43009</v>
      </c>
      <c r="B279" s="20">
        <v>274</v>
      </c>
      <c r="C279" s="7">
        <v>21.5</v>
      </c>
      <c r="D279" s="7">
        <v>7.4</v>
      </c>
      <c r="E279" s="7">
        <v>63.8</v>
      </c>
      <c r="F279" s="7">
        <v>0</v>
      </c>
      <c r="G279" s="7">
        <f t="shared" si="4"/>
        <v>843.47999999999956</v>
      </c>
      <c r="H279" s="7">
        <v>26.2</v>
      </c>
      <c r="I279" s="7">
        <v>13.2</v>
      </c>
      <c r="J279" s="7">
        <v>17.7</v>
      </c>
      <c r="K279" s="7">
        <v>3.13</v>
      </c>
      <c r="L279" s="7">
        <v>4.24</v>
      </c>
    </row>
    <row r="280" spans="1:12">
      <c r="A280" s="14">
        <v>43010</v>
      </c>
      <c r="B280" s="20">
        <v>275</v>
      </c>
      <c r="C280" s="7">
        <v>19.600000000000001</v>
      </c>
      <c r="D280" s="7">
        <v>5.2</v>
      </c>
      <c r="E280" s="7">
        <v>67.7</v>
      </c>
      <c r="F280" s="7">
        <v>0</v>
      </c>
      <c r="G280" s="7">
        <f t="shared" si="4"/>
        <v>843.47999999999956</v>
      </c>
      <c r="H280" s="7">
        <v>24.8</v>
      </c>
      <c r="I280" s="7">
        <v>11.5</v>
      </c>
      <c r="J280" s="7">
        <v>18.100000000000001</v>
      </c>
      <c r="K280" s="7">
        <v>2.93</v>
      </c>
      <c r="L280" s="7">
        <v>3.95</v>
      </c>
    </row>
    <row r="281" spans="1:12">
      <c r="A281" s="14">
        <v>43011</v>
      </c>
      <c r="B281" s="20">
        <v>276</v>
      </c>
      <c r="C281" s="7">
        <v>18.8</v>
      </c>
      <c r="D281" s="7">
        <v>3.7</v>
      </c>
      <c r="E281" s="7">
        <v>68</v>
      </c>
      <c r="F281" s="7">
        <v>0</v>
      </c>
      <c r="G281" s="7">
        <f t="shared" si="4"/>
        <v>843.47999999999956</v>
      </c>
      <c r="H281" s="7">
        <v>22.4</v>
      </c>
      <c r="I281" s="7">
        <v>10.199999999999999</v>
      </c>
      <c r="J281" s="7">
        <v>15.1</v>
      </c>
      <c r="K281" s="7">
        <v>2.5099999999999998</v>
      </c>
      <c r="L281" s="7">
        <v>3.37</v>
      </c>
    </row>
    <row r="282" spans="1:12">
      <c r="A282" s="14">
        <v>43012</v>
      </c>
      <c r="B282" s="20">
        <v>277</v>
      </c>
      <c r="C282" s="7">
        <v>20.2</v>
      </c>
      <c r="D282" s="7">
        <v>4.0999999999999996</v>
      </c>
      <c r="E282" s="7">
        <v>71</v>
      </c>
      <c r="F282" s="7">
        <v>0</v>
      </c>
      <c r="G282" s="7">
        <f t="shared" si="4"/>
        <v>843.47999999999956</v>
      </c>
      <c r="H282" s="7">
        <v>24.2</v>
      </c>
      <c r="I282" s="7">
        <v>10.4</v>
      </c>
      <c r="J282" s="7">
        <v>17.399999999999999</v>
      </c>
      <c r="K282" s="7">
        <v>3.05</v>
      </c>
      <c r="L282" s="7">
        <v>4.2300000000000004</v>
      </c>
    </row>
    <row r="283" spans="1:12">
      <c r="A283" s="14">
        <v>43013</v>
      </c>
      <c r="B283" s="20">
        <v>278</v>
      </c>
      <c r="C283" s="7">
        <v>16.3</v>
      </c>
      <c r="D283" s="7">
        <v>11.4</v>
      </c>
      <c r="E283" s="7">
        <v>82.9</v>
      </c>
      <c r="F283" s="7">
        <v>0</v>
      </c>
      <c r="G283" s="7">
        <f t="shared" si="4"/>
        <v>843.47999999999956</v>
      </c>
      <c r="H283" s="7">
        <v>19.899999999999999</v>
      </c>
      <c r="I283" s="7">
        <v>14.9</v>
      </c>
      <c r="J283" s="7">
        <v>6</v>
      </c>
      <c r="K283" s="7">
        <v>1.25</v>
      </c>
      <c r="L283" s="7">
        <v>1.47</v>
      </c>
    </row>
    <row r="284" spans="1:12">
      <c r="A284" s="14">
        <v>43014</v>
      </c>
      <c r="B284" s="20">
        <v>279</v>
      </c>
      <c r="C284" s="7">
        <v>23.5</v>
      </c>
      <c r="D284" s="7">
        <v>11.4</v>
      </c>
      <c r="E284" s="7">
        <v>79</v>
      </c>
      <c r="F284" s="7">
        <v>0</v>
      </c>
      <c r="G284" s="7">
        <f t="shared" si="4"/>
        <v>843.47999999999956</v>
      </c>
      <c r="H284" s="7">
        <v>26.9</v>
      </c>
      <c r="I284" s="7">
        <v>15.6</v>
      </c>
      <c r="J284" s="7">
        <v>13.3</v>
      </c>
      <c r="K284" s="7">
        <v>2.08</v>
      </c>
      <c r="L284" s="7">
        <v>2.39</v>
      </c>
    </row>
    <row r="285" spans="1:12">
      <c r="A285" s="14">
        <v>43015</v>
      </c>
      <c r="B285" s="20">
        <v>280</v>
      </c>
      <c r="C285" s="7">
        <v>26.3</v>
      </c>
      <c r="D285" s="7">
        <v>9.3000000000000007</v>
      </c>
      <c r="E285" s="7">
        <v>75.2</v>
      </c>
      <c r="F285" s="7">
        <v>0.25</v>
      </c>
      <c r="G285" s="7">
        <f t="shared" si="4"/>
        <v>843.72999999999956</v>
      </c>
      <c r="H285" s="7">
        <v>27.3</v>
      </c>
      <c r="I285" s="7">
        <v>14.2</v>
      </c>
      <c r="J285" s="7">
        <v>14.6</v>
      </c>
      <c r="K285" s="7">
        <v>2.33</v>
      </c>
      <c r="L285" s="7">
        <v>2.79</v>
      </c>
    </row>
    <row r="286" spans="1:12">
      <c r="A286" s="14">
        <v>43016</v>
      </c>
      <c r="B286" s="20">
        <v>281</v>
      </c>
      <c r="C286" s="7">
        <v>30.6</v>
      </c>
      <c r="D286" s="7">
        <v>15.5</v>
      </c>
      <c r="E286" s="7">
        <v>61</v>
      </c>
      <c r="F286" s="7">
        <v>1.02</v>
      </c>
      <c r="G286" s="7">
        <f t="shared" si="4"/>
        <v>844.74999999999955</v>
      </c>
      <c r="H286" s="7">
        <v>29.8</v>
      </c>
      <c r="I286" s="7">
        <v>17.600000000000001</v>
      </c>
      <c r="J286" s="7">
        <v>15.9</v>
      </c>
      <c r="K286" s="7">
        <v>4.26</v>
      </c>
      <c r="L286" s="7">
        <v>6.1</v>
      </c>
    </row>
    <row r="287" spans="1:12">
      <c r="A287" s="14">
        <v>43017</v>
      </c>
      <c r="B287" s="20">
        <v>282</v>
      </c>
      <c r="C287" s="7">
        <v>19</v>
      </c>
      <c r="D287" s="7">
        <v>7.6</v>
      </c>
      <c r="E287" s="7">
        <v>72.7</v>
      </c>
      <c r="F287" s="7">
        <v>0</v>
      </c>
      <c r="G287" s="7">
        <f t="shared" si="4"/>
        <v>844.74999999999955</v>
      </c>
      <c r="H287" s="7">
        <v>23.7</v>
      </c>
      <c r="I287" s="7">
        <v>14.1</v>
      </c>
      <c r="J287" s="7">
        <v>13.9</v>
      </c>
      <c r="K287" s="7">
        <v>2.4</v>
      </c>
      <c r="L287" s="7">
        <v>3.22</v>
      </c>
    </row>
    <row r="288" spans="1:12">
      <c r="A288" s="14">
        <v>43018</v>
      </c>
      <c r="B288" s="20">
        <v>283</v>
      </c>
      <c r="C288" s="7">
        <v>23.8</v>
      </c>
      <c r="D288" s="7">
        <v>4.5999999999999996</v>
      </c>
      <c r="E288" s="7">
        <v>65.900000000000006</v>
      </c>
      <c r="F288" s="7">
        <v>0</v>
      </c>
      <c r="G288" s="7">
        <f t="shared" si="4"/>
        <v>844.74999999999955</v>
      </c>
      <c r="H288" s="7">
        <v>25.2</v>
      </c>
      <c r="I288" s="7">
        <v>10.7</v>
      </c>
      <c r="J288" s="7">
        <v>16.399999999999999</v>
      </c>
      <c r="K288" s="7">
        <v>3.15</v>
      </c>
      <c r="L288" s="7">
        <v>4.43</v>
      </c>
    </row>
    <row r="289" spans="1:12">
      <c r="A289" s="14">
        <v>43019</v>
      </c>
      <c r="B289" s="20">
        <v>284</v>
      </c>
      <c r="C289" s="7">
        <v>31.3</v>
      </c>
      <c r="D289" s="7">
        <v>15.4</v>
      </c>
      <c r="E289" s="7">
        <v>55.3</v>
      </c>
      <c r="F289" s="7">
        <v>0</v>
      </c>
      <c r="G289" s="7">
        <f t="shared" si="4"/>
        <v>844.74999999999955</v>
      </c>
      <c r="H289" s="7">
        <v>28.8</v>
      </c>
      <c r="I289" s="7">
        <v>15.2</v>
      </c>
      <c r="J289" s="7">
        <v>16.100000000000001</v>
      </c>
      <c r="K289" s="7">
        <v>4.42</v>
      </c>
      <c r="L289" s="7">
        <v>6.43</v>
      </c>
    </row>
    <row r="290" spans="1:12">
      <c r="A290" s="14">
        <v>43020</v>
      </c>
      <c r="B290" s="20">
        <v>285</v>
      </c>
      <c r="C290" s="7">
        <v>26.6</v>
      </c>
      <c r="D290" s="7">
        <v>10.5</v>
      </c>
      <c r="E290" s="7">
        <v>38.700000000000003</v>
      </c>
      <c r="F290" s="7">
        <v>0</v>
      </c>
      <c r="G290" s="7">
        <f t="shared" si="4"/>
        <v>844.74999999999955</v>
      </c>
      <c r="H290" s="7">
        <v>26.5</v>
      </c>
      <c r="I290" s="7">
        <v>15.1</v>
      </c>
      <c r="J290" s="7">
        <v>16.5</v>
      </c>
      <c r="K290" s="7">
        <v>5.16</v>
      </c>
      <c r="L290" s="7">
        <v>8.0399999999999991</v>
      </c>
    </row>
    <row r="291" spans="1:12">
      <c r="A291" s="14">
        <v>43021</v>
      </c>
      <c r="B291" s="20">
        <v>286</v>
      </c>
      <c r="C291" s="7">
        <v>26.6</v>
      </c>
      <c r="D291" s="7">
        <v>4.4000000000000004</v>
      </c>
      <c r="E291" s="7">
        <v>53.6</v>
      </c>
      <c r="F291" s="7">
        <v>0</v>
      </c>
      <c r="G291" s="7">
        <f t="shared" si="4"/>
        <v>844.74999999999955</v>
      </c>
      <c r="H291" s="7">
        <v>26.2</v>
      </c>
      <c r="I291" s="7">
        <v>11.3</v>
      </c>
      <c r="J291" s="7">
        <v>16</v>
      </c>
      <c r="K291" s="7">
        <v>3.32</v>
      </c>
      <c r="L291" s="7">
        <v>4.8600000000000003</v>
      </c>
    </row>
    <row r="292" spans="1:12">
      <c r="A292" s="14">
        <v>43022</v>
      </c>
      <c r="B292" s="20">
        <v>287</v>
      </c>
      <c r="C292" s="7">
        <v>24.5</v>
      </c>
      <c r="D292" s="7">
        <v>6.6</v>
      </c>
      <c r="E292" s="7">
        <v>57.6</v>
      </c>
      <c r="F292" s="7">
        <v>0</v>
      </c>
      <c r="G292" s="7">
        <f t="shared" si="4"/>
        <v>844.74999999999955</v>
      </c>
      <c r="H292" s="7">
        <v>25.3</v>
      </c>
      <c r="I292" s="7">
        <v>12</v>
      </c>
      <c r="J292" s="7">
        <v>15.5</v>
      </c>
      <c r="K292" s="7">
        <v>3.03</v>
      </c>
      <c r="L292" s="7">
        <v>4.3499999999999996</v>
      </c>
    </row>
    <row r="293" spans="1:12">
      <c r="A293" s="14">
        <v>43023</v>
      </c>
      <c r="B293" s="20">
        <v>288</v>
      </c>
      <c r="C293" s="7">
        <v>25.9</v>
      </c>
      <c r="D293" s="7">
        <v>4.0999999999999996</v>
      </c>
      <c r="E293" s="7">
        <v>52.5</v>
      </c>
      <c r="F293" s="7">
        <v>0</v>
      </c>
      <c r="G293" s="7">
        <f t="shared" si="4"/>
        <v>844.74999999999955</v>
      </c>
      <c r="H293" s="7">
        <v>24.2</v>
      </c>
      <c r="I293" s="7">
        <v>11</v>
      </c>
      <c r="J293" s="7">
        <v>13.7</v>
      </c>
      <c r="K293" s="7">
        <v>3.65</v>
      </c>
      <c r="L293" s="7">
        <v>5.55</v>
      </c>
    </row>
    <row r="294" spans="1:12">
      <c r="A294" s="14">
        <v>43024</v>
      </c>
      <c r="B294" s="20">
        <v>289</v>
      </c>
      <c r="C294" s="7">
        <v>18.399999999999999</v>
      </c>
      <c r="D294" s="7">
        <v>0.7</v>
      </c>
      <c r="E294" s="7">
        <v>50.9</v>
      </c>
      <c r="F294" s="7">
        <v>0</v>
      </c>
      <c r="G294" s="7">
        <f t="shared" si="4"/>
        <v>844.74999999999955</v>
      </c>
      <c r="H294" s="7">
        <v>22.7</v>
      </c>
      <c r="I294" s="7">
        <v>9.1</v>
      </c>
      <c r="J294" s="7">
        <v>15.8</v>
      </c>
      <c r="K294" s="7">
        <v>2.25</v>
      </c>
      <c r="L294" s="7">
        <v>3.13</v>
      </c>
    </row>
    <row r="295" spans="1:12">
      <c r="A295" s="14">
        <v>43025</v>
      </c>
      <c r="B295" s="20">
        <v>290</v>
      </c>
      <c r="C295" s="7">
        <v>16.8</v>
      </c>
      <c r="D295" s="7">
        <v>6.8</v>
      </c>
      <c r="E295" s="7">
        <v>43.7</v>
      </c>
      <c r="F295" s="7">
        <v>0</v>
      </c>
      <c r="G295" s="7">
        <f t="shared" si="4"/>
        <v>844.74999999999955</v>
      </c>
      <c r="H295" s="7">
        <v>21.2</v>
      </c>
      <c r="I295" s="7">
        <v>11.9</v>
      </c>
      <c r="J295" s="7">
        <v>11.9</v>
      </c>
      <c r="K295" s="7">
        <v>2.36</v>
      </c>
      <c r="L295" s="7">
        <v>3.4</v>
      </c>
    </row>
    <row r="296" spans="1:12">
      <c r="A296" s="14">
        <v>43026</v>
      </c>
      <c r="B296" s="20">
        <v>291</v>
      </c>
      <c r="C296" s="7">
        <v>23.1</v>
      </c>
      <c r="D296" s="7">
        <v>10.199999999999999</v>
      </c>
      <c r="E296" s="7">
        <v>37</v>
      </c>
      <c r="F296" s="7">
        <v>0</v>
      </c>
      <c r="G296" s="7">
        <f t="shared" si="4"/>
        <v>844.74999999999955</v>
      </c>
      <c r="H296" s="7">
        <v>23.2</v>
      </c>
      <c r="I296" s="7">
        <v>12.5</v>
      </c>
      <c r="J296" s="7">
        <v>13.8</v>
      </c>
      <c r="K296" s="7">
        <v>4.2</v>
      </c>
      <c r="L296" s="7">
        <v>6.54</v>
      </c>
    </row>
    <row r="297" spans="1:12">
      <c r="A297" s="14">
        <v>43027</v>
      </c>
      <c r="B297" s="20">
        <v>292</v>
      </c>
      <c r="C297" s="7">
        <v>26.8</v>
      </c>
      <c r="D297" s="7">
        <v>13.5</v>
      </c>
      <c r="E297" s="7">
        <v>31.2</v>
      </c>
      <c r="F297" s="7">
        <v>0</v>
      </c>
      <c r="G297" s="7">
        <f t="shared" si="4"/>
        <v>844.74999999999955</v>
      </c>
      <c r="H297" s="7">
        <v>24.5</v>
      </c>
      <c r="I297" s="7">
        <v>13.8</v>
      </c>
      <c r="J297" s="7">
        <v>14.4</v>
      </c>
      <c r="K297" s="7">
        <v>6.38</v>
      </c>
      <c r="L297" s="7">
        <v>10.28</v>
      </c>
    </row>
    <row r="298" spans="1:12">
      <c r="A298" s="14">
        <v>43028</v>
      </c>
      <c r="B298" s="20">
        <v>293</v>
      </c>
      <c r="C298" s="7">
        <v>28.9</v>
      </c>
      <c r="D298" s="7">
        <v>14.8</v>
      </c>
      <c r="E298" s="7">
        <v>39.299999999999997</v>
      </c>
      <c r="F298" s="7">
        <v>4.0599999999999996</v>
      </c>
      <c r="G298" s="7">
        <f t="shared" si="4"/>
        <v>848.80999999999949</v>
      </c>
      <c r="H298" s="7">
        <v>24.7</v>
      </c>
      <c r="I298" s="7">
        <v>13.5</v>
      </c>
      <c r="J298" s="7">
        <v>12.5</v>
      </c>
      <c r="K298" s="7">
        <v>4.68</v>
      </c>
      <c r="L298" s="7">
        <v>7.27</v>
      </c>
    </row>
    <row r="299" spans="1:12">
      <c r="A299" s="14">
        <v>43029</v>
      </c>
      <c r="B299" s="20">
        <v>294</v>
      </c>
      <c r="C299" s="7">
        <v>28.8</v>
      </c>
      <c r="D299" s="7">
        <v>15.8</v>
      </c>
      <c r="E299" s="7">
        <v>53.7</v>
      </c>
      <c r="F299" s="7">
        <v>0</v>
      </c>
      <c r="G299" s="7">
        <f t="shared" si="4"/>
        <v>848.80999999999949</v>
      </c>
      <c r="H299" s="7">
        <v>28.2</v>
      </c>
      <c r="I299" s="7">
        <v>16.399999999999999</v>
      </c>
      <c r="J299" s="7">
        <v>12.9</v>
      </c>
      <c r="K299" s="7">
        <v>3.67</v>
      </c>
      <c r="L299" s="7">
        <v>5.45</v>
      </c>
    </row>
    <row r="300" spans="1:12">
      <c r="A300" s="14">
        <v>43030</v>
      </c>
      <c r="B300" s="20">
        <v>295</v>
      </c>
      <c r="C300" s="7">
        <v>24.6</v>
      </c>
      <c r="D300" s="7">
        <v>13.2</v>
      </c>
      <c r="E300" s="7">
        <v>66.5</v>
      </c>
      <c r="F300" s="7">
        <v>0</v>
      </c>
      <c r="G300" s="7">
        <f t="shared" si="4"/>
        <v>848.80999999999949</v>
      </c>
      <c r="H300" s="7">
        <v>23.5</v>
      </c>
      <c r="I300" s="7">
        <v>16</v>
      </c>
      <c r="J300" s="7">
        <v>6.4</v>
      </c>
      <c r="K300" s="7">
        <v>2.1800000000000002</v>
      </c>
      <c r="L300" s="7">
        <v>3.13</v>
      </c>
    </row>
    <row r="301" spans="1:12">
      <c r="A301" s="14">
        <v>43031</v>
      </c>
      <c r="B301" s="20">
        <v>296</v>
      </c>
      <c r="C301" s="7">
        <v>25.1</v>
      </c>
      <c r="D301" s="7">
        <v>13.4</v>
      </c>
      <c r="E301" s="7">
        <v>73.400000000000006</v>
      </c>
      <c r="F301" s="7">
        <v>1.52</v>
      </c>
      <c r="G301" s="7">
        <f t="shared" si="4"/>
        <v>850.32999999999947</v>
      </c>
      <c r="H301" s="7">
        <v>23.5</v>
      </c>
      <c r="I301" s="7">
        <v>15.7</v>
      </c>
      <c r="J301" s="7">
        <v>8.1</v>
      </c>
      <c r="K301" s="7">
        <v>2.65</v>
      </c>
      <c r="L301" s="7">
        <v>3.89</v>
      </c>
    </row>
    <row r="302" spans="1:12">
      <c r="A302" s="14">
        <v>43032</v>
      </c>
      <c r="B302" s="20">
        <v>297</v>
      </c>
      <c r="C302" s="7">
        <v>17.600000000000001</v>
      </c>
      <c r="D302" s="7">
        <v>2.9</v>
      </c>
      <c r="E302" s="7">
        <v>61.9</v>
      </c>
      <c r="F302" s="7">
        <v>0</v>
      </c>
      <c r="G302" s="7">
        <f t="shared" si="4"/>
        <v>850.32999999999947</v>
      </c>
      <c r="H302" s="7">
        <v>20.5</v>
      </c>
      <c r="I302" s="7">
        <v>10.8</v>
      </c>
      <c r="J302" s="7">
        <v>9.9</v>
      </c>
      <c r="K302" s="7">
        <v>2.69</v>
      </c>
      <c r="L302" s="7">
        <v>4.13</v>
      </c>
    </row>
    <row r="303" spans="1:12">
      <c r="A303" s="14">
        <v>43033</v>
      </c>
      <c r="B303" s="20">
        <v>298</v>
      </c>
      <c r="C303" s="7">
        <v>19.600000000000001</v>
      </c>
      <c r="D303" s="7">
        <v>-0.4</v>
      </c>
      <c r="E303" s="7">
        <v>65.900000000000006</v>
      </c>
      <c r="F303" s="7">
        <v>0</v>
      </c>
      <c r="G303" s="7">
        <f t="shared" si="4"/>
        <v>850.32999999999947</v>
      </c>
      <c r="H303" s="7">
        <v>21.5</v>
      </c>
      <c r="I303" s="7">
        <v>7.5</v>
      </c>
      <c r="J303" s="7">
        <v>14.3</v>
      </c>
      <c r="K303" s="7">
        <v>1.77</v>
      </c>
      <c r="L303" s="7">
        <v>2.4</v>
      </c>
    </row>
    <row r="304" spans="1:12">
      <c r="A304" s="14">
        <v>43034</v>
      </c>
      <c r="B304" s="20">
        <v>299</v>
      </c>
      <c r="C304" s="7">
        <v>17.399999999999999</v>
      </c>
      <c r="D304" s="7">
        <v>-0.9</v>
      </c>
      <c r="E304" s="7">
        <v>65.900000000000006</v>
      </c>
      <c r="F304" s="7">
        <v>0</v>
      </c>
      <c r="G304" s="7">
        <f t="shared" si="4"/>
        <v>850.32999999999947</v>
      </c>
      <c r="H304" s="7">
        <v>18.100000000000001</v>
      </c>
      <c r="I304" s="7">
        <v>7.1</v>
      </c>
      <c r="J304" s="7">
        <v>10.199999999999999</v>
      </c>
      <c r="K304" s="7">
        <v>1.69</v>
      </c>
      <c r="L304" s="7">
        <v>2.39</v>
      </c>
    </row>
    <row r="305" spans="1:12">
      <c r="A305" s="14">
        <v>43035</v>
      </c>
      <c r="B305" s="20">
        <v>3</v>
      </c>
      <c r="C305" s="7">
        <v>13.7</v>
      </c>
      <c r="D305" s="7">
        <v>6.3</v>
      </c>
      <c r="E305" s="7">
        <v>87.7</v>
      </c>
      <c r="F305" s="7">
        <v>3.05</v>
      </c>
      <c r="G305" s="7">
        <f t="shared" si="4"/>
        <v>853.37999999999943</v>
      </c>
      <c r="H305" s="7">
        <v>15.8</v>
      </c>
      <c r="I305" s="7">
        <v>10.199999999999999</v>
      </c>
      <c r="J305" s="7">
        <v>2.5</v>
      </c>
      <c r="K305" s="7">
        <v>0.86</v>
      </c>
      <c r="L305" s="7">
        <v>1.08</v>
      </c>
    </row>
    <row r="306" spans="1:12">
      <c r="A306" s="14">
        <v>43036</v>
      </c>
      <c r="B306" s="20">
        <v>301</v>
      </c>
      <c r="C306" s="7">
        <v>16.5</v>
      </c>
      <c r="D306" s="7">
        <v>4.0999999999999996</v>
      </c>
      <c r="E306" s="7">
        <v>65.599999999999994</v>
      </c>
      <c r="F306" s="7">
        <v>0</v>
      </c>
      <c r="G306" s="7">
        <f t="shared" si="4"/>
        <v>853.37999999999943</v>
      </c>
      <c r="H306" s="7">
        <v>17.600000000000001</v>
      </c>
      <c r="I306" s="7">
        <v>9</v>
      </c>
      <c r="J306" s="7">
        <v>12.7</v>
      </c>
      <c r="K306" s="7">
        <v>2.72</v>
      </c>
      <c r="L306" s="7">
        <v>4.16</v>
      </c>
    </row>
    <row r="307" spans="1:12">
      <c r="A307" s="14">
        <v>43037</v>
      </c>
      <c r="B307" s="20">
        <v>302</v>
      </c>
      <c r="C307" s="7">
        <v>13</v>
      </c>
      <c r="D307" s="7">
        <v>-1.7</v>
      </c>
      <c r="E307" s="7">
        <v>58.8</v>
      </c>
      <c r="F307" s="7">
        <v>0</v>
      </c>
      <c r="G307" s="7">
        <f t="shared" si="4"/>
        <v>853.37999999999943</v>
      </c>
      <c r="H307" s="7">
        <v>16.5</v>
      </c>
      <c r="I307" s="7">
        <v>4.4000000000000004</v>
      </c>
      <c r="J307" s="7">
        <v>13.8</v>
      </c>
      <c r="K307" s="7">
        <v>1.88</v>
      </c>
      <c r="L307" s="7">
        <v>2.76</v>
      </c>
    </row>
    <row r="308" spans="1:12">
      <c r="A308" s="14">
        <v>43038</v>
      </c>
      <c r="B308" s="20">
        <v>303</v>
      </c>
      <c r="C308" s="7">
        <v>11.1</v>
      </c>
      <c r="D308" s="7">
        <v>-4.2</v>
      </c>
      <c r="E308" s="7">
        <v>82.8</v>
      </c>
      <c r="F308" s="7">
        <v>9.4</v>
      </c>
      <c r="G308" s="7">
        <f t="shared" si="4"/>
        <v>862.7799999999994</v>
      </c>
      <c r="H308" s="7">
        <v>10.7</v>
      </c>
      <c r="I308" s="7">
        <v>4.0999999999999996</v>
      </c>
      <c r="J308" s="7">
        <v>3.5</v>
      </c>
      <c r="K308" s="7">
        <v>1.1399999999999999</v>
      </c>
      <c r="L308" s="7">
        <v>1.65</v>
      </c>
    </row>
    <row r="309" spans="1:12">
      <c r="A309" s="14">
        <v>43039</v>
      </c>
      <c r="B309" s="20">
        <v>304</v>
      </c>
      <c r="C309" s="7">
        <v>15.6</v>
      </c>
      <c r="D309" s="7">
        <v>2.6</v>
      </c>
      <c r="E309" s="7">
        <v>88.6</v>
      </c>
      <c r="F309" s="7">
        <v>0.51</v>
      </c>
      <c r="G309" s="7">
        <f t="shared" si="4"/>
        <v>863.2899999999994</v>
      </c>
      <c r="H309" s="7">
        <v>15.7</v>
      </c>
      <c r="I309" s="7">
        <v>7.6</v>
      </c>
      <c r="J309" s="7">
        <v>6.8</v>
      </c>
      <c r="K309" s="7">
        <v>1.23</v>
      </c>
      <c r="L309" s="7">
        <v>1.65</v>
      </c>
    </row>
    <row r="310" spans="1:12">
      <c r="A310" s="14">
        <v>43040</v>
      </c>
      <c r="B310" s="20">
        <v>305</v>
      </c>
      <c r="C310" s="7">
        <v>26.7</v>
      </c>
      <c r="D310" s="7">
        <v>0.9</v>
      </c>
      <c r="E310" s="7">
        <v>62.6</v>
      </c>
      <c r="F310" s="7">
        <v>0</v>
      </c>
      <c r="G310" s="7">
        <f t="shared" si="4"/>
        <v>863.2899999999994</v>
      </c>
      <c r="H310" s="7">
        <v>17.3</v>
      </c>
      <c r="I310" s="7">
        <v>5.2</v>
      </c>
      <c r="J310" s="7">
        <v>13.1</v>
      </c>
      <c r="K310" s="7">
        <v>3.08</v>
      </c>
      <c r="L310" s="7">
        <v>4.82</v>
      </c>
    </row>
    <row r="311" spans="1:12">
      <c r="A311" s="14">
        <v>43041</v>
      </c>
      <c r="B311" s="20">
        <v>306</v>
      </c>
      <c r="C311" s="7">
        <v>25.4</v>
      </c>
      <c r="D311" s="7">
        <v>5.8</v>
      </c>
      <c r="E311" s="7">
        <v>55.8</v>
      </c>
      <c r="F311" s="7">
        <v>0</v>
      </c>
      <c r="G311" s="7">
        <f t="shared" si="4"/>
        <v>863.2899999999994</v>
      </c>
      <c r="H311" s="7">
        <v>19.5</v>
      </c>
      <c r="I311" s="7">
        <v>7.9</v>
      </c>
      <c r="J311" s="7">
        <v>13</v>
      </c>
      <c r="K311" s="7">
        <v>3.11</v>
      </c>
      <c r="L311" s="7">
        <v>4.84</v>
      </c>
    </row>
    <row r="312" spans="1:12">
      <c r="A312" s="14">
        <v>43042</v>
      </c>
      <c r="B312" s="20">
        <v>307</v>
      </c>
      <c r="C312" s="7">
        <v>22</v>
      </c>
      <c r="D312" s="7">
        <v>9.5</v>
      </c>
      <c r="E312" s="7">
        <v>78</v>
      </c>
      <c r="F312" s="7">
        <v>0</v>
      </c>
      <c r="G312" s="7">
        <f t="shared" si="4"/>
        <v>863.2899999999994</v>
      </c>
      <c r="H312" s="7">
        <v>20.399999999999999</v>
      </c>
      <c r="I312" s="7">
        <v>10.6</v>
      </c>
      <c r="J312" s="7">
        <v>11.6</v>
      </c>
      <c r="K312" s="7">
        <v>2.2799999999999998</v>
      </c>
      <c r="L312" s="7">
        <v>3.3</v>
      </c>
    </row>
    <row r="313" spans="1:12">
      <c r="A313" s="14">
        <v>43043</v>
      </c>
      <c r="B313" s="20">
        <v>308</v>
      </c>
      <c r="C313" s="7">
        <v>20.399999999999999</v>
      </c>
      <c r="D313" s="7">
        <v>14.9</v>
      </c>
      <c r="E313" s="7">
        <v>76.7</v>
      </c>
      <c r="F313" s="7">
        <v>0</v>
      </c>
      <c r="G313" s="7">
        <f t="shared" si="4"/>
        <v>863.2899999999994</v>
      </c>
      <c r="H313" s="7">
        <v>19.5</v>
      </c>
      <c r="I313" s="7">
        <v>13.8</v>
      </c>
      <c r="J313" s="7">
        <v>6.3</v>
      </c>
      <c r="K313" s="7">
        <v>2.09</v>
      </c>
      <c r="L313" s="7">
        <v>3.11</v>
      </c>
    </row>
    <row r="314" spans="1:12">
      <c r="A314" s="14">
        <v>43044</v>
      </c>
      <c r="B314" s="20">
        <v>309</v>
      </c>
      <c r="C314" s="7">
        <v>25.8</v>
      </c>
      <c r="D314" s="7">
        <v>6.2</v>
      </c>
      <c r="E314" s="7">
        <v>67.2</v>
      </c>
      <c r="F314" s="7">
        <v>0</v>
      </c>
      <c r="G314" s="7">
        <f t="shared" si="4"/>
        <v>863.2899999999994</v>
      </c>
      <c r="H314" s="7">
        <v>22.2</v>
      </c>
      <c r="I314" s="7">
        <v>11.3</v>
      </c>
      <c r="J314" s="7">
        <v>8.1</v>
      </c>
      <c r="K314" s="7">
        <v>4.2699999999999996</v>
      </c>
      <c r="L314" s="7">
        <v>6.9</v>
      </c>
    </row>
    <row r="315" spans="1:12">
      <c r="A315" s="14">
        <v>43045</v>
      </c>
      <c r="B315" s="20">
        <v>310</v>
      </c>
      <c r="C315" s="7">
        <v>17.5</v>
      </c>
      <c r="D315" s="7">
        <v>0.4</v>
      </c>
      <c r="E315" s="7">
        <v>62.5</v>
      </c>
      <c r="F315" s="7">
        <v>0</v>
      </c>
      <c r="G315" s="7">
        <f t="shared" si="4"/>
        <v>863.2899999999994</v>
      </c>
      <c r="H315" s="7">
        <v>18.7</v>
      </c>
      <c r="I315" s="7">
        <v>7</v>
      </c>
      <c r="J315" s="7">
        <v>12.1</v>
      </c>
      <c r="K315" s="7">
        <v>1.61</v>
      </c>
      <c r="L315" s="7">
        <v>2.33</v>
      </c>
    </row>
    <row r="316" spans="1:12">
      <c r="A316" s="14">
        <v>43046</v>
      </c>
      <c r="B316" s="20">
        <v>311</v>
      </c>
      <c r="C316" s="7">
        <v>16.600000000000001</v>
      </c>
      <c r="D316" s="7">
        <v>0.2</v>
      </c>
      <c r="E316" s="7">
        <v>61.9</v>
      </c>
      <c r="F316" s="7">
        <v>0</v>
      </c>
      <c r="G316" s="7">
        <f t="shared" si="4"/>
        <v>863.2899999999994</v>
      </c>
      <c r="H316" s="7">
        <v>18.2</v>
      </c>
      <c r="I316" s="7">
        <v>7.4</v>
      </c>
      <c r="J316" s="7">
        <v>12.3</v>
      </c>
      <c r="K316" s="7">
        <v>1.38</v>
      </c>
      <c r="L316" s="7">
        <v>1.95</v>
      </c>
    </row>
    <row r="317" spans="1:12">
      <c r="A317" s="14">
        <v>43047</v>
      </c>
      <c r="B317" s="20">
        <v>312</v>
      </c>
      <c r="C317" s="7">
        <v>16.5</v>
      </c>
      <c r="D317" s="7">
        <v>-3</v>
      </c>
      <c r="E317" s="7">
        <v>56.4</v>
      </c>
      <c r="F317" s="7">
        <v>0</v>
      </c>
      <c r="G317" s="7">
        <f t="shared" si="4"/>
        <v>863.2899999999994</v>
      </c>
      <c r="H317" s="7">
        <v>16.2</v>
      </c>
      <c r="I317" s="7">
        <v>4.0999999999999996</v>
      </c>
      <c r="J317" s="7">
        <v>12.4</v>
      </c>
      <c r="K317" s="7">
        <v>1.9</v>
      </c>
      <c r="L317" s="7">
        <v>2.91</v>
      </c>
    </row>
    <row r="318" spans="1:12">
      <c r="A318" s="14">
        <v>43048</v>
      </c>
      <c r="B318" s="20">
        <v>313</v>
      </c>
      <c r="C318" s="7">
        <v>18.5</v>
      </c>
      <c r="D318" s="7">
        <v>-1.7</v>
      </c>
      <c r="E318" s="7">
        <v>51.6</v>
      </c>
      <c r="F318" s="7">
        <v>0</v>
      </c>
      <c r="G318" s="7">
        <f t="shared" si="4"/>
        <v>863.2899999999994</v>
      </c>
      <c r="H318" s="7">
        <v>16.7</v>
      </c>
      <c r="I318" s="7">
        <v>4.3</v>
      </c>
      <c r="J318" s="7">
        <v>12</v>
      </c>
      <c r="K318" s="7">
        <v>1.73</v>
      </c>
      <c r="L318" s="7">
        <v>2.62</v>
      </c>
    </row>
    <row r="319" spans="1:12">
      <c r="A319" s="14">
        <v>43049</v>
      </c>
      <c r="B319" s="20">
        <v>314</v>
      </c>
      <c r="C319" s="7">
        <v>21.5</v>
      </c>
      <c r="D319" s="7">
        <v>2.4</v>
      </c>
      <c r="E319" s="7">
        <v>63.4</v>
      </c>
      <c r="F319" s="7">
        <v>0</v>
      </c>
      <c r="G319" s="7">
        <f t="shared" si="4"/>
        <v>863.2899999999994</v>
      </c>
      <c r="H319" s="7">
        <v>18.3</v>
      </c>
      <c r="I319" s="7">
        <v>6.6</v>
      </c>
      <c r="J319" s="7">
        <v>10.1</v>
      </c>
      <c r="K319" s="7">
        <v>2.04</v>
      </c>
      <c r="L319" s="7">
        <v>3.07</v>
      </c>
    </row>
    <row r="320" spans="1:12">
      <c r="A320" s="14">
        <v>43050</v>
      </c>
      <c r="B320" s="20">
        <v>315</v>
      </c>
      <c r="C320" s="7">
        <v>23.5</v>
      </c>
      <c r="D320" s="7">
        <v>5.7</v>
      </c>
      <c r="E320" s="7">
        <v>65.099999999999994</v>
      </c>
      <c r="F320" s="7">
        <v>0</v>
      </c>
      <c r="G320" s="7">
        <f t="shared" si="4"/>
        <v>863.2899999999994</v>
      </c>
      <c r="H320" s="7">
        <v>19.600000000000001</v>
      </c>
      <c r="I320" s="7">
        <v>10.199999999999999</v>
      </c>
      <c r="J320" s="7">
        <v>9</v>
      </c>
      <c r="K320" s="7">
        <v>5.63</v>
      </c>
      <c r="L320" s="7">
        <v>9.25</v>
      </c>
    </row>
    <row r="321" spans="1:12">
      <c r="A321" s="14">
        <v>43051</v>
      </c>
      <c r="B321" s="20">
        <v>316</v>
      </c>
      <c r="C321" s="7">
        <v>17</v>
      </c>
      <c r="D321" s="7">
        <v>-0.6</v>
      </c>
      <c r="E321" s="7">
        <v>46</v>
      </c>
      <c r="F321" s="7">
        <v>0</v>
      </c>
      <c r="G321" s="7">
        <f t="shared" si="4"/>
        <v>863.2899999999994</v>
      </c>
      <c r="H321" s="7">
        <v>16.100000000000001</v>
      </c>
      <c r="I321" s="7">
        <v>6.3</v>
      </c>
      <c r="J321" s="7">
        <v>11.8</v>
      </c>
      <c r="K321" s="7">
        <v>3.86</v>
      </c>
      <c r="L321" s="7">
        <v>6.34</v>
      </c>
    </row>
    <row r="322" spans="1:12">
      <c r="A322" s="14">
        <v>43052</v>
      </c>
      <c r="B322" s="20">
        <v>317</v>
      </c>
      <c r="C322" s="7">
        <v>18.8</v>
      </c>
      <c r="D322" s="7">
        <v>-4</v>
      </c>
      <c r="E322" s="7">
        <v>50.6</v>
      </c>
      <c r="F322" s="7">
        <v>0</v>
      </c>
      <c r="G322" s="7">
        <f t="shared" si="4"/>
        <v>863.2899999999994</v>
      </c>
      <c r="H322" s="7">
        <v>16</v>
      </c>
      <c r="I322" s="7">
        <v>3.1</v>
      </c>
      <c r="J322" s="7">
        <v>11.4</v>
      </c>
      <c r="K322" s="7">
        <v>2.0699999999999998</v>
      </c>
      <c r="L322" s="7">
        <v>3.28</v>
      </c>
    </row>
    <row r="323" spans="1:12">
      <c r="A323" s="14">
        <v>43053</v>
      </c>
      <c r="B323" s="20">
        <v>318</v>
      </c>
      <c r="C323" s="7">
        <v>21.5</v>
      </c>
      <c r="D323" s="7">
        <v>5.8</v>
      </c>
      <c r="E323" s="7">
        <v>36.5</v>
      </c>
      <c r="F323" s="7">
        <v>0</v>
      </c>
      <c r="G323" s="7">
        <f t="shared" si="4"/>
        <v>863.2899999999994</v>
      </c>
      <c r="H323" s="7">
        <v>17.100000000000001</v>
      </c>
      <c r="I323" s="7">
        <v>6.1</v>
      </c>
      <c r="J323" s="7">
        <v>11.4</v>
      </c>
      <c r="K323" s="7">
        <v>3.27</v>
      </c>
      <c r="L323" s="7">
        <v>5.35</v>
      </c>
    </row>
    <row r="324" spans="1:12">
      <c r="A324" s="14">
        <v>43054</v>
      </c>
      <c r="B324" s="20">
        <v>319</v>
      </c>
      <c r="C324" s="7">
        <v>16.2</v>
      </c>
      <c r="D324" s="7">
        <v>9.5</v>
      </c>
      <c r="E324" s="7">
        <v>55.9</v>
      </c>
      <c r="F324" s="7">
        <v>0</v>
      </c>
      <c r="G324" s="7">
        <f t="shared" si="4"/>
        <v>863.2899999999994</v>
      </c>
      <c r="H324" s="7">
        <v>14.5</v>
      </c>
      <c r="I324" s="7">
        <v>9</v>
      </c>
      <c r="J324" s="7">
        <v>3.9</v>
      </c>
      <c r="K324" s="7">
        <v>2.85</v>
      </c>
      <c r="L324" s="7">
        <v>4.5599999999999996</v>
      </c>
    </row>
    <row r="325" spans="1:12">
      <c r="A325" s="14">
        <v>43055</v>
      </c>
      <c r="B325" s="20">
        <v>320</v>
      </c>
      <c r="C325" s="7">
        <v>16.600000000000001</v>
      </c>
      <c r="D325" s="7">
        <v>9.5</v>
      </c>
      <c r="E325" s="7">
        <v>89.5</v>
      </c>
      <c r="F325" s="7">
        <v>1.78</v>
      </c>
      <c r="G325" s="7">
        <f t="shared" si="4"/>
        <v>865.06999999999937</v>
      </c>
      <c r="H325" s="7">
        <v>14.7</v>
      </c>
      <c r="I325" s="7">
        <v>10.7</v>
      </c>
      <c r="J325" s="7">
        <v>1.6</v>
      </c>
      <c r="K325" s="7">
        <v>1.49</v>
      </c>
      <c r="L325" s="7">
        <v>2.2599999999999998</v>
      </c>
    </row>
    <row r="326" spans="1:12">
      <c r="A326" s="14">
        <v>43056</v>
      </c>
      <c r="B326" s="20">
        <v>321</v>
      </c>
      <c r="C326" s="7">
        <v>17</v>
      </c>
      <c r="D326" s="7">
        <v>10.1</v>
      </c>
      <c r="E326" s="7">
        <v>86.6</v>
      </c>
      <c r="F326" s="7">
        <v>29.72</v>
      </c>
      <c r="G326" s="7">
        <f t="shared" si="4"/>
        <v>894.7899999999994</v>
      </c>
      <c r="H326" s="7">
        <v>16.3</v>
      </c>
      <c r="I326" s="7">
        <v>10.5</v>
      </c>
      <c r="J326" s="7">
        <v>2.8</v>
      </c>
      <c r="K326" s="7">
        <v>1.1499999999999999</v>
      </c>
      <c r="L326" s="7">
        <v>1.64</v>
      </c>
    </row>
    <row r="327" spans="1:12">
      <c r="A327" s="14">
        <v>43057</v>
      </c>
      <c r="B327" s="20">
        <v>322</v>
      </c>
      <c r="C327" s="7">
        <v>13.2</v>
      </c>
      <c r="D327" s="7">
        <v>5.7</v>
      </c>
      <c r="E327" s="7">
        <v>73.2</v>
      </c>
      <c r="F327" s="7">
        <v>0</v>
      </c>
      <c r="G327" s="7">
        <f t="shared" si="4"/>
        <v>894.7899999999994</v>
      </c>
      <c r="H327" s="7">
        <v>11.2</v>
      </c>
      <c r="I327" s="7">
        <v>8.3000000000000007</v>
      </c>
      <c r="J327" s="7">
        <v>5.2</v>
      </c>
      <c r="K327" s="7">
        <v>2.0299999999999998</v>
      </c>
      <c r="L327" s="7">
        <v>3.19</v>
      </c>
    </row>
    <row r="328" spans="1:12">
      <c r="A328" s="14">
        <v>43058</v>
      </c>
      <c r="B328" s="20">
        <v>323</v>
      </c>
      <c r="C328" s="7">
        <v>10.9</v>
      </c>
      <c r="D328" s="7">
        <v>-1.1000000000000001</v>
      </c>
      <c r="E328" s="7">
        <v>54.8</v>
      </c>
      <c r="F328" s="7">
        <v>0</v>
      </c>
      <c r="G328" s="7">
        <f t="shared" ref="G328:G370" si="5">+F328+G327</f>
        <v>894.7899999999994</v>
      </c>
      <c r="H328" s="7">
        <v>11.3</v>
      </c>
      <c r="I328" s="7">
        <v>2.6</v>
      </c>
      <c r="J328" s="7">
        <v>11.1</v>
      </c>
      <c r="K328" s="7">
        <v>1.74</v>
      </c>
      <c r="L328" s="7">
        <v>2.77</v>
      </c>
    </row>
    <row r="329" spans="1:12">
      <c r="A329" s="14">
        <v>43059</v>
      </c>
      <c r="B329" s="20">
        <v>324</v>
      </c>
      <c r="C329" s="7">
        <v>13.5</v>
      </c>
      <c r="D329" s="7">
        <v>-1.3</v>
      </c>
      <c r="E329" s="7">
        <v>57.6</v>
      </c>
      <c r="F329" s="7">
        <v>0.51</v>
      </c>
      <c r="G329" s="7">
        <f t="shared" si="5"/>
        <v>895.29999999999939</v>
      </c>
      <c r="H329" s="7">
        <v>9.1</v>
      </c>
      <c r="I329" s="7">
        <v>2.1</v>
      </c>
      <c r="J329" s="7">
        <v>3.2</v>
      </c>
      <c r="K329" s="7">
        <v>1.87</v>
      </c>
      <c r="L329" s="7">
        <v>2.94</v>
      </c>
    </row>
    <row r="330" spans="1:12">
      <c r="A330" s="14">
        <v>43060</v>
      </c>
      <c r="B330" s="20">
        <v>325</v>
      </c>
      <c r="C330" s="7">
        <v>3.7</v>
      </c>
      <c r="D330" s="7">
        <v>-3.5</v>
      </c>
      <c r="E330" s="7">
        <v>71.099999999999994</v>
      </c>
      <c r="F330" s="7">
        <v>0.25</v>
      </c>
      <c r="G330" s="7">
        <f t="shared" si="5"/>
        <v>895.54999999999939</v>
      </c>
      <c r="H330" s="7">
        <v>7.7</v>
      </c>
      <c r="I330" s="7">
        <v>1.4</v>
      </c>
      <c r="J330" s="7">
        <v>10.1</v>
      </c>
      <c r="K330" s="7">
        <v>1.34</v>
      </c>
      <c r="L330" s="7">
        <v>2.09</v>
      </c>
    </row>
    <row r="331" spans="1:12">
      <c r="A331" s="14">
        <v>43061</v>
      </c>
      <c r="B331" s="20">
        <v>326</v>
      </c>
      <c r="C331" s="7">
        <v>11.1</v>
      </c>
      <c r="D331" s="7">
        <v>-2</v>
      </c>
      <c r="E331" s="7">
        <v>51.9</v>
      </c>
      <c r="F331" s="7">
        <v>0</v>
      </c>
      <c r="G331" s="7">
        <f t="shared" si="5"/>
        <v>895.54999999999939</v>
      </c>
      <c r="H331" s="7">
        <v>8.9</v>
      </c>
      <c r="I331" s="7">
        <v>0.4</v>
      </c>
      <c r="J331" s="7">
        <v>10.8</v>
      </c>
      <c r="K331" s="7">
        <v>1.9</v>
      </c>
      <c r="L331" s="7">
        <v>3.07</v>
      </c>
    </row>
    <row r="332" spans="1:12">
      <c r="A332" s="14">
        <v>43062</v>
      </c>
      <c r="B332" s="20">
        <v>327</v>
      </c>
      <c r="C332" s="7">
        <v>18.399999999999999</v>
      </c>
      <c r="D332" s="7">
        <v>-3.2</v>
      </c>
      <c r="E332" s="7">
        <v>56.1</v>
      </c>
      <c r="F332" s="7">
        <v>0</v>
      </c>
      <c r="G332" s="7">
        <f t="shared" si="5"/>
        <v>895.54999999999939</v>
      </c>
      <c r="H332" s="7">
        <v>11.8</v>
      </c>
      <c r="I332" s="7">
        <v>0.8</v>
      </c>
      <c r="J332" s="7">
        <v>10.5</v>
      </c>
      <c r="K332" s="7">
        <v>1.54</v>
      </c>
      <c r="L332" s="7">
        <v>2.44</v>
      </c>
    </row>
    <row r="333" spans="1:12">
      <c r="A333" s="14">
        <v>43063</v>
      </c>
      <c r="B333" s="20">
        <v>328</v>
      </c>
      <c r="C333" s="7">
        <v>16.5</v>
      </c>
      <c r="D333" s="7">
        <v>5</v>
      </c>
      <c r="E333" s="7">
        <v>49</v>
      </c>
      <c r="F333" s="7">
        <v>0</v>
      </c>
      <c r="G333" s="7">
        <f t="shared" si="5"/>
        <v>895.54999999999939</v>
      </c>
      <c r="H333" s="7">
        <v>12.9</v>
      </c>
      <c r="I333" s="7">
        <v>3.5</v>
      </c>
      <c r="J333" s="7">
        <v>10.199999999999999</v>
      </c>
      <c r="K333" s="7">
        <v>2.5499999999999998</v>
      </c>
      <c r="L333" s="7">
        <v>4.1399999999999997</v>
      </c>
    </row>
    <row r="334" spans="1:12">
      <c r="A334" s="14">
        <v>43064</v>
      </c>
      <c r="B334" s="20">
        <v>329</v>
      </c>
      <c r="C334" s="7">
        <v>17.100000000000001</v>
      </c>
      <c r="D334" s="7">
        <v>11.3</v>
      </c>
      <c r="E334" s="7">
        <v>62.2</v>
      </c>
      <c r="F334" s="7">
        <v>0</v>
      </c>
      <c r="G334" s="7">
        <f t="shared" si="5"/>
        <v>895.54999999999939</v>
      </c>
      <c r="H334" s="7">
        <v>13.6</v>
      </c>
      <c r="I334" s="7">
        <v>8</v>
      </c>
      <c r="J334" s="7">
        <v>2.9</v>
      </c>
      <c r="K334" s="7">
        <v>2.41</v>
      </c>
      <c r="L334" s="7">
        <v>3.83</v>
      </c>
    </row>
    <row r="335" spans="1:12">
      <c r="A335" s="14">
        <v>43065</v>
      </c>
      <c r="B335" s="20">
        <v>330</v>
      </c>
      <c r="C335" s="7">
        <v>17.600000000000001</v>
      </c>
      <c r="D335" s="7">
        <v>-0.3</v>
      </c>
      <c r="E335" s="7">
        <v>86.2</v>
      </c>
      <c r="F335" s="7">
        <v>28.19</v>
      </c>
      <c r="G335" s="7">
        <f t="shared" si="5"/>
        <v>923.73999999999944</v>
      </c>
      <c r="H335" s="7">
        <v>13.9</v>
      </c>
      <c r="I335" s="7">
        <v>2.9</v>
      </c>
      <c r="J335" s="7">
        <v>0.6</v>
      </c>
      <c r="K335" s="7">
        <v>1.51</v>
      </c>
      <c r="L335" s="7">
        <v>2.35</v>
      </c>
    </row>
    <row r="336" spans="1:12">
      <c r="A336" s="14">
        <v>43066</v>
      </c>
      <c r="B336" s="20">
        <v>331</v>
      </c>
      <c r="C336" s="7">
        <v>-0.2</v>
      </c>
      <c r="D336" s="7">
        <v>-3.2</v>
      </c>
      <c r="E336" s="7">
        <v>87.5</v>
      </c>
      <c r="F336" s="7">
        <v>2.54</v>
      </c>
      <c r="G336" s="7">
        <f t="shared" si="5"/>
        <v>926.2799999999994</v>
      </c>
      <c r="H336" s="7">
        <v>2.9</v>
      </c>
      <c r="I336" s="7">
        <v>1.4</v>
      </c>
      <c r="J336" s="7">
        <v>1</v>
      </c>
      <c r="K336" s="7">
        <v>0.5</v>
      </c>
      <c r="L336" s="7">
        <v>0.71</v>
      </c>
    </row>
    <row r="337" spans="1:12">
      <c r="A337" s="14">
        <v>43067</v>
      </c>
      <c r="B337" s="20">
        <v>332</v>
      </c>
      <c r="C337" s="7">
        <v>0.1</v>
      </c>
      <c r="D337" s="7">
        <v>-2.1</v>
      </c>
      <c r="E337" s="7">
        <v>90.8</v>
      </c>
      <c r="F337" s="7">
        <v>6.6</v>
      </c>
      <c r="G337" s="7">
        <f t="shared" si="5"/>
        <v>932.87999999999943</v>
      </c>
      <c r="H337" s="7">
        <v>2.2999999999999998</v>
      </c>
      <c r="I337" s="7">
        <v>1.6</v>
      </c>
      <c r="J337" s="7">
        <v>1.1000000000000001</v>
      </c>
      <c r="K337" s="7">
        <v>0.42</v>
      </c>
      <c r="L337" s="7">
        <v>0.52</v>
      </c>
    </row>
    <row r="338" spans="1:12">
      <c r="A338" s="14">
        <v>43068</v>
      </c>
      <c r="B338" s="20">
        <v>333</v>
      </c>
      <c r="C338" s="7">
        <v>1.1000000000000001</v>
      </c>
      <c r="D338" s="7">
        <v>-0.1</v>
      </c>
      <c r="E338" s="7">
        <v>94.9</v>
      </c>
      <c r="F338" s="7">
        <v>8.64</v>
      </c>
      <c r="G338" s="7">
        <f t="shared" si="5"/>
        <v>941.51999999999941</v>
      </c>
      <c r="H338" s="7">
        <v>2.6</v>
      </c>
      <c r="I338" s="7">
        <v>1.5</v>
      </c>
      <c r="J338" s="7">
        <v>1.7</v>
      </c>
      <c r="K338" s="7">
        <v>0.38</v>
      </c>
      <c r="L338" s="7">
        <v>0.41</v>
      </c>
    </row>
    <row r="339" spans="1:12">
      <c r="A339" s="14">
        <v>43069</v>
      </c>
      <c r="B339" s="20">
        <v>334</v>
      </c>
      <c r="C339" s="7">
        <v>3.3</v>
      </c>
      <c r="D339" s="7">
        <v>0</v>
      </c>
      <c r="E339" s="7">
        <v>91.9</v>
      </c>
      <c r="F339" s="7">
        <v>11.68</v>
      </c>
      <c r="G339" s="7">
        <f t="shared" si="5"/>
        <v>953.19999999999936</v>
      </c>
      <c r="H339" s="7">
        <v>5.8</v>
      </c>
      <c r="I339" s="7">
        <v>1</v>
      </c>
      <c r="J339" s="7">
        <v>2.9</v>
      </c>
      <c r="K339" s="7">
        <v>0.52</v>
      </c>
      <c r="L339" s="7">
        <v>0.68</v>
      </c>
    </row>
    <row r="340" spans="1:12">
      <c r="A340" s="14">
        <v>43070</v>
      </c>
      <c r="B340" s="20">
        <v>335</v>
      </c>
      <c r="C340" s="7">
        <v>6</v>
      </c>
      <c r="D340" s="7">
        <v>-1.6</v>
      </c>
      <c r="E340" s="7">
        <v>74.2</v>
      </c>
      <c r="F340" s="7">
        <v>0</v>
      </c>
      <c r="G340" s="7">
        <f t="shared" si="5"/>
        <v>953.19999999999936</v>
      </c>
      <c r="H340" s="7">
        <v>5.0999999999999996</v>
      </c>
      <c r="I340" s="7">
        <v>0.5</v>
      </c>
      <c r="J340" s="7">
        <v>6.9</v>
      </c>
      <c r="K340" s="7">
        <v>1.19</v>
      </c>
      <c r="L340" s="7">
        <v>1.85</v>
      </c>
    </row>
    <row r="341" spans="1:12">
      <c r="A341" s="14">
        <v>43071</v>
      </c>
      <c r="B341" s="20">
        <v>336</v>
      </c>
      <c r="C341" s="7">
        <v>9.8000000000000007</v>
      </c>
      <c r="D341" s="7">
        <v>-1.4</v>
      </c>
      <c r="E341" s="7">
        <v>70.5</v>
      </c>
      <c r="F341" s="7">
        <v>0</v>
      </c>
      <c r="G341" s="7">
        <f t="shared" si="5"/>
        <v>953.19999999999936</v>
      </c>
      <c r="H341" s="7">
        <v>8.1999999999999993</v>
      </c>
      <c r="I341" s="7">
        <v>0.9</v>
      </c>
      <c r="J341" s="7">
        <v>8.9</v>
      </c>
      <c r="K341" s="7">
        <v>1.7</v>
      </c>
      <c r="L341" s="7">
        <v>2.74</v>
      </c>
    </row>
    <row r="342" spans="1:12">
      <c r="A342" s="14">
        <v>43072</v>
      </c>
      <c r="B342" s="20">
        <v>337</v>
      </c>
      <c r="C342" s="7">
        <v>11.3</v>
      </c>
      <c r="D342" s="7">
        <v>-4.5999999999999996</v>
      </c>
      <c r="E342" s="7">
        <v>76.400000000000006</v>
      </c>
      <c r="F342" s="7">
        <v>0</v>
      </c>
      <c r="G342" s="7">
        <f t="shared" si="5"/>
        <v>953.19999999999936</v>
      </c>
      <c r="H342" s="7">
        <v>8.1</v>
      </c>
      <c r="I342" s="7">
        <v>0.3</v>
      </c>
      <c r="J342" s="7">
        <v>9.9</v>
      </c>
      <c r="K342" s="7">
        <v>0.74</v>
      </c>
      <c r="L342" s="7">
        <v>1.08</v>
      </c>
    </row>
    <row r="343" spans="1:12">
      <c r="A343" s="14">
        <v>43073</v>
      </c>
      <c r="B343" s="20">
        <v>338</v>
      </c>
      <c r="C343" s="7">
        <v>14.4</v>
      </c>
      <c r="D343" s="7">
        <v>-3</v>
      </c>
      <c r="E343" s="7">
        <v>72.5</v>
      </c>
      <c r="F343" s="7">
        <v>0</v>
      </c>
      <c r="G343" s="7">
        <f t="shared" si="5"/>
        <v>953.19999999999936</v>
      </c>
      <c r="H343" s="7">
        <v>8.6</v>
      </c>
      <c r="I343" s="7">
        <v>0.3</v>
      </c>
      <c r="J343" s="7">
        <v>9.6999999999999993</v>
      </c>
      <c r="K343" s="7">
        <v>1.25</v>
      </c>
      <c r="L343" s="7">
        <v>1.97</v>
      </c>
    </row>
    <row r="344" spans="1:12">
      <c r="A344" s="14">
        <v>43074</v>
      </c>
      <c r="B344" s="20">
        <v>339</v>
      </c>
      <c r="C344" s="7">
        <v>11.7</v>
      </c>
      <c r="D344" s="7">
        <v>2.7</v>
      </c>
      <c r="E344" s="7">
        <v>65.3</v>
      </c>
      <c r="F344" s="7">
        <v>0</v>
      </c>
      <c r="G344" s="7">
        <f t="shared" si="5"/>
        <v>953.19999999999936</v>
      </c>
      <c r="H344" s="7">
        <v>8.6</v>
      </c>
      <c r="I344" s="7">
        <v>1.9</v>
      </c>
      <c r="J344" s="7">
        <v>7.9</v>
      </c>
      <c r="K344" s="7">
        <v>1.5</v>
      </c>
      <c r="L344" s="7">
        <v>2.37</v>
      </c>
    </row>
    <row r="345" spans="1:12">
      <c r="A345" s="14">
        <v>43075</v>
      </c>
      <c r="B345" s="20">
        <v>340</v>
      </c>
      <c r="C345" s="7">
        <v>13.3</v>
      </c>
      <c r="D345" s="7">
        <v>-1.8</v>
      </c>
      <c r="E345" s="7">
        <v>69.3</v>
      </c>
      <c r="F345" s="7">
        <v>0</v>
      </c>
      <c r="G345" s="7">
        <f t="shared" si="5"/>
        <v>953.19999999999936</v>
      </c>
      <c r="H345" s="7">
        <v>10.4</v>
      </c>
      <c r="I345" s="7">
        <v>1.9</v>
      </c>
      <c r="J345" s="7">
        <v>9.6</v>
      </c>
      <c r="K345" s="7">
        <v>1.5</v>
      </c>
      <c r="L345" s="7">
        <v>2.4</v>
      </c>
    </row>
    <row r="346" spans="1:12">
      <c r="A346" s="14">
        <v>43076</v>
      </c>
      <c r="B346" s="20">
        <v>341</v>
      </c>
      <c r="C346" s="7">
        <v>16.5</v>
      </c>
      <c r="D346" s="7">
        <v>-3</v>
      </c>
      <c r="E346" s="7">
        <v>73.5</v>
      </c>
      <c r="F346" s="7">
        <v>0</v>
      </c>
      <c r="G346" s="7">
        <f t="shared" si="5"/>
        <v>953.19999999999936</v>
      </c>
      <c r="H346" s="7">
        <v>8.9</v>
      </c>
      <c r="I346" s="7">
        <v>0.6</v>
      </c>
      <c r="J346" s="7">
        <v>8.4</v>
      </c>
      <c r="K346" s="7">
        <v>1.39</v>
      </c>
      <c r="L346" s="7">
        <v>2.2200000000000002</v>
      </c>
    </row>
    <row r="347" spans="1:12">
      <c r="A347" s="14">
        <v>43077</v>
      </c>
      <c r="B347" s="20">
        <v>342</v>
      </c>
      <c r="C347" s="7">
        <v>12.9</v>
      </c>
      <c r="D347" s="7">
        <v>-1</v>
      </c>
      <c r="E347" s="7">
        <v>77.099999999999994</v>
      </c>
      <c r="F347" s="7">
        <v>0</v>
      </c>
      <c r="G347" s="7">
        <f t="shared" si="5"/>
        <v>953.19999999999936</v>
      </c>
      <c r="H347" s="7">
        <v>8.1</v>
      </c>
      <c r="I347" s="7">
        <v>1.3</v>
      </c>
      <c r="J347" s="7">
        <v>4.5999999999999996</v>
      </c>
      <c r="K347" s="7">
        <v>0.89</v>
      </c>
      <c r="L347" s="7">
        <v>1.29</v>
      </c>
    </row>
    <row r="348" spans="1:12">
      <c r="A348" s="14">
        <v>43078</v>
      </c>
      <c r="B348" s="20">
        <v>343</v>
      </c>
      <c r="C348" s="7">
        <v>21</v>
      </c>
      <c r="D348" s="7">
        <v>-0.1</v>
      </c>
      <c r="E348" s="7">
        <v>61.3</v>
      </c>
      <c r="F348" s="7">
        <v>0</v>
      </c>
      <c r="G348" s="7">
        <f t="shared" si="5"/>
        <v>953.19999999999936</v>
      </c>
      <c r="H348" s="7">
        <v>11.4</v>
      </c>
      <c r="I348" s="7">
        <v>1.3</v>
      </c>
      <c r="J348" s="7">
        <v>8.5</v>
      </c>
      <c r="K348" s="7">
        <v>2.2599999999999998</v>
      </c>
      <c r="L348" s="7">
        <v>3.73</v>
      </c>
    </row>
    <row r="349" spans="1:12">
      <c r="A349" s="14">
        <v>43079</v>
      </c>
      <c r="B349" s="20">
        <v>344</v>
      </c>
      <c r="C349" s="7">
        <v>17.2</v>
      </c>
      <c r="D349" s="7">
        <v>2.8</v>
      </c>
      <c r="E349" s="7">
        <v>51.8</v>
      </c>
      <c r="F349" s="7">
        <v>0</v>
      </c>
      <c r="G349" s="7">
        <f t="shared" si="5"/>
        <v>953.19999999999936</v>
      </c>
      <c r="H349" s="7">
        <v>12.6</v>
      </c>
      <c r="I349" s="7">
        <v>4.3</v>
      </c>
      <c r="J349" s="7">
        <v>8</v>
      </c>
      <c r="K349" s="7">
        <v>2.2400000000000002</v>
      </c>
      <c r="L349" s="7">
        <v>3.7</v>
      </c>
    </row>
    <row r="350" spans="1:12">
      <c r="A350" s="14">
        <v>43080</v>
      </c>
      <c r="B350" s="20">
        <v>345</v>
      </c>
      <c r="C350" s="7">
        <v>20.5</v>
      </c>
      <c r="D350" s="7">
        <v>0.6</v>
      </c>
      <c r="E350" s="7">
        <v>66.400000000000006</v>
      </c>
      <c r="F350" s="7">
        <v>0</v>
      </c>
      <c r="G350" s="7">
        <f t="shared" si="5"/>
        <v>953.19999999999936</v>
      </c>
      <c r="H350" s="7">
        <v>12.4</v>
      </c>
      <c r="I350" s="7">
        <v>2.8</v>
      </c>
      <c r="J350" s="7">
        <v>6.4</v>
      </c>
      <c r="K350" s="7">
        <v>1.74</v>
      </c>
      <c r="L350" s="7">
        <v>2.79</v>
      </c>
    </row>
    <row r="351" spans="1:12">
      <c r="A351" s="14">
        <v>43081</v>
      </c>
      <c r="B351" s="20">
        <v>346</v>
      </c>
      <c r="C351" s="7">
        <v>12.3</v>
      </c>
      <c r="D351" s="7">
        <v>0.4</v>
      </c>
      <c r="E351" s="7">
        <v>89.1</v>
      </c>
      <c r="F351" s="7">
        <v>0.25</v>
      </c>
      <c r="G351" s="7">
        <f t="shared" si="5"/>
        <v>953.44999999999936</v>
      </c>
      <c r="H351" s="7">
        <v>8.3000000000000007</v>
      </c>
      <c r="I351" s="7">
        <v>3.2</v>
      </c>
      <c r="J351" s="7">
        <v>1.5</v>
      </c>
      <c r="K351" s="7">
        <v>0.61</v>
      </c>
      <c r="L351" s="7">
        <v>0.77</v>
      </c>
    </row>
    <row r="352" spans="1:12">
      <c r="A352" s="14">
        <v>43082</v>
      </c>
      <c r="B352" s="20">
        <v>347</v>
      </c>
      <c r="C352" s="7">
        <v>17</v>
      </c>
      <c r="D352" s="7">
        <v>5.3</v>
      </c>
      <c r="E352" s="7">
        <v>93.1</v>
      </c>
      <c r="F352" s="7">
        <v>41.15</v>
      </c>
      <c r="G352" s="7">
        <f t="shared" si="5"/>
        <v>994.59999999999934</v>
      </c>
      <c r="H352" s="7">
        <v>11.2</v>
      </c>
      <c r="I352" s="7">
        <v>6.8</v>
      </c>
      <c r="J352" s="7">
        <v>0.5</v>
      </c>
      <c r="K352" s="7">
        <v>0.76</v>
      </c>
      <c r="L352" s="7">
        <v>1.05</v>
      </c>
    </row>
    <row r="353" spans="1:12">
      <c r="A353" s="14">
        <v>43083</v>
      </c>
      <c r="B353" s="20">
        <v>348</v>
      </c>
      <c r="C353" s="7">
        <v>5.5</v>
      </c>
      <c r="D353" s="7">
        <v>3.1</v>
      </c>
      <c r="E353" s="7">
        <v>87.7</v>
      </c>
      <c r="F353" s="7">
        <v>0.25</v>
      </c>
      <c r="G353" s="7">
        <f t="shared" si="5"/>
        <v>994.84999999999934</v>
      </c>
      <c r="H353" s="7">
        <v>7.6</v>
      </c>
      <c r="I353" s="7">
        <v>5.2</v>
      </c>
      <c r="J353" s="7">
        <v>3.3</v>
      </c>
      <c r="K353" s="7">
        <v>0.67</v>
      </c>
      <c r="L353" s="7">
        <v>0.95</v>
      </c>
    </row>
    <row r="354" spans="1:12">
      <c r="A354" s="14">
        <v>43084</v>
      </c>
      <c r="B354" s="20">
        <v>349</v>
      </c>
      <c r="C354" s="7">
        <v>16.100000000000001</v>
      </c>
      <c r="D354" s="7">
        <v>3.2</v>
      </c>
      <c r="E354" s="7">
        <v>74.2</v>
      </c>
      <c r="F354" s="7">
        <v>0</v>
      </c>
      <c r="G354" s="7">
        <f t="shared" si="5"/>
        <v>994.84999999999934</v>
      </c>
      <c r="H354" s="7">
        <v>11.7</v>
      </c>
      <c r="I354" s="7">
        <v>4.4000000000000004</v>
      </c>
      <c r="J354" s="7">
        <v>8.1999999999999993</v>
      </c>
      <c r="K354" s="7">
        <v>1.9</v>
      </c>
      <c r="L354" s="7">
        <v>3.06</v>
      </c>
    </row>
    <row r="355" spans="1:12">
      <c r="A355" s="14">
        <v>43085</v>
      </c>
      <c r="B355" s="20">
        <v>350</v>
      </c>
      <c r="C355" s="7">
        <v>4.5</v>
      </c>
      <c r="D355" s="7">
        <v>-2.8</v>
      </c>
      <c r="E355" s="7">
        <v>67.5</v>
      </c>
      <c r="F355" s="7">
        <v>0</v>
      </c>
      <c r="G355" s="7">
        <f t="shared" si="5"/>
        <v>994.84999999999934</v>
      </c>
      <c r="H355" s="7">
        <v>5.4</v>
      </c>
      <c r="I355" s="7">
        <v>1</v>
      </c>
      <c r="J355" s="7">
        <v>9.1999999999999993</v>
      </c>
      <c r="K355" s="7">
        <v>1.29</v>
      </c>
      <c r="L355" s="7">
        <v>2.0699999999999998</v>
      </c>
    </row>
    <row r="356" spans="1:12">
      <c r="A356" s="14">
        <v>43086</v>
      </c>
      <c r="B356" s="20">
        <v>351</v>
      </c>
      <c r="C356" s="7">
        <v>0</v>
      </c>
      <c r="D356" s="7">
        <v>-5.7</v>
      </c>
      <c r="E356" s="7">
        <v>80.3</v>
      </c>
      <c r="F356" s="7">
        <v>0</v>
      </c>
      <c r="G356" s="7">
        <f t="shared" si="5"/>
        <v>994.84999999999934</v>
      </c>
      <c r="H356" s="7">
        <v>1</v>
      </c>
      <c r="I356" s="7">
        <v>-0.2</v>
      </c>
      <c r="J356" s="7">
        <v>1.7</v>
      </c>
      <c r="K356" s="7">
        <v>0.63</v>
      </c>
      <c r="L356" s="7">
        <v>0.9</v>
      </c>
    </row>
    <row r="357" spans="1:12">
      <c r="A357" s="14">
        <v>43087</v>
      </c>
      <c r="B357" s="20">
        <v>352</v>
      </c>
      <c r="C357" s="7">
        <v>6.8</v>
      </c>
      <c r="D357" s="7">
        <v>-6.8</v>
      </c>
      <c r="E357" s="7">
        <v>71.8</v>
      </c>
      <c r="F357" s="7">
        <v>0</v>
      </c>
      <c r="G357" s="7">
        <f t="shared" si="5"/>
        <v>994.84999999999934</v>
      </c>
      <c r="H357" s="7">
        <v>0</v>
      </c>
      <c r="I357" s="7">
        <v>-1.4</v>
      </c>
      <c r="J357" s="7">
        <v>9.3000000000000007</v>
      </c>
      <c r="K357" s="7">
        <v>1.1299999999999999</v>
      </c>
      <c r="L357" s="7">
        <v>1.81</v>
      </c>
    </row>
    <row r="358" spans="1:12">
      <c r="A358" s="14">
        <v>43088</v>
      </c>
      <c r="B358" s="20">
        <v>353</v>
      </c>
      <c r="C358" s="7">
        <v>11.8</v>
      </c>
      <c r="D358" s="7">
        <v>-5</v>
      </c>
      <c r="E358" s="7">
        <v>68.400000000000006</v>
      </c>
      <c r="F358" s="7">
        <v>0</v>
      </c>
      <c r="G358" s="7">
        <f t="shared" si="5"/>
        <v>994.84999999999934</v>
      </c>
      <c r="H358" s="7">
        <v>3.1</v>
      </c>
      <c r="I358" s="7">
        <v>-0.8</v>
      </c>
      <c r="J358" s="7">
        <v>9.1</v>
      </c>
      <c r="K358" s="7">
        <v>1.1499999999999999</v>
      </c>
      <c r="L358" s="7">
        <v>1.83</v>
      </c>
    </row>
    <row r="359" spans="1:12">
      <c r="A359" s="14">
        <v>43089</v>
      </c>
      <c r="B359" s="20">
        <v>354</v>
      </c>
      <c r="C359" s="7">
        <v>13.5</v>
      </c>
      <c r="D359" s="7">
        <v>8.1999999999999993</v>
      </c>
      <c r="E359" s="7">
        <v>68</v>
      </c>
      <c r="F359" s="7">
        <v>0</v>
      </c>
      <c r="G359" s="7">
        <f t="shared" si="5"/>
        <v>994.84999999999934</v>
      </c>
      <c r="H359" s="7">
        <v>9.1999999999999993</v>
      </c>
      <c r="I359" s="7">
        <v>2.6</v>
      </c>
      <c r="J359" s="7">
        <v>2.6</v>
      </c>
      <c r="K359" s="7">
        <v>2.0499999999999998</v>
      </c>
      <c r="L359" s="7">
        <v>3.25</v>
      </c>
    </row>
    <row r="360" spans="1:12">
      <c r="A360" s="14">
        <v>43090</v>
      </c>
      <c r="B360" s="20">
        <v>355</v>
      </c>
      <c r="C360" s="7">
        <v>13.8</v>
      </c>
      <c r="D360" s="7">
        <v>-2.5</v>
      </c>
      <c r="E360" s="7">
        <v>86.3</v>
      </c>
      <c r="F360" s="7">
        <v>0</v>
      </c>
      <c r="G360" s="7">
        <f t="shared" si="5"/>
        <v>994.84999999999934</v>
      </c>
      <c r="H360" s="7">
        <v>9.4</v>
      </c>
      <c r="I360" s="7">
        <v>1</v>
      </c>
      <c r="J360" s="7">
        <v>1.9</v>
      </c>
      <c r="K360" s="7">
        <v>0.86</v>
      </c>
      <c r="L360" s="7">
        <v>1.26</v>
      </c>
    </row>
    <row r="361" spans="1:12">
      <c r="A361" s="14">
        <v>43091</v>
      </c>
      <c r="B361" s="20">
        <v>356</v>
      </c>
      <c r="C361" s="7">
        <v>13.3</v>
      </c>
      <c r="D361" s="7">
        <v>-2.9</v>
      </c>
      <c r="E361" s="7">
        <v>73.2</v>
      </c>
      <c r="F361" s="7">
        <v>0</v>
      </c>
      <c r="G361" s="7">
        <f t="shared" si="5"/>
        <v>994.84999999999934</v>
      </c>
      <c r="H361" s="7">
        <v>6.3</v>
      </c>
      <c r="I361" s="7">
        <v>0.3</v>
      </c>
      <c r="J361" s="7">
        <v>4.4000000000000004</v>
      </c>
      <c r="K361" s="7">
        <v>1.22</v>
      </c>
      <c r="L361" s="7">
        <v>1.89</v>
      </c>
    </row>
    <row r="362" spans="1:12">
      <c r="A362" s="14">
        <v>43092</v>
      </c>
      <c r="B362" s="20">
        <v>357</v>
      </c>
      <c r="C362" s="7">
        <v>13</v>
      </c>
      <c r="D362" s="7">
        <v>0.2</v>
      </c>
      <c r="E362" s="7">
        <v>80.3</v>
      </c>
      <c r="F362" s="7">
        <v>0.51</v>
      </c>
      <c r="G362" s="7">
        <f t="shared" si="5"/>
        <v>995.35999999999933</v>
      </c>
      <c r="H362" s="7">
        <v>8.8000000000000007</v>
      </c>
      <c r="I362" s="7">
        <v>2</v>
      </c>
      <c r="J362" s="7">
        <v>2.6</v>
      </c>
      <c r="K362" s="7">
        <v>1.43</v>
      </c>
      <c r="L362" s="7">
        <v>2.23</v>
      </c>
    </row>
    <row r="363" spans="1:12">
      <c r="A363" s="14">
        <v>43093</v>
      </c>
      <c r="B363" s="20">
        <v>358</v>
      </c>
      <c r="C363" s="7">
        <v>10</v>
      </c>
      <c r="D363" s="7">
        <v>-3.7</v>
      </c>
      <c r="E363" s="7">
        <v>79.3</v>
      </c>
      <c r="F363" s="7">
        <v>0</v>
      </c>
      <c r="G363" s="7">
        <f t="shared" si="5"/>
        <v>995.35999999999933</v>
      </c>
      <c r="H363" s="7">
        <v>8.1999999999999993</v>
      </c>
      <c r="I363" s="7">
        <v>1.4</v>
      </c>
      <c r="J363" s="7">
        <v>7.9</v>
      </c>
      <c r="K363" s="7">
        <v>1.1299999999999999</v>
      </c>
      <c r="L363" s="7">
        <v>1.79</v>
      </c>
    </row>
    <row r="364" spans="1:12">
      <c r="A364" s="14">
        <v>43094</v>
      </c>
      <c r="B364" s="20">
        <v>359</v>
      </c>
      <c r="C364" s="7">
        <v>6.7</v>
      </c>
      <c r="D364" s="7">
        <v>-5.2</v>
      </c>
      <c r="E364" s="7">
        <v>85.3</v>
      </c>
      <c r="F364" s="7">
        <v>0</v>
      </c>
      <c r="G364" s="7">
        <f t="shared" si="5"/>
        <v>995.35999999999933</v>
      </c>
      <c r="H364" s="7">
        <v>3.9</v>
      </c>
      <c r="I364" s="7">
        <v>0.6</v>
      </c>
      <c r="J364" s="7">
        <v>3.9</v>
      </c>
      <c r="K364" s="7">
        <v>0.79</v>
      </c>
      <c r="L364" s="7">
        <v>1.17</v>
      </c>
    </row>
    <row r="365" spans="1:12">
      <c r="A365" s="14">
        <v>43095</v>
      </c>
      <c r="B365" s="20">
        <v>360</v>
      </c>
      <c r="C365" s="7">
        <v>8.6</v>
      </c>
      <c r="D365" s="7">
        <v>0.6</v>
      </c>
      <c r="E365" s="7">
        <v>78</v>
      </c>
      <c r="F365" s="7">
        <v>13.21</v>
      </c>
      <c r="G365" s="7">
        <f t="shared" si="5"/>
        <v>1008.5699999999994</v>
      </c>
      <c r="H365" s="7">
        <v>7.1</v>
      </c>
      <c r="I365" s="7">
        <v>2.4</v>
      </c>
      <c r="J365" s="7">
        <v>1.5</v>
      </c>
      <c r="K365" s="7">
        <v>1.26</v>
      </c>
      <c r="L365" s="7">
        <v>1.94</v>
      </c>
    </row>
    <row r="366" spans="1:12">
      <c r="A366" s="14">
        <v>43096</v>
      </c>
      <c r="B366" s="20">
        <v>361</v>
      </c>
      <c r="C366" s="7">
        <v>0.7</v>
      </c>
      <c r="D366" s="7">
        <v>-3.1</v>
      </c>
      <c r="E366" s="7">
        <v>81.8</v>
      </c>
      <c r="F366" s="7">
        <v>0.76</v>
      </c>
      <c r="G366" s="7">
        <f t="shared" si="5"/>
        <v>1009.3299999999994</v>
      </c>
      <c r="H366" s="7">
        <v>2.4</v>
      </c>
      <c r="I366" s="7">
        <v>0.6</v>
      </c>
      <c r="J366" s="7">
        <v>2.6</v>
      </c>
      <c r="K366" s="7">
        <v>0.73</v>
      </c>
      <c r="L366" s="7">
        <v>1.1100000000000001</v>
      </c>
    </row>
    <row r="367" spans="1:12">
      <c r="A367" s="14">
        <v>43097</v>
      </c>
      <c r="B367" s="20">
        <v>362</v>
      </c>
      <c r="C367" s="7">
        <v>-2.6</v>
      </c>
      <c r="D367" s="7">
        <v>-6</v>
      </c>
      <c r="E367" s="7">
        <v>85.5</v>
      </c>
      <c r="F367" s="7">
        <v>1.02</v>
      </c>
      <c r="G367" s="7">
        <f t="shared" si="5"/>
        <v>1010.3499999999993</v>
      </c>
      <c r="H367" s="7">
        <v>0.6</v>
      </c>
      <c r="I367" s="7">
        <v>0.2</v>
      </c>
      <c r="J367" s="7">
        <v>2.2999999999999998</v>
      </c>
      <c r="K367" s="7">
        <v>0.49</v>
      </c>
      <c r="L367" s="7">
        <v>0.72</v>
      </c>
    </row>
    <row r="368" spans="1:12">
      <c r="A368" s="14">
        <v>43098</v>
      </c>
      <c r="B368" s="20">
        <v>363</v>
      </c>
      <c r="C368" s="7">
        <v>-1.1000000000000001</v>
      </c>
      <c r="D368" s="7">
        <v>-8</v>
      </c>
      <c r="E368" s="7">
        <v>76.099999999999994</v>
      </c>
      <c r="F368" s="7">
        <v>0</v>
      </c>
      <c r="G368" s="7">
        <f t="shared" si="5"/>
        <v>1010.3499999999993</v>
      </c>
      <c r="H368" s="7">
        <v>0.2</v>
      </c>
      <c r="I368" s="7">
        <v>-0.2</v>
      </c>
      <c r="J368" s="7">
        <v>8.8000000000000007</v>
      </c>
      <c r="K368" s="7">
        <v>0.54</v>
      </c>
      <c r="L368" s="7">
        <v>0.8</v>
      </c>
    </row>
    <row r="369" spans="1:12">
      <c r="A369" s="14">
        <v>43099</v>
      </c>
      <c r="B369" s="20">
        <v>364</v>
      </c>
      <c r="C369" s="7">
        <v>-0.5</v>
      </c>
      <c r="D369" s="7">
        <v>-7.9</v>
      </c>
      <c r="E369" s="7">
        <v>81.400000000000006</v>
      </c>
      <c r="F369" s="7">
        <v>0.51</v>
      </c>
      <c r="G369" s="7">
        <f t="shared" si="5"/>
        <v>1010.8599999999993</v>
      </c>
      <c r="H369" s="7">
        <v>-0.1</v>
      </c>
      <c r="I369" s="7">
        <v>-0.4</v>
      </c>
      <c r="J369" s="7">
        <v>7.2</v>
      </c>
      <c r="K369" s="7">
        <v>0.43</v>
      </c>
      <c r="L369" s="7">
        <v>0.57999999999999996</v>
      </c>
    </row>
    <row r="370" spans="1:12">
      <c r="A370" s="14">
        <v>43100</v>
      </c>
      <c r="B370" s="20">
        <v>365</v>
      </c>
      <c r="C370" s="7">
        <v>4.3</v>
      </c>
      <c r="D370" s="7">
        <v>-5.0999999999999996</v>
      </c>
      <c r="E370" s="7">
        <v>73.900000000000006</v>
      </c>
      <c r="F370" s="7">
        <v>0</v>
      </c>
      <c r="G370" s="7">
        <f t="shared" si="5"/>
        <v>1010.8599999999993</v>
      </c>
      <c r="H370" s="7">
        <v>-0.1</v>
      </c>
      <c r="I370" s="7">
        <v>-0.2</v>
      </c>
      <c r="J370" s="7">
        <v>9.3000000000000007</v>
      </c>
      <c r="K370" s="7">
        <v>0.76</v>
      </c>
      <c r="L370" s="7">
        <v>1.1599999999999999</v>
      </c>
    </row>
    <row r="371" spans="1:12">
      <c r="A371" s="3" t="s">
        <v>54</v>
      </c>
      <c r="B371" s="20"/>
      <c r="C371" s="7">
        <v>19.8</v>
      </c>
      <c r="D371" s="7">
        <v>7</v>
      </c>
      <c r="E371" s="7">
        <v>67.8</v>
      </c>
      <c r="F371" s="7">
        <v>1010.86</v>
      </c>
      <c r="G371" s="7"/>
      <c r="H371" s="7">
        <v>18.600000000000001</v>
      </c>
      <c r="I371" s="7">
        <v>10.8</v>
      </c>
      <c r="J371" s="7">
        <v>14.4</v>
      </c>
      <c r="K371" s="7">
        <v>1132.9000000000001</v>
      </c>
      <c r="L371" s="7">
        <v>1508.99</v>
      </c>
    </row>
  </sheetData>
  <mergeCells count="4">
    <mergeCell ref="C4:D4"/>
    <mergeCell ref="H4:I4"/>
    <mergeCell ref="K4:L4"/>
    <mergeCell ref="B4:B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71"/>
  <sheetViews>
    <sheetView topLeftCell="A340" workbookViewId="0">
      <selection activeCell="G7" sqref="G7:G370"/>
    </sheetView>
  </sheetViews>
  <sheetFormatPr defaultColWidth="11.42578125" defaultRowHeight="15"/>
  <cols>
    <col min="2" max="2" width="11.5703125" style="21"/>
  </cols>
  <sheetData>
    <row r="2" spans="1:12" ht="15.75" thickBot="1">
      <c r="A2" s="1" t="s">
        <v>69</v>
      </c>
      <c r="B2" s="18"/>
    </row>
    <row r="3" spans="1:12" ht="42">
      <c r="A3" s="2" t="s">
        <v>82</v>
      </c>
      <c r="B3" s="19"/>
    </row>
    <row r="4" spans="1:12" ht="24" customHeight="1">
      <c r="A4" s="3"/>
      <c r="B4" s="35" t="s">
        <v>77</v>
      </c>
      <c r="C4" s="31" t="s">
        <v>2</v>
      </c>
      <c r="D4" s="32"/>
      <c r="E4" s="4" t="s">
        <v>3</v>
      </c>
      <c r="F4" s="5" t="s">
        <v>4</v>
      </c>
      <c r="G4" s="5" t="s">
        <v>80</v>
      </c>
      <c r="H4" s="31" t="s">
        <v>5</v>
      </c>
      <c r="I4" s="32"/>
      <c r="J4" s="6" t="s">
        <v>6</v>
      </c>
      <c r="K4" s="33" t="s">
        <v>7</v>
      </c>
      <c r="L4" s="34"/>
    </row>
    <row r="5" spans="1:12" ht="25.5">
      <c r="A5" s="7"/>
      <c r="B5" s="35"/>
      <c r="C5" s="8" t="s">
        <v>8</v>
      </c>
      <c r="D5" s="9" t="s">
        <v>9</v>
      </c>
      <c r="E5" s="10" t="s">
        <v>10</v>
      </c>
      <c r="F5" s="11" t="s">
        <v>11</v>
      </c>
      <c r="G5" s="11" t="s">
        <v>81</v>
      </c>
      <c r="H5" s="8" t="s">
        <v>8</v>
      </c>
      <c r="I5" s="9" t="s">
        <v>9</v>
      </c>
      <c r="J5" s="12" t="s">
        <v>12</v>
      </c>
      <c r="K5" s="11" t="s">
        <v>13</v>
      </c>
      <c r="L5" s="13" t="s">
        <v>14</v>
      </c>
    </row>
    <row r="6" spans="1:12">
      <c r="A6" s="14">
        <v>42736</v>
      </c>
      <c r="B6" s="20">
        <v>1</v>
      </c>
      <c r="C6" s="7">
        <v>0.5</v>
      </c>
      <c r="D6" s="7">
        <v>-9.1999999999999993</v>
      </c>
      <c r="E6" s="7">
        <v>67.099999999999994</v>
      </c>
      <c r="F6" s="7">
        <v>0</v>
      </c>
      <c r="G6" s="7">
        <f>+F6</f>
        <v>0</v>
      </c>
      <c r="H6" s="7">
        <v>0.5</v>
      </c>
      <c r="I6" s="7">
        <v>-5.2</v>
      </c>
      <c r="J6" s="7">
        <v>5.5</v>
      </c>
      <c r="K6" s="7">
        <v>0.91</v>
      </c>
      <c r="L6" s="7">
        <v>1.42</v>
      </c>
    </row>
    <row r="7" spans="1:12">
      <c r="A7" s="14">
        <v>42737</v>
      </c>
      <c r="B7" s="20">
        <v>2</v>
      </c>
      <c r="C7" s="7">
        <v>1.2</v>
      </c>
      <c r="D7" s="7">
        <v>-3</v>
      </c>
      <c r="E7" s="7">
        <v>86.9</v>
      </c>
      <c r="F7" s="7">
        <v>0</v>
      </c>
      <c r="G7" s="7">
        <f>+F7+G6</f>
        <v>0</v>
      </c>
      <c r="H7" s="7">
        <v>1</v>
      </c>
      <c r="I7" s="7">
        <v>-1.6</v>
      </c>
      <c r="J7" s="7">
        <v>2.9</v>
      </c>
      <c r="K7" s="7">
        <v>0.47</v>
      </c>
      <c r="L7" s="7">
        <v>0.6</v>
      </c>
    </row>
    <row r="8" spans="1:12">
      <c r="A8" s="14">
        <v>42738</v>
      </c>
      <c r="B8" s="20">
        <v>3</v>
      </c>
      <c r="C8" s="7">
        <v>5</v>
      </c>
      <c r="D8" s="7">
        <v>-7.5</v>
      </c>
      <c r="E8" s="7">
        <v>92.1</v>
      </c>
      <c r="F8" s="7">
        <v>2.54</v>
      </c>
      <c r="G8" s="7">
        <f t="shared" ref="G8:G71" si="0">+F8+G7</f>
        <v>2.54</v>
      </c>
      <c r="H8" s="7">
        <v>4.5</v>
      </c>
      <c r="I8" s="7">
        <v>-0.9</v>
      </c>
      <c r="J8" s="7">
        <v>4.9000000000000004</v>
      </c>
      <c r="K8" s="7">
        <v>0.5</v>
      </c>
      <c r="L8" s="7">
        <v>0.65</v>
      </c>
    </row>
    <row r="9" spans="1:12">
      <c r="A9" s="14">
        <v>42739</v>
      </c>
      <c r="B9" s="20">
        <v>4</v>
      </c>
      <c r="C9" s="7">
        <v>-7.1</v>
      </c>
      <c r="D9" s="7">
        <v>-13.2</v>
      </c>
      <c r="E9" s="7">
        <v>65.3</v>
      </c>
      <c r="F9" s="7">
        <v>0</v>
      </c>
      <c r="G9" s="7">
        <f t="shared" si="0"/>
        <v>2.54</v>
      </c>
      <c r="H9" s="7">
        <v>-0.4</v>
      </c>
      <c r="I9" s="7">
        <v>-3.7</v>
      </c>
      <c r="J9" s="7">
        <v>10.7</v>
      </c>
      <c r="K9" s="7">
        <v>0.53</v>
      </c>
      <c r="L9" s="7">
        <v>0.79</v>
      </c>
    </row>
    <row r="10" spans="1:12">
      <c r="A10" s="14">
        <v>42740</v>
      </c>
      <c r="B10" s="20">
        <v>5</v>
      </c>
      <c r="C10" s="7">
        <v>-2.2999999999999998</v>
      </c>
      <c r="D10" s="7">
        <v>-15</v>
      </c>
      <c r="E10" s="7">
        <v>66.900000000000006</v>
      </c>
      <c r="F10" s="7">
        <v>0</v>
      </c>
      <c r="G10" s="7">
        <f t="shared" si="0"/>
        <v>2.54</v>
      </c>
      <c r="H10" s="7">
        <v>-0.5</v>
      </c>
      <c r="I10" s="7">
        <v>-4.5</v>
      </c>
      <c r="J10" s="7">
        <v>8.1</v>
      </c>
      <c r="K10" s="7">
        <v>0.7</v>
      </c>
      <c r="L10" s="7">
        <v>1.07</v>
      </c>
    </row>
    <row r="11" spans="1:12">
      <c r="A11" s="14">
        <v>42741</v>
      </c>
      <c r="B11" s="20">
        <v>6</v>
      </c>
      <c r="C11" s="7">
        <v>-1.8</v>
      </c>
      <c r="D11" s="7">
        <v>-8.9</v>
      </c>
      <c r="E11" s="7">
        <v>61.9</v>
      </c>
      <c r="F11" s="7">
        <v>0</v>
      </c>
      <c r="G11" s="7">
        <f t="shared" si="0"/>
        <v>2.54</v>
      </c>
      <c r="H11" s="7">
        <v>0.7</v>
      </c>
      <c r="I11" s="7">
        <v>-4.2</v>
      </c>
      <c r="J11" s="7">
        <v>9.5</v>
      </c>
      <c r="K11" s="7">
        <v>0.67</v>
      </c>
      <c r="L11" s="7">
        <v>1.01</v>
      </c>
    </row>
    <row r="12" spans="1:12">
      <c r="A12" s="14">
        <v>42742</v>
      </c>
      <c r="B12" s="20">
        <v>7</v>
      </c>
      <c r="C12" s="7">
        <v>-6.2</v>
      </c>
      <c r="D12" s="7">
        <v>-19.100000000000001</v>
      </c>
      <c r="E12" s="7">
        <v>57.8</v>
      </c>
      <c r="F12" s="7">
        <v>0</v>
      </c>
      <c r="G12" s="7">
        <f t="shared" si="0"/>
        <v>2.54</v>
      </c>
      <c r="H12" s="7">
        <v>-1.9</v>
      </c>
      <c r="I12" s="7">
        <v>-9</v>
      </c>
      <c r="J12" s="7">
        <v>9.6999999999999993</v>
      </c>
      <c r="K12" s="7">
        <v>0.59</v>
      </c>
      <c r="L12" s="7">
        <v>0.91</v>
      </c>
    </row>
    <row r="13" spans="1:12">
      <c r="A13" s="14">
        <v>42743</v>
      </c>
      <c r="B13" s="20">
        <v>8</v>
      </c>
      <c r="C13" s="7">
        <v>0.8</v>
      </c>
      <c r="D13" s="7">
        <v>-19.2</v>
      </c>
      <c r="E13" s="7">
        <v>58.9</v>
      </c>
      <c r="F13" s="7">
        <v>0</v>
      </c>
      <c r="G13" s="7">
        <f t="shared" si="0"/>
        <v>2.54</v>
      </c>
      <c r="H13" s="7">
        <v>-0.1</v>
      </c>
      <c r="I13" s="7" t="s">
        <v>83</v>
      </c>
      <c r="J13" s="7">
        <v>6.8</v>
      </c>
      <c r="K13" s="7">
        <v>1.24</v>
      </c>
      <c r="L13" s="7">
        <v>1.99</v>
      </c>
    </row>
    <row r="14" spans="1:12">
      <c r="A14" s="14">
        <v>42744</v>
      </c>
      <c r="B14" s="20">
        <v>9</v>
      </c>
      <c r="C14" s="7">
        <v>-4.5</v>
      </c>
      <c r="D14" s="7">
        <v>-15.7</v>
      </c>
      <c r="E14" s="7">
        <v>51.4</v>
      </c>
      <c r="F14" s="7">
        <v>0.51</v>
      </c>
      <c r="G14" s="7">
        <f t="shared" si="0"/>
        <v>3.05</v>
      </c>
      <c r="H14" s="7">
        <v>0.3</v>
      </c>
      <c r="I14" s="7">
        <v>-8.5</v>
      </c>
      <c r="J14" s="7">
        <v>11</v>
      </c>
      <c r="K14" s="7">
        <v>0.65</v>
      </c>
      <c r="L14" s="7">
        <v>1</v>
      </c>
    </row>
    <row r="15" spans="1:12">
      <c r="A15" s="14">
        <v>42745</v>
      </c>
      <c r="B15" s="20">
        <v>10</v>
      </c>
      <c r="C15" s="7">
        <v>3.1</v>
      </c>
      <c r="D15" s="7">
        <v>-15.8</v>
      </c>
      <c r="E15" s="7">
        <v>50.6</v>
      </c>
      <c r="F15" s="7">
        <v>0</v>
      </c>
      <c r="G15" s="7">
        <f t="shared" si="0"/>
        <v>3.05</v>
      </c>
      <c r="H15" s="7">
        <v>1.2</v>
      </c>
      <c r="I15" s="7">
        <v>-9.5</v>
      </c>
      <c r="J15" s="7">
        <v>10.6</v>
      </c>
      <c r="K15" s="7">
        <v>1.71</v>
      </c>
      <c r="L15" s="7">
        <v>2.78</v>
      </c>
    </row>
    <row r="16" spans="1:12">
      <c r="A16" s="14">
        <v>42746</v>
      </c>
      <c r="B16" s="20">
        <v>11</v>
      </c>
      <c r="C16" s="7">
        <v>3.3</v>
      </c>
      <c r="D16" s="7">
        <v>-5.9</v>
      </c>
      <c r="E16" s="7">
        <v>75.5</v>
      </c>
      <c r="F16" s="7">
        <v>0.25</v>
      </c>
      <c r="G16" s="7">
        <f t="shared" si="0"/>
        <v>3.3</v>
      </c>
      <c r="H16" s="7">
        <v>1.3</v>
      </c>
      <c r="I16" s="7">
        <v>-5</v>
      </c>
      <c r="J16" s="7">
        <v>3.2</v>
      </c>
      <c r="K16" s="7">
        <v>0.84</v>
      </c>
      <c r="L16" s="7">
        <v>1.26</v>
      </c>
    </row>
    <row r="17" spans="1:12">
      <c r="A17" s="14">
        <v>42747</v>
      </c>
      <c r="B17" s="20">
        <v>12</v>
      </c>
      <c r="C17" s="7">
        <v>-0.1</v>
      </c>
      <c r="D17" s="7">
        <v>-10.199999999999999</v>
      </c>
      <c r="E17" s="7">
        <v>65.5</v>
      </c>
      <c r="F17" s="7">
        <v>0</v>
      </c>
      <c r="G17" s="7">
        <f t="shared" si="0"/>
        <v>3.3</v>
      </c>
      <c r="H17" s="7">
        <v>1.5</v>
      </c>
      <c r="I17" s="7">
        <v>-5.7</v>
      </c>
      <c r="J17" s="7">
        <v>10.7</v>
      </c>
      <c r="K17" s="7">
        <v>0.74</v>
      </c>
      <c r="L17" s="7">
        <v>1.1200000000000001</v>
      </c>
    </row>
    <row r="18" spans="1:12">
      <c r="A18" s="14">
        <v>42748</v>
      </c>
      <c r="B18" s="20">
        <v>13</v>
      </c>
      <c r="C18" s="7">
        <v>-1.6</v>
      </c>
      <c r="D18" s="7">
        <v>-14.1</v>
      </c>
      <c r="E18" s="7">
        <v>62.9</v>
      </c>
      <c r="F18" s="7">
        <v>0</v>
      </c>
      <c r="G18" s="7">
        <f t="shared" si="0"/>
        <v>3.3</v>
      </c>
      <c r="H18" s="7">
        <v>3.6</v>
      </c>
      <c r="I18" s="7">
        <v>-8</v>
      </c>
      <c r="J18" s="7">
        <v>10.5</v>
      </c>
      <c r="K18" s="7">
        <v>0.56999999999999995</v>
      </c>
      <c r="L18" s="7">
        <v>0.83</v>
      </c>
    </row>
    <row r="19" spans="1:12">
      <c r="A19" s="14">
        <v>42749</v>
      </c>
      <c r="B19" s="20">
        <v>14</v>
      </c>
      <c r="C19" s="7">
        <v>5</v>
      </c>
      <c r="D19" s="7">
        <v>-8.1</v>
      </c>
      <c r="E19" s="7">
        <v>59.9</v>
      </c>
      <c r="F19" s="7">
        <v>0</v>
      </c>
      <c r="G19" s="7">
        <f t="shared" si="0"/>
        <v>3.3</v>
      </c>
      <c r="H19" s="7">
        <v>4.5</v>
      </c>
      <c r="I19" s="7">
        <v>-4.8</v>
      </c>
      <c r="J19" s="7">
        <v>6.4</v>
      </c>
      <c r="K19" s="7">
        <v>0.98</v>
      </c>
      <c r="L19" s="7">
        <v>1.49</v>
      </c>
    </row>
    <row r="20" spans="1:12">
      <c r="A20" s="14">
        <v>42750</v>
      </c>
      <c r="B20" s="20">
        <v>15</v>
      </c>
      <c r="C20" s="7">
        <v>11.4</v>
      </c>
      <c r="D20" s="7">
        <v>-10.199999999999999</v>
      </c>
      <c r="E20" s="7">
        <v>64.7</v>
      </c>
      <c r="F20" s="7">
        <v>0</v>
      </c>
      <c r="G20" s="7">
        <f t="shared" si="0"/>
        <v>3.3</v>
      </c>
      <c r="H20" s="7">
        <v>6.4</v>
      </c>
      <c r="I20" s="7">
        <v>-6.4</v>
      </c>
      <c r="J20" s="7">
        <v>11</v>
      </c>
      <c r="K20" s="7">
        <v>1.29</v>
      </c>
      <c r="L20" s="7">
        <v>2.04</v>
      </c>
    </row>
    <row r="21" spans="1:12">
      <c r="A21" s="14">
        <v>42751</v>
      </c>
      <c r="B21" s="20">
        <v>16</v>
      </c>
      <c r="C21" s="7">
        <v>15.8</v>
      </c>
      <c r="D21" s="7">
        <v>-6.1</v>
      </c>
      <c r="E21" s="7">
        <v>59.1</v>
      </c>
      <c r="F21" s="7">
        <v>0</v>
      </c>
      <c r="G21" s="7">
        <f t="shared" si="0"/>
        <v>3.3</v>
      </c>
      <c r="H21" s="7">
        <v>7.6</v>
      </c>
      <c r="I21" s="7">
        <v>-3.9</v>
      </c>
      <c r="J21" s="7">
        <v>11.1</v>
      </c>
      <c r="K21" s="7">
        <v>2.71</v>
      </c>
      <c r="L21" s="7">
        <v>4.4400000000000004</v>
      </c>
    </row>
    <row r="22" spans="1:12">
      <c r="A22" s="14">
        <v>42752</v>
      </c>
      <c r="B22" s="20">
        <v>17</v>
      </c>
      <c r="C22" s="7">
        <v>13.8</v>
      </c>
      <c r="D22" s="7">
        <v>0.1</v>
      </c>
      <c r="E22" s="7">
        <v>52.2</v>
      </c>
      <c r="F22" s="7">
        <v>0</v>
      </c>
      <c r="G22" s="7">
        <f t="shared" si="0"/>
        <v>3.3</v>
      </c>
      <c r="H22" s="7">
        <v>8.4</v>
      </c>
      <c r="I22" s="7">
        <v>-0.8</v>
      </c>
      <c r="J22" s="7">
        <v>8.8000000000000007</v>
      </c>
      <c r="K22" s="7">
        <v>2.36</v>
      </c>
      <c r="L22" s="7">
        <v>3.82</v>
      </c>
    </row>
    <row r="23" spans="1:12">
      <c r="A23" s="14">
        <v>42753</v>
      </c>
      <c r="B23" s="20">
        <v>18</v>
      </c>
      <c r="C23" s="7">
        <v>16.899999999999999</v>
      </c>
      <c r="D23" s="7">
        <v>-2.8</v>
      </c>
      <c r="E23" s="7">
        <v>48</v>
      </c>
      <c r="F23" s="7">
        <v>0</v>
      </c>
      <c r="G23" s="7">
        <f t="shared" si="0"/>
        <v>3.3</v>
      </c>
      <c r="H23" s="7">
        <v>10.5</v>
      </c>
      <c r="I23" s="7">
        <v>-1.7</v>
      </c>
      <c r="J23" s="7">
        <v>9.6999999999999993</v>
      </c>
      <c r="K23" s="7">
        <v>2.06</v>
      </c>
      <c r="L23" s="7">
        <v>3.33</v>
      </c>
    </row>
    <row r="24" spans="1:12">
      <c r="A24" s="14">
        <v>42754</v>
      </c>
      <c r="B24" s="20">
        <v>19</v>
      </c>
      <c r="C24" s="7">
        <v>19.399999999999999</v>
      </c>
      <c r="D24" s="7">
        <v>-5.7</v>
      </c>
      <c r="E24" s="7">
        <v>57.3</v>
      </c>
      <c r="F24" s="7">
        <v>0</v>
      </c>
      <c r="G24" s="7">
        <f t="shared" si="0"/>
        <v>3.3</v>
      </c>
      <c r="H24" s="7">
        <v>11.9</v>
      </c>
      <c r="I24" s="7">
        <v>-2.1</v>
      </c>
      <c r="J24" s="7">
        <v>10.5</v>
      </c>
      <c r="K24" s="7">
        <v>2.02</v>
      </c>
      <c r="L24" s="7">
        <v>3.25</v>
      </c>
    </row>
    <row r="25" spans="1:12">
      <c r="A25" s="14">
        <v>42755</v>
      </c>
      <c r="B25" s="20">
        <v>20</v>
      </c>
      <c r="C25" s="7">
        <v>11.5</v>
      </c>
      <c r="D25" s="7">
        <v>-2.7</v>
      </c>
      <c r="E25" s="7">
        <v>60.3</v>
      </c>
      <c r="F25" s="7">
        <v>0</v>
      </c>
      <c r="G25" s="7">
        <f t="shared" si="0"/>
        <v>3.3</v>
      </c>
      <c r="H25" s="7">
        <v>9.9</v>
      </c>
      <c r="I25" s="7">
        <v>-1.1000000000000001</v>
      </c>
      <c r="J25" s="7">
        <v>5.6</v>
      </c>
      <c r="K25" s="7">
        <v>1.1200000000000001</v>
      </c>
      <c r="L25" s="7">
        <v>1.66</v>
      </c>
    </row>
    <row r="26" spans="1:12">
      <c r="A26" s="14">
        <v>42756</v>
      </c>
      <c r="B26" s="20">
        <v>21</v>
      </c>
      <c r="C26" s="7">
        <v>9.8000000000000007</v>
      </c>
      <c r="D26" s="7">
        <v>-2.8</v>
      </c>
      <c r="E26" s="7">
        <v>58.4</v>
      </c>
      <c r="F26" s="7">
        <v>0</v>
      </c>
      <c r="G26" s="7">
        <f t="shared" si="0"/>
        <v>3.3</v>
      </c>
      <c r="H26" s="7">
        <v>8</v>
      </c>
      <c r="I26" s="7">
        <v>-1.6</v>
      </c>
      <c r="J26" s="7">
        <v>9.6999999999999993</v>
      </c>
      <c r="K26" s="7">
        <v>1.18</v>
      </c>
      <c r="L26" s="7">
        <v>1.76</v>
      </c>
    </row>
    <row r="27" spans="1:12">
      <c r="A27" s="14">
        <v>42757</v>
      </c>
      <c r="B27" s="20">
        <v>22</v>
      </c>
      <c r="C27" s="7">
        <v>4.4000000000000004</v>
      </c>
      <c r="D27" s="7">
        <v>-6</v>
      </c>
      <c r="E27" s="7">
        <v>73.099999999999994</v>
      </c>
      <c r="F27" s="7">
        <v>0</v>
      </c>
      <c r="G27" s="7">
        <f t="shared" si="0"/>
        <v>3.3</v>
      </c>
      <c r="H27" s="7">
        <v>8.1999999999999993</v>
      </c>
      <c r="I27" s="7">
        <v>-2</v>
      </c>
      <c r="J27" s="7">
        <v>6.8</v>
      </c>
      <c r="K27" s="7">
        <v>0.63</v>
      </c>
      <c r="L27" s="7">
        <v>0.81</v>
      </c>
    </row>
    <row r="28" spans="1:12">
      <c r="A28" s="14">
        <v>42758</v>
      </c>
      <c r="B28" s="20">
        <v>23</v>
      </c>
      <c r="C28" s="7">
        <v>8.6</v>
      </c>
      <c r="D28" s="7">
        <v>-9.8000000000000007</v>
      </c>
      <c r="E28" s="7">
        <v>69.599999999999994</v>
      </c>
      <c r="F28" s="7">
        <v>0</v>
      </c>
      <c r="G28" s="7">
        <f t="shared" si="0"/>
        <v>3.3</v>
      </c>
      <c r="H28" s="7">
        <v>7.6</v>
      </c>
      <c r="I28" s="7">
        <v>-3.8</v>
      </c>
      <c r="J28" s="7">
        <v>11.3</v>
      </c>
      <c r="K28" s="7">
        <v>1.25</v>
      </c>
      <c r="L28" s="7">
        <v>1.9</v>
      </c>
    </row>
    <row r="29" spans="1:12">
      <c r="A29" s="14">
        <v>42759</v>
      </c>
      <c r="B29" s="20">
        <v>24</v>
      </c>
      <c r="C29" s="7">
        <v>16.2</v>
      </c>
      <c r="D29" s="7">
        <v>-2.8</v>
      </c>
      <c r="E29" s="7">
        <v>60.4</v>
      </c>
      <c r="F29" s="7">
        <v>2.29</v>
      </c>
      <c r="G29" s="7">
        <f t="shared" si="0"/>
        <v>5.59</v>
      </c>
      <c r="H29" s="7">
        <v>12.8</v>
      </c>
      <c r="I29" s="7">
        <v>-1.4</v>
      </c>
      <c r="J29" s="7">
        <v>10.5</v>
      </c>
      <c r="K29" s="7">
        <v>2.17</v>
      </c>
      <c r="L29" s="7">
        <v>3.44</v>
      </c>
    </row>
    <row r="30" spans="1:12">
      <c r="A30" s="14">
        <v>42760</v>
      </c>
      <c r="B30" s="20">
        <v>25</v>
      </c>
      <c r="C30" s="7">
        <v>8</v>
      </c>
      <c r="D30" s="7">
        <v>-1.4</v>
      </c>
      <c r="E30" s="7">
        <v>79.400000000000006</v>
      </c>
      <c r="F30" s="7">
        <v>0</v>
      </c>
      <c r="G30" s="7">
        <f t="shared" si="0"/>
        <v>5.59</v>
      </c>
      <c r="H30" s="7">
        <v>5.0999999999999996</v>
      </c>
      <c r="I30" s="7">
        <v>-0.4</v>
      </c>
      <c r="J30" s="7">
        <v>1.7</v>
      </c>
      <c r="K30" s="7">
        <v>0.84</v>
      </c>
      <c r="L30" s="7">
        <v>1.2</v>
      </c>
    </row>
    <row r="31" spans="1:12">
      <c r="A31" s="14">
        <v>42761</v>
      </c>
      <c r="B31" s="20">
        <v>26</v>
      </c>
      <c r="C31" s="7">
        <v>17.100000000000001</v>
      </c>
      <c r="D31" s="7">
        <v>-5.3</v>
      </c>
      <c r="E31" s="7">
        <v>69</v>
      </c>
      <c r="F31" s="7">
        <v>0</v>
      </c>
      <c r="G31" s="7">
        <f t="shared" si="0"/>
        <v>5.59</v>
      </c>
      <c r="H31" s="7">
        <v>13.9</v>
      </c>
      <c r="I31" s="7">
        <v>-1.6</v>
      </c>
      <c r="J31" s="7">
        <v>12</v>
      </c>
      <c r="K31" s="7">
        <v>1.72</v>
      </c>
      <c r="L31" s="7">
        <v>2.63</v>
      </c>
    </row>
    <row r="32" spans="1:12">
      <c r="A32" s="14">
        <v>42762</v>
      </c>
      <c r="B32" s="20">
        <v>27</v>
      </c>
      <c r="C32" s="7">
        <v>15.2</v>
      </c>
      <c r="D32" s="7">
        <v>-1</v>
      </c>
      <c r="E32" s="7">
        <v>61.9</v>
      </c>
      <c r="F32" s="7">
        <v>0</v>
      </c>
      <c r="G32" s="7">
        <f t="shared" si="0"/>
        <v>5.59</v>
      </c>
      <c r="H32" s="7">
        <v>16.2</v>
      </c>
      <c r="I32" s="7">
        <v>-0.5</v>
      </c>
      <c r="J32" s="7">
        <v>12.1</v>
      </c>
      <c r="K32" s="7">
        <v>1.83</v>
      </c>
      <c r="L32" s="7">
        <v>2.81</v>
      </c>
    </row>
    <row r="33" spans="1:12">
      <c r="A33" s="14">
        <v>42763</v>
      </c>
      <c r="B33" s="20">
        <v>28</v>
      </c>
      <c r="C33" s="7">
        <v>23.2</v>
      </c>
      <c r="D33" s="7">
        <v>1</v>
      </c>
      <c r="E33" s="7">
        <v>52.4</v>
      </c>
      <c r="F33" s="7">
        <v>0</v>
      </c>
      <c r="G33" s="7">
        <f t="shared" si="0"/>
        <v>5.59</v>
      </c>
      <c r="H33" s="7">
        <v>16.899999999999999</v>
      </c>
      <c r="I33" s="7">
        <v>-0.1</v>
      </c>
      <c r="J33" s="7">
        <v>10.7</v>
      </c>
      <c r="K33" s="7">
        <v>4.25</v>
      </c>
      <c r="L33" s="7">
        <v>6.92</v>
      </c>
    </row>
    <row r="34" spans="1:12">
      <c r="A34" s="14">
        <v>42764</v>
      </c>
      <c r="B34" s="20">
        <v>29</v>
      </c>
      <c r="C34" s="7">
        <v>12.4</v>
      </c>
      <c r="D34" s="7">
        <v>-4.0999999999999996</v>
      </c>
      <c r="E34" s="7">
        <v>64.5</v>
      </c>
      <c r="F34" s="7">
        <v>0</v>
      </c>
      <c r="G34" s="7">
        <f t="shared" si="0"/>
        <v>5.59</v>
      </c>
      <c r="H34" s="7">
        <v>10.1</v>
      </c>
      <c r="I34" s="7">
        <v>-1.5</v>
      </c>
      <c r="J34" s="7">
        <v>5.3</v>
      </c>
      <c r="K34" s="7">
        <v>1.42</v>
      </c>
      <c r="L34" s="7">
        <v>2.15</v>
      </c>
    </row>
    <row r="35" spans="1:12">
      <c r="A35" s="14">
        <v>42765</v>
      </c>
      <c r="B35" s="20">
        <v>30</v>
      </c>
      <c r="C35" s="7">
        <v>4</v>
      </c>
      <c r="D35" s="7">
        <v>-8.1</v>
      </c>
      <c r="E35" s="7">
        <v>74.900000000000006</v>
      </c>
      <c r="F35" s="7">
        <v>0</v>
      </c>
      <c r="G35" s="7">
        <f t="shared" si="0"/>
        <v>5.59</v>
      </c>
      <c r="H35" s="7">
        <v>9.3000000000000007</v>
      </c>
      <c r="I35" s="7">
        <v>-2.9</v>
      </c>
      <c r="J35" s="7">
        <v>9.4</v>
      </c>
      <c r="K35" s="7">
        <v>0.72</v>
      </c>
      <c r="L35" s="7">
        <v>0.94</v>
      </c>
    </row>
    <row r="36" spans="1:12">
      <c r="A36" s="14">
        <v>42766</v>
      </c>
      <c r="B36" s="20">
        <v>31</v>
      </c>
      <c r="C36" s="7">
        <v>4.7</v>
      </c>
      <c r="D36" s="7">
        <v>0.7</v>
      </c>
      <c r="E36" s="7">
        <v>92.4</v>
      </c>
      <c r="F36" s="7">
        <v>20.32</v>
      </c>
      <c r="G36" s="7">
        <f t="shared" si="0"/>
        <v>25.91</v>
      </c>
      <c r="H36" s="7">
        <v>3.8</v>
      </c>
      <c r="I36" s="7">
        <v>1.5</v>
      </c>
      <c r="J36" s="7">
        <v>1.7</v>
      </c>
      <c r="K36" s="7">
        <v>0.73</v>
      </c>
      <c r="L36" s="7">
        <v>1.02</v>
      </c>
    </row>
    <row r="37" spans="1:12">
      <c r="A37" s="14">
        <v>42767</v>
      </c>
      <c r="B37" s="20">
        <v>32</v>
      </c>
      <c r="C37" s="7">
        <v>3.9</v>
      </c>
      <c r="D37" s="7">
        <v>-11.5</v>
      </c>
      <c r="E37" s="7">
        <v>87.7</v>
      </c>
      <c r="F37" s="7">
        <v>8.1300000000000008</v>
      </c>
      <c r="G37" s="7">
        <f t="shared" si="0"/>
        <v>34.04</v>
      </c>
      <c r="H37" s="7">
        <v>3.1</v>
      </c>
      <c r="I37" s="7">
        <v>-2.7</v>
      </c>
      <c r="J37" s="7">
        <v>2</v>
      </c>
      <c r="K37" s="7">
        <v>0.65</v>
      </c>
      <c r="L37" s="7">
        <v>0.94</v>
      </c>
    </row>
    <row r="38" spans="1:12">
      <c r="A38" s="14">
        <v>42768</v>
      </c>
      <c r="B38" s="20">
        <v>33</v>
      </c>
      <c r="C38" s="7">
        <v>-2.8</v>
      </c>
      <c r="D38" s="7">
        <v>-14.9</v>
      </c>
      <c r="E38" s="7">
        <v>75</v>
      </c>
      <c r="F38" s="7">
        <v>0</v>
      </c>
      <c r="G38" s="7">
        <f t="shared" si="0"/>
        <v>34.04</v>
      </c>
      <c r="H38" s="7">
        <v>1.1000000000000001</v>
      </c>
      <c r="I38" s="7">
        <v>-4.5999999999999996</v>
      </c>
      <c r="J38" s="7">
        <v>13.2</v>
      </c>
      <c r="K38" s="7">
        <v>0.71</v>
      </c>
      <c r="L38" s="7">
        <v>0.99</v>
      </c>
    </row>
    <row r="39" spans="1:12">
      <c r="A39" s="14">
        <v>42769</v>
      </c>
      <c r="B39" s="20">
        <v>34</v>
      </c>
      <c r="C39" s="7">
        <v>9.1999999999999993</v>
      </c>
      <c r="D39" s="7">
        <v>-6.5</v>
      </c>
      <c r="E39" s="7">
        <v>70.400000000000006</v>
      </c>
      <c r="F39" s="7">
        <v>0</v>
      </c>
      <c r="G39" s="7">
        <f t="shared" si="0"/>
        <v>34.04</v>
      </c>
      <c r="H39" s="7">
        <v>3.4</v>
      </c>
      <c r="I39" s="7">
        <v>-3.5</v>
      </c>
      <c r="J39" s="7">
        <v>12.6</v>
      </c>
      <c r="K39" s="7">
        <v>1.68</v>
      </c>
      <c r="L39" s="7">
        <v>2.5499999999999998</v>
      </c>
    </row>
    <row r="40" spans="1:12">
      <c r="A40" s="14">
        <v>42770</v>
      </c>
      <c r="B40" s="20">
        <v>35</v>
      </c>
      <c r="C40" s="7">
        <v>-0.1</v>
      </c>
      <c r="D40" s="7">
        <v>-10.8</v>
      </c>
      <c r="E40" s="7">
        <v>82.6</v>
      </c>
      <c r="F40" s="7">
        <v>0</v>
      </c>
      <c r="G40" s="7">
        <f t="shared" si="0"/>
        <v>34.04</v>
      </c>
      <c r="H40" s="7">
        <v>-0.5</v>
      </c>
      <c r="I40" s="7">
        <v>-4.0999999999999996</v>
      </c>
      <c r="J40" s="7">
        <v>2.1</v>
      </c>
      <c r="K40" s="7">
        <v>0.53</v>
      </c>
      <c r="L40" s="7">
        <v>0.73</v>
      </c>
    </row>
    <row r="41" spans="1:12">
      <c r="A41" s="14">
        <v>42771</v>
      </c>
      <c r="B41" s="20">
        <v>36</v>
      </c>
      <c r="C41" s="7">
        <v>-0.8</v>
      </c>
      <c r="D41" s="7">
        <v>-14.1</v>
      </c>
      <c r="E41" s="7">
        <v>67.2</v>
      </c>
      <c r="F41" s="7">
        <v>0</v>
      </c>
      <c r="G41" s="7">
        <f t="shared" si="0"/>
        <v>34.04</v>
      </c>
      <c r="H41" s="7">
        <v>0.4</v>
      </c>
      <c r="I41" s="7">
        <v>-5.4</v>
      </c>
      <c r="J41" s="7">
        <v>11.6</v>
      </c>
      <c r="K41" s="7">
        <v>0.98</v>
      </c>
      <c r="L41" s="7">
        <v>1.46</v>
      </c>
    </row>
    <row r="42" spans="1:12">
      <c r="A42" s="14">
        <v>42772</v>
      </c>
      <c r="B42" s="20">
        <v>37</v>
      </c>
      <c r="C42" s="7">
        <v>12.2</v>
      </c>
      <c r="D42" s="7">
        <v>-4.2</v>
      </c>
      <c r="E42" s="7">
        <v>66.3</v>
      </c>
      <c r="F42" s="7">
        <v>0</v>
      </c>
      <c r="G42" s="7">
        <f t="shared" si="0"/>
        <v>34.04</v>
      </c>
      <c r="H42" s="7">
        <v>6.1</v>
      </c>
      <c r="I42" s="7">
        <v>-3.4</v>
      </c>
      <c r="J42" s="7">
        <v>13.1</v>
      </c>
      <c r="K42" s="7">
        <v>2.29</v>
      </c>
      <c r="L42" s="7">
        <v>3.56</v>
      </c>
    </row>
    <row r="43" spans="1:12">
      <c r="A43" s="14">
        <v>42773</v>
      </c>
      <c r="B43" s="20">
        <v>38</v>
      </c>
      <c r="C43" s="7">
        <v>16.399999999999999</v>
      </c>
      <c r="D43" s="7">
        <v>1.8</v>
      </c>
      <c r="E43" s="7">
        <v>74.2</v>
      </c>
      <c r="F43" s="7">
        <v>0</v>
      </c>
      <c r="G43" s="7">
        <f t="shared" si="0"/>
        <v>34.04</v>
      </c>
      <c r="H43" s="7">
        <v>11.5</v>
      </c>
      <c r="I43" s="7">
        <v>-0.2</v>
      </c>
      <c r="J43" s="7">
        <v>13.8</v>
      </c>
      <c r="K43" s="7">
        <v>2.35</v>
      </c>
      <c r="L43" s="7">
        <v>3.55</v>
      </c>
    </row>
    <row r="44" spans="1:12">
      <c r="A44" s="14">
        <v>42774</v>
      </c>
      <c r="B44" s="20">
        <v>39</v>
      </c>
      <c r="C44" s="7">
        <v>20.100000000000001</v>
      </c>
      <c r="D44" s="7">
        <v>4.7</v>
      </c>
      <c r="E44" s="7">
        <v>65.5</v>
      </c>
      <c r="F44" s="7">
        <v>0</v>
      </c>
      <c r="G44" s="7">
        <f t="shared" si="0"/>
        <v>34.04</v>
      </c>
      <c r="H44" s="7">
        <v>17.7</v>
      </c>
      <c r="I44" s="7">
        <v>2.6</v>
      </c>
      <c r="J44" s="7">
        <v>13.4</v>
      </c>
      <c r="K44" s="7">
        <v>2.33</v>
      </c>
      <c r="L44" s="7">
        <v>3.43</v>
      </c>
    </row>
    <row r="45" spans="1:12">
      <c r="A45" s="14">
        <v>42775</v>
      </c>
      <c r="B45" s="20">
        <v>40</v>
      </c>
      <c r="C45" s="7">
        <v>6.2</v>
      </c>
      <c r="D45" s="7">
        <v>-2.9</v>
      </c>
      <c r="E45" s="7">
        <v>83.5</v>
      </c>
      <c r="F45" s="7">
        <v>0</v>
      </c>
      <c r="G45" s="7">
        <f t="shared" si="0"/>
        <v>34.04</v>
      </c>
      <c r="H45" s="7">
        <v>10.6</v>
      </c>
      <c r="I45" s="7">
        <v>-0.7</v>
      </c>
      <c r="J45" s="7">
        <v>6.4</v>
      </c>
      <c r="K45" s="7">
        <v>0.83</v>
      </c>
      <c r="L45" s="7">
        <v>1.08</v>
      </c>
    </row>
    <row r="46" spans="1:12">
      <c r="A46" s="14">
        <v>42776</v>
      </c>
      <c r="B46" s="20">
        <v>41</v>
      </c>
      <c r="C46" s="7">
        <v>12.5</v>
      </c>
      <c r="D46" s="7">
        <v>-3.6</v>
      </c>
      <c r="E46" s="7">
        <v>70.8</v>
      </c>
      <c r="F46" s="7">
        <v>0</v>
      </c>
      <c r="G46" s="7">
        <f t="shared" si="0"/>
        <v>34.04</v>
      </c>
      <c r="H46" s="7">
        <v>17.100000000000001</v>
      </c>
      <c r="I46" s="7">
        <v>-1.4</v>
      </c>
      <c r="J46" s="7">
        <v>14</v>
      </c>
      <c r="K46" s="7">
        <v>1.83</v>
      </c>
      <c r="L46" s="7">
        <v>2.68</v>
      </c>
    </row>
    <row r="47" spans="1:12">
      <c r="A47" s="14">
        <v>42777</v>
      </c>
      <c r="B47" s="20">
        <v>42</v>
      </c>
      <c r="C47" s="7">
        <v>3.5</v>
      </c>
      <c r="D47" s="7">
        <v>-4.4000000000000004</v>
      </c>
      <c r="E47" s="7">
        <v>73</v>
      </c>
      <c r="F47" s="7">
        <v>0</v>
      </c>
      <c r="G47" s="7">
        <f t="shared" si="0"/>
        <v>34.04</v>
      </c>
      <c r="H47" s="7">
        <v>7.8</v>
      </c>
      <c r="I47" s="7">
        <v>-1.6</v>
      </c>
      <c r="J47" s="7">
        <v>10.8</v>
      </c>
      <c r="K47" s="7">
        <v>1</v>
      </c>
      <c r="L47" s="7">
        <v>1.33</v>
      </c>
    </row>
    <row r="48" spans="1:12">
      <c r="A48" s="14">
        <v>42778</v>
      </c>
      <c r="B48" s="20">
        <v>43</v>
      </c>
      <c r="C48" s="7">
        <v>-2</v>
      </c>
      <c r="D48" s="7">
        <v>-10.7</v>
      </c>
      <c r="E48" s="7">
        <v>54.8</v>
      </c>
      <c r="F48" s="7">
        <v>0</v>
      </c>
      <c r="G48" s="7">
        <f t="shared" si="0"/>
        <v>34.04</v>
      </c>
      <c r="H48" s="7">
        <v>2.7</v>
      </c>
      <c r="I48" s="7">
        <v>-4</v>
      </c>
      <c r="J48" s="7">
        <v>11.8</v>
      </c>
      <c r="K48" s="7">
        <v>0.97</v>
      </c>
      <c r="L48" s="7">
        <v>1.37</v>
      </c>
    </row>
    <row r="49" spans="1:12">
      <c r="A49" s="14">
        <v>42779</v>
      </c>
      <c r="B49" s="20">
        <v>44</v>
      </c>
      <c r="C49" s="7">
        <v>8.3000000000000007</v>
      </c>
      <c r="D49" s="7">
        <v>-7.5</v>
      </c>
      <c r="E49" s="7">
        <v>58.5</v>
      </c>
      <c r="F49" s="7">
        <v>0</v>
      </c>
      <c r="G49" s="7">
        <f t="shared" si="0"/>
        <v>34.04</v>
      </c>
      <c r="H49" s="7">
        <v>6.5</v>
      </c>
      <c r="I49" s="7">
        <v>-3.9</v>
      </c>
      <c r="J49" s="7">
        <v>12.1</v>
      </c>
      <c r="K49" s="7">
        <v>1.44</v>
      </c>
      <c r="L49" s="7">
        <v>2.0699999999999998</v>
      </c>
    </row>
    <row r="50" spans="1:12">
      <c r="A50" s="14">
        <v>42780</v>
      </c>
      <c r="B50" s="20">
        <v>45</v>
      </c>
      <c r="C50" s="7">
        <v>5.8</v>
      </c>
      <c r="D50" s="7">
        <v>-7.4</v>
      </c>
      <c r="E50" s="7">
        <v>59.3</v>
      </c>
      <c r="F50" s="7">
        <v>0</v>
      </c>
      <c r="G50" s="7">
        <f t="shared" si="0"/>
        <v>34.04</v>
      </c>
      <c r="H50" s="7">
        <v>10.5</v>
      </c>
      <c r="I50" s="7">
        <v>-5.0999999999999996</v>
      </c>
      <c r="J50" s="7">
        <v>14.6</v>
      </c>
      <c r="K50" s="7">
        <v>1.52</v>
      </c>
      <c r="L50" s="7">
        <v>2.21</v>
      </c>
    </row>
    <row r="51" spans="1:12">
      <c r="A51" s="14">
        <v>42781</v>
      </c>
      <c r="B51" s="20">
        <v>46</v>
      </c>
      <c r="C51" s="7">
        <v>-5.9</v>
      </c>
      <c r="D51" s="7">
        <v>-10.7</v>
      </c>
      <c r="E51" s="7">
        <v>55.8</v>
      </c>
      <c r="F51" s="7">
        <v>0</v>
      </c>
      <c r="G51" s="7">
        <f t="shared" si="0"/>
        <v>34.04</v>
      </c>
      <c r="H51" s="7">
        <v>0.4</v>
      </c>
      <c r="I51" s="7">
        <v>-8.8000000000000007</v>
      </c>
      <c r="J51" s="7">
        <v>7</v>
      </c>
      <c r="K51" s="7">
        <v>0.8</v>
      </c>
      <c r="L51" s="7">
        <v>1.18</v>
      </c>
    </row>
    <row r="52" spans="1:12">
      <c r="A52" s="14">
        <v>42782</v>
      </c>
      <c r="B52" s="20">
        <v>47</v>
      </c>
      <c r="C52" s="7">
        <v>-4.5</v>
      </c>
      <c r="D52" s="7">
        <v>-12</v>
      </c>
      <c r="E52" s="7">
        <v>77.7</v>
      </c>
      <c r="F52" s="7">
        <v>0.25</v>
      </c>
      <c r="G52" s="7">
        <f t="shared" si="0"/>
        <v>34.29</v>
      </c>
      <c r="H52" s="7">
        <v>0.6</v>
      </c>
      <c r="I52" s="7">
        <v>-4.4000000000000004</v>
      </c>
      <c r="J52" s="7">
        <v>9.3000000000000007</v>
      </c>
      <c r="K52" s="7">
        <v>0.62</v>
      </c>
      <c r="L52" s="7">
        <v>0.78</v>
      </c>
    </row>
    <row r="53" spans="1:12">
      <c r="A53" s="14">
        <v>42783</v>
      </c>
      <c r="B53" s="20">
        <v>48</v>
      </c>
      <c r="C53" s="7">
        <v>0.4</v>
      </c>
      <c r="D53" s="7">
        <v>-11.9</v>
      </c>
      <c r="E53" s="7">
        <v>77.599999999999994</v>
      </c>
      <c r="F53" s="7">
        <v>0.51</v>
      </c>
      <c r="G53" s="7">
        <f t="shared" si="0"/>
        <v>34.799999999999997</v>
      </c>
      <c r="H53" s="7">
        <v>1.4</v>
      </c>
      <c r="I53" s="7">
        <v>-4.0999999999999996</v>
      </c>
      <c r="J53" s="7">
        <v>10.5</v>
      </c>
      <c r="K53" s="7">
        <v>0.79</v>
      </c>
      <c r="L53" s="7">
        <v>1.01</v>
      </c>
    </row>
    <row r="54" spans="1:12">
      <c r="A54" s="14">
        <v>42784</v>
      </c>
      <c r="B54" s="20">
        <v>49</v>
      </c>
      <c r="C54" s="7">
        <v>-6.8</v>
      </c>
      <c r="D54" s="7">
        <v>-15</v>
      </c>
      <c r="E54" s="7">
        <v>59.9</v>
      </c>
      <c r="F54" s="7">
        <v>0</v>
      </c>
      <c r="G54" s="7">
        <f t="shared" si="0"/>
        <v>34.799999999999997</v>
      </c>
      <c r="H54" s="7">
        <v>0.5</v>
      </c>
      <c r="I54" s="7">
        <v>-4.5</v>
      </c>
      <c r="J54" s="7">
        <v>16.399999999999999</v>
      </c>
      <c r="K54" s="7">
        <v>0.81</v>
      </c>
      <c r="L54" s="7">
        <v>1.08</v>
      </c>
    </row>
    <row r="55" spans="1:12">
      <c r="A55" s="14">
        <v>42785</v>
      </c>
      <c r="B55" s="20">
        <v>50</v>
      </c>
      <c r="C55" s="7">
        <v>-5.2</v>
      </c>
      <c r="D55" s="7">
        <v>-15.8</v>
      </c>
      <c r="E55" s="7">
        <v>65.099999999999994</v>
      </c>
      <c r="F55" s="7">
        <v>0</v>
      </c>
      <c r="G55" s="7">
        <f t="shared" si="0"/>
        <v>34.799999999999997</v>
      </c>
      <c r="H55" s="7">
        <v>-0.1</v>
      </c>
      <c r="I55" s="7">
        <v>-5.9</v>
      </c>
      <c r="J55" s="7">
        <v>8.1</v>
      </c>
      <c r="K55" s="7">
        <v>0.76</v>
      </c>
      <c r="L55" s="7">
        <v>1.0900000000000001</v>
      </c>
    </row>
    <row r="56" spans="1:12">
      <c r="A56" s="14">
        <v>42786</v>
      </c>
      <c r="B56" s="20">
        <v>51</v>
      </c>
      <c r="C56" s="7">
        <v>3.3</v>
      </c>
      <c r="D56" s="7">
        <v>-10.3</v>
      </c>
      <c r="E56" s="7">
        <v>80.900000000000006</v>
      </c>
      <c r="F56" s="7">
        <v>0.25</v>
      </c>
      <c r="G56" s="7">
        <f t="shared" si="0"/>
        <v>35.049999999999997</v>
      </c>
      <c r="H56" s="7">
        <v>1.3</v>
      </c>
      <c r="I56" s="7">
        <v>-6.1</v>
      </c>
      <c r="J56" s="7">
        <v>6.2</v>
      </c>
      <c r="K56" s="7">
        <v>0.85</v>
      </c>
      <c r="L56" s="7">
        <v>1.19</v>
      </c>
    </row>
    <row r="57" spans="1:12">
      <c r="A57" s="14">
        <v>42787</v>
      </c>
      <c r="B57" s="20">
        <v>52</v>
      </c>
      <c r="C57" s="7">
        <v>10.1</v>
      </c>
      <c r="D57" s="7">
        <v>-2.6</v>
      </c>
      <c r="E57" s="7">
        <v>84.5</v>
      </c>
      <c r="F57" s="7">
        <v>5.84</v>
      </c>
      <c r="G57" s="7">
        <f t="shared" si="0"/>
        <v>40.89</v>
      </c>
      <c r="H57" s="7">
        <v>9.1999999999999993</v>
      </c>
      <c r="I57" s="7">
        <v>-0.8</v>
      </c>
      <c r="J57" s="7">
        <v>15.2</v>
      </c>
      <c r="K57" s="7">
        <v>1.41</v>
      </c>
      <c r="L57" s="7">
        <v>1.76</v>
      </c>
    </row>
    <row r="58" spans="1:12">
      <c r="A58" s="14">
        <v>42788</v>
      </c>
      <c r="B58" s="20">
        <v>53</v>
      </c>
      <c r="C58" s="7">
        <v>-2.5</v>
      </c>
      <c r="D58" s="7">
        <v>-8.4</v>
      </c>
      <c r="E58" s="7">
        <v>55.3</v>
      </c>
      <c r="F58" s="7">
        <v>0</v>
      </c>
      <c r="G58" s="7">
        <f t="shared" si="0"/>
        <v>40.89</v>
      </c>
      <c r="H58" s="7">
        <v>-0.1</v>
      </c>
      <c r="I58" s="7">
        <v>-3.2</v>
      </c>
      <c r="J58" s="7">
        <v>8.6</v>
      </c>
      <c r="K58" s="7">
        <v>1.01</v>
      </c>
      <c r="L58" s="7">
        <v>1.43</v>
      </c>
    </row>
    <row r="59" spans="1:12">
      <c r="A59" s="14">
        <v>42789</v>
      </c>
      <c r="B59" s="20">
        <v>54</v>
      </c>
      <c r="C59" s="7">
        <v>-4.4000000000000004</v>
      </c>
      <c r="D59" s="7">
        <v>-12.6</v>
      </c>
      <c r="E59" s="7">
        <v>46.7</v>
      </c>
      <c r="F59" s="7">
        <v>0</v>
      </c>
      <c r="G59" s="7">
        <f t="shared" si="0"/>
        <v>40.89</v>
      </c>
      <c r="H59" s="7">
        <v>3.1</v>
      </c>
      <c r="I59" s="7">
        <v>-5</v>
      </c>
      <c r="J59" s="7">
        <v>14.7</v>
      </c>
      <c r="K59" s="7">
        <v>1</v>
      </c>
      <c r="L59" s="7">
        <v>1.35</v>
      </c>
    </row>
    <row r="60" spans="1:12">
      <c r="A60" s="14">
        <v>42790</v>
      </c>
      <c r="B60" s="20">
        <v>55</v>
      </c>
      <c r="C60" s="7">
        <v>8.1</v>
      </c>
      <c r="D60" s="7">
        <v>-10.3</v>
      </c>
      <c r="E60" s="7">
        <v>58.9</v>
      </c>
      <c r="F60" s="7">
        <v>0</v>
      </c>
      <c r="G60" s="7">
        <f t="shared" si="0"/>
        <v>40.89</v>
      </c>
      <c r="H60" s="7">
        <v>5.9</v>
      </c>
      <c r="I60" s="7">
        <v>-5.8</v>
      </c>
      <c r="J60" s="7">
        <v>16.899999999999999</v>
      </c>
      <c r="K60" s="7">
        <v>1.85</v>
      </c>
      <c r="L60" s="7">
        <v>2.66</v>
      </c>
    </row>
    <row r="61" spans="1:12">
      <c r="A61" s="14">
        <v>42791</v>
      </c>
      <c r="B61" s="20">
        <v>56</v>
      </c>
      <c r="C61" s="7">
        <v>11.5</v>
      </c>
      <c r="D61" s="7">
        <v>-7</v>
      </c>
      <c r="E61" s="7">
        <v>68</v>
      </c>
      <c r="F61" s="7">
        <v>0</v>
      </c>
      <c r="G61" s="7">
        <f t="shared" si="0"/>
        <v>40.89</v>
      </c>
      <c r="H61" s="7">
        <v>8.3000000000000007</v>
      </c>
      <c r="I61" s="7">
        <v>-3.2</v>
      </c>
      <c r="J61" s="7">
        <v>15</v>
      </c>
      <c r="K61" s="7">
        <v>2.16</v>
      </c>
      <c r="L61" s="7">
        <v>3.18</v>
      </c>
    </row>
    <row r="62" spans="1:12">
      <c r="A62" s="14">
        <v>42792</v>
      </c>
      <c r="B62" s="20">
        <v>57</v>
      </c>
      <c r="C62" s="7">
        <v>-5.0999999999999996</v>
      </c>
      <c r="D62" s="7">
        <v>-13.3</v>
      </c>
      <c r="E62" s="7">
        <v>61.2</v>
      </c>
      <c r="F62" s="7">
        <v>0</v>
      </c>
      <c r="G62" s="7">
        <f t="shared" si="0"/>
        <v>40.89</v>
      </c>
      <c r="H62" s="7">
        <v>0.7</v>
      </c>
      <c r="I62" s="7">
        <v>-6.5</v>
      </c>
      <c r="J62" s="7">
        <v>17.5</v>
      </c>
      <c r="K62" s="7">
        <v>1.04</v>
      </c>
      <c r="L62" s="7">
        <v>1.42</v>
      </c>
    </row>
    <row r="63" spans="1:12">
      <c r="A63" s="14">
        <v>42793</v>
      </c>
      <c r="B63" s="20">
        <v>58</v>
      </c>
      <c r="C63" s="7">
        <v>-6.4</v>
      </c>
      <c r="D63" s="7">
        <v>-15.1</v>
      </c>
      <c r="E63" s="7">
        <v>58.7</v>
      </c>
      <c r="F63" s="7">
        <v>0</v>
      </c>
      <c r="G63" s="7">
        <f t="shared" si="0"/>
        <v>40.89</v>
      </c>
      <c r="H63" s="7">
        <v>2.2000000000000002</v>
      </c>
      <c r="I63" s="7">
        <v>-7.7</v>
      </c>
      <c r="J63" s="7">
        <v>11.9</v>
      </c>
      <c r="K63" s="7">
        <v>0.79</v>
      </c>
      <c r="L63" s="7">
        <v>1.06</v>
      </c>
    </row>
    <row r="64" spans="1:12">
      <c r="A64" s="14">
        <v>42794</v>
      </c>
      <c r="B64" s="20">
        <v>59</v>
      </c>
      <c r="C64" s="7">
        <v>-5.6</v>
      </c>
      <c r="D64" s="7">
        <v>-8.6999999999999993</v>
      </c>
      <c r="E64" s="7">
        <v>82.8</v>
      </c>
      <c r="F64" s="7">
        <v>0</v>
      </c>
      <c r="G64" s="7">
        <f t="shared" si="0"/>
        <v>40.89</v>
      </c>
      <c r="H64" s="7">
        <v>-0.7</v>
      </c>
      <c r="I64" s="7">
        <v>-5.6</v>
      </c>
      <c r="J64" s="7">
        <v>5.6</v>
      </c>
      <c r="K64" s="7">
        <v>0.61</v>
      </c>
      <c r="L64" s="7">
        <v>0.79</v>
      </c>
    </row>
    <row r="65" spans="1:12">
      <c r="A65" s="14">
        <v>42795</v>
      </c>
      <c r="B65" s="20">
        <v>60</v>
      </c>
      <c r="C65" s="7">
        <v>-0.4</v>
      </c>
      <c r="D65" s="7">
        <v>-8.1</v>
      </c>
      <c r="E65" s="7">
        <v>85.1</v>
      </c>
      <c r="F65" s="7">
        <v>3.3</v>
      </c>
      <c r="G65" s="7">
        <f t="shared" si="0"/>
        <v>44.19</v>
      </c>
      <c r="H65" s="7">
        <v>2.6</v>
      </c>
      <c r="I65" s="7">
        <v>-3.5</v>
      </c>
      <c r="J65" s="7">
        <v>13.2</v>
      </c>
      <c r="K65" s="7">
        <v>0.86</v>
      </c>
      <c r="L65" s="7">
        <v>0.93</v>
      </c>
    </row>
    <row r="66" spans="1:12">
      <c r="A66" s="14">
        <v>42796</v>
      </c>
      <c r="B66" s="20">
        <v>61</v>
      </c>
      <c r="C66" s="7">
        <v>2</v>
      </c>
      <c r="D66" s="7">
        <v>-10.6</v>
      </c>
      <c r="E66" s="7">
        <v>76.400000000000006</v>
      </c>
      <c r="F66" s="7">
        <v>0</v>
      </c>
      <c r="G66" s="7">
        <f t="shared" si="0"/>
        <v>44.19</v>
      </c>
      <c r="H66" s="7">
        <v>3.3</v>
      </c>
      <c r="I66" s="7">
        <v>-4.7</v>
      </c>
      <c r="J66" s="7">
        <v>11</v>
      </c>
      <c r="K66" s="7">
        <v>1.1200000000000001</v>
      </c>
      <c r="L66" s="7">
        <v>1.56</v>
      </c>
    </row>
    <row r="67" spans="1:12">
      <c r="A67" s="14">
        <v>42797</v>
      </c>
      <c r="B67" s="20">
        <v>62</v>
      </c>
      <c r="C67" s="7">
        <v>9.3000000000000007</v>
      </c>
      <c r="D67" s="7">
        <v>-1.2</v>
      </c>
      <c r="E67" s="7">
        <v>84</v>
      </c>
      <c r="F67" s="7">
        <v>0</v>
      </c>
      <c r="G67" s="7">
        <f t="shared" si="0"/>
        <v>44.19</v>
      </c>
      <c r="H67" s="7">
        <v>5</v>
      </c>
      <c r="I67" s="7">
        <v>-0.9</v>
      </c>
      <c r="J67" s="7">
        <v>5</v>
      </c>
      <c r="K67" s="7">
        <v>1.2</v>
      </c>
      <c r="L67" s="7">
        <v>1.71</v>
      </c>
    </row>
    <row r="68" spans="1:12">
      <c r="A68" s="14">
        <v>42798</v>
      </c>
      <c r="B68" s="20">
        <v>63</v>
      </c>
      <c r="C68" s="7">
        <v>-1.1000000000000001</v>
      </c>
      <c r="D68" s="7">
        <v>-7.9</v>
      </c>
      <c r="E68" s="7">
        <v>61.8</v>
      </c>
      <c r="F68" s="7">
        <v>0.25</v>
      </c>
      <c r="G68" s="7">
        <f t="shared" si="0"/>
        <v>44.44</v>
      </c>
      <c r="H68" s="7">
        <v>-0.4</v>
      </c>
      <c r="I68" s="7">
        <v>-2.8</v>
      </c>
      <c r="J68" s="7">
        <v>7</v>
      </c>
      <c r="K68" s="7">
        <v>0.94</v>
      </c>
      <c r="L68" s="7">
        <v>1.3</v>
      </c>
    </row>
    <row r="69" spans="1:12">
      <c r="A69" s="14">
        <v>42799</v>
      </c>
      <c r="B69" s="20">
        <v>64</v>
      </c>
      <c r="C69" s="7">
        <v>0.6</v>
      </c>
      <c r="D69" s="7">
        <v>-11.8</v>
      </c>
      <c r="E69" s="7">
        <v>57.2</v>
      </c>
      <c r="F69" s="7">
        <v>0</v>
      </c>
      <c r="G69" s="7">
        <f t="shared" si="0"/>
        <v>44.44</v>
      </c>
      <c r="H69" s="7">
        <v>6.5</v>
      </c>
      <c r="I69" s="7">
        <v>-5.7</v>
      </c>
      <c r="J69" s="7">
        <v>18.8</v>
      </c>
      <c r="K69" s="7">
        <v>1.36</v>
      </c>
      <c r="L69" s="7">
        <v>1.78</v>
      </c>
    </row>
    <row r="70" spans="1:12">
      <c r="A70" s="14">
        <v>42800</v>
      </c>
      <c r="B70" s="20">
        <v>65</v>
      </c>
      <c r="C70" s="7">
        <v>15.9</v>
      </c>
      <c r="D70" s="7">
        <v>-5.7</v>
      </c>
      <c r="E70" s="7">
        <v>56.1</v>
      </c>
      <c r="F70" s="7">
        <v>0</v>
      </c>
      <c r="G70" s="7">
        <f t="shared" si="0"/>
        <v>44.44</v>
      </c>
      <c r="H70" s="7">
        <v>11.7</v>
      </c>
      <c r="I70" s="7">
        <v>-3.3</v>
      </c>
      <c r="J70" s="7">
        <v>18.399999999999999</v>
      </c>
      <c r="K70" s="7">
        <v>3.65</v>
      </c>
      <c r="L70" s="7">
        <v>5.57</v>
      </c>
    </row>
    <row r="71" spans="1:12">
      <c r="A71" s="14">
        <v>42801</v>
      </c>
      <c r="B71" s="20">
        <v>66</v>
      </c>
      <c r="C71" s="7">
        <v>21.2</v>
      </c>
      <c r="D71" s="7">
        <v>0.6</v>
      </c>
      <c r="E71" s="7">
        <v>52.5</v>
      </c>
      <c r="F71" s="7">
        <v>0</v>
      </c>
      <c r="G71" s="7">
        <f t="shared" si="0"/>
        <v>44.44</v>
      </c>
      <c r="H71" s="7">
        <v>21.9</v>
      </c>
      <c r="I71" s="7">
        <v>-0.7</v>
      </c>
      <c r="J71" s="7">
        <v>18.600000000000001</v>
      </c>
      <c r="K71" s="7">
        <v>3.76</v>
      </c>
      <c r="L71" s="7">
        <v>5.57</v>
      </c>
    </row>
    <row r="72" spans="1:12">
      <c r="A72" s="14">
        <v>42802</v>
      </c>
      <c r="B72" s="20">
        <v>67</v>
      </c>
      <c r="C72" s="7">
        <v>19.7</v>
      </c>
      <c r="D72" s="7">
        <v>2.2999999999999998</v>
      </c>
      <c r="E72" s="7">
        <v>58.5</v>
      </c>
      <c r="F72" s="7">
        <v>0</v>
      </c>
      <c r="G72" s="7">
        <f t="shared" ref="G72:G135" si="1">+F72+G71</f>
        <v>44.44</v>
      </c>
      <c r="H72" s="7">
        <v>20.2</v>
      </c>
      <c r="I72" s="7">
        <v>0.9</v>
      </c>
      <c r="J72" s="7">
        <v>17.600000000000001</v>
      </c>
      <c r="K72" s="7">
        <v>3.65</v>
      </c>
      <c r="L72" s="7">
        <v>5.37</v>
      </c>
    </row>
    <row r="73" spans="1:12">
      <c r="A73" s="14">
        <v>42803</v>
      </c>
      <c r="B73" s="20">
        <v>68</v>
      </c>
      <c r="C73" s="7">
        <v>15.4</v>
      </c>
      <c r="D73" s="7">
        <v>-2.8</v>
      </c>
      <c r="E73" s="7">
        <v>73.2</v>
      </c>
      <c r="F73" s="7">
        <v>0</v>
      </c>
      <c r="G73" s="7">
        <f t="shared" si="1"/>
        <v>44.44</v>
      </c>
      <c r="H73" s="7">
        <v>18.5</v>
      </c>
      <c r="I73" s="7">
        <v>-0.8</v>
      </c>
      <c r="J73" s="7">
        <v>14.1</v>
      </c>
      <c r="K73" s="7">
        <v>1.95</v>
      </c>
      <c r="L73" s="7">
        <v>2.5299999999999998</v>
      </c>
    </row>
    <row r="74" spans="1:12">
      <c r="A74" s="14">
        <v>42804</v>
      </c>
      <c r="B74" s="20">
        <v>69</v>
      </c>
      <c r="C74" s="7">
        <v>21.3</v>
      </c>
      <c r="D74" s="7">
        <v>3.3</v>
      </c>
      <c r="E74" s="7">
        <v>66.2</v>
      </c>
      <c r="F74" s="7">
        <v>0</v>
      </c>
      <c r="G74" s="7">
        <f t="shared" si="1"/>
        <v>44.44</v>
      </c>
      <c r="H74" s="7">
        <v>25.8</v>
      </c>
      <c r="I74" s="7">
        <v>3.6</v>
      </c>
      <c r="J74" s="7">
        <v>17.5</v>
      </c>
      <c r="K74" s="7">
        <v>2.79</v>
      </c>
      <c r="L74" s="7">
        <v>3.7</v>
      </c>
    </row>
    <row r="75" spans="1:12">
      <c r="A75" s="14">
        <v>42805</v>
      </c>
      <c r="B75" s="20">
        <v>70</v>
      </c>
      <c r="C75" s="7">
        <v>24.5</v>
      </c>
      <c r="D75" s="7">
        <v>2.2999999999999998</v>
      </c>
      <c r="E75" s="7">
        <v>55.2</v>
      </c>
      <c r="F75" s="7">
        <v>0</v>
      </c>
      <c r="G75" s="7">
        <f t="shared" si="1"/>
        <v>44.44</v>
      </c>
      <c r="H75" s="7">
        <v>26.7</v>
      </c>
      <c r="I75" s="7">
        <v>2</v>
      </c>
      <c r="J75" s="7">
        <v>18.899999999999999</v>
      </c>
      <c r="K75" s="7">
        <v>3.28</v>
      </c>
      <c r="L75" s="7">
        <v>4.5</v>
      </c>
    </row>
    <row r="76" spans="1:12">
      <c r="A76" s="14">
        <v>42806</v>
      </c>
      <c r="B76" s="20">
        <v>71</v>
      </c>
      <c r="C76" s="7">
        <v>22.3</v>
      </c>
      <c r="D76" s="7">
        <v>2.2999999999999998</v>
      </c>
      <c r="E76" s="7">
        <v>52.7</v>
      </c>
      <c r="F76" s="7">
        <v>0</v>
      </c>
      <c r="G76" s="7">
        <f t="shared" si="1"/>
        <v>44.44</v>
      </c>
      <c r="H76" s="7">
        <v>27.3</v>
      </c>
      <c r="I76" s="7">
        <v>2.5</v>
      </c>
      <c r="J76" s="7">
        <v>19</v>
      </c>
      <c r="K76" s="7">
        <v>3.46</v>
      </c>
      <c r="L76" s="7">
        <v>4.8499999999999996</v>
      </c>
    </row>
    <row r="77" spans="1:12">
      <c r="A77" s="14">
        <v>42807</v>
      </c>
      <c r="B77" s="20">
        <v>72</v>
      </c>
      <c r="C77" s="7">
        <v>22.7</v>
      </c>
      <c r="D77" s="7">
        <v>5</v>
      </c>
      <c r="E77" s="7">
        <v>54.1</v>
      </c>
      <c r="F77" s="7">
        <v>0</v>
      </c>
      <c r="G77" s="7">
        <f t="shared" si="1"/>
        <v>44.44</v>
      </c>
      <c r="H77" s="7">
        <v>24.8</v>
      </c>
      <c r="I77" s="7">
        <v>5.2</v>
      </c>
      <c r="J77" s="7">
        <v>15.5</v>
      </c>
      <c r="K77" s="7">
        <v>2.74</v>
      </c>
      <c r="L77" s="7">
        <v>3.63</v>
      </c>
    </row>
    <row r="78" spans="1:12">
      <c r="A78" s="14">
        <v>42808</v>
      </c>
      <c r="B78" s="20">
        <v>73</v>
      </c>
      <c r="C78" s="7">
        <v>17.899999999999999</v>
      </c>
      <c r="D78" s="7">
        <v>3.1</v>
      </c>
      <c r="E78" s="7">
        <v>55.7</v>
      </c>
      <c r="F78" s="7">
        <v>0</v>
      </c>
      <c r="G78" s="7">
        <f t="shared" si="1"/>
        <v>44.44</v>
      </c>
      <c r="H78" s="7">
        <v>23.5</v>
      </c>
      <c r="I78" s="7">
        <v>2.8</v>
      </c>
      <c r="J78" s="7">
        <v>17</v>
      </c>
      <c r="K78" s="7">
        <v>2.71</v>
      </c>
      <c r="L78" s="7">
        <v>3.62</v>
      </c>
    </row>
    <row r="79" spans="1:12">
      <c r="A79" s="14">
        <v>42809</v>
      </c>
      <c r="B79" s="20">
        <v>74</v>
      </c>
      <c r="C79" s="7">
        <v>23.3</v>
      </c>
      <c r="D79" s="7">
        <v>-2.5</v>
      </c>
      <c r="E79" s="7">
        <v>58.2</v>
      </c>
      <c r="F79" s="7">
        <v>0</v>
      </c>
      <c r="G79" s="7">
        <f t="shared" si="1"/>
        <v>44.44</v>
      </c>
      <c r="H79" s="7">
        <v>25.7</v>
      </c>
      <c r="I79" s="7">
        <v>-0.8</v>
      </c>
      <c r="J79" s="7">
        <v>19.600000000000001</v>
      </c>
      <c r="K79" s="7">
        <v>4.3099999999999996</v>
      </c>
      <c r="L79" s="7">
        <v>6.39</v>
      </c>
    </row>
    <row r="80" spans="1:12">
      <c r="A80" s="14">
        <v>42810</v>
      </c>
      <c r="B80" s="20">
        <v>75</v>
      </c>
      <c r="C80" s="7">
        <v>27.2</v>
      </c>
      <c r="D80" s="7">
        <v>5.7</v>
      </c>
      <c r="E80" s="7">
        <v>55.4</v>
      </c>
      <c r="F80" s="7">
        <v>0</v>
      </c>
      <c r="G80" s="7">
        <f t="shared" si="1"/>
        <v>44.44</v>
      </c>
      <c r="H80" s="7">
        <v>28.4</v>
      </c>
      <c r="I80" s="7">
        <v>5.0999999999999996</v>
      </c>
      <c r="J80" s="7">
        <v>20</v>
      </c>
      <c r="K80" s="7">
        <v>5.86</v>
      </c>
      <c r="L80" s="7">
        <v>8.9</v>
      </c>
    </row>
    <row r="81" spans="1:12">
      <c r="A81" s="14">
        <v>42811</v>
      </c>
      <c r="B81" s="20">
        <v>76</v>
      </c>
      <c r="C81" s="7">
        <v>15.1</v>
      </c>
      <c r="D81" s="7">
        <v>5</v>
      </c>
      <c r="E81" s="7">
        <v>48.6</v>
      </c>
      <c r="F81" s="7">
        <v>0</v>
      </c>
      <c r="G81" s="7">
        <f t="shared" si="1"/>
        <v>44.44</v>
      </c>
      <c r="H81" s="7">
        <v>25.2</v>
      </c>
      <c r="I81" s="7">
        <v>5.5</v>
      </c>
      <c r="J81" s="7">
        <v>19.600000000000001</v>
      </c>
      <c r="K81" s="7">
        <v>3.13</v>
      </c>
      <c r="L81" s="7">
        <v>4.3</v>
      </c>
    </row>
    <row r="82" spans="1:12">
      <c r="A82" s="14">
        <v>42812</v>
      </c>
      <c r="B82" s="20">
        <v>77</v>
      </c>
      <c r="C82" s="7">
        <v>7.5</v>
      </c>
      <c r="D82" s="7">
        <v>2.6</v>
      </c>
      <c r="E82" s="7">
        <v>73</v>
      </c>
      <c r="F82" s="7">
        <v>4.0599999999999996</v>
      </c>
      <c r="G82" s="7">
        <f t="shared" si="1"/>
        <v>48.5</v>
      </c>
      <c r="H82" s="7">
        <v>7.4</v>
      </c>
      <c r="I82" s="7">
        <v>3.6</v>
      </c>
      <c r="J82" s="7">
        <v>3.2</v>
      </c>
      <c r="K82" s="7">
        <v>1.62</v>
      </c>
      <c r="L82" s="7">
        <v>2.44</v>
      </c>
    </row>
    <row r="83" spans="1:12">
      <c r="A83" s="14">
        <v>42813</v>
      </c>
      <c r="B83" s="20">
        <v>78</v>
      </c>
      <c r="C83" s="7">
        <v>5.5</v>
      </c>
      <c r="D83" s="7">
        <v>2.2999999999999998</v>
      </c>
      <c r="E83" s="7">
        <v>96.8</v>
      </c>
      <c r="F83" s="7">
        <v>4.32</v>
      </c>
      <c r="G83" s="7">
        <f t="shared" si="1"/>
        <v>52.82</v>
      </c>
      <c r="H83" s="7">
        <v>9.8000000000000007</v>
      </c>
      <c r="I83" s="7">
        <v>3.4</v>
      </c>
      <c r="J83" s="7">
        <v>4.5</v>
      </c>
      <c r="K83" s="7">
        <v>0.68</v>
      </c>
      <c r="L83" s="7">
        <v>0.71</v>
      </c>
    </row>
    <row r="84" spans="1:12">
      <c r="A84" s="14">
        <v>42814</v>
      </c>
      <c r="B84" s="20">
        <v>79</v>
      </c>
      <c r="C84" s="7">
        <v>18.8</v>
      </c>
      <c r="D84" s="7">
        <v>-2.2000000000000002</v>
      </c>
      <c r="E84" s="7">
        <v>77</v>
      </c>
      <c r="F84" s="7">
        <v>0</v>
      </c>
      <c r="G84" s="7">
        <f t="shared" si="1"/>
        <v>52.82</v>
      </c>
      <c r="H84" s="7">
        <v>23.2</v>
      </c>
      <c r="I84" s="7">
        <v>-0.2</v>
      </c>
      <c r="J84" s="7">
        <v>18.2</v>
      </c>
      <c r="K84" s="7">
        <v>2.61</v>
      </c>
      <c r="L84" s="7">
        <v>3.35</v>
      </c>
    </row>
    <row r="85" spans="1:12">
      <c r="A85" s="14">
        <v>42815</v>
      </c>
      <c r="B85" s="20">
        <v>80</v>
      </c>
      <c r="C85" s="7">
        <v>22.6</v>
      </c>
      <c r="D85" s="7">
        <v>1.8</v>
      </c>
      <c r="E85" s="7">
        <v>65.400000000000006</v>
      </c>
      <c r="F85" s="7">
        <v>0</v>
      </c>
      <c r="G85" s="7">
        <f t="shared" si="1"/>
        <v>52.82</v>
      </c>
      <c r="H85" s="7">
        <v>28.7</v>
      </c>
      <c r="I85" s="7">
        <v>2.1</v>
      </c>
      <c r="J85" s="7">
        <v>19</v>
      </c>
      <c r="K85" s="7">
        <v>3.01</v>
      </c>
      <c r="L85" s="7">
        <v>3.85</v>
      </c>
    </row>
    <row r="86" spans="1:12">
      <c r="A86" s="14">
        <v>42816</v>
      </c>
      <c r="B86" s="20">
        <v>81</v>
      </c>
      <c r="C86" s="7">
        <v>22.5</v>
      </c>
      <c r="D86" s="7">
        <v>3.5</v>
      </c>
      <c r="E86" s="7">
        <v>60.2</v>
      </c>
      <c r="F86" s="7">
        <v>0</v>
      </c>
      <c r="G86" s="7">
        <f t="shared" si="1"/>
        <v>52.82</v>
      </c>
      <c r="H86" s="7">
        <v>29.7</v>
      </c>
      <c r="I86" s="7">
        <v>4.0999999999999996</v>
      </c>
      <c r="J86" s="7">
        <v>19.100000000000001</v>
      </c>
      <c r="K86" s="7">
        <v>3.54</v>
      </c>
      <c r="L86" s="7">
        <v>4.8099999999999996</v>
      </c>
    </row>
    <row r="87" spans="1:12">
      <c r="A87" s="14">
        <v>42817</v>
      </c>
      <c r="B87" s="20">
        <v>82</v>
      </c>
      <c r="C87" s="7">
        <v>16.100000000000001</v>
      </c>
      <c r="D87" s="7">
        <v>5.3</v>
      </c>
      <c r="E87" s="7">
        <v>59</v>
      </c>
      <c r="F87" s="7">
        <v>0</v>
      </c>
      <c r="G87" s="7">
        <f t="shared" si="1"/>
        <v>52.82</v>
      </c>
      <c r="H87" s="7">
        <v>28.3</v>
      </c>
      <c r="I87" s="7">
        <v>5.4</v>
      </c>
      <c r="J87" s="7">
        <v>18.100000000000001</v>
      </c>
      <c r="K87" s="7">
        <v>2.85</v>
      </c>
      <c r="L87" s="7">
        <v>3.74</v>
      </c>
    </row>
    <row r="88" spans="1:12">
      <c r="A88" s="14">
        <v>42818</v>
      </c>
      <c r="B88" s="20">
        <v>83</v>
      </c>
      <c r="C88" s="7">
        <v>16.899999999999999</v>
      </c>
      <c r="D88" s="7">
        <v>2.5</v>
      </c>
      <c r="E88" s="7">
        <v>82.2</v>
      </c>
      <c r="F88" s="7">
        <v>1.52</v>
      </c>
      <c r="G88" s="7">
        <f t="shared" si="1"/>
        <v>54.34</v>
      </c>
      <c r="H88" s="7">
        <v>25.3</v>
      </c>
      <c r="I88" s="7">
        <v>3.9</v>
      </c>
      <c r="J88" s="7">
        <v>9.5</v>
      </c>
      <c r="K88" s="7">
        <v>2.04</v>
      </c>
      <c r="L88" s="7">
        <v>2.81</v>
      </c>
    </row>
    <row r="89" spans="1:12">
      <c r="A89" s="14">
        <v>42819</v>
      </c>
      <c r="B89" s="20">
        <v>84</v>
      </c>
      <c r="C89" s="7">
        <v>14.6</v>
      </c>
      <c r="D89" s="7">
        <v>1.5</v>
      </c>
      <c r="E89" s="7">
        <v>88.3</v>
      </c>
      <c r="F89" s="7">
        <v>1.27</v>
      </c>
      <c r="G89" s="7">
        <f t="shared" si="1"/>
        <v>55.610000000000007</v>
      </c>
      <c r="H89" s="7">
        <v>21.1</v>
      </c>
      <c r="I89" s="7">
        <v>2.8</v>
      </c>
      <c r="J89" s="7">
        <v>11.4</v>
      </c>
      <c r="K89" s="7">
        <v>1.8</v>
      </c>
      <c r="L89" s="7">
        <v>2.25</v>
      </c>
    </row>
    <row r="90" spans="1:12">
      <c r="A90" s="14">
        <v>42820</v>
      </c>
      <c r="B90" s="20">
        <v>85</v>
      </c>
      <c r="C90" s="7">
        <v>11.8</v>
      </c>
      <c r="D90" s="7">
        <v>0.2</v>
      </c>
      <c r="E90" s="7">
        <v>64.2</v>
      </c>
      <c r="F90" s="7">
        <v>0</v>
      </c>
      <c r="G90" s="7">
        <f t="shared" si="1"/>
        <v>55.610000000000007</v>
      </c>
      <c r="H90" s="7">
        <v>23.5</v>
      </c>
      <c r="I90" s="7">
        <v>1.1000000000000001</v>
      </c>
      <c r="J90" s="7">
        <v>21.7</v>
      </c>
      <c r="K90" s="7">
        <v>2.5</v>
      </c>
      <c r="L90" s="7">
        <v>3.06</v>
      </c>
    </row>
    <row r="91" spans="1:12">
      <c r="A91" s="14">
        <v>42821</v>
      </c>
      <c r="B91" s="20">
        <v>86</v>
      </c>
      <c r="C91" s="7">
        <v>8.1</v>
      </c>
      <c r="D91" s="7">
        <v>0.2</v>
      </c>
      <c r="E91" s="7">
        <v>59.3</v>
      </c>
      <c r="F91" s="7">
        <v>0</v>
      </c>
      <c r="G91" s="7">
        <f t="shared" si="1"/>
        <v>55.610000000000007</v>
      </c>
      <c r="H91" s="7">
        <v>24</v>
      </c>
      <c r="I91" s="7">
        <v>1.5</v>
      </c>
      <c r="J91" s="7">
        <v>19.8</v>
      </c>
      <c r="K91" s="7">
        <v>2.25</v>
      </c>
      <c r="L91" s="7">
        <v>2.81</v>
      </c>
    </row>
    <row r="92" spans="1:12">
      <c r="A92" s="14">
        <v>42822</v>
      </c>
      <c r="B92" s="20">
        <v>87</v>
      </c>
      <c r="C92" s="7">
        <v>12.7</v>
      </c>
      <c r="D92" s="7">
        <v>2.7</v>
      </c>
      <c r="E92" s="7">
        <v>55.2</v>
      </c>
      <c r="F92" s="7">
        <v>0</v>
      </c>
      <c r="G92" s="7">
        <f t="shared" si="1"/>
        <v>55.610000000000007</v>
      </c>
      <c r="H92" s="7">
        <v>25.6</v>
      </c>
      <c r="I92" s="7">
        <v>3.3</v>
      </c>
      <c r="J92" s="7">
        <v>21.2</v>
      </c>
      <c r="K92" s="7">
        <v>3.27</v>
      </c>
      <c r="L92" s="7">
        <v>4.59</v>
      </c>
    </row>
    <row r="93" spans="1:12">
      <c r="A93" s="14">
        <v>42823</v>
      </c>
      <c r="B93" s="20">
        <v>88</v>
      </c>
      <c r="C93" s="7">
        <v>21.5</v>
      </c>
      <c r="D93" s="7">
        <v>2.9</v>
      </c>
      <c r="E93" s="7">
        <v>64.5</v>
      </c>
      <c r="F93" s="7">
        <v>0</v>
      </c>
      <c r="G93" s="7">
        <f t="shared" si="1"/>
        <v>55.610000000000007</v>
      </c>
      <c r="H93" s="7">
        <v>27.5</v>
      </c>
      <c r="I93" s="7">
        <v>2.9</v>
      </c>
      <c r="J93" s="7">
        <v>15.5</v>
      </c>
      <c r="K93" s="7">
        <v>3.65</v>
      </c>
      <c r="L93" s="7">
        <v>5.22</v>
      </c>
    </row>
    <row r="94" spans="1:12">
      <c r="A94" s="14">
        <v>42824</v>
      </c>
      <c r="B94" s="20">
        <v>89</v>
      </c>
      <c r="C94" s="7">
        <v>22.1</v>
      </c>
      <c r="D94" s="7">
        <v>-1.7</v>
      </c>
      <c r="E94" s="7">
        <v>54.1</v>
      </c>
      <c r="F94" s="7">
        <v>0</v>
      </c>
      <c r="G94" s="7">
        <f t="shared" si="1"/>
        <v>55.610000000000007</v>
      </c>
      <c r="H94" s="7">
        <v>28.6</v>
      </c>
      <c r="I94" s="7">
        <v>-0.6</v>
      </c>
      <c r="J94" s="7">
        <v>22.2</v>
      </c>
      <c r="K94" s="7">
        <v>4.57</v>
      </c>
      <c r="L94" s="7">
        <v>6.61</v>
      </c>
    </row>
    <row r="95" spans="1:12">
      <c r="A95" s="14">
        <v>42825</v>
      </c>
      <c r="B95" s="20">
        <v>90</v>
      </c>
      <c r="C95" s="7">
        <v>25.3</v>
      </c>
      <c r="D95" s="7">
        <v>5.3</v>
      </c>
      <c r="E95" s="7">
        <v>44.3</v>
      </c>
      <c r="F95" s="7">
        <v>0</v>
      </c>
      <c r="G95" s="7">
        <f t="shared" si="1"/>
        <v>55.610000000000007</v>
      </c>
      <c r="H95" s="7">
        <v>37.5</v>
      </c>
      <c r="I95" s="7">
        <v>4.9000000000000004</v>
      </c>
      <c r="J95" s="7">
        <v>22.5</v>
      </c>
      <c r="K95" s="7">
        <v>4.46</v>
      </c>
      <c r="L95" s="7">
        <v>6.12</v>
      </c>
    </row>
    <row r="96" spans="1:12">
      <c r="A96" s="14">
        <v>42826</v>
      </c>
      <c r="B96" s="20">
        <v>91</v>
      </c>
      <c r="C96" s="7">
        <v>25.9</v>
      </c>
      <c r="D96" s="7">
        <v>7</v>
      </c>
      <c r="E96" s="7">
        <v>61.2</v>
      </c>
      <c r="F96" s="7">
        <v>0</v>
      </c>
      <c r="G96" s="7">
        <f t="shared" si="1"/>
        <v>55.610000000000007</v>
      </c>
      <c r="H96" s="7">
        <v>32</v>
      </c>
      <c r="I96" s="7">
        <v>6.5</v>
      </c>
      <c r="J96" s="7">
        <v>20.3</v>
      </c>
      <c r="K96" s="7">
        <v>5.21</v>
      </c>
      <c r="L96" s="7">
        <v>7.59</v>
      </c>
    </row>
    <row r="97" spans="1:12">
      <c r="A97" s="14">
        <v>42827</v>
      </c>
      <c r="B97" s="20">
        <v>92</v>
      </c>
      <c r="C97" s="7">
        <v>21.2</v>
      </c>
      <c r="D97" s="7">
        <v>10.8</v>
      </c>
      <c r="E97" s="7">
        <v>70.2</v>
      </c>
      <c r="F97" s="7">
        <v>2.29</v>
      </c>
      <c r="G97" s="7">
        <f t="shared" si="1"/>
        <v>57.900000000000006</v>
      </c>
      <c r="H97" s="7">
        <v>30.6</v>
      </c>
      <c r="I97" s="7">
        <v>9.9</v>
      </c>
      <c r="J97" s="7">
        <v>16.5</v>
      </c>
      <c r="K97" s="7">
        <v>3.16</v>
      </c>
      <c r="L97" s="7">
        <v>4.0599999999999996</v>
      </c>
    </row>
    <row r="98" spans="1:12">
      <c r="A98" s="14">
        <v>42828</v>
      </c>
      <c r="B98" s="20">
        <v>93</v>
      </c>
      <c r="C98" s="7">
        <v>12.9</v>
      </c>
      <c r="D98" s="7">
        <v>-0.9</v>
      </c>
      <c r="E98" s="7">
        <v>63.8</v>
      </c>
      <c r="F98" s="7">
        <v>4.32</v>
      </c>
      <c r="G98" s="7">
        <f t="shared" si="1"/>
        <v>62.220000000000006</v>
      </c>
      <c r="H98" s="7">
        <v>20.5</v>
      </c>
      <c r="I98" s="7">
        <v>1.5</v>
      </c>
      <c r="J98" s="7">
        <v>19.600000000000001</v>
      </c>
      <c r="K98" s="7">
        <v>2.62</v>
      </c>
      <c r="L98" s="7">
        <v>3.38</v>
      </c>
    </row>
    <row r="99" spans="1:12">
      <c r="A99" s="14">
        <v>42829</v>
      </c>
      <c r="B99" s="20">
        <v>94</v>
      </c>
      <c r="C99" s="7">
        <v>16.5</v>
      </c>
      <c r="D99" s="7">
        <v>-4.5</v>
      </c>
      <c r="E99" s="7">
        <v>56.4</v>
      </c>
      <c r="F99" s="7">
        <v>0</v>
      </c>
      <c r="G99" s="7">
        <f t="shared" si="1"/>
        <v>62.220000000000006</v>
      </c>
      <c r="H99" s="7">
        <v>24.3</v>
      </c>
      <c r="I99" s="7">
        <v>-1.4</v>
      </c>
      <c r="J99" s="7">
        <v>23.6</v>
      </c>
      <c r="K99" s="7">
        <v>3.84</v>
      </c>
      <c r="L99" s="7">
        <v>5.44</v>
      </c>
    </row>
    <row r="100" spans="1:12">
      <c r="A100" s="14">
        <v>42830</v>
      </c>
      <c r="B100" s="20">
        <v>95</v>
      </c>
      <c r="C100" s="7">
        <v>15.7</v>
      </c>
      <c r="D100" s="7">
        <v>1.5</v>
      </c>
      <c r="E100" s="7">
        <v>72.8</v>
      </c>
      <c r="F100" s="7">
        <v>0</v>
      </c>
      <c r="G100" s="7">
        <f t="shared" si="1"/>
        <v>62.220000000000006</v>
      </c>
      <c r="H100" s="7">
        <v>21.5</v>
      </c>
      <c r="I100" s="7">
        <v>1</v>
      </c>
      <c r="J100" s="7">
        <v>12</v>
      </c>
      <c r="K100" s="7">
        <v>2.92</v>
      </c>
      <c r="L100" s="7">
        <v>4.26</v>
      </c>
    </row>
    <row r="101" spans="1:12">
      <c r="A101" s="14">
        <v>42831</v>
      </c>
      <c r="B101" s="20">
        <v>96</v>
      </c>
      <c r="C101" s="7">
        <v>19.5</v>
      </c>
      <c r="D101" s="7">
        <v>8.8000000000000007</v>
      </c>
      <c r="E101" s="7">
        <v>90.3</v>
      </c>
      <c r="F101" s="7">
        <v>0</v>
      </c>
      <c r="G101" s="7">
        <f t="shared" si="1"/>
        <v>62.220000000000006</v>
      </c>
      <c r="H101" s="7">
        <v>20.2</v>
      </c>
      <c r="I101" s="7">
        <v>8.6999999999999993</v>
      </c>
      <c r="J101" s="7">
        <v>6.2</v>
      </c>
      <c r="K101" s="7">
        <v>1.71</v>
      </c>
      <c r="L101" s="7">
        <v>2.3199999999999998</v>
      </c>
    </row>
    <row r="102" spans="1:12">
      <c r="A102" s="14">
        <v>42832</v>
      </c>
      <c r="B102" s="20">
        <v>97</v>
      </c>
      <c r="C102" s="7">
        <v>30.4</v>
      </c>
      <c r="D102" s="7">
        <v>13.2</v>
      </c>
      <c r="E102" s="7">
        <v>72.400000000000006</v>
      </c>
      <c r="F102" s="7">
        <v>0</v>
      </c>
      <c r="G102" s="7">
        <f t="shared" si="1"/>
        <v>62.220000000000006</v>
      </c>
      <c r="H102" s="7">
        <v>34.1</v>
      </c>
      <c r="I102" s="7">
        <v>13.7</v>
      </c>
      <c r="J102" s="7">
        <v>18.3</v>
      </c>
      <c r="K102" s="7">
        <v>5.29</v>
      </c>
      <c r="L102" s="7">
        <v>7.47</v>
      </c>
    </row>
    <row r="103" spans="1:12">
      <c r="A103" s="14">
        <v>42833</v>
      </c>
      <c r="B103" s="20">
        <v>98</v>
      </c>
      <c r="C103" s="7">
        <v>27.1</v>
      </c>
      <c r="D103" s="7">
        <v>10.6</v>
      </c>
      <c r="E103" s="7">
        <v>83.4</v>
      </c>
      <c r="F103" s="7">
        <v>0</v>
      </c>
      <c r="G103" s="7">
        <f t="shared" si="1"/>
        <v>62.220000000000006</v>
      </c>
      <c r="H103" s="7">
        <v>36.5</v>
      </c>
      <c r="I103" s="7">
        <v>11.5</v>
      </c>
      <c r="J103" s="7">
        <v>10.7</v>
      </c>
      <c r="K103" s="7">
        <v>3.39</v>
      </c>
      <c r="L103" s="7">
        <v>4.79</v>
      </c>
    </row>
    <row r="104" spans="1:12">
      <c r="A104" s="14">
        <v>42834</v>
      </c>
      <c r="B104" s="20">
        <v>99</v>
      </c>
      <c r="C104" s="7">
        <v>24</v>
      </c>
      <c r="D104" s="7">
        <v>3.3</v>
      </c>
      <c r="E104" s="7">
        <v>70.3</v>
      </c>
      <c r="F104" s="7">
        <v>0</v>
      </c>
      <c r="G104" s="7">
        <f t="shared" si="1"/>
        <v>62.220000000000006</v>
      </c>
      <c r="H104" s="7">
        <v>24</v>
      </c>
      <c r="I104" s="7">
        <v>4</v>
      </c>
      <c r="J104" s="7">
        <v>13.7</v>
      </c>
      <c r="K104" s="7">
        <v>3.97</v>
      </c>
      <c r="L104" s="7">
        <v>5.84</v>
      </c>
    </row>
    <row r="105" spans="1:12">
      <c r="A105" s="14">
        <v>42835</v>
      </c>
      <c r="B105" s="20">
        <v>1</v>
      </c>
      <c r="C105" s="7">
        <v>20.9</v>
      </c>
      <c r="D105" s="7">
        <v>0.6</v>
      </c>
      <c r="E105" s="7">
        <v>51.5</v>
      </c>
      <c r="F105" s="7">
        <v>0</v>
      </c>
      <c r="G105" s="7">
        <f t="shared" si="1"/>
        <v>62.220000000000006</v>
      </c>
      <c r="H105" s="7">
        <v>32.799999999999997</v>
      </c>
      <c r="I105" s="7">
        <v>1.6</v>
      </c>
      <c r="J105" s="7">
        <v>24</v>
      </c>
      <c r="K105" s="7">
        <v>3.95</v>
      </c>
      <c r="L105" s="7">
        <v>5.22</v>
      </c>
    </row>
    <row r="106" spans="1:12">
      <c r="A106" s="14">
        <v>42836</v>
      </c>
      <c r="B106" s="20">
        <v>101</v>
      </c>
      <c r="C106" s="7">
        <v>22.1</v>
      </c>
      <c r="D106" s="7">
        <v>7.2</v>
      </c>
      <c r="E106" s="7">
        <v>52.4</v>
      </c>
      <c r="F106" s="7">
        <v>0</v>
      </c>
      <c r="G106" s="7">
        <f t="shared" si="1"/>
        <v>62.220000000000006</v>
      </c>
      <c r="H106" s="7">
        <v>28.4</v>
      </c>
      <c r="I106" s="7">
        <v>7.2</v>
      </c>
      <c r="J106" s="7">
        <v>19.5</v>
      </c>
      <c r="K106" s="7">
        <v>4.68</v>
      </c>
      <c r="L106" s="7">
        <v>6.68</v>
      </c>
    </row>
    <row r="107" spans="1:12">
      <c r="A107" s="14">
        <v>42837</v>
      </c>
      <c r="B107" s="20">
        <v>102</v>
      </c>
      <c r="C107" s="7">
        <v>20.7</v>
      </c>
      <c r="D107" s="7">
        <v>10.6</v>
      </c>
      <c r="E107" s="7">
        <v>78.400000000000006</v>
      </c>
      <c r="F107" s="7">
        <v>26.92</v>
      </c>
      <c r="G107" s="7">
        <f t="shared" si="1"/>
        <v>89.140000000000015</v>
      </c>
      <c r="H107" s="7">
        <v>23.5</v>
      </c>
      <c r="I107" s="7">
        <v>10.4</v>
      </c>
      <c r="J107" s="7">
        <v>10</v>
      </c>
      <c r="K107" s="7">
        <v>2.64</v>
      </c>
      <c r="L107" s="7">
        <v>3.66</v>
      </c>
    </row>
    <row r="108" spans="1:12">
      <c r="A108" s="14">
        <v>42838</v>
      </c>
      <c r="B108" s="20">
        <v>103</v>
      </c>
      <c r="C108" s="7">
        <v>17.3</v>
      </c>
      <c r="D108" s="7">
        <v>10.6</v>
      </c>
      <c r="E108" s="7">
        <v>64.8</v>
      </c>
      <c r="F108" s="7">
        <v>8.1300000000000008</v>
      </c>
      <c r="G108" s="7">
        <f t="shared" si="1"/>
        <v>97.27000000000001</v>
      </c>
      <c r="H108" s="7">
        <v>18.5</v>
      </c>
      <c r="I108" s="7">
        <v>10.1</v>
      </c>
      <c r="J108" s="7">
        <v>12.2</v>
      </c>
      <c r="K108" s="7">
        <v>2.4700000000000002</v>
      </c>
      <c r="L108" s="7">
        <v>3.08</v>
      </c>
    </row>
    <row r="109" spans="1:12">
      <c r="A109" s="14">
        <v>42839</v>
      </c>
      <c r="B109" s="20">
        <v>104</v>
      </c>
      <c r="C109" s="7">
        <v>19.8</v>
      </c>
      <c r="D109" s="7">
        <v>7.1</v>
      </c>
      <c r="E109" s="7">
        <v>45.3</v>
      </c>
      <c r="F109" s="7">
        <v>0</v>
      </c>
      <c r="G109" s="7">
        <f t="shared" si="1"/>
        <v>97.27000000000001</v>
      </c>
      <c r="H109" s="7">
        <v>22.8</v>
      </c>
      <c r="I109" s="7">
        <v>7.9</v>
      </c>
      <c r="J109" s="7">
        <v>19.899999999999999</v>
      </c>
      <c r="K109" s="7">
        <v>4.29</v>
      </c>
      <c r="L109" s="7">
        <v>5.97</v>
      </c>
    </row>
    <row r="110" spans="1:12">
      <c r="A110" s="14">
        <v>42840</v>
      </c>
      <c r="B110" s="20">
        <v>105</v>
      </c>
      <c r="C110" s="7">
        <v>14</v>
      </c>
      <c r="D110" s="7">
        <v>10.8</v>
      </c>
      <c r="E110" s="7">
        <v>78.7</v>
      </c>
      <c r="F110" s="7">
        <v>0</v>
      </c>
      <c r="G110" s="7">
        <f t="shared" si="1"/>
        <v>97.27000000000001</v>
      </c>
      <c r="H110" s="7">
        <v>17</v>
      </c>
      <c r="I110" s="7">
        <v>9.9</v>
      </c>
      <c r="J110" s="7">
        <v>6.8</v>
      </c>
      <c r="K110" s="7">
        <v>1.9</v>
      </c>
      <c r="L110" s="7">
        <v>2.6</v>
      </c>
    </row>
    <row r="111" spans="1:12">
      <c r="A111" s="14">
        <v>42841</v>
      </c>
      <c r="B111" s="20">
        <v>106</v>
      </c>
      <c r="C111" s="7">
        <v>24.1</v>
      </c>
      <c r="D111" s="7">
        <v>11.6</v>
      </c>
      <c r="E111" s="7">
        <v>80.3</v>
      </c>
      <c r="F111" s="7">
        <v>0</v>
      </c>
      <c r="G111" s="7">
        <f t="shared" si="1"/>
        <v>97.27000000000001</v>
      </c>
      <c r="H111" s="7">
        <v>32.1</v>
      </c>
      <c r="I111" s="7">
        <v>10.7</v>
      </c>
      <c r="J111" s="7">
        <v>20.399999999999999</v>
      </c>
      <c r="K111" s="7">
        <v>3.83</v>
      </c>
      <c r="L111" s="7">
        <v>4.7300000000000004</v>
      </c>
    </row>
    <row r="112" spans="1:12">
      <c r="A112" s="14">
        <v>42842</v>
      </c>
      <c r="B112" s="20">
        <v>107</v>
      </c>
      <c r="C112" s="7">
        <v>23.9</v>
      </c>
      <c r="D112" s="7">
        <v>11.4</v>
      </c>
      <c r="E112" s="7">
        <v>77.8</v>
      </c>
      <c r="F112" s="7">
        <v>0</v>
      </c>
      <c r="G112" s="7">
        <f t="shared" si="1"/>
        <v>97.27000000000001</v>
      </c>
      <c r="H112" s="7">
        <v>30.7</v>
      </c>
      <c r="I112" s="7">
        <v>11.4</v>
      </c>
      <c r="J112" s="7">
        <v>14</v>
      </c>
      <c r="K112" s="7">
        <v>3.02</v>
      </c>
      <c r="L112" s="7">
        <v>3.78</v>
      </c>
    </row>
    <row r="113" spans="1:12">
      <c r="A113" s="14">
        <v>42843</v>
      </c>
      <c r="B113" s="20">
        <v>108</v>
      </c>
      <c r="C113" s="7">
        <v>19.3</v>
      </c>
      <c r="D113" s="7">
        <v>12.9</v>
      </c>
      <c r="E113" s="7">
        <v>90.8</v>
      </c>
      <c r="F113" s="7">
        <v>20.57</v>
      </c>
      <c r="G113" s="7">
        <f t="shared" si="1"/>
        <v>117.84</v>
      </c>
      <c r="H113" s="7">
        <v>27.4</v>
      </c>
      <c r="I113" s="7">
        <v>12.8</v>
      </c>
      <c r="J113" s="7">
        <v>7.2</v>
      </c>
      <c r="K113" s="7">
        <v>1.71</v>
      </c>
      <c r="L113" s="7">
        <v>2.09</v>
      </c>
    </row>
    <row r="114" spans="1:12">
      <c r="A114" s="14">
        <v>42844</v>
      </c>
      <c r="B114" s="20">
        <v>109</v>
      </c>
      <c r="C114" s="7">
        <v>19.7</v>
      </c>
      <c r="D114" s="7">
        <v>9</v>
      </c>
      <c r="E114" s="7">
        <v>80.599999999999994</v>
      </c>
      <c r="F114" s="7">
        <v>6.6</v>
      </c>
      <c r="G114" s="7">
        <f t="shared" si="1"/>
        <v>124.44</v>
      </c>
      <c r="H114" s="7">
        <v>23.7</v>
      </c>
      <c r="I114" s="7">
        <v>8.1999999999999993</v>
      </c>
      <c r="J114" s="7">
        <v>12.7</v>
      </c>
      <c r="K114" s="7">
        <v>2.58</v>
      </c>
      <c r="L114" s="7">
        <v>3.24</v>
      </c>
    </row>
    <row r="115" spans="1:12">
      <c r="A115" s="14">
        <v>42845</v>
      </c>
      <c r="B115" s="20">
        <v>110</v>
      </c>
      <c r="C115" s="7">
        <v>15</v>
      </c>
      <c r="D115" s="7">
        <v>5.0999999999999996</v>
      </c>
      <c r="E115" s="7">
        <v>54.6</v>
      </c>
      <c r="F115" s="7">
        <v>0</v>
      </c>
      <c r="G115" s="7">
        <f t="shared" si="1"/>
        <v>124.44</v>
      </c>
      <c r="H115" s="7">
        <v>19.899999999999999</v>
      </c>
      <c r="I115" s="7">
        <v>5.2</v>
      </c>
      <c r="J115" s="7">
        <v>24.6</v>
      </c>
      <c r="K115" s="7">
        <v>3.98</v>
      </c>
      <c r="L115" s="7">
        <v>5.32</v>
      </c>
    </row>
    <row r="116" spans="1:12">
      <c r="A116" s="14">
        <v>42846</v>
      </c>
      <c r="B116" s="20">
        <v>111</v>
      </c>
      <c r="C116" s="7">
        <v>21.5</v>
      </c>
      <c r="D116" s="7">
        <v>3.5</v>
      </c>
      <c r="E116" s="7">
        <v>55.1</v>
      </c>
      <c r="F116" s="7">
        <v>0</v>
      </c>
      <c r="G116" s="7">
        <f t="shared" si="1"/>
        <v>124.44</v>
      </c>
      <c r="H116" s="7">
        <v>26.9</v>
      </c>
      <c r="I116" s="7">
        <v>4.5999999999999996</v>
      </c>
      <c r="J116" s="7">
        <v>24.5</v>
      </c>
      <c r="K116" s="7">
        <v>4.07</v>
      </c>
      <c r="L116" s="7">
        <v>5.18</v>
      </c>
    </row>
    <row r="117" spans="1:12">
      <c r="A117" s="14">
        <v>42847</v>
      </c>
      <c r="B117" s="20">
        <v>112</v>
      </c>
      <c r="C117" s="7">
        <v>14.8</v>
      </c>
      <c r="D117" s="7">
        <v>3.5</v>
      </c>
      <c r="E117" s="7">
        <v>50.6</v>
      </c>
      <c r="F117" s="7">
        <v>0</v>
      </c>
      <c r="G117" s="7">
        <f t="shared" si="1"/>
        <v>124.44</v>
      </c>
      <c r="H117" s="7">
        <v>26.4</v>
      </c>
      <c r="I117" s="7">
        <v>5.0999999999999996</v>
      </c>
      <c r="J117" s="7">
        <v>23.5</v>
      </c>
      <c r="K117" s="7">
        <v>3.16</v>
      </c>
      <c r="L117" s="7">
        <v>3.72</v>
      </c>
    </row>
    <row r="118" spans="1:12">
      <c r="A118" s="14">
        <v>42848</v>
      </c>
      <c r="B118" s="20">
        <v>113</v>
      </c>
      <c r="C118" s="7">
        <v>17.8</v>
      </c>
      <c r="D118" s="7">
        <v>5.3</v>
      </c>
      <c r="E118" s="7">
        <v>49</v>
      </c>
      <c r="F118" s="7">
        <v>0</v>
      </c>
      <c r="G118" s="7">
        <f t="shared" si="1"/>
        <v>124.44</v>
      </c>
      <c r="H118" s="7">
        <v>22.8</v>
      </c>
      <c r="I118" s="7">
        <v>5.8</v>
      </c>
      <c r="J118" s="7">
        <v>12.8</v>
      </c>
      <c r="K118" s="7">
        <v>3.44</v>
      </c>
      <c r="L118" s="7">
        <v>4.91</v>
      </c>
    </row>
    <row r="119" spans="1:12">
      <c r="A119" s="14">
        <v>42849</v>
      </c>
      <c r="B119" s="20">
        <v>114</v>
      </c>
      <c r="C119" s="7">
        <v>20.6</v>
      </c>
      <c r="D119" s="7">
        <v>10.6</v>
      </c>
      <c r="E119" s="7">
        <v>72.599999999999994</v>
      </c>
      <c r="F119" s="7">
        <v>0</v>
      </c>
      <c r="G119" s="7">
        <f t="shared" si="1"/>
        <v>124.44</v>
      </c>
      <c r="H119" s="7">
        <v>19.100000000000001</v>
      </c>
      <c r="I119" s="7">
        <v>10.199999999999999</v>
      </c>
      <c r="J119" s="7">
        <v>6.4</v>
      </c>
      <c r="K119" s="7">
        <v>2.95</v>
      </c>
      <c r="L119" s="7">
        <v>4.38</v>
      </c>
    </row>
    <row r="120" spans="1:12">
      <c r="A120" s="14">
        <v>42850</v>
      </c>
      <c r="B120" s="20">
        <v>115</v>
      </c>
      <c r="C120" s="7">
        <v>18.600000000000001</v>
      </c>
      <c r="D120" s="7">
        <v>9.4</v>
      </c>
      <c r="E120" s="7">
        <v>89.8</v>
      </c>
      <c r="F120" s="7">
        <v>18.8</v>
      </c>
      <c r="G120" s="7">
        <f t="shared" si="1"/>
        <v>143.24</v>
      </c>
      <c r="H120" s="7">
        <v>20.3</v>
      </c>
      <c r="I120" s="7">
        <v>11</v>
      </c>
      <c r="J120" s="7">
        <v>11.1</v>
      </c>
      <c r="K120" s="7">
        <v>2.1</v>
      </c>
      <c r="L120" s="7">
        <v>2.56</v>
      </c>
    </row>
    <row r="121" spans="1:12">
      <c r="A121" s="14">
        <v>42851</v>
      </c>
      <c r="B121" s="20">
        <v>116</v>
      </c>
      <c r="C121" s="7">
        <v>15</v>
      </c>
      <c r="D121" s="7">
        <v>8.5</v>
      </c>
      <c r="E121" s="7">
        <v>76.2</v>
      </c>
      <c r="F121" s="7">
        <v>0</v>
      </c>
      <c r="G121" s="7">
        <f t="shared" si="1"/>
        <v>143.24</v>
      </c>
      <c r="H121" s="7">
        <v>19.7</v>
      </c>
      <c r="I121" s="7">
        <v>7.9</v>
      </c>
      <c r="J121" s="7">
        <v>11.1</v>
      </c>
      <c r="K121" s="7">
        <v>2.27</v>
      </c>
      <c r="L121" s="7">
        <v>2.94</v>
      </c>
    </row>
    <row r="122" spans="1:12">
      <c r="A122" s="14">
        <v>42852</v>
      </c>
      <c r="B122" s="20">
        <v>117</v>
      </c>
      <c r="C122" s="7">
        <v>18.8</v>
      </c>
      <c r="D122" s="7">
        <v>5.4</v>
      </c>
      <c r="E122" s="7">
        <v>58.2</v>
      </c>
      <c r="F122" s="7">
        <v>0</v>
      </c>
      <c r="G122" s="7">
        <f t="shared" si="1"/>
        <v>143.24</v>
      </c>
      <c r="H122" s="7">
        <v>24</v>
      </c>
      <c r="I122" s="7">
        <v>6.4</v>
      </c>
      <c r="J122" s="7">
        <v>22.4</v>
      </c>
      <c r="K122" s="7">
        <v>3.67</v>
      </c>
      <c r="L122" s="7">
        <v>4.58</v>
      </c>
    </row>
    <row r="123" spans="1:12">
      <c r="A123" s="14">
        <v>42853</v>
      </c>
      <c r="B123" s="20">
        <v>118</v>
      </c>
      <c r="C123" s="7">
        <v>22</v>
      </c>
      <c r="D123" s="7">
        <v>6.2</v>
      </c>
      <c r="E123" s="7">
        <v>55.9</v>
      </c>
      <c r="F123" s="7">
        <v>0</v>
      </c>
      <c r="G123" s="7">
        <f t="shared" si="1"/>
        <v>143.24</v>
      </c>
      <c r="H123" s="7">
        <v>27.7</v>
      </c>
      <c r="I123" s="7">
        <v>6.6</v>
      </c>
      <c r="J123" s="7">
        <v>26.2</v>
      </c>
      <c r="K123" s="7">
        <v>3.9</v>
      </c>
      <c r="L123" s="7">
        <v>4.43</v>
      </c>
    </row>
    <row r="124" spans="1:12">
      <c r="A124" s="14">
        <v>42854</v>
      </c>
      <c r="B124" s="20">
        <v>119</v>
      </c>
      <c r="C124" s="7">
        <v>22.9</v>
      </c>
      <c r="D124" s="7">
        <v>8.5</v>
      </c>
      <c r="E124" s="7">
        <v>52.2</v>
      </c>
      <c r="F124" s="7">
        <v>0</v>
      </c>
      <c r="G124" s="7">
        <f t="shared" si="1"/>
        <v>143.24</v>
      </c>
      <c r="H124" s="7">
        <v>28.6</v>
      </c>
      <c r="I124" s="7">
        <v>8.1</v>
      </c>
      <c r="J124" s="7">
        <v>26.3</v>
      </c>
      <c r="K124" s="7">
        <v>4.2300000000000004</v>
      </c>
      <c r="L124" s="7">
        <v>4.97</v>
      </c>
    </row>
    <row r="125" spans="1:12">
      <c r="A125" s="14">
        <v>42855</v>
      </c>
      <c r="B125" s="20">
        <v>120</v>
      </c>
      <c r="C125" s="7">
        <v>23.9</v>
      </c>
      <c r="D125" s="7">
        <v>6.9</v>
      </c>
      <c r="E125" s="7">
        <v>50.2</v>
      </c>
      <c r="F125" s="7">
        <v>0</v>
      </c>
      <c r="G125" s="7">
        <f t="shared" si="1"/>
        <v>143.24</v>
      </c>
      <c r="H125" s="7">
        <v>30.6</v>
      </c>
      <c r="I125" s="7">
        <v>8</v>
      </c>
      <c r="J125" s="7">
        <v>26.9</v>
      </c>
      <c r="K125" s="7">
        <v>4.3</v>
      </c>
      <c r="L125" s="7">
        <v>5.09</v>
      </c>
    </row>
    <row r="126" spans="1:12">
      <c r="A126" s="14">
        <v>42856</v>
      </c>
      <c r="B126" s="20">
        <v>121</v>
      </c>
      <c r="C126" s="7">
        <v>25</v>
      </c>
      <c r="D126" s="7">
        <v>6.6</v>
      </c>
      <c r="E126" s="7">
        <v>52.6</v>
      </c>
      <c r="F126" s="7">
        <v>0</v>
      </c>
      <c r="G126" s="7">
        <f t="shared" si="1"/>
        <v>143.24</v>
      </c>
      <c r="H126" s="7">
        <v>33.200000000000003</v>
      </c>
      <c r="I126" s="7">
        <v>7.5</v>
      </c>
      <c r="J126" s="7">
        <v>24.9</v>
      </c>
      <c r="K126" s="7">
        <v>4.6900000000000004</v>
      </c>
      <c r="L126" s="7">
        <v>5.98</v>
      </c>
    </row>
    <row r="127" spans="1:12">
      <c r="A127" s="14">
        <v>42857</v>
      </c>
      <c r="B127" s="20">
        <v>122</v>
      </c>
      <c r="C127" s="7">
        <v>25</v>
      </c>
      <c r="D127" s="7">
        <v>10</v>
      </c>
      <c r="E127" s="7">
        <v>58.1</v>
      </c>
      <c r="F127" s="7">
        <v>0</v>
      </c>
      <c r="G127" s="7">
        <f t="shared" si="1"/>
        <v>143.24</v>
      </c>
      <c r="H127" s="7">
        <v>28.9</v>
      </c>
      <c r="I127" s="7">
        <v>10.4</v>
      </c>
      <c r="J127" s="7">
        <v>15.8</v>
      </c>
      <c r="K127" s="7">
        <v>4.6500000000000004</v>
      </c>
      <c r="L127" s="7">
        <v>6.62</v>
      </c>
    </row>
    <row r="128" spans="1:12">
      <c r="A128" s="14">
        <v>42858</v>
      </c>
      <c r="B128" s="20">
        <v>123</v>
      </c>
      <c r="C128" s="7">
        <v>28.5</v>
      </c>
      <c r="D128" s="7">
        <v>15</v>
      </c>
      <c r="E128" s="7">
        <v>58.5</v>
      </c>
      <c r="F128" s="7">
        <v>0</v>
      </c>
      <c r="G128" s="7">
        <f t="shared" si="1"/>
        <v>143.24</v>
      </c>
      <c r="H128" s="7">
        <v>30.4</v>
      </c>
      <c r="I128" s="7">
        <v>13</v>
      </c>
      <c r="J128" s="7">
        <v>19.8</v>
      </c>
      <c r="K128" s="7">
        <v>6.4</v>
      </c>
      <c r="L128" s="7">
        <v>9.2899999999999991</v>
      </c>
    </row>
    <row r="129" spans="1:12">
      <c r="A129" s="14">
        <v>42859</v>
      </c>
      <c r="B129" s="20">
        <v>124</v>
      </c>
      <c r="C129" s="7">
        <v>29.1</v>
      </c>
      <c r="D129" s="7">
        <v>16</v>
      </c>
      <c r="E129" s="7">
        <v>66.2</v>
      </c>
      <c r="F129" s="7">
        <v>2.79</v>
      </c>
      <c r="G129" s="7">
        <f t="shared" si="1"/>
        <v>146.03</v>
      </c>
      <c r="H129" s="7">
        <v>34.1</v>
      </c>
      <c r="I129" s="7">
        <v>14.4</v>
      </c>
      <c r="J129" s="7">
        <v>22.3</v>
      </c>
      <c r="K129" s="7">
        <v>5.72</v>
      </c>
      <c r="L129" s="7">
        <v>7.73</v>
      </c>
    </row>
    <row r="130" spans="1:12">
      <c r="A130" s="14">
        <v>42860</v>
      </c>
      <c r="B130" s="20">
        <v>125</v>
      </c>
      <c r="C130" s="7">
        <v>27.3</v>
      </c>
      <c r="D130" s="7">
        <v>14.6</v>
      </c>
      <c r="E130" s="7">
        <v>76.599999999999994</v>
      </c>
      <c r="F130" s="7">
        <v>7.11</v>
      </c>
      <c r="G130" s="7">
        <f t="shared" si="1"/>
        <v>153.14000000000001</v>
      </c>
      <c r="H130" s="7">
        <v>33</v>
      </c>
      <c r="I130" s="7">
        <v>14</v>
      </c>
      <c r="J130" s="7">
        <v>20.100000000000001</v>
      </c>
      <c r="K130" s="7">
        <v>5.0199999999999996</v>
      </c>
      <c r="L130" s="7">
        <v>6.72</v>
      </c>
    </row>
    <row r="131" spans="1:12">
      <c r="A131" s="14">
        <v>42861</v>
      </c>
      <c r="B131" s="20">
        <v>126</v>
      </c>
      <c r="C131" s="7">
        <v>23.1</v>
      </c>
      <c r="D131" s="7">
        <v>16.8</v>
      </c>
      <c r="E131" s="7">
        <v>75.900000000000006</v>
      </c>
      <c r="F131" s="7">
        <v>1.27</v>
      </c>
      <c r="G131" s="7">
        <f t="shared" si="1"/>
        <v>154.41000000000003</v>
      </c>
      <c r="H131" s="7">
        <v>23.4</v>
      </c>
      <c r="I131" s="7">
        <v>15.2</v>
      </c>
      <c r="J131" s="7">
        <v>10.9</v>
      </c>
      <c r="K131" s="7">
        <v>3.46</v>
      </c>
      <c r="L131" s="7">
        <v>4.9000000000000004</v>
      </c>
    </row>
    <row r="132" spans="1:12">
      <c r="A132" s="14">
        <v>42862</v>
      </c>
      <c r="B132" s="20">
        <v>127</v>
      </c>
      <c r="C132" s="7">
        <v>22.2</v>
      </c>
      <c r="D132" s="7">
        <v>16</v>
      </c>
      <c r="E132" s="7">
        <v>84.4</v>
      </c>
      <c r="F132" s="7">
        <v>40.89</v>
      </c>
      <c r="G132" s="7">
        <f t="shared" si="1"/>
        <v>195.3</v>
      </c>
      <c r="H132" s="7">
        <v>21.3</v>
      </c>
      <c r="I132" s="7">
        <v>15.6</v>
      </c>
      <c r="J132" s="7">
        <v>4.0999999999999996</v>
      </c>
      <c r="K132" s="7">
        <v>1.93</v>
      </c>
      <c r="L132" s="7">
        <v>2.71</v>
      </c>
    </row>
    <row r="133" spans="1:12">
      <c r="A133" s="14">
        <v>42863</v>
      </c>
      <c r="B133" s="20">
        <v>128</v>
      </c>
      <c r="C133" s="7">
        <v>22.5</v>
      </c>
      <c r="D133" s="7">
        <v>16</v>
      </c>
      <c r="E133" s="7">
        <v>88.8</v>
      </c>
      <c r="F133" s="7">
        <v>13.97</v>
      </c>
      <c r="G133" s="7">
        <f t="shared" si="1"/>
        <v>209.27</v>
      </c>
      <c r="H133" s="7">
        <v>26.1</v>
      </c>
      <c r="I133" s="7">
        <v>15.4</v>
      </c>
      <c r="J133" s="7">
        <v>12.3</v>
      </c>
      <c r="K133" s="7">
        <v>2.48</v>
      </c>
      <c r="L133" s="7">
        <v>2.74</v>
      </c>
    </row>
    <row r="134" spans="1:12">
      <c r="A134" s="14">
        <v>42864</v>
      </c>
      <c r="B134" s="20">
        <v>129</v>
      </c>
      <c r="C134" s="7">
        <v>24.4</v>
      </c>
      <c r="D134" s="7">
        <v>15.2</v>
      </c>
      <c r="E134" s="7">
        <v>82.9</v>
      </c>
      <c r="F134" s="7">
        <v>0.25</v>
      </c>
      <c r="G134" s="7">
        <f t="shared" si="1"/>
        <v>209.52</v>
      </c>
      <c r="H134" s="7">
        <v>26.5</v>
      </c>
      <c r="I134" s="7">
        <v>14.9</v>
      </c>
      <c r="J134" s="7">
        <v>15.8</v>
      </c>
      <c r="K134" s="7">
        <v>3.48</v>
      </c>
      <c r="L134" s="7">
        <v>4.37</v>
      </c>
    </row>
    <row r="135" spans="1:12">
      <c r="A135" s="14">
        <v>42865</v>
      </c>
      <c r="B135" s="20">
        <v>130</v>
      </c>
      <c r="C135" s="7">
        <v>23.6</v>
      </c>
      <c r="D135" s="7">
        <v>11.7</v>
      </c>
      <c r="E135" s="7">
        <v>83.6</v>
      </c>
      <c r="F135" s="7">
        <v>7.62</v>
      </c>
      <c r="G135" s="7">
        <f t="shared" si="1"/>
        <v>217.14000000000001</v>
      </c>
      <c r="H135" s="7">
        <v>25</v>
      </c>
      <c r="I135" s="7">
        <v>11.4</v>
      </c>
      <c r="J135" s="7">
        <v>10.1</v>
      </c>
      <c r="K135" s="7">
        <v>2.73</v>
      </c>
      <c r="L135" s="7">
        <v>3.63</v>
      </c>
    </row>
    <row r="136" spans="1:12">
      <c r="A136" s="14">
        <v>42866</v>
      </c>
      <c r="B136" s="20">
        <v>131</v>
      </c>
      <c r="C136" s="7">
        <v>17.600000000000001</v>
      </c>
      <c r="D136" s="7">
        <v>6.1</v>
      </c>
      <c r="E136" s="7">
        <v>62.8</v>
      </c>
      <c r="F136" s="7">
        <v>0</v>
      </c>
      <c r="G136" s="7">
        <f t="shared" ref="G136:G199" si="2">+F136+G135</f>
        <v>217.14000000000001</v>
      </c>
      <c r="H136" s="7">
        <v>23.1</v>
      </c>
      <c r="I136" s="7">
        <v>7.1</v>
      </c>
      <c r="J136" s="7">
        <v>27.4</v>
      </c>
      <c r="K136" s="7">
        <v>4.16</v>
      </c>
      <c r="L136" s="7">
        <v>5.1100000000000003</v>
      </c>
    </row>
    <row r="137" spans="1:12">
      <c r="A137" s="14">
        <v>42867</v>
      </c>
      <c r="B137" s="20">
        <v>132</v>
      </c>
      <c r="C137" s="7">
        <v>20.9</v>
      </c>
      <c r="D137" s="7">
        <v>3.9</v>
      </c>
      <c r="E137" s="7">
        <v>60</v>
      </c>
      <c r="F137" s="7">
        <v>0</v>
      </c>
      <c r="G137" s="7">
        <f t="shared" si="2"/>
        <v>217.14000000000001</v>
      </c>
      <c r="H137" s="7">
        <v>29.1</v>
      </c>
      <c r="I137" s="7">
        <v>5.7</v>
      </c>
      <c r="J137" s="7">
        <v>27.7</v>
      </c>
      <c r="K137" s="7">
        <v>4.2300000000000004</v>
      </c>
      <c r="L137" s="7">
        <v>5.04</v>
      </c>
    </row>
    <row r="138" spans="1:12">
      <c r="A138" s="14">
        <v>42868</v>
      </c>
      <c r="B138" s="20">
        <v>133</v>
      </c>
      <c r="C138" s="7">
        <v>20.100000000000001</v>
      </c>
      <c r="D138" s="7">
        <v>6.6</v>
      </c>
      <c r="E138" s="7">
        <v>73.2</v>
      </c>
      <c r="F138" s="7">
        <v>12.7</v>
      </c>
      <c r="G138" s="7">
        <f t="shared" si="2"/>
        <v>229.84</v>
      </c>
      <c r="H138" s="7">
        <v>21.8</v>
      </c>
      <c r="I138" s="7">
        <v>7.7</v>
      </c>
      <c r="J138" s="7">
        <v>16.3</v>
      </c>
      <c r="K138" s="7">
        <v>3.55</v>
      </c>
      <c r="L138" s="7">
        <v>4.79</v>
      </c>
    </row>
    <row r="139" spans="1:12">
      <c r="A139" s="14">
        <v>42869</v>
      </c>
      <c r="B139" s="20">
        <v>134</v>
      </c>
      <c r="C139" s="7">
        <v>24.5</v>
      </c>
      <c r="D139" s="7">
        <v>12.8</v>
      </c>
      <c r="E139" s="7">
        <v>87.8</v>
      </c>
      <c r="F139" s="7">
        <v>12.7</v>
      </c>
      <c r="G139" s="7">
        <f t="shared" si="2"/>
        <v>242.54</v>
      </c>
      <c r="H139" s="7">
        <v>27.5</v>
      </c>
      <c r="I139" s="7">
        <v>13.1</v>
      </c>
      <c r="J139" s="7">
        <v>13.3</v>
      </c>
      <c r="K139" s="7">
        <v>3.29</v>
      </c>
      <c r="L139" s="7">
        <v>4.37</v>
      </c>
    </row>
    <row r="140" spans="1:12">
      <c r="A140" s="14">
        <v>42870</v>
      </c>
      <c r="B140" s="20">
        <v>135</v>
      </c>
      <c r="C140" s="7">
        <v>25.4</v>
      </c>
      <c r="D140" s="7">
        <v>19.600000000000001</v>
      </c>
      <c r="E140" s="7">
        <v>78.900000000000006</v>
      </c>
      <c r="F140" s="7">
        <v>0</v>
      </c>
      <c r="G140" s="7">
        <f t="shared" si="2"/>
        <v>242.54</v>
      </c>
      <c r="H140" s="7">
        <v>26.7</v>
      </c>
      <c r="I140" s="7">
        <v>17.8</v>
      </c>
      <c r="J140" s="7">
        <v>12.4</v>
      </c>
      <c r="K140" s="7">
        <v>3.36</v>
      </c>
      <c r="L140" s="7">
        <v>4.4000000000000004</v>
      </c>
    </row>
    <row r="141" spans="1:12">
      <c r="A141" s="14">
        <v>42871</v>
      </c>
      <c r="B141" s="20">
        <v>136</v>
      </c>
      <c r="C141" s="7">
        <v>27.2</v>
      </c>
      <c r="D141" s="7">
        <v>16</v>
      </c>
      <c r="E141" s="7">
        <v>84</v>
      </c>
      <c r="F141" s="7">
        <v>49.28</v>
      </c>
      <c r="G141" s="7">
        <f t="shared" si="2"/>
        <v>291.82</v>
      </c>
      <c r="H141" s="7">
        <v>28.4</v>
      </c>
      <c r="I141" s="7">
        <v>16.899999999999999</v>
      </c>
      <c r="J141" s="7">
        <v>17.600000000000001</v>
      </c>
      <c r="K141" s="7">
        <v>4.16</v>
      </c>
      <c r="L141" s="7">
        <v>5.38</v>
      </c>
    </row>
    <row r="142" spans="1:12">
      <c r="A142" s="14">
        <v>42872</v>
      </c>
      <c r="B142" s="20">
        <v>137</v>
      </c>
      <c r="C142" s="7">
        <v>26.4</v>
      </c>
      <c r="D142" s="7">
        <v>16</v>
      </c>
      <c r="E142" s="7">
        <v>77</v>
      </c>
      <c r="F142" s="7">
        <v>0.25</v>
      </c>
      <c r="G142" s="7">
        <f t="shared" si="2"/>
        <v>292.07</v>
      </c>
      <c r="H142" s="7">
        <v>27.9</v>
      </c>
      <c r="I142" s="7">
        <v>16.399999999999999</v>
      </c>
      <c r="J142" s="7">
        <v>24.5</v>
      </c>
      <c r="K142" s="7">
        <v>5.55</v>
      </c>
      <c r="L142" s="7">
        <v>7.35</v>
      </c>
    </row>
    <row r="143" spans="1:12">
      <c r="A143" s="14">
        <v>42873</v>
      </c>
      <c r="B143" s="20">
        <v>138</v>
      </c>
      <c r="C143" s="7">
        <v>21.2</v>
      </c>
      <c r="D143" s="7">
        <v>11.2</v>
      </c>
      <c r="E143" s="7">
        <v>72.3</v>
      </c>
      <c r="F143" s="7">
        <v>0</v>
      </c>
      <c r="G143" s="7">
        <f t="shared" si="2"/>
        <v>292.07</v>
      </c>
      <c r="H143" s="7">
        <v>28.7</v>
      </c>
      <c r="I143" s="7">
        <v>12.6</v>
      </c>
      <c r="J143" s="7">
        <v>27.6</v>
      </c>
      <c r="K143" s="7">
        <v>4.33</v>
      </c>
      <c r="L143" s="7">
        <v>4.79</v>
      </c>
    </row>
    <row r="144" spans="1:12">
      <c r="A144" s="14">
        <v>42874</v>
      </c>
      <c r="B144" s="20">
        <v>139</v>
      </c>
      <c r="C144" s="7">
        <v>16.7</v>
      </c>
      <c r="D144" s="7">
        <v>8</v>
      </c>
      <c r="E144" s="7">
        <v>70.2</v>
      </c>
      <c r="F144" s="7">
        <v>0.76</v>
      </c>
      <c r="G144" s="7">
        <f t="shared" si="2"/>
        <v>292.83</v>
      </c>
      <c r="H144" s="7">
        <v>20.6</v>
      </c>
      <c r="I144" s="7">
        <v>9.6</v>
      </c>
      <c r="J144" s="7">
        <v>17.7</v>
      </c>
      <c r="K144" s="7">
        <v>2.98</v>
      </c>
      <c r="L144" s="7">
        <v>3.56</v>
      </c>
    </row>
    <row r="145" spans="1:12">
      <c r="A145" s="14">
        <v>42875</v>
      </c>
      <c r="B145" s="20">
        <v>140</v>
      </c>
      <c r="C145" s="7">
        <v>12.4</v>
      </c>
      <c r="D145" s="7">
        <v>9.1</v>
      </c>
      <c r="E145" s="7">
        <v>91.6</v>
      </c>
      <c r="F145" s="7">
        <v>20.32</v>
      </c>
      <c r="G145" s="7">
        <f t="shared" si="2"/>
        <v>313.14999999999998</v>
      </c>
      <c r="H145" s="7">
        <v>15.7</v>
      </c>
      <c r="I145" s="7">
        <v>10.6</v>
      </c>
      <c r="J145" s="7">
        <v>5.2</v>
      </c>
      <c r="K145" s="7">
        <v>1.1499999999999999</v>
      </c>
      <c r="L145" s="7">
        <v>1.27</v>
      </c>
    </row>
    <row r="146" spans="1:12">
      <c r="A146" s="14">
        <v>42876</v>
      </c>
      <c r="B146" s="20">
        <v>141</v>
      </c>
      <c r="C146" s="7">
        <v>19.7</v>
      </c>
      <c r="D146" s="7">
        <v>8</v>
      </c>
      <c r="E146" s="7">
        <v>69.400000000000006</v>
      </c>
      <c r="F146" s="7">
        <v>0</v>
      </c>
      <c r="G146" s="7">
        <f t="shared" si="2"/>
        <v>313.14999999999998</v>
      </c>
      <c r="H146" s="7">
        <v>27.4</v>
      </c>
      <c r="I146" s="7">
        <v>9.6</v>
      </c>
      <c r="J146" s="7">
        <v>27.7</v>
      </c>
      <c r="K146" s="7">
        <v>4.12</v>
      </c>
      <c r="L146" s="7">
        <v>4.57</v>
      </c>
    </row>
    <row r="147" spans="1:12">
      <c r="A147" s="14">
        <v>42877</v>
      </c>
      <c r="B147" s="20">
        <v>142</v>
      </c>
      <c r="C147" s="7">
        <v>17.8</v>
      </c>
      <c r="D147" s="7">
        <v>7.3</v>
      </c>
      <c r="E147" s="7">
        <v>76.599999999999994</v>
      </c>
      <c r="F147" s="7">
        <v>0</v>
      </c>
      <c r="G147" s="7">
        <f t="shared" si="2"/>
        <v>313.14999999999998</v>
      </c>
      <c r="H147" s="7">
        <v>19.600000000000001</v>
      </c>
      <c r="I147" s="7">
        <v>9.1</v>
      </c>
      <c r="J147" s="7">
        <v>10.5</v>
      </c>
      <c r="K147" s="7">
        <v>2.4</v>
      </c>
      <c r="L147" s="7">
        <v>3.06</v>
      </c>
    </row>
    <row r="148" spans="1:12">
      <c r="A148" s="14">
        <v>42878</v>
      </c>
      <c r="B148" s="20">
        <v>143</v>
      </c>
      <c r="C148" s="7">
        <v>18.399999999999999</v>
      </c>
      <c r="D148" s="7">
        <v>13.2</v>
      </c>
      <c r="E148" s="7">
        <v>89.1</v>
      </c>
      <c r="F148" s="7">
        <v>44.2</v>
      </c>
      <c r="G148" s="7">
        <f t="shared" si="2"/>
        <v>357.34999999999997</v>
      </c>
      <c r="H148" s="7">
        <v>19.2</v>
      </c>
      <c r="I148" s="7">
        <v>12.8</v>
      </c>
      <c r="J148" s="7">
        <v>6.6</v>
      </c>
      <c r="K148" s="7">
        <v>1.74</v>
      </c>
      <c r="L148" s="7">
        <v>2.2200000000000002</v>
      </c>
    </row>
    <row r="149" spans="1:12">
      <c r="A149" s="14">
        <v>42879</v>
      </c>
      <c r="B149" s="20">
        <v>144</v>
      </c>
      <c r="C149" s="7">
        <v>21.2</v>
      </c>
      <c r="D149" s="7">
        <v>16.100000000000001</v>
      </c>
      <c r="E149" s="7">
        <v>90.7</v>
      </c>
      <c r="F149" s="7">
        <v>3.56</v>
      </c>
      <c r="G149" s="7">
        <f t="shared" si="2"/>
        <v>360.90999999999997</v>
      </c>
      <c r="H149" s="7">
        <v>25.8</v>
      </c>
      <c r="I149" s="7">
        <v>16</v>
      </c>
      <c r="J149" s="7">
        <v>10.5</v>
      </c>
      <c r="K149" s="7">
        <v>2.34</v>
      </c>
      <c r="L149" s="7">
        <v>2.83</v>
      </c>
    </row>
    <row r="150" spans="1:12">
      <c r="A150" s="14">
        <v>42880</v>
      </c>
      <c r="B150" s="20">
        <v>145</v>
      </c>
      <c r="C150" s="7">
        <v>26.8</v>
      </c>
      <c r="D150" s="7">
        <v>15.3</v>
      </c>
      <c r="E150" s="7">
        <v>82.7</v>
      </c>
      <c r="F150" s="7">
        <v>6.6</v>
      </c>
      <c r="G150" s="7">
        <f t="shared" si="2"/>
        <v>367.51</v>
      </c>
      <c r="H150" s="7">
        <v>28.7</v>
      </c>
      <c r="I150" s="7">
        <v>15.2</v>
      </c>
      <c r="J150" s="7">
        <v>23.1</v>
      </c>
      <c r="K150" s="7">
        <v>4.8099999999999996</v>
      </c>
      <c r="L150" s="7">
        <v>6.04</v>
      </c>
    </row>
    <row r="151" spans="1:12">
      <c r="A151" s="14">
        <v>42881</v>
      </c>
      <c r="B151" s="20">
        <v>146</v>
      </c>
      <c r="C151" s="7">
        <v>26.7</v>
      </c>
      <c r="D151" s="7">
        <v>15.3</v>
      </c>
      <c r="E151" s="7">
        <v>76</v>
      </c>
      <c r="F151" s="7">
        <v>4.57</v>
      </c>
      <c r="G151" s="7">
        <f t="shared" si="2"/>
        <v>372.08</v>
      </c>
      <c r="H151" s="7">
        <v>30.6</v>
      </c>
      <c r="I151" s="7">
        <v>16.3</v>
      </c>
      <c r="J151" s="7">
        <v>23.5</v>
      </c>
      <c r="K151" s="7">
        <v>4.92</v>
      </c>
      <c r="L151" s="7">
        <v>6.09</v>
      </c>
    </row>
    <row r="152" spans="1:12">
      <c r="A152" s="14">
        <v>42882</v>
      </c>
      <c r="B152" s="20">
        <v>147</v>
      </c>
      <c r="C152" s="7">
        <v>26.6</v>
      </c>
      <c r="D152" s="7">
        <v>14.5</v>
      </c>
      <c r="E152" s="7">
        <v>66.7</v>
      </c>
      <c r="F152" s="7">
        <v>0</v>
      </c>
      <c r="G152" s="7">
        <f t="shared" si="2"/>
        <v>372.08</v>
      </c>
      <c r="H152" s="7">
        <v>32.4</v>
      </c>
      <c r="I152" s="7">
        <v>14.3</v>
      </c>
      <c r="J152" s="7">
        <v>26.3</v>
      </c>
      <c r="K152" s="7">
        <v>4.92</v>
      </c>
      <c r="L152" s="7">
        <v>5.66</v>
      </c>
    </row>
    <row r="153" spans="1:12">
      <c r="A153" s="14">
        <v>42883</v>
      </c>
      <c r="B153" s="20">
        <v>148</v>
      </c>
      <c r="C153" s="7">
        <v>22.8</v>
      </c>
      <c r="D153" s="7">
        <v>17.399999999999999</v>
      </c>
      <c r="E153" s="7">
        <v>87</v>
      </c>
      <c r="F153" s="7">
        <v>19.3</v>
      </c>
      <c r="G153" s="7">
        <f t="shared" si="2"/>
        <v>391.38</v>
      </c>
      <c r="H153" s="7">
        <v>26.1</v>
      </c>
      <c r="I153" s="7">
        <v>16.600000000000001</v>
      </c>
      <c r="J153" s="7">
        <v>9.6</v>
      </c>
      <c r="K153" s="7">
        <v>2.2799999999999998</v>
      </c>
      <c r="L153" s="7">
        <v>2.7</v>
      </c>
    </row>
    <row r="154" spans="1:12">
      <c r="A154" s="14">
        <v>42884</v>
      </c>
      <c r="B154" s="20">
        <v>149</v>
      </c>
      <c r="C154" s="7">
        <v>20.6</v>
      </c>
      <c r="D154" s="7">
        <v>16.8</v>
      </c>
      <c r="E154" s="7">
        <v>95.2</v>
      </c>
      <c r="F154" s="7">
        <v>22.1</v>
      </c>
      <c r="G154" s="7">
        <f t="shared" si="2"/>
        <v>413.48</v>
      </c>
      <c r="H154" s="7">
        <v>21.6</v>
      </c>
      <c r="I154" s="7">
        <v>17</v>
      </c>
      <c r="J154" s="7">
        <v>6.5</v>
      </c>
      <c r="K154" s="7">
        <v>1.49</v>
      </c>
      <c r="L154" s="7">
        <v>1.68</v>
      </c>
    </row>
    <row r="155" spans="1:12">
      <c r="A155" s="14">
        <v>42885</v>
      </c>
      <c r="B155" s="20">
        <v>150</v>
      </c>
      <c r="C155" s="7">
        <v>18.100000000000001</v>
      </c>
      <c r="D155" s="7">
        <v>12.9</v>
      </c>
      <c r="E155" s="7">
        <v>89.5</v>
      </c>
      <c r="F155" s="7">
        <v>0.25</v>
      </c>
      <c r="G155" s="7">
        <f t="shared" si="2"/>
        <v>413.73</v>
      </c>
      <c r="H155" s="7">
        <v>20.399999999999999</v>
      </c>
      <c r="I155" s="7">
        <v>15.5</v>
      </c>
      <c r="J155" s="7">
        <v>8.1</v>
      </c>
      <c r="K155" s="7">
        <v>1.67</v>
      </c>
      <c r="L155" s="7">
        <v>1.81</v>
      </c>
    </row>
    <row r="156" spans="1:12">
      <c r="A156" s="14">
        <v>42886</v>
      </c>
      <c r="B156" s="20">
        <v>151</v>
      </c>
      <c r="C156" s="7">
        <v>19.2</v>
      </c>
      <c r="D156" s="7">
        <v>13.9</v>
      </c>
      <c r="E156" s="7">
        <v>80.599999999999994</v>
      </c>
      <c r="F156" s="7">
        <v>0</v>
      </c>
      <c r="G156" s="7">
        <f t="shared" si="2"/>
        <v>413.73</v>
      </c>
      <c r="H156" s="7">
        <v>23.2</v>
      </c>
      <c r="I156" s="7">
        <v>14.9</v>
      </c>
      <c r="J156" s="7">
        <v>11.3</v>
      </c>
      <c r="K156" s="7">
        <v>2.2599999999999998</v>
      </c>
      <c r="L156" s="7">
        <v>2.5</v>
      </c>
    </row>
    <row r="157" spans="1:12">
      <c r="A157" s="14">
        <v>42887</v>
      </c>
      <c r="B157" s="20">
        <v>152</v>
      </c>
      <c r="C157" s="7">
        <v>19.3</v>
      </c>
      <c r="D157" s="7">
        <v>13.3</v>
      </c>
      <c r="E157" s="7">
        <v>80.599999999999994</v>
      </c>
      <c r="F157" s="7">
        <v>0</v>
      </c>
      <c r="G157" s="7">
        <f t="shared" si="2"/>
        <v>413.73</v>
      </c>
      <c r="H157" s="7">
        <v>28.3</v>
      </c>
      <c r="I157" s="7">
        <v>13.7</v>
      </c>
      <c r="J157" s="7">
        <v>17</v>
      </c>
      <c r="K157" s="7">
        <v>3.08</v>
      </c>
      <c r="L157" s="7">
        <v>3.59</v>
      </c>
    </row>
    <row r="158" spans="1:12">
      <c r="A158" s="14">
        <v>42888</v>
      </c>
      <c r="B158" s="20">
        <v>153</v>
      </c>
      <c r="C158" s="7">
        <v>25.1</v>
      </c>
      <c r="D158" s="7">
        <v>13.1</v>
      </c>
      <c r="E158" s="7">
        <v>81.7</v>
      </c>
      <c r="F158" s="7">
        <v>0</v>
      </c>
      <c r="G158" s="7">
        <f t="shared" si="2"/>
        <v>413.73</v>
      </c>
      <c r="H158" s="7">
        <v>30.8</v>
      </c>
      <c r="I158" s="7">
        <v>13.1</v>
      </c>
      <c r="J158" s="7">
        <v>22.5</v>
      </c>
      <c r="K158" s="7">
        <v>4.22</v>
      </c>
      <c r="L158" s="7">
        <v>5.09</v>
      </c>
    </row>
    <row r="159" spans="1:12">
      <c r="A159" s="14">
        <v>42889</v>
      </c>
      <c r="B159" s="20">
        <v>154</v>
      </c>
      <c r="C159" s="7">
        <v>25.7</v>
      </c>
      <c r="D159" s="7">
        <v>18.2</v>
      </c>
      <c r="E159" s="7">
        <v>84.3</v>
      </c>
      <c r="F159" s="7">
        <v>11.94</v>
      </c>
      <c r="G159" s="7">
        <f t="shared" si="2"/>
        <v>425.67</v>
      </c>
      <c r="H159" s="7">
        <v>30</v>
      </c>
      <c r="I159" s="7">
        <v>17.100000000000001</v>
      </c>
      <c r="J159" s="7">
        <v>15.1</v>
      </c>
      <c r="K159" s="7">
        <v>3.43</v>
      </c>
      <c r="L159" s="7">
        <v>4.2300000000000004</v>
      </c>
    </row>
    <row r="160" spans="1:12">
      <c r="A160" s="14">
        <v>42890</v>
      </c>
      <c r="B160" s="20">
        <v>155</v>
      </c>
      <c r="C160" s="7">
        <v>28.2</v>
      </c>
      <c r="D160" s="7">
        <v>18.100000000000001</v>
      </c>
      <c r="E160" s="7">
        <v>81.900000000000006</v>
      </c>
      <c r="F160" s="7">
        <v>14.73</v>
      </c>
      <c r="G160" s="7">
        <f t="shared" si="2"/>
        <v>440.40000000000003</v>
      </c>
      <c r="H160" s="7">
        <v>29.3</v>
      </c>
      <c r="I160" s="7">
        <v>18.100000000000001</v>
      </c>
      <c r="J160" s="7">
        <v>15.6</v>
      </c>
      <c r="K160" s="7">
        <v>3.79</v>
      </c>
      <c r="L160" s="7">
        <v>4.7</v>
      </c>
    </row>
    <row r="161" spans="1:12">
      <c r="A161" s="14">
        <v>42891</v>
      </c>
      <c r="B161" s="20">
        <v>156</v>
      </c>
      <c r="C161" s="7">
        <v>29.3</v>
      </c>
      <c r="D161" s="7">
        <v>16.7</v>
      </c>
      <c r="E161" s="7">
        <v>79.099999999999994</v>
      </c>
      <c r="F161" s="7">
        <v>22.61</v>
      </c>
      <c r="G161" s="7">
        <f t="shared" si="2"/>
        <v>463.01000000000005</v>
      </c>
      <c r="H161" s="7">
        <v>36.1</v>
      </c>
      <c r="I161" s="7">
        <v>17.2</v>
      </c>
      <c r="J161" s="7">
        <v>24.5</v>
      </c>
      <c r="K161" s="7">
        <v>4.8099999999999996</v>
      </c>
      <c r="L161" s="7">
        <v>5.32</v>
      </c>
    </row>
    <row r="162" spans="1:12">
      <c r="A162" s="14">
        <v>42892</v>
      </c>
      <c r="B162" s="20">
        <v>157</v>
      </c>
      <c r="C162" s="7">
        <v>29.8</v>
      </c>
      <c r="D162" s="7">
        <v>19.2</v>
      </c>
      <c r="E162" s="7">
        <v>81.099999999999994</v>
      </c>
      <c r="F162" s="7">
        <v>0</v>
      </c>
      <c r="G162" s="7">
        <f t="shared" si="2"/>
        <v>463.01000000000005</v>
      </c>
      <c r="H162" s="7">
        <v>33.299999999999997</v>
      </c>
      <c r="I162" s="7">
        <v>19.2</v>
      </c>
      <c r="J162" s="7">
        <v>22.2</v>
      </c>
      <c r="K162" s="7">
        <v>4.79</v>
      </c>
      <c r="L162" s="7">
        <v>5.63</v>
      </c>
    </row>
    <row r="163" spans="1:12">
      <c r="A163" s="14">
        <v>42893</v>
      </c>
      <c r="B163" s="20">
        <v>158</v>
      </c>
      <c r="C163" s="7">
        <v>33</v>
      </c>
      <c r="D163" s="7">
        <v>22.4</v>
      </c>
      <c r="E163" s="7">
        <v>66.400000000000006</v>
      </c>
      <c r="F163" s="7">
        <v>0</v>
      </c>
      <c r="G163" s="7">
        <f t="shared" si="2"/>
        <v>463.01000000000005</v>
      </c>
      <c r="H163" s="7">
        <v>33</v>
      </c>
      <c r="I163" s="7">
        <v>20.100000000000001</v>
      </c>
      <c r="J163" s="7">
        <v>25.9</v>
      </c>
      <c r="K163" s="7">
        <v>6.94</v>
      </c>
      <c r="L163" s="7">
        <v>9.0399999999999991</v>
      </c>
    </row>
    <row r="164" spans="1:12">
      <c r="A164" s="14">
        <v>42894</v>
      </c>
      <c r="B164" s="20">
        <v>159</v>
      </c>
      <c r="C164" s="7">
        <v>31.2</v>
      </c>
      <c r="D164" s="7">
        <v>19.600000000000001</v>
      </c>
      <c r="E164" s="7">
        <v>58.1</v>
      </c>
      <c r="F164" s="7">
        <v>0</v>
      </c>
      <c r="G164" s="7">
        <f t="shared" si="2"/>
        <v>463.01000000000005</v>
      </c>
      <c r="H164" s="7">
        <v>31</v>
      </c>
      <c r="I164" s="7">
        <v>23.1</v>
      </c>
      <c r="J164" s="7">
        <v>24.4</v>
      </c>
      <c r="K164" s="7">
        <v>4.97</v>
      </c>
      <c r="L164" s="7">
        <v>5.47</v>
      </c>
    </row>
    <row r="165" spans="1:12">
      <c r="A165" s="14">
        <v>42895</v>
      </c>
      <c r="B165" s="20">
        <v>160</v>
      </c>
      <c r="C165" s="7">
        <v>33.700000000000003</v>
      </c>
      <c r="D165" s="7">
        <v>16.8</v>
      </c>
      <c r="E165" s="7">
        <v>65.2</v>
      </c>
      <c r="F165" s="7">
        <v>0</v>
      </c>
      <c r="G165" s="7">
        <f t="shared" si="2"/>
        <v>463.01000000000005</v>
      </c>
      <c r="H165" s="7">
        <v>32</v>
      </c>
      <c r="I165" s="7">
        <v>19.899999999999999</v>
      </c>
      <c r="J165" s="7">
        <v>28.3</v>
      </c>
      <c r="K165" s="7">
        <v>5.99</v>
      </c>
      <c r="L165" s="7">
        <v>6.99</v>
      </c>
    </row>
    <row r="166" spans="1:12">
      <c r="A166" s="14">
        <v>42896</v>
      </c>
      <c r="B166" s="20">
        <v>161</v>
      </c>
      <c r="C166" s="7">
        <v>35</v>
      </c>
      <c r="D166" s="7">
        <v>21.2</v>
      </c>
      <c r="E166" s="7">
        <v>64.599999999999994</v>
      </c>
      <c r="F166" s="7">
        <v>0</v>
      </c>
      <c r="G166" s="7">
        <f t="shared" si="2"/>
        <v>463.01000000000005</v>
      </c>
      <c r="H166" s="7">
        <v>32.299999999999997</v>
      </c>
      <c r="I166" s="7">
        <v>22.2</v>
      </c>
      <c r="J166" s="7">
        <v>26.8</v>
      </c>
      <c r="K166" s="7">
        <v>6.94</v>
      </c>
      <c r="L166" s="7">
        <v>8.8000000000000007</v>
      </c>
    </row>
    <row r="167" spans="1:12">
      <c r="A167" s="14">
        <v>42897</v>
      </c>
      <c r="B167" s="20">
        <v>162</v>
      </c>
      <c r="C167" s="7">
        <v>33.4</v>
      </c>
      <c r="D167" s="7">
        <v>23.1</v>
      </c>
      <c r="E167" s="7">
        <v>62.6</v>
      </c>
      <c r="F167" s="7">
        <v>0</v>
      </c>
      <c r="G167" s="7">
        <f t="shared" si="2"/>
        <v>463.01000000000005</v>
      </c>
      <c r="H167" s="7">
        <v>29.3</v>
      </c>
      <c r="I167" s="7">
        <v>22.3</v>
      </c>
      <c r="J167" s="7">
        <v>19.2</v>
      </c>
      <c r="K167" s="7">
        <v>6.63</v>
      </c>
      <c r="L167" s="7">
        <v>9.2200000000000006</v>
      </c>
    </row>
    <row r="168" spans="1:12">
      <c r="A168" s="14">
        <v>42898</v>
      </c>
      <c r="B168" s="20">
        <v>163</v>
      </c>
      <c r="C168" s="7">
        <v>27.2</v>
      </c>
      <c r="D168" s="7">
        <v>19.5</v>
      </c>
      <c r="E168" s="7">
        <v>78.5</v>
      </c>
      <c r="F168" s="7">
        <v>0</v>
      </c>
      <c r="G168" s="7">
        <f t="shared" si="2"/>
        <v>463.01000000000005</v>
      </c>
      <c r="H168" s="7">
        <v>30.7</v>
      </c>
      <c r="I168" s="7">
        <v>22.4</v>
      </c>
      <c r="J168" s="7">
        <v>17</v>
      </c>
      <c r="K168" s="7">
        <v>3.55</v>
      </c>
      <c r="L168" s="7">
        <v>3.88</v>
      </c>
    </row>
    <row r="169" spans="1:12">
      <c r="A169" s="14">
        <v>42899</v>
      </c>
      <c r="B169" s="20">
        <v>164</v>
      </c>
      <c r="C169" s="7">
        <v>26.3</v>
      </c>
      <c r="D169" s="7">
        <v>20</v>
      </c>
      <c r="E169" s="7">
        <v>86</v>
      </c>
      <c r="F169" s="7">
        <v>2.79</v>
      </c>
      <c r="G169" s="7">
        <f t="shared" si="2"/>
        <v>465.80000000000007</v>
      </c>
      <c r="H169" s="7">
        <v>28.6</v>
      </c>
      <c r="I169" s="7">
        <v>21.8</v>
      </c>
      <c r="J169" s="7">
        <v>12</v>
      </c>
      <c r="K169" s="7">
        <v>2.86</v>
      </c>
      <c r="L169" s="7">
        <v>3.32</v>
      </c>
    </row>
    <row r="170" spans="1:12">
      <c r="A170" s="14">
        <v>42900</v>
      </c>
      <c r="B170" s="20">
        <v>165</v>
      </c>
      <c r="C170" s="7">
        <v>29</v>
      </c>
      <c r="D170" s="7">
        <v>20</v>
      </c>
      <c r="E170" s="7">
        <v>85.9</v>
      </c>
      <c r="F170" s="7">
        <v>17.27</v>
      </c>
      <c r="G170" s="7">
        <f t="shared" si="2"/>
        <v>483.07000000000005</v>
      </c>
      <c r="H170" s="7">
        <v>28.7</v>
      </c>
      <c r="I170" s="7">
        <v>21.5</v>
      </c>
      <c r="J170" s="7">
        <v>15.5</v>
      </c>
      <c r="K170" s="7">
        <v>3.89</v>
      </c>
      <c r="L170" s="7">
        <v>4.8499999999999996</v>
      </c>
    </row>
    <row r="171" spans="1:12">
      <c r="A171" s="14">
        <v>42901</v>
      </c>
      <c r="B171" s="20">
        <v>166</v>
      </c>
      <c r="C171" s="7">
        <v>28.2</v>
      </c>
      <c r="D171" s="7">
        <v>21.4</v>
      </c>
      <c r="E171" s="7">
        <v>84.6</v>
      </c>
      <c r="F171" s="7">
        <v>0</v>
      </c>
      <c r="G171" s="7">
        <f t="shared" si="2"/>
        <v>483.07000000000005</v>
      </c>
      <c r="H171" s="7">
        <v>28.5</v>
      </c>
      <c r="I171" s="7">
        <v>21.9</v>
      </c>
      <c r="J171" s="7">
        <v>13.4</v>
      </c>
      <c r="K171" s="7">
        <v>3.42</v>
      </c>
      <c r="L171" s="7">
        <v>4.17</v>
      </c>
    </row>
    <row r="172" spans="1:12">
      <c r="A172" s="14">
        <v>42902</v>
      </c>
      <c r="B172" s="20">
        <v>167</v>
      </c>
      <c r="C172" s="7">
        <v>25.3</v>
      </c>
      <c r="D172" s="7">
        <v>20.100000000000001</v>
      </c>
      <c r="E172" s="7">
        <v>85</v>
      </c>
      <c r="F172" s="7">
        <v>0</v>
      </c>
      <c r="G172" s="7">
        <f t="shared" si="2"/>
        <v>483.07000000000005</v>
      </c>
      <c r="H172" s="7">
        <v>25.7</v>
      </c>
      <c r="I172" s="7">
        <v>22</v>
      </c>
      <c r="J172" s="7">
        <v>10</v>
      </c>
      <c r="K172" s="7">
        <v>2.2999999999999998</v>
      </c>
      <c r="L172" s="7">
        <v>2.52</v>
      </c>
    </row>
    <row r="173" spans="1:12">
      <c r="A173" s="14">
        <v>42903</v>
      </c>
      <c r="B173" s="20">
        <v>168</v>
      </c>
      <c r="C173" s="7">
        <v>29.7</v>
      </c>
      <c r="D173" s="7">
        <v>20.6</v>
      </c>
      <c r="E173" s="7">
        <v>84.1</v>
      </c>
      <c r="F173" s="7">
        <v>0</v>
      </c>
      <c r="G173" s="7">
        <f t="shared" si="2"/>
        <v>483.07000000000005</v>
      </c>
      <c r="H173" s="7">
        <v>29.4</v>
      </c>
      <c r="I173" s="7">
        <v>21.4</v>
      </c>
      <c r="J173" s="7">
        <v>17.7</v>
      </c>
      <c r="K173" s="7">
        <v>4.21</v>
      </c>
      <c r="L173" s="7">
        <v>5.0199999999999996</v>
      </c>
    </row>
    <row r="174" spans="1:12">
      <c r="A174" s="14">
        <v>42904</v>
      </c>
      <c r="B174" s="20">
        <v>169</v>
      </c>
      <c r="C174" s="7">
        <v>28.4</v>
      </c>
      <c r="D174" s="7">
        <v>20.399999999999999</v>
      </c>
      <c r="E174" s="7">
        <v>84.8</v>
      </c>
      <c r="F174" s="7">
        <v>8.89</v>
      </c>
      <c r="G174" s="7">
        <f t="shared" si="2"/>
        <v>491.96000000000004</v>
      </c>
      <c r="H174" s="7">
        <v>28.5</v>
      </c>
      <c r="I174" s="7">
        <v>22.2</v>
      </c>
      <c r="J174" s="7">
        <v>16.899999999999999</v>
      </c>
      <c r="K174" s="7">
        <v>3.69</v>
      </c>
      <c r="L174" s="7">
        <v>4.1399999999999997</v>
      </c>
    </row>
    <row r="175" spans="1:12">
      <c r="A175" s="14">
        <v>42905</v>
      </c>
      <c r="B175" s="20">
        <v>170</v>
      </c>
      <c r="C175" s="7">
        <v>29.9</v>
      </c>
      <c r="D175" s="7">
        <v>17.899999999999999</v>
      </c>
      <c r="E175" s="7">
        <v>70.900000000000006</v>
      </c>
      <c r="F175" s="7">
        <v>0</v>
      </c>
      <c r="G175" s="7">
        <f t="shared" si="2"/>
        <v>491.96000000000004</v>
      </c>
      <c r="H175" s="7">
        <v>31.5</v>
      </c>
      <c r="I175" s="7">
        <v>20.5</v>
      </c>
      <c r="J175" s="7">
        <v>30.4</v>
      </c>
      <c r="K175" s="7">
        <v>5.74</v>
      </c>
      <c r="L175" s="7">
        <v>6.24</v>
      </c>
    </row>
    <row r="176" spans="1:12">
      <c r="A176" s="14">
        <v>42906</v>
      </c>
      <c r="B176" s="20">
        <v>171</v>
      </c>
      <c r="C176" s="7">
        <v>35.1</v>
      </c>
      <c r="D176" s="7">
        <v>19.600000000000001</v>
      </c>
      <c r="E176" s="7">
        <v>67.900000000000006</v>
      </c>
      <c r="F176" s="7">
        <v>0</v>
      </c>
      <c r="G176" s="7">
        <f t="shared" si="2"/>
        <v>491.96000000000004</v>
      </c>
      <c r="H176" s="7">
        <v>30.1</v>
      </c>
      <c r="I176" s="7">
        <v>21.6</v>
      </c>
      <c r="J176" s="7">
        <v>27.7</v>
      </c>
      <c r="K176" s="7">
        <v>7.67</v>
      </c>
      <c r="L176" s="7">
        <v>10.210000000000001</v>
      </c>
    </row>
    <row r="177" spans="1:12">
      <c r="A177" s="14">
        <v>42907</v>
      </c>
      <c r="B177" s="20">
        <v>172</v>
      </c>
      <c r="C177" s="7">
        <v>32.700000000000003</v>
      </c>
      <c r="D177" s="7">
        <v>23.8</v>
      </c>
      <c r="E177" s="7">
        <v>70.7</v>
      </c>
      <c r="F177" s="7">
        <v>0</v>
      </c>
      <c r="G177" s="7">
        <f t="shared" si="2"/>
        <v>491.96000000000004</v>
      </c>
      <c r="H177" s="7">
        <v>29.9</v>
      </c>
      <c r="I177" s="7">
        <v>23.4</v>
      </c>
      <c r="J177" s="7">
        <v>23.6</v>
      </c>
      <c r="K177" s="7">
        <v>6.61</v>
      </c>
      <c r="L177" s="7">
        <v>8.73</v>
      </c>
    </row>
    <row r="178" spans="1:12">
      <c r="A178" s="14">
        <v>42908</v>
      </c>
      <c r="B178" s="20">
        <v>173</v>
      </c>
      <c r="C178" s="7">
        <v>33.9</v>
      </c>
      <c r="D178" s="7">
        <v>23</v>
      </c>
      <c r="E178" s="7">
        <v>69.099999999999994</v>
      </c>
      <c r="F178" s="7">
        <v>0</v>
      </c>
      <c r="G178" s="7">
        <f t="shared" si="2"/>
        <v>491.96000000000004</v>
      </c>
      <c r="H178" s="7">
        <v>31.7</v>
      </c>
      <c r="I178" s="7">
        <v>23.2</v>
      </c>
      <c r="J178" s="7">
        <v>26.8</v>
      </c>
      <c r="K178" s="7">
        <v>7.47</v>
      </c>
      <c r="L178" s="7">
        <v>9.9700000000000006</v>
      </c>
    </row>
    <row r="179" spans="1:12">
      <c r="A179" s="14">
        <v>42909</v>
      </c>
      <c r="B179" s="20">
        <v>174</v>
      </c>
      <c r="C179" s="7">
        <v>29.2</v>
      </c>
      <c r="D179" s="7">
        <v>21.6</v>
      </c>
      <c r="E179" s="7">
        <v>64.400000000000006</v>
      </c>
      <c r="F179" s="7">
        <v>0</v>
      </c>
      <c r="G179" s="7">
        <f t="shared" si="2"/>
        <v>491.96000000000004</v>
      </c>
      <c r="H179" s="7">
        <v>31.2</v>
      </c>
      <c r="I179" s="7">
        <v>23.5</v>
      </c>
      <c r="J179" s="7">
        <v>22.2</v>
      </c>
      <c r="K179" s="7">
        <v>5.0199999999999996</v>
      </c>
      <c r="L179" s="7">
        <v>5.94</v>
      </c>
    </row>
    <row r="180" spans="1:12">
      <c r="A180" s="14">
        <v>42910</v>
      </c>
      <c r="B180" s="20">
        <v>175</v>
      </c>
      <c r="C180" s="7">
        <v>35.299999999999997</v>
      </c>
      <c r="D180" s="7">
        <v>20.399999999999999</v>
      </c>
      <c r="E180" s="7">
        <v>67.5</v>
      </c>
      <c r="F180" s="7">
        <v>0</v>
      </c>
      <c r="G180" s="7">
        <f t="shared" si="2"/>
        <v>491.96000000000004</v>
      </c>
      <c r="H180" s="7">
        <v>34.700000000000003</v>
      </c>
      <c r="I180" s="7">
        <v>22.4</v>
      </c>
      <c r="J180" s="7">
        <v>27</v>
      </c>
      <c r="K180" s="7">
        <v>7.46</v>
      </c>
      <c r="L180" s="7">
        <v>9.85</v>
      </c>
    </row>
    <row r="181" spans="1:12">
      <c r="A181" s="14">
        <v>42911</v>
      </c>
      <c r="B181" s="20">
        <v>176</v>
      </c>
      <c r="C181" s="7">
        <v>35.799999999999997</v>
      </c>
      <c r="D181" s="7">
        <v>24.5</v>
      </c>
      <c r="E181" s="7">
        <v>61.5</v>
      </c>
      <c r="F181" s="7">
        <v>0</v>
      </c>
      <c r="G181" s="7">
        <f t="shared" si="2"/>
        <v>491.96000000000004</v>
      </c>
      <c r="H181" s="7">
        <v>35.799999999999997</v>
      </c>
      <c r="I181" s="7">
        <v>24.4</v>
      </c>
      <c r="J181" s="7">
        <v>25.2</v>
      </c>
      <c r="K181" s="7">
        <v>7.42</v>
      </c>
      <c r="L181" s="7">
        <v>9.77</v>
      </c>
    </row>
    <row r="182" spans="1:12">
      <c r="A182" s="14">
        <v>42912</v>
      </c>
      <c r="B182" s="20">
        <v>177</v>
      </c>
      <c r="C182" s="7">
        <v>29</v>
      </c>
      <c r="D182" s="7">
        <v>18</v>
      </c>
      <c r="E182" s="7">
        <v>82.6</v>
      </c>
      <c r="F182" s="7">
        <v>32.770000000000003</v>
      </c>
      <c r="G182" s="7">
        <f t="shared" si="2"/>
        <v>524.73</v>
      </c>
      <c r="H182" s="7">
        <v>31.6</v>
      </c>
      <c r="I182" s="7">
        <v>22.4</v>
      </c>
      <c r="J182" s="7">
        <v>17.100000000000001</v>
      </c>
      <c r="K182" s="7">
        <v>3.88</v>
      </c>
      <c r="L182" s="7">
        <v>4.5199999999999996</v>
      </c>
    </row>
    <row r="183" spans="1:12">
      <c r="A183" s="14">
        <v>42913</v>
      </c>
      <c r="B183" s="20">
        <v>178</v>
      </c>
      <c r="C183" s="7">
        <v>28.8</v>
      </c>
      <c r="D183" s="7">
        <v>16.8</v>
      </c>
      <c r="E183" s="7">
        <v>72.3</v>
      </c>
      <c r="F183" s="7">
        <v>0</v>
      </c>
      <c r="G183" s="7">
        <f t="shared" si="2"/>
        <v>524.73</v>
      </c>
      <c r="H183" s="7">
        <v>31.1</v>
      </c>
      <c r="I183" s="7">
        <v>20.399999999999999</v>
      </c>
      <c r="J183" s="7">
        <v>27.4</v>
      </c>
      <c r="K183" s="7">
        <v>5.09</v>
      </c>
      <c r="L183" s="7">
        <v>5.45</v>
      </c>
    </row>
    <row r="184" spans="1:12">
      <c r="A184" s="14">
        <v>42914</v>
      </c>
      <c r="B184" s="20">
        <v>179</v>
      </c>
      <c r="C184" s="7">
        <v>32.299999999999997</v>
      </c>
      <c r="D184" s="7">
        <v>17.600000000000001</v>
      </c>
      <c r="E184" s="7">
        <v>64</v>
      </c>
      <c r="F184" s="7">
        <v>0</v>
      </c>
      <c r="G184" s="7">
        <f t="shared" si="2"/>
        <v>524.73</v>
      </c>
      <c r="H184" s="7">
        <v>31.2</v>
      </c>
      <c r="I184" s="7">
        <v>21.1</v>
      </c>
      <c r="J184" s="7">
        <v>26.8</v>
      </c>
      <c r="K184" s="7">
        <v>6.13</v>
      </c>
      <c r="L184" s="7">
        <v>7.53</v>
      </c>
    </row>
    <row r="185" spans="1:12">
      <c r="A185" s="14">
        <v>42915</v>
      </c>
      <c r="B185" s="20">
        <v>180</v>
      </c>
      <c r="C185" s="7">
        <v>31.4</v>
      </c>
      <c r="D185" s="7">
        <v>17.8</v>
      </c>
      <c r="E185" s="7">
        <v>63.7</v>
      </c>
      <c r="F185" s="7">
        <v>0</v>
      </c>
      <c r="G185" s="7">
        <f t="shared" si="2"/>
        <v>524.73</v>
      </c>
      <c r="H185" s="7">
        <v>31.4</v>
      </c>
      <c r="I185" s="7">
        <v>21.1</v>
      </c>
      <c r="J185" s="7">
        <v>27.7</v>
      </c>
      <c r="K185" s="7">
        <v>5.29</v>
      </c>
      <c r="L185" s="7">
        <v>5.65</v>
      </c>
    </row>
    <row r="186" spans="1:12">
      <c r="A186" s="14">
        <v>42916</v>
      </c>
      <c r="B186" s="20">
        <v>181</v>
      </c>
      <c r="C186" s="7">
        <v>33.299999999999997</v>
      </c>
      <c r="D186" s="7">
        <v>18</v>
      </c>
      <c r="E186" s="7">
        <v>66.400000000000006</v>
      </c>
      <c r="F186" s="7">
        <v>0</v>
      </c>
      <c r="G186" s="7">
        <f t="shared" si="2"/>
        <v>524.73</v>
      </c>
      <c r="H186" s="7">
        <v>31.6</v>
      </c>
      <c r="I186" s="7">
        <v>21.8</v>
      </c>
      <c r="J186" s="7">
        <v>22.2</v>
      </c>
      <c r="K186" s="7">
        <v>5.17</v>
      </c>
      <c r="L186" s="7">
        <v>6.17</v>
      </c>
    </row>
    <row r="187" spans="1:12">
      <c r="A187" s="14">
        <v>42917</v>
      </c>
      <c r="B187" s="20">
        <v>182</v>
      </c>
      <c r="C187" s="7">
        <v>32.9</v>
      </c>
      <c r="D187" s="7">
        <v>20.7</v>
      </c>
      <c r="E187" s="7">
        <v>73.099999999999994</v>
      </c>
      <c r="F187" s="7">
        <v>0</v>
      </c>
      <c r="G187" s="7">
        <f t="shared" si="2"/>
        <v>524.73</v>
      </c>
      <c r="H187" s="7">
        <v>32.299999999999997</v>
      </c>
      <c r="I187" s="7">
        <v>22.9</v>
      </c>
      <c r="J187" s="7">
        <v>20</v>
      </c>
      <c r="K187" s="7">
        <v>5.53</v>
      </c>
      <c r="L187" s="7">
        <v>7.16</v>
      </c>
    </row>
    <row r="188" spans="1:12">
      <c r="A188" s="14">
        <v>42918</v>
      </c>
      <c r="B188" s="20">
        <v>183</v>
      </c>
      <c r="C188" s="7">
        <v>26.2</v>
      </c>
      <c r="D188" s="7">
        <v>20.399999999999999</v>
      </c>
      <c r="E188" s="7">
        <v>84.4</v>
      </c>
      <c r="F188" s="7">
        <v>0</v>
      </c>
      <c r="G188" s="7">
        <f t="shared" si="2"/>
        <v>524.73</v>
      </c>
      <c r="H188" s="7">
        <v>27.8</v>
      </c>
      <c r="I188" s="7">
        <v>23.8</v>
      </c>
      <c r="J188" s="7">
        <v>8.4</v>
      </c>
      <c r="K188" s="7">
        <v>2.2200000000000002</v>
      </c>
      <c r="L188" s="7">
        <v>2.58</v>
      </c>
    </row>
    <row r="189" spans="1:12">
      <c r="A189" s="14">
        <v>42919</v>
      </c>
      <c r="B189" s="20">
        <v>184</v>
      </c>
      <c r="C189" s="7">
        <v>27.6</v>
      </c>
      <c r="D189" s="7">
        <v>18</v>
      </c>
      <c r="E189" s="7">
        <v>79.2</v>
      </c>
      <c r="F189" s="7">
        <v>4.0599999999999996</v>
      </c>
      <c r="G189" s="7">
        <f t="shared" si="2"/>
        <v>528.79</v>
      </c>
      <c r="H189" s="7">
        <v>30.7</v>
      </c>
      <c r="I189" s="7">
        <v>22.2</v>
      </c>
      <c r="J189" s="7">
        <v>17</v>
      </c>
      <c r="K189" s="7">
        <v>3.69</v>
      </c>
      <c r="L189" s="7">
        <v>4.2</v>
      </c>
    </row>
    <row r="190" spans="1:12">
      <c r="A190" s="14">
        <v>42920</v>
      </c>
      <c r="B190" s="20">
        <v>185</v>
      </c>
      <c r="C190" s="7">
        <v>28.1</v>
      </c>
      <c r="D190" s="7">
        <v>16</v>
      </c>
      <c r="E190" s="7">
        <v>74.7</v>
      </c>
      <c r="F190" s="7">
        <v>0</v>
      </c>
      <c r="G190" s="7">
        <f t="shared" si="2"/>
        <v>528.79</v>
      </c>
      <c r="H190" s="7">
        <v>32.4</v>
      </c>
      <c r="I190" s="7">
        <v>20.399999999999999</v>
      </c>
      <c r="J190" s="7">
        <v>26.1</v>
      </c>
      <c r="K190" s="7">
        <v>5.15</v>
      </c>
      <c r="L190" s="7">
        <v>5.96</v>
      </c>
    </row>
    <row r="191" spans="1:12">
      <c r="A191" s="14">
        <v>42921</v>
      </c>
      <c r="B191" s="20">
        <v>186</v>
      </c>
      <c r="C191" s="7">
        <v>33.1</v>
      </c>
      <c r="D191" s="7">
        <v>19</v>
      </c>
      <c r="E191" s="7">
        <v>73.099999999999994</v>
      </c>
      <c r="F191" s="7">
        <v>0</v>
      </c>
      <c r="G191" s="7">
        <f t="shared" si="2"/>
        <v>528.79</v>
      </c>
      <c r="H191" s="7">
        <v>33.1</v>
      </c>
      <c r="I191" s="7">
        <v>22</v>
      </c>
      <c r="J191" s="7">
        <v>22.8</v>
      </c>
      <c r="K191" s="7">
        <v>5.88</v>
      </c>
      <c r="L191" s="7">
        <v>7.52</v>
      </c>
    </row>
    <row r="192" spans="1:12">
      <c r="A192" s="14">
        <v>42922</v>
      </c>
      <c r="B192" s="20">
        <v>187</v>
      </c>
      <c r="C192" s="7">
        <v>32.9</v>
      </c>
      <c r="D192" s="7">
        <v>20.8</v>
      </c>
      <c r="E192" s="7">
        <v>82.1</v>
      </c>
      <c r="F192" s="7">
        <v>35.81</v>
      </c>
      <c r="G192" s="7">
        <f t="shared" si="2"/>
        <v>564.59999999999991</v>
      </c>
      <c r="H192" s="7">
        <v>34.4</v>
      </c>
      <c r="I192" s="7">
        <v>24.4</v>
      </c>
      <c r="J192" s="7">
        <v>19.2</v>
      </c>
      <c r="K192" s="7">
        <v>5.0999999999999996</v>
      </c>
      <c r="L192" s="7">
        <v>6.46</v>
      </c>
    </row>
    <row r="193" spans="1:12">
      <c r="A193" s="14">
        <v>42923</v>
      </c>
      <c r="B193" s="20">
        <v>188</v>
      </c>
      <c r="C193" s="7">
        <v>23.4</v>
      </c>
      <c r="D193" s="7">
        <v>16</v>
      </c>
      <c r="E193" s="7">
        <v>86.8</v>
      </c>
      <c r="F193" s="7">
        <v>6.86</v>
      </c>
      <c r="G193" s="7">
        <f t="shared" si="2"/>
        <v>571.45999999999992</v>
      </c>
      <c r="H193" s="7">
        <v>26</v>
      </c>
      <c r="I193" s="7">
        <v>20.8</v>
      </c>
      <c r="J193" s="7">
        <v>10.199999999999999</v>
      </c>
      <c r="K193" s="7">
        <v>2.33</v>
      </c>
      <c r="L193" s="7">
        <v>2.66</v>
      </c>
    </row>
    <row r="194" spans="1:12">
      <c r="A194" s="14">
        <v>42924</v>
      </c>
      <c r="B194" s="20">
        <v>189</v>
      </c>
      <c r="C194" s="7">
        <v>20.6</v>
      </c>
      <c r="D194" s="7">
        <v>16.399999999999999</v>
      </c>
      <c r="E194" s="7">
        <v>92.8</v>
      </c>
      <c r="F194" s="7">
        <v>5.08</v>
      </c>
      <c r="G194" s="7">
        <f t="shared" si="2"/>
        <v>576.54</v>
      </c>
      <c r="H194" s="7">
        <v>23.1</v>
      </c>
      <c r="I194" s="7">
        <v>19.600000000000001</v>
      </c>
      <c r="J194" s="7">
        <v>6.7</v>
      </c>
      <c r="K194" s="7">
        <v>1.56</v>
      </c>
      <c r="L194" s="7">
        <v>1.69</v>
      </c>
    </row>
    <row r="195" spans="1:12">
      <c r="A195" s="14">
        <v>42925</v>
      </c>
      <c r="B195" s="20">
        <v>190</v>
      </c>
      <c r="C195" s="7">
        <v>23.4</v>
      </c>
      <c r="D195" s="7">
        <v>14.9</v>
      </c>
      <c r="E195" s="7">
        <v>84.8</v>
      </c>
      <c r="F195" s="7">
        <v>0</v>
      </c>
      <c r="G195" s="7">
        <f t="shared" si="2"/>
        <v>576.54</v>
      </c>
      <c r="H195" s="7">
        <v>24.9</v>
      </c>
      <c r="I195" s="7">
        <v>18.5</v>
      </c>
      <c r="J195" s="7">
        <v>16.7</v>
      </c>
      <c r="K195" s="7">
        <v>3.17</v>
      </c>
      <c r="L195" s="7">
        <v>3.53</v>
      </c>
    </row>
    <row r="196" spans="1:12">
      <c r="A196" s="14">
        <v>42926</v>
      </c>
      <c r="B196" s="20">
        <v>191</v>
      </c>
      <c r="C196" s="7">
        <v>25.8</v>
      </c>
      <c r="D196" s="7">
        <v>16.7</v>
      </c>
      <c r="E196" s="7">
        <v>94</v>
      </c>
      <c r="F196" s="7">
        <v>21.84</v>
      </c>
      <c r="G196" s="7">
        <f t="shared" si="2"/>
        <v>598.38</v>
      </c>
      <c r="H196" s="7">
        <v>25.3</v>
      </c>
      <c r="I196" s="7">
        <v>19.399999999999999</v>
      </c>
      <c r="J196" s="7">
        <v>8.8000000000000007</v>
      </c>
      <c r="K196" s="7">
        <v>2.09</v>
      </c>
      <c r="L196" s="7">
        <v>2.41</v>
      </c>
    </row>
    <row r="197" spans="1:12">
      <c r="A197" s="14">
        <v>42927</v>
      </c>
      <c r="B197" s="20">
        <v>192</v>
      </c>
      <c r="C197" s="7">
        <v>31.7</v>
      </c>
      <c r="D197" s="7">
        <v>20.6</v>
      </c>
      <c r="E197" s="7">
        <v>77.2</v>
      </c>
      <c r="F197" s="7">
        <v>0</v>
      </c>
      <c r="G197" s="7">
        <f t="shared" si="2"/>
        <v>598.38</v>
      </c>
      <c r="H197" s="7">
        <v>29.8</v>
      </c>
      <c r="I197" s="7">
        <v>21</v>
      </c>
      <c r="J197" s="7">
        <v>24.6</v>
      </c>
      <c r="K197" s="7">
        <v>5.72</v>
      </c>
      <c r="L197" s="7">
        <v>7.08</v>
      </c>
    </row>
    <row r="198" spans="1:12">
      <c r="A198" s="14">
        <v>42928</v>
      </c>
      <c r="B198" s="20">
        <v>193</v>
      </c>
      <c r="C198" s="7">
        <v>33.1</v>
      </c>
      <c r="D198" s="7">
        <v>22.4</v>
      </c>
      <c r="E198" s="7">
        <v>73</v>
      </c>
      <c r="F198" s="7">
        <v>0</v>
      </c>
      <c r="G198" s="7">
        <f t="shared" si="2"/>
        <v>598.38</v>
      </c>
      <c r="H198" s="7">
        <v>31.2</v>
      </c>
      <c r="I198" s="7">
        <v>22.4</v>
      </c>
      <c r="J198" s="7">
        <v>25.8</v>
      </c>
      <c r="K198" s="7">
        <v>6.3</v>
      </c>
      <c r="L198" s="7">
        <v>7.8</v>
      </c>
    </row>
    <row r="199" spans="1:12">
      <c r="A199" s="14">
        <v>42929</v>
      </c>
      <c r="B199" s="20">
        <v>194</v>
      </c>
      <c r="C199" s="7">
        <v>35.700000000000003</v>
      </c>
      <c r="D199" s="7">
        <v>22.8</v>
      </c>
      <c r="E199" s="7">
        <v>75</v>
      </c>
      <c r="F199" s="7">
        <v>0.51</v>
      </c>
      <c r="G199" s="7">
        <f t="shared" si="2"/>
        <v>598.89</v>
      </c>
      <c r="H199" s="7">
        <v>34</v>
      </c>
      <c r="I199" s="7">
        <v>23.9</v>
      </c>
      <c r="J199" s="7">
        <v>26.1</v>
      </c>
      <c r="K199" s="7">
        <v>6.61</v>
      </c>
      <c r="L199" s="7">
        <v>8.11</v>
      </c>
    </row>
    <row r="200" spans="1:12">
      <c r="A200" s="14">
        <v>42930</v>
      </c>
      <c r="B200" s="20">
        <v>195</v>
      </c>
      <c r="C200" s="7">
        <v>36.700000000000003</v>
      </c>
      <c r="D200" s="7">
        <v>22.9</v>
      </c>
      <c r="E200" s="7">
        <v>76.099999999999994</v>
      </c>
      <c r="F200" s="7">
        <v>0</v>
      </c>
      <c r="G200" s="7">
        <f t="shared" ref="G200:G263" si="3">+F200+G199</f>
        <v>598.89</v>
      </c>
      <c r="H200" s="7">
        <v>35.200000000000003</v>
      </c>
      <c r="I200" s="7">
        <v>24.4</v>
      </c>
      <c r="J200" s="7">
        <v>19.7</v>
      </c>
      <c r="K200" s="7">
        <v>4.6900000000000004</v>
      </c>
      <c r="L200" s="7">
        <v>5.32</v>
      </c>
    </row>
    <row r="201" spans="1:12">
      <c r="A201" s="14">
        <v>42931</v>
      </c>
      <c r="B201" s="20">
        <v>196</v>
      </c>
      <c r="C201" s="7">
        <v>31.9</v>
      </c>
      <c r="D201" s="7">
        <v>21.2</v>
      </c>
      <c r="E201" s="7">
        <v>82.3</v>
      </c>
      <c r="F201" s="7">
        <v>1.78</v>
      </c>
      <c r="G201" s="7">
        <f t="shared" si="3"/>
        <v>600.66999999999996</v>
      </c>
      <c r="H201" s="7">
        <v>31.1</v>
      </c>
      <c r="I201" s="7">
        <v>23.9</v>
      </c>
      <c r="J201" s="7">
        <v>16.100000000000001</v>
      </c>
      <c r="K201" s="7">
        <v>4.1900000000000004</v>
      </c>
      <c r="L201" s="7">
        <v>5.12</v>
      </c>
    </row>
    <row r="202" spans="1:12">
      <c r="A202" s="14">
        <v>42932</v>
      </c>
      <c r="B202" s="20">
        <v>197</v>
      </c>
      <c r="C202" s="7">
        <v>33.700000000000003</v>
      </c>
      <c r="D202" s="7">
        <v>23.2</v>
      </c>
      <c r="E202" s="7">
        <v>71.099999999999994</v>
      </c>
      <c r="F202" s="7">
        <v>0</v>
      </c>
      <c r="G202" s="7">
        <f t="shared" si="3"/>
        <v>600.66999999999996</v>
      </c>
      <c r="H202" s="7">
        <v>32.200000000000003</v>
      </c>
      <c r="I202" s="7">
        <v>24</v>
      </c>
      <c r="J202" s="7">
        <v>23.6</v>
      </c>
      <c r="K202" s="7">
        <v>6.32</v>
      </c>
      <c r="L202" s="7">
        <v>8.08</v>
      </c>
    </row>
    <row r="203" spans="1:12">
      <c r="A203" s="14">
        <v>42933</v>
      </c>
      <c r="B203" s="20">
        <v>198</v>
      </c>
      <c r="C203" s="7">
        <v>31.9</v>
      </c>
      <c r="D203" s="7">
        <v>23.6</v>
      </c>
      <c r="E203" s="7">
        <v>70.400000000000006</v>
      </c>
      <c r="F203" s="7">
        <v>0</v>
      </c>
      <c r="G203" s="7">
        <f t="shared" si="3"/>
        <v>600.66999999999996</v>
      </c>
      <c r="H203" s="7">
        <v>34.1</v>
      </c>
      <c r="I203" s="7">
        <v>24.4</v>
      </c>
      <c r="J203" s="7">
        <v>25.4</v>
      </c>
      <c r="K203" s="7">
        <v>6.52</v>
      </c>
      <c r="L203" s="7">
        <v>8.31</v>
      </c>
    </row>
    <row r="204" spans="1:12">
      <c r="A204" s="14">
        <v>42934</v>
      </c>
      <c r="B204" s="20">
        <v>199</v>
      </c>
      <c r="C204" s="7">
        <v>34.5</v>
      </c>
      <c r="D204" s="7">
        <v>24.5</v>
      </c>
      <c r="E204" s="7">
        <v>68.5</v>
      </c>
      <c r="F204" s="7">
        <v>0.25</v>
      </c>
      <c r="G204" s="7">
        <f t="shared" si="3"/>
        <v>600.91999999999996</v>
      </c>
      <c r="H204" s="7">
        <v>34</v>
      </c>
      <c r="I204" s="7">
        <v>25.7</v>
      </c>
      <c r="J204" s="7">
        <v>22.8</v>
      </c>
      <c r="K204" s="7">
        <v>6.46</v>
      </c>
      <c r="L204" s="7">
        <v>8.3800000000000008</v>
      </c>
    </row>
    <row r="205" spans="1:12">
      <c r="A205" s="14">
        <v>42935</v>
      </c>
      <c r="B205" s="20">
        <v>2</v>
      </c>
      <c r="C205" s="7">
        <v>34.700000000000003</v>
      </c>
      <c r="D205" s="7">
        <v>24.9</v>
      </c>
      <c r="E205" s="7">
        <v>74.5</v>
      </c>
      <c r="F205" s="7">
        <v>0</v>
      </c>
      <c r="G205" s="7">
        <f t="shared" si="3"/>
        <v>600.91999999999996</v>
      </c>
      <c r="H205" s="7">
        <v>36.4</v>
      </c>
      <c r="I205" s="7">
        <v>26.2</v>
      </c>
      <c r="J205" s="7">
        <v>20.100000000000001</v>
      </c>
      <c r="K205" s="7">
        <v>5.05</v>
      </c>
      <c r="L205" s="7">
        <v>5.92</v>
      </c>
    </row>
    <row r="206" spans="1:12">
      <c r="A206" s="14">
        <v>42936</v>
      </c>
      <c r="B206" s="20">
        <v>201</v>
      </c>
      <c r="C206" s="7">
        <v>32.700000000000003</v>
      </c>
      <c r="D206" s="7">
        <v>22.1</v>
      </c>
      <c r="E206" s="7">
        <v>79</v>
      </c>
      <c r="F206" s="7">
        <v>4.0599999999999996</v>
      </c>
      <c r="G206" s="7">
        <f t="shared" si="3"/>
        <v>604.9799999999999</v>
      </c>
      <c r="H206" s="7">
        <v>34.9</v>
      </c>
      <c r="I206" s="7">
        <v>25.4</v>
      </c>
      <c r="J206" s="7">
        <v>21.3</v>
      </c>
      <c r="K206" s="7">
        <v>4.66</v>
      </c>
      <c r="L206" s="7">
        <v>5.12</v>
      </c>
    </row>
    <row r="207" spans="1:12">
      <c r="A207" s="14">
        <v>42937</v>
      </c>
      <c r="B207" s="20">
        <v>202</v>
      </c>
      <c r="C207" s="7">
        <v>27.9</v>
      </c>
      <c r="D207" s="7">
        <v>18.7</v>
      </c>
      <c r="E207" s="7">
        <v>72.5</v>
      </c>
      <c r="F207" s="7">
        <v>0</v>
      </c>
      <c r="G207" s="7">
        <f t="shared" si="3"/>
        <v>604.9799999999999</v>
      </c>
      <c r="H207" s="7">
        <v>32.4</v>
      </c>
      <c r="I207" s="7">
        <v>24.6</v>
      </c>
      <c r="J207" s="7">
        <v>18.899999999999999</v>
      </c>
      <c r="K207" s="7">
        <v>3.95</v>
      </c>
      <c r="L207" s="7">
        <v>4.46</v>
      </c>
    </row>
    <row r="208" spans="1:12">
      <c r="A208" s="14">
        <v>42938</v>
      </c>
      <c r="B208" s="20">
        <v>203</v>
      </c>
      <c r="C208" s="7">
        <v>28</v>
      </c>
      <c r="D208" s="7">
        <v>16.8</v>
      </c>
      <c r="E208" s="7">
        <v>76.099999999999994</v>
      </c>
      <c r="F208" s="7">
        <v>0</v>
      </c>
      <c r="G208" s="7">
        <f t="shared" si="3"/>
        <v>604.9799999999999</v>
      </c>
      <c r="H208" s="7">
        <v>30.5</v>
      </c>
      <c r="I208" s="7">
        <v>22.1</v>
      </c>
      <c r="J208" s="7">
        <v>19.100000000000001</v>
      </c>
      <c r="K208" s="7">
        <v>4.01</v>
      </c>
      <c r="L208" s="7">
        <v>4.6500000000000004</v>
      </c>
    </row>
    <row r="209" spans="1:12">
      <c r="A209" s="14">
        <v>42939</v>
      </c>
      <c r="B209" s="20">
        <v>204</v>
      </c>
      <c r="C209" s="7">
        <v>31.9</v>
      </c>
      <c r="D209" s="7">
        <v>21</v>
      </c>
      <c r="E209" s="7">
        <v>80.7</v>
      </c>
      <c r="F209" s="7">
        <v>0</v>
      </c>
      <c r="G209" s="7">
        <f t="shared" si="3"/>
        <v>604.9799999999999</v>
      </c>
      <c r="H209" s="7">
        <v>35.9</v>
      </c>
      <c r="I209" s="7">
        <v>23.7</v>
      </c>
      <c r="J209" s="7">
        <v>23.3</v>
      </c>
      <c r="K209" s="7">
        <v>5.14</v>
      </c>
      <c r="L209" s="7">
        <v>5.92</v>
      </c>
    </row>
    <row r="210" spans="1:12">
      <c r="A210" s="14">
        <v>42940</v>
      </c>
      <c r="B210" s="20">
        <v>205</v>
      </c>
      <c r="C210" s="7">
        <v>36.799999999999997</v>
      </c>
      <c r="D210" s="7">
        <v>22.4</v>
      </c>
      <c r="E210" s="7">
        <v>76.900000000000006</v>
      </c>
      <c r="F210" s="7">
        <v>0</v>
      </c>
      <c r="G210" s="7">
        <f t="shared" si="3"/>
        <v>604.9799999999999</v>
      </c>
      <c r="H210" s="7">
        <v>36.6</v>
      </c>
      <c r="I210" s="7">
        <v>25.4</v>
      </c>
      <c r="J210" s="7">
        <v>21</v>
      </c>
      <c r="K210" s="7">
        <v>5.34</v>
      </c>
      <c r="L210" s="7">
        <v>6.34</v>
      </c>
    </row>
    <row r="211" spans="1:12">
      <c r="A211" s="14">
        <v>42941</v>
      </c>
      <c r="B211" s="20">
        <v>206</v>
      </c>
      <c r="C211" s="7">
        <v>35</v>
      </c>
      <c r="D211" s="7">
        <v>24.5</v>
      </c>
      <c r="E211" s="7">
        <v>74.900000000000006</v>
      </c>
      <c r="F211" s="7">
        <v>0</v>
      </c>
      <c r="G211" s="7">
        <f t="shared" si="3"/>
        <v>604.9799999999999</v>
      </c>
      <c r="H211" s="7">
        <v>37</v>
      </c>
      <c r="I211" s="7">
        <v>27</v>
      </c>
      <c r="J211" s="7">
        <v>21.3</v>
      </c>
      <c r="K211" s="7">
        <v>5.42</v>
      </c>
      <c r="L211" s="7">
        <v>6.49</v>
      </c>
    </row>
    <row r="212" spans="1:12">
      <c r="A212" s="14">
        <v>42942</v>
      </c>
      <c r="B212" s="20">
        <v>207</v>
      </c>
      <c r="C212" s="7">
        <v>35.1</v>
      </c>
      <c r="D212" s="7">
        <v>24.5</v>
      </c>
      <c r="E212" s="7">
        <v>71.5</v>
      </c>
      <c r="F212" s="7">
        <v>0</v>
      </c>
      <c r="G212" s="7">
        <f t="shared" si="3"/>
        <v>604.9799999999999</v>
      </c>
      <c r="H212" s="7">
        <v>38.5</v>
      </c>
      <c r="I212" s="7">
        <v>27.3</v>
      </c>
      <c r="J212" s="7">
        <v>20.8</v>
      </c>
      <c r="K212" s="7">
        <v>5.0599999999999996</v>
      </c>
      <c r="L212" s="7">
        <v>5.87</v>
      </c>
    </row>
    <row r="213" spans="1:12">
      <c r="A213" s="14">
        <v>42943</v>
      </c>
      <c r="B213" s="20">
        <v>208</v>
      </c>
      <c r="C213" s="7">
        <v>35.1</v>
      </c>
      <c r="D213" s="7">
        <v>22.4</v>
      </c>
      <c r="E213" s="7">
        <v>71.599999999999994</v>
      </c>
      <c r="F213" s="7">
        <v>0</v>
      </c>
      <c r="G213" s="7">
        <f t="shared" si="3"/>
        <v>604.9799999999999</v>
      </c>
      <c r="H213" s="7">
        <v>37.6</v>
      </c>
      <c r="I213" s="7">
        <v>26.8</v>
      </c>
      <c r="J213" s="7">
        <v>23.5</v>
      </c>
      <c r="K213" s="7">
        <v>6</v>
      </c>
      <c r="L213" s="7">
        <v>7.41</v>
      </c>
    </row>
    <row r="214" spans="1:12">
      <c r="A214" s="14">
        <v>42944</v>
      </c>
      <c r="B214" s="20">
        <v>209</v>
      </c>
      <c r="C214" s="7">
        <v>35.1</v>
      </c>
      <c r="D214" s="7">
        <v>24.9</v>
      </c>
      <c r="E214" s="7">
        <v>66.7</v>
      </c>
      <c r="F214" s="7">
        <v>0</v>
      </c>
      <c r="G214" s="7">
        <f t="shared" si="3"/>
        <v>604.9799999999999</v>
      </c>
      <c r="H214" s="7">
        <v>36.700000000000003</v>
      </c>
      <c r="I214" s="7">
        <v>27.2</v>
      </c>
      <c r="J214" s="7">
        <v>25.7</v>
      </c>
      <c r="K214" s="7">
        <v>7.02</v>
      </c>
      <c r="L214" s="7">
        <v>9.01</v>
      </c>
    </row>
    <row r="215" spans="1:12">
      <c r="A215" s="14">
        <v>42945</v>
      </c>
      <c r="B215" s="20">
        <v>210</v>
      </c>
      <c r="C215" s="7">
        <v>29.8</v>
      </c>
      <c r="D215" s="7">
        <v>20.399999999999999</v>
      </c>
      <c r="E215" s="7">
        <v>76.7</v>
      </c>
      <c r="F215" s="7">
        <v>2.79</v>
      </c>
      <c r="G215" s="7">
        <f t="shared" si="3"/>
        <v>607.76999999999987</v>
      </c>
      <c r="H215" s="7">
        <v>34</v>
      </c>
      <c r="I215" s="7">
        <v>21.2</v>
      </c>
      <c r="J215" s="7">
        <v>13.8</v>
      </c>
      <c r="K215" s="7">
        <v>3.3</v>
      </c>
      <c r="L215" s="7">
        <v>3.8</v>
      </c>
    </row>
    <row r="216" spans="1:12">
      <c r="A216" s="14">
        <v>42946</v>
      </c>
      <c r="B216" s="20">
        <v>211</v>
      </c>
      <c r="C216" s="7">
        <v>29.4</v>
      </c>
      <c r="D216" s="7">
        <v>18</v>
      </c>
      <c r="E216" s="7">
        <v>73.400000000000006</v>
      </c>
      <c r="F216" s="7">
        <v>0</v>
      </c>
      <c r="G216" s="7">
        <f t="shared" si="3"/>
        <v>607.76999999999987</v>
      </c>
      <c r="H216" s="7">
        <v>39.799999999999997</v>
      </c>
      <c r="I216" s="7">
        <v>19</v>
      </c>
      <c r="J216" s="7">
        <v>15.9</v>
      </c>
      <c r="K216" s="7">
        <v>3.38</v>
      </c>
      <c r="L216" s="7">
        <v>3.76</v>
      </c>
    </row>
    <row r="217" spans="1:12">
      <c r="A217" s="14">
        <v>42947</v>
      </c>
      <c r="B217" s="20">
        <v>212</v>
      </c>
      <c r="C217" s="7">
        <v>33.799999999999997</v>
      </c>
      <c r="D217" s="7">
        <v>15.6</v>
      </c>
      <c r="E217" s="7">
        <v>70</v>
      </c>
      <c r="F217" s="7">
        <v>0</v>
      </c>
      <c r="G217" s="7">
        <f t="shared" si="3"/>
        <v>607.76999999999987</v>
      </c>
      <c r="H217" s="7">
        <v>44.5</v>
      </c>
      <c r="I217" s="7">
        <v>17</v>
      </c>
      <c r="J217" s="7">
        <v>26</v>
      </c>
      <c r="K217" s="7">
        <v>4.95</v>
      </c>
      <c r="L217" s="7">
        <v>5.37</v>
      </c>
    </row>
    <row r="218" spans="1:12">
      <c r="A218" s="14">
        <v>42948</v>
      </c>
      <c r="B218" s="20">
        <v>213</v>
      </c>
      <c r="C218" s="7">
        <v>34.700000000000003</v>
      </c>
      <c r="D218" s="7">
        <v>19.399999999999999</v>
      </c>
      <c r="E218" s="7">
        <v>70.900000000000006</v>
      </c>
      <c r="F218" s="7">
        <v>0</v>
      </c>
      <c r="G218" s="7">
        <f t="shared" si="3"/>
        <v>607.76999999999987</v>
      </c>
      <c r="H218" s="7">
        <v>44.2</v>
      </c>
      <c r="I218" s="7">
        <v>20.7</v>
      </c>
      <c r="J218" s="7">
        <v>23.1</v>
      </c>
      <c r="K218" s="7">
        <v>5.1100000000000003</v>
      </c>
      <c r="L218" s="7">
        <v>5.9</v>
      </c>
    </row>
    <row r="219" spans="1:12">
      <c r="A219" s="14">
        <v>42949</v>
      </c>
      <c r="B219" s="20">
        <v>214</v>
      </c>
      <c r="C219" s="7">
        <v>34.5</v>
      </c>
      <c r="D219" s="7">
        <v>20.2</v>
      </c>
      <c r="E219" s="7">
        <v>65.099999999999994</v>
      </c>
      <c r="F219" s="7">
        <v>0</v>
      </c>
      <c r="G219" s="7">
        <f t="shared" si="3"/>
        <v>607.76999999999987</v>
      </c>
      <c r="H219" s="7">
        <v>42.4</v>
      </c>
      <c r="I219" s="7">
        <v>21.4</v>
      </c>
      <c r="J219" s="7">
        <v>25.2</v>
      </c>
      <c r="K219" s="7">
        <v>6.46</v>
      </c>
      <c r="L219" s="7">
        <v>8.26</v>
      </c>
    </row>
    <row r="220" spans="1:12">
      <c r="A220" s="14">
        <v>42950</v>
      </c>
      <c r="B220" s="20">
        <v>215</v>
      </c>
      <c r="C220" s="7">
        <v>34.6</v>
      </c>
      <c r="D220" s="7">
        <v>18.7</v>
      </c>
      <c r="E220" s="7">
        <v>65.3</v>
      </c>
      <c r="F220" s="7">
        <v>0</v>
      </c>
      <c r="G220" s="7">
        <f t="shared" si="3"/>
        <v>607.76999999999987</v>
      </c>
      <c r="H220" s="7">
        <v>44.4</v>
      </c>
      <c r="I220" s="7">
        <v>20.3</v>
      </c>
      <c r="J220" s="7">
        <v>24.1</v>
      </c>
      <c r="K220" s="7">
        <v>5.38</v>
      </c>
      <c r="L220" s="7">
        <v>6.33</v>
      </c>
    </row>
    <row r="221" spans="1:12">
      <c r="A221" s="14">
        <v>42951</v>
      </c>
      <c r="B221" s="20">
        <v>216</v>
      </c>
      <c r="C221" s="7">
        <v>29.6</v>
      </c>
      <c r="D221" s="7">
        <v>19.899999999999999</v>
      </c>
      <c r="E221" s="7">
        <v>78.8</v>
      </c>
      <c r="F221" s="7">
        <v>0</v>
      </c>
      <c r="G221" s="7">
        <f t="shared" si="3"/>
        <v>607.76999999999987</v>
      </c>
      <c r="H221" s="7">
        <v>34.4</v>
      </c>
      <c r="I221" s="7">
        <v>21.3</v>
      </c>
      <c r="J221" s="7">
        <v>10.9</v>
      </c>
      <c r="K221" s="7">
        <v>3.08</v>
      </c>
      <c r="L221" s="7">
        <v>3.84</v>
      </c>
    </row>
    <row r="222" spans="1:12">
      <c r="A222" s="14">
        <v>42952</v>
      </c>
      <c r="B222" s="20">
        <v>217</v>
      </c>
      <c r="C222" s="7">
        <v>27.4</v>
      </c>
      <c r="D222" s="7">
        <v>19.399999999999999</v>
      </c>
      <c r="E222" s="7">
        <v>87.9</v>
      </c>
      <c r="F222" s="7">
        <v>7.62</v>
      </c>
      <c r="G222" s="7">
        <f t="shared" si="3"/>
        <v>615.38999999999987</v>
      </c>
      <c r="H222" s="7">
        <v>32.700000000000003</v>
      </c>
      <c r="I222" s="7">
        <v>20.100000000000001</v>
      </c>
      <c r="J222" s="7">
        <v>8.1999999999999993</v>
      </c>
      <c r="K222" s="7">
        <v>2.1800000000000002</v>
      </c>
      <c r="L222" s="7">
        <v>2.58</v>
      </c>
    </row>
    <row r="223" spans="1:12">
      <c r="A223" s="14">
        <v>42953</v>
      </c>
      <c r="B223" s="20">
        <v>218</v>
      </c>
      <c r="C223" s="7">
        <v>29.1</v>
      </c>
      <c r="D223" s="7">
        <v>17.8</v>
      </c>
      <c r="E223" s="7">
        <v>83.4</v>
      </c>
      <c r="F223" s="7">
        <v>0</v>
      </c>
      <c r="G223" s="7">
        <f t="shared" si="3"/>
        <v>615.38999999999987</v>
      </c>
      <c r="H223" s="7">
        <v>35.4</v>
      </c>
      <c r="I223" s="7">
        <v>18.3</v>
      </c>
      <c r="J223" s="7">
        <v>18.8</v>
      </c>
      <c r="K223" s="7">
        <v>4.03</v>
      </c>
      <c r="L223" s="7">
        <v>4.7300000000000004</v>
      </c>
    </row>
    <row r="224" spans="1:12">
      <c r="A224" s="14">
        <v>42954</v>
      </c>
      <c r="B224" s="20">
        <v>219</v>
      </c>
      <c r="C224" s="7">
        <v>33.4</v>
      </c>
      <c r="D224" s="7">
        <v>20.9</v>
      </c>
      <c r="E224" s="7">
        <v>76.599999999999994</v>
      </c>
      <c r="F224" s="7">
        <v>0</v>
      </c>
      <c r="G224" s="7">
        <f t="shared" si="3"/>
        <v>615.38999999999987</v>
      </c>
      <c r="H224" s="7">
        <v>43.5</v>
      </c>
      <c r="I224" s="7">
        <v>21</v>
      </c>
      <c r="J224" s="7">
        <v>24</v>
      </c>
      <c r="K224" s="7">
        <v>5.05</v>
      </c>
      <c r="L224" s="7">
        <v>5.59</v>
      </c>
    </row>
    <row r="225" spans="1:12">
      <c r="A225" s="14">
        <v>42955</v>
      </c>
      <c r="B225" s="20">
        <v>220</v>
      </c>
      <c r="C225" s="7">
        <v>32.1</v>
      </c>
      <c r="D225" s="7">
        <v>21.1</v>
      </c>
      <c r="E225" s="7">
        <v>78.7</v>
      </c>
      <c r="F225" s="7">
        <v>9.14</v>
      </c>
      <c r="G225" s="7">
        <f t="shared" si="3"/>
        <v>624.52999999999986</v>
      </c>
      <c r="H225" s="7">
        <v>34.1</v>
      </c>
      <c r="I225" s="7">
        <v>20.2</v>
      </c>
      <c r="J225" s="7">
        <v>19.5</v>
      </c>
      <c r="K225" s="7">
        <v>5.01</v>
      </c>
      <c r="L225" s="7">
        <v>6.34</v>
      </c>
    </row>
    <row r="226" spans="1:12">
      <c r="A226" s="14">
        <v>42956</v>
      </c>
      <c r="B226" s="20">
        <v>221</v>
      </c>
      <c r="C226" s="7">
        <v>31.7</v>
      </c>
      <c r="D226" s="7">
        <v>24.7</v>
      </c>
      <c r="E226" s="7">
        <v>77.900000000000006</v>
      </c>
      <c r="F226" s="7">
        <v>0</v>
      </c>
      <c r="G226" s="7">
        <f t="shared" si="3"/>
        <v>624.52999999999986</v>
      </c>
      <c r="H226" s="7">
        <v>36.799999999999997</v>
      </c>
      <c r="I226" s="7">
        <v>23.3</v>
      </c>
      <c r="J226" s="7">
        <v>17.3</v>
      </c>
      <c r="K226" s="7">
        <v>4.45</v>
      </c>
      <c r="L226" s="7">
        <v>5.42</v>
      </c>
    </row>
    <row r="227" spans="1:12">
      <c r="A227" s="14">
        <v>42957</v>
      </c>
      <c r="B227" s="20">
        <v>222</v>
      </c>
      <c r="C227" s="7">
        <v>33.700000000000003</v>
      </c>
      <c r="D227" s="7">
        <v>21.5</v>
      </c>
      <c r="E227" s="7">
        <v>78.400000000000006</v>
      </c>
      <c r="F227" s="7">
        <v>0</v>
      </c>
      <c r="G227" s="7">
        <f t="shared" si="3"/>
        <v>624.52999999999986</v>
      </c>
      <c r="H227" s="7">
        <v>42.4</v>
      </c>
      <c r="I227" s="7">
        <v>23</v>
      </c>
      <c r="J227" s="7">
        <v>21</v>
      </c>
      <c r="K227" s="7">
        <v>4.45</v>
      </c>
      <c r="L227" s="7">
        <v>4.78</v>
      </c>
    </row>
    <row r="228" spans="1:12">
      <c r="A228" s="14">
        <v>42958</v>
      </c>
      <c r="B228" s="20">
        <v>223</v>
      </c>
      <c r="C228" s="7">
        <v>30.1</v>
      </c>
      <c r="D228" s="7">
        <v>18.8</v>
      </c>
      <c r="E228" s="7">
        <v>68.8</v>
      </c>
      <c r="F228" s="7">
        <v>0</v>
      </c>
      <c r="G228" s="7">
        <f t="shared" si="3"/>
        <v>624.52999999999986</v>
      </c>
      <c r="H228" s="7">
        <v>41.5</v>
      </c>
      <c r="I228" s="7">
        <v>20</v>
      </c>
      <c r="J228" s="7">
        <v>25.4</v>
      </c>
      <c r="K228" s="7">
        <v>4.8</v>
      </c>
      <c r="L228" s="7">
        <v>5.22</v>
      </c>
    </row>
    <row r="229" spans="1:12">
      <c r="A229" s="14">
        <v>42959</v>
      </c>
      <c r="B229" s="20">
        <v>224</v>
      </c>
      <c r="C229" s="7">
        <v>30.8</v>
      </c>
      <c r="D229" s="7">
        <v>16.100000000000001</v>
      </c>
      <c r="E229" s="7">
        <v>69.2</v>
      </c>
      <c r="F229" s="7">
        <v>0</v>
      </c>
      <c r="G229" s="7">
        <f t="shared" si="3"/>
        <v>624.52999999999986</v>
      </c>
      <c r="H229" s="7">
        <v>43.2</v>
      </c>
      <c r="I229" s="7">
        <v>18.100000000000001</v>
      </c>
      <c r="J229" s="7">
        <v>20.3</v>
      </c>
      <c r="K229" s="7">
        <v>3.92</v>
      </c>
      <c r="L229" s="7">
        <v>4.3</v>
      </c>
    </row>
    <row r="230" spans="1:12">
      <c r="A230" s="14">
        <v>42960</v>
      </c>
      <c r="B230" s="20">
        <v>225</v>
      </c>
      <c r="C230" s="7">
        <v>30</v>
      </c>
      <c r="D230" s="7">
        <v>15.5</v>
      </c>
      <c r="E230" s="7">
        <v>72.599999999999994</v>
      </c>
      <c r="F230" s="7">
        <v>0</v>
      </c>
      <c r="G230" s="7">
        <f t="shared" si="3"/>
        <v>624.52999999999986</v>
      </c>
      <c r="H230" s="7">
        <v>42.4</v>
      </c>
      <c r="I230" s="7">
        <v>17.600000000000001</v>
      </c>
      <c r="J230" s="7">
        <v>23.1</v>
      </c>
      <c r="K230" s="7">
        <v>4.6100000000000003</v>
      </c>
      <c r="L230" s="7">
        <v>5.36</v>
      </c>
    </row>
    <row r="231" spans="1:12">
      <c r="A231" s="14">
        <v>42961</v>
      </c>
      <c r="B231" s="20">
        <v>226</v>
      </c>
      <c r="C231" s="7">
        <v>30.3</v>
      </c>
      <c r="D231" s="7">
        <v>16.100000000000001</v>
      </c>
      <c r="E231" s="7">
        <v>70.8</v>
      </c>
      <c r="F231" s="7">
        <v>0</v>
      </c>
      <c r="G231" s="7">
        <f t="shared" si="3"/>
        <v>624.52999999999986</v>
      </c>
      <c r="H231" s="7">
        <v>42.7</v>
      </c>
      <c r="I231" s="7">
        <v>18.899999999999999</v>
      </c>
      <c r="J231" s="7">
        <v>23.9</v>
      </c>
      <c r="K231" s="7">
        <v>4.92</v>
      </c>
      <c r="L231" s="7">
        <v>5.86</v>
      </c>
    </row>
    <row r="232" spans="1:12">
      <c r="A232" s="14">
        <v>42962</v>
      </c>
      <c r="B232" s="20">
        <v>227</v>
      </c>
      <c r="C232" s="7">
        <v>31.4</v>
      </c>
      <c r="D232" s="7">
        <v>15.7</v>
      </c>
      <c r="E232" s="7">
        <v>71.400000000000006</v>
      </c>
      <c r="F232" s="7">
        <v>0</v>
      </c>
      <c r="G232" s="7">
        <f t="shared" si="3"/>
        <v>624.52999999999986</v>
      </c>
      <c r="H232" s="7">
        <v>42.6</v>
      </c>
      <c r="I232" s="7">
        <v>17.8</v>
      </c>
      <c r="J232" s="7">
        <v>24</v>
      </c>
      <c r="K232" s="7">
        <v>4.9800000000000004</v>
      </c>
      <c r="L232" s="7">
        <v>5.91</v>
      </c>
    </row>
    <row r="233" spans="1:12">
      <c r="A233" s="14">
        <v>42963</v>
      </c>
      <c r="B233" s="20">
        <v>228</v>
      </c>
      <c r="C233" s="7">
        <v>31.3</v>
      </c>
      <c r="D233" s="7">
        <v>16.7</v>
      </c>
      <c r="E233" s="7">
        <v>70.7</v>
      </c>
      <c r="F233" s="7">
        <v>0</v>
      </c>
      <c r="G233" s="7">
        <f t="shared" si="3"/>
        <v>624.52999999999986</v>
      </c>
      <c r="H233" s="7">
        <v>40.5</v>
      </c>
      <c r="I233" s="7">
        <v>18.7</v>
      </c>
      <c r="J233" s="7">
        <v>21.3</v>
      </c>
      <c r="K233" s="7">
        <v>4.93</v>
      </c>
      <c r="L233" s="7">
        <v>6.16</v>
      </c>
    </row>
    <row r="234" spans="1:12">
      <c r="A234" s="14">
        <v>42964</v>
      </c>
      <c r="B234" s="20">
        <v>229</v>
      </c>
      <c r="C234" s="7">
        <v>32.6</v>
      </c>
      <c r="D234" s="7">
        <v>19.2</v>
      </c>
      <c r="E234" s="7">
        <v>71.099999999999994</v>
      </c>
      <c r="F234" s="7">
        <v>0</v>
      </c>
      <c r="G234" s="7">
        <f t="shared" si="3"/>
        <v>624.52999999999986</v>
      </c>
      <c r="H234" s="7">
        <v>41.5</v>
      </c>
      <c r="I234" s="7">
        <v>19.8</v>
      </c>
      <c r="J234" s="7">
        <v>18.7</v>
      </c>
      <c r="K234" s="7">
        <v>4.3499999999999996</v>
      </c>
      <c r="L234" s="7">
        <v>5.21</v>
      </c>
    </row>
    <row r="235" spans="1:12">
      <c r="A235" s="14">
        <v>42965</v>
      </c>
      <c r="B235" s="20">
        <v>230</v>
      </c>
      <c r="C235" s="7">
        <v>26.9</v>
      </c>
      <c r="D235" s="7">
        <v>18.2</v>
      </c>
      <c r="E235" s="7">
        <v>85</v>
      </c>
      <c r="F235" s="7">
        <v>6.6</v>
      </c>
      <c r="G235" s="7">
        <f t="shared" si="3"/>
        <v>631.12999999999988</v>
      </c>
      <c r="H235" s="7">
        <v>30</v>
      </c>
      <c r="I235" s="7">
        <v>18.5</v>
      </c>
      <c r="J235" s="7">
        <v>8.3000000000000007</v>
      </c>
      <c r="K235" s="7">
        <v>2.25</v>
      </c>
      <c r="L235" s="7">
        <v>2.78</v>
      </c>
    </row>
    <row r="236" spans="1:12">
      <c r="A236" s="14">
        <v>42966</v>
      </c>
      <c r="B236" s="20">
        <v>231</v>
      </c>
      <c r="C236" s="7">
        <v>23.8</v>
      </c>
      <c r="D236" s="7">
        <v>13.1</v>
      </c>
      <c r="E236" s="7">
        <v>69.599999999999994</v>
      </c>
      <c r="F236" s="7">
        <v>0</v>
      </c>
      <c r="G236" s="7">
        <f t="shared" si="3"/>
        <v>631.12999999999988</v>
      </c>
      <c r="H236" s="7">
        <v>29.1</v>
      </c>
      <c r="I236" s="7">
        <v>14.2</v>
      </c>
      <c r="J236" s="7">
        <v>15.7</v>
      </c>
      <c r="K236" s="7">
        <v>3.29</v>
      </c>
      <c r="L236" s="7">
        <v>4.0199999999999996</v>
      </c>
    </row>
    <row r="237" spans="1:12">
      <c r="A237" s="14">
        <v>42967</v>
      </c>
      <c r="B237" s="20">
        <v>232</v>
      </c>
      <c r="C237" s="7">
        <v>28</v>
      </c>
      <c r="D237" s="7">
        <v>10.4</v>
      </c>
      <c r="E237" s="7">
        <v>67.2</v>
      </c>
      <c r="F237" s="7">
        <v>0</v>
      </c>
      <c r="G237" s="7">
        <f t="shared" si="3"/>
        <v>631.12999999999988</v>
      </c>
      <c r="H237" s="7">
        <v>34.1</v>
      </c>
      <c r="I237" s="7">
        <v>12.1</v>
      </c>
      <c r="J237" s="7">
        <v>24.2</v>
      </c>
      <c r="K237" s="7">
        <v>4.79</v>
      </c>
      <c r="L237" s="7">
        <v>6.01</v>
      </c>
    </row>
    <row r="238" spans="1:12">
      <c r="A238" s="14">
        <v>42968</v>
      </c>
      <c r="B238" s="20">
        <v>233</v>
      </c>
      <c r="C238" s="7">
        <v>27.4</v>
      </c>
      <c r="D238" s="7">
        <v>13.1</v>
      </c>
      <c r="E238" s="7">
        <v>77.599999999999994</v>
      </c>
      <c r="F238" s="7">
        <v>0</v>
      </c>
      <c r="G238" s="7">
        <f t="shared" si="3"/>
        <v>631.12999999999988</v>
      </c>
      <c r="H238" s="7">
        <v>34.299999999999997</v>
      </c>
      <c r="I238" s="7">
        <v>13.7</v>
      </c>
      <c r="J238" s="7">
        <v>19.899999999999999</v>
      </c>
      <c r="K238" s="7">
        <v>4.2</v>
      </c>
      <c r="L238" s="7">
        <v>5.3</v>
      </c>
    </row>
    <row r="239" spans="1:12">
      <c r="A239" s="14">
        <v>42969</v>
      </c>
      <c r="B239" s="20">
        <v>234</v>
      </c>
      <c r="C239" s="7">
        <v>29.2</v>
      </c>
      <c r="D239" s="7">
        <v>19.600000000000001</v>
      </c>
      <c r="E239" s="7">
        <v>76.400000000000006</v>
      </c>
      <c r="F239" s="7">
        <v>0.51</v>
      </c>
      <c r="G239" s="7">
        <f t="shared" si="3"/>
        <v>631.63999999999987</v>
      </c>
      <c r="H239" s="7">
        <v>34.200000000000003</v>
      </c>
      <c r="I239" s="7">
        <v>19.100000000000001</v>
      </c>
      <c r="J239" s="7">
        <v>20.399999999999999</v>
      </c>
      <c r="K239" s="7">
        <v>4.6500000000000004</v>
      </c>
      <c r="L239" s="7">
        <v>5.79</v>
      </c>
    </row>
    <row r="240" spans="1:12">
      <c r="A240" s="14">
        <v>42970</v>
      </c>
      <c r="B240" s="20">
        <v>235</v>
      </c>
      <c r="C240" s="7">
        <v>25.2</v>
      </c>
      <c r="D240" s="7">
        <v>14.5</v>
      </c>
      <c r="E240" s="7">
        <v>69.5</v>
      </c>
      <c r="F240" s="7">
        <v>28.96</v>
      </c>
      <c r="G240" s="7">
        <f t="shared" si="3"/>
        <v>660.59999999999991</v>
      </c>
      <c r="H240" s="7">
        <v>30.5</v>
      </c>
      <c r="I240" s="7">
        <v>15.7</v>
      </c>
      <c r="J240" s="7">
        <v>22.6</v>
      </c>
      <c r="K240" s="7">
        <v>3.94</v>
      </c>
      <c r="L240" s="7">
        <v>4.41</v>
      </c>
    </row>
    <row r="241" spans="1:12">
      <c r="A241" s="14">
        <v>42971</v>
      </c>
      <c r="B241" s="20">
        <v>236</v>
      </c>
      <c r="C241" s="7">
        <v>27.4</v>
      </c>
      <c r="D241" s="7">
        <v>10.7</v>
      </c>
      <c r="E241" s="7">
        <v>66.8</v>
      </c>
      <c r="F241" s="7">
        <v>0</v>
      </c>
      <c r="G241" s="7">
        <f t="shared" si="3"/>
        <v>660.59999999999991</v>
      </c>
      <c r="H241" s="7">
        <v>32.799999999999997</v>
      </c>
      <c r="I241" s="7">
        <v>13.1</v>
      </c>
      <c r="J241" s="7">
        <v>24.1</v>
      </c>
      <c r="K241" s="7">
        <v>4.03</v>
      </c>
      <c r="L241" s="7">
        <v>4.55</v>
      </c>
    </row>
    <row r="242" spans="1:12">
      <c r="A242" s="14">
        <v>42972</v>
      </c>
      <c r="B242" s="20">
        <v>237</v>
      </c>
      <c r="C242" s="7">
        <v>29.2</v>
      </c>
      <c r="D242" s="7">
        <v>11.7</v>
      </c>
      <c r="E242" s="7">
        <v>67.099999999999994</v>
      </c>
      <c r="F242" s="7">
        <v>0</v>
      </c>
      <c r="G242" s="7">
        <f t="shared" si="3"/>
        <v>660.59999999999991</v>
      </c>
      <c r="H242" s="7">
        <v>33.200000000000003</v>
      </c>
      <c r="I242" s="7">
        <v>13.3</v>
      </c>
      <c r="J242" s="7">
        <v>23.1</v>
      </c>
      <c r="K242" s="7">
        <v>3.95</v>
      </c>
      <c r="L242" s="7">
        <v>4.3899999999999997</v>
      </c>
    </row>
    <row r="243" spans="1:12">
      <c r="A243" s="14">
        <v>42973</v>
      </c>
      <c r="B243" s="20">
        <v>238</v>
      </c>
      <c r="C243" s="7">
        <v>29.1</v>
      </c>
      <c r="D243" s="7">
        <v>13.1</v>
      </c>
      <c r="E243" s="7">
        <v>73.599999999999994</v>
      </c>
      <c r="F243" s="7">
        <v>0</v>
      </c>
      <c r="G243" s="7">
        <f t="shared" si="3"/>
        <v>660.59999999999991</v>
      </c>
      <c r="H243" s="7">
        <v>34.4</v>
      </c>
      <c r="I243" s="7">
        <v>14.5</v>
      </c>
      <c r="J243" s="7">
        <v>21.4</v>
      </c>
      <c r="K243" s="7">
        <v>4.21</v>
      </c>
      <c r="L243" s="7">
        <v>5.03</v>
      </c>
    </row>
    <row r="244" spans="1:12">
      <c r="A244" s="14">
        <v>42974</v>
      </c>
      <c r="B244" s="20">
        <v>239</v>
      </c>
      <c r="C244" s="7">
        <v>24.5</v>
      </c>
      <c r="D244" s="7">
        <v>17.899999999999999</v>
      </c>
      <c r="E244" s="7">
        <v>85.2</v>
      </c>
      <c r="F244" s="7">
        <v>5.84</v>
      </c>
      <c r="G244" s="7">
        <f t="shared" si="3"/>
        <v>666.43999999999994</v>
      </c>
      <c r="H244" s="7">
        <v>25.4</v>
      </c>
      <c r="I244" s="7">
        <v>17.8</v>
      </c>
      <c r="J244" s="7">
        <v>9.6999999999999993</v>
      </c>
      <c r="K244" s="7">
        <v>2.4500000000000002</v>
      </c>
      <c r="L244" s="7">
        <v>3.08</v>
      </c>
    </row>
    <row r="245" spans="1:12">
      <c r="A245" s="14">
        <v>42975</v>
      </c>
      <c r="B245" s="20">
        <v>240</v>
      </c>
      <c r="C245" s="7">
        <v>25.4</v>
      </c>
      <c r="D245" s="7">
        <v>19.399999999999999</v>
      </c>
      <c r="E245" s="7">
        <v>84.1</v>
      </c>
      <c r="F245" s="7">
        <v>0.51</v>
      </c>
      <c r="G245" s="7">
        <f t="shared" si="3"/>
        <v>666.94999999999993</v>
      </c>
      <c r="H245" s="7">
        <v>26.3</v>
      </c>
      <c r="I245" s="7">
        <v>18.5</v>
      </c>
      <c r="J245" s="7">
        <v>11.1</v>
      </c>
      <c r="K245" s="7">
        <v>2.87</v>
      </c>
      <c r="L245" s="7">
        <v>3.7</v>
      </c>
    </row>
    <row r="246" spans="1:12">
      <c r="A246" s="14">
        <v>42976</v>
      </c>
      <c r="B246" s="20">
        <v>241</v>
      </c>
      <c r="C246" s="7">
        <v>25.7</v>
      </c>
      <c r="D246" s="7">
        <v>18</v>
      </c>
      <c r="E246" s="7">
        <v>83</v>
      </c>
      <c r="F246" s="7">
        <v>0</v>
      </c>
      <c r="G246" s="7">
        <f t="shared" si="3"/>
        <v>666.94999999999993</v>
      </c>
      <c r="H246" s="7">
        <v>30.7</v>
      </c>
      <c r="I246" s="7">
        <v>18</v>
      </c>
      <c r="J246" s="7">
        <v>15.5</v>
      </c>
      <c r="K246" s="7">
        <v>2.97</v>
      </c>
      <c r="L246" s="7">
        <v>3.23</v>
      </c>
    </row>
    <row r="247" spans="1:12">
      <c r="A247" s="14">
        <v>42977</v>
      </c>
      <c r="B247" s="20">
        <v>242</v>
      </c>
      <c r="C247" s="7">
        <v>28.2</v>
      </c>
      <c r="D247" s="7">
        <v>16.8</v>
      </c>
      <c r="E247" s="7">
        <v>85.5</v>
      </c>
      <c r="F247" s="7">
        <v>0</v>
      </c>
      <c r="G247" s="7">
        <f t="shared" si="3"/>
        <v>666.94999999999993</v>
      </c>
      <c r="H247" s="7">
        <v>34.700000000000003</v>
      </c>
      <c r="I247" s="7">
        <v>17</v>
      </c>
      <c r="J247" s="7">
        <v>15.1</v>
      </c>
      <c r="K247" s="7">
        <v>3.01</v>
      </c>
      <c r="L247" s="7">
        <v>3.32</v>
      </c>
    </row>
    <row r="248" spans="1:12">
      <c r="A248" s="14">
        <v>42978</v>
      </c>
      <c r="B248" s="20">
        <v>243</v>
      </c>
      <c r="C248" s="7">
        <v>31.4</v>
      </c>
      <c r="D248" s="7">
        <v>18</v>
      </c>
      <c r="E248" s="7">
        <v>77.8</v>
      </c>
      <c r="F248" s="7">
        <v>0</v>
      </c>
      <c r="G248" s="7">
        <f t="shared" si="3"/>
        <v>666.94999999999993</v>
      </c>
      <c r="H248" s="7">
        <v>35.4</v>
      </c>
      <c r="I248" s="7">
        <v>18.2</v>
      </c>
      <c r="J248" s="7">
        <v>21.3</v>
      </c>
      <c r="K248" s="7">
        <v>4.57</v>
      </c>
      <c r="L248" s="7">
        <v>5.48</v>
      </c>
    </row>
    <row r="249" spans="1:12">
      <c r="A249" s="14">
        <v>42979</v>
      </c>
      <c r="B249" s="20">
        <v>244</v>
      </c>
      <c r="C249" s="7">
        <v>31</v>
      </c>
      <c r="D249" s="7">
        <v>20.399999999999999</v>
      </c>
      <c r="E249" s="7">
        <v>71.400000000000006</v>
      </c>
      <c r="F249" s="7">
        <v>0</v>
      </c>
      <c r="G249" s="7">
        <f t="shared" si="3"/>
        <v>666.94999999999993</v>
      </c>
      <c r="H249" s="7">
        <v>34</v>
      </c>
      <c r="I249" s="7">
        <v>19.899999999999999</v>
      </c>
      <c r="J249" s="7">
        <v>20.3</v>
      </c>
      <c r="K249" s="7">
        <v>5</v>
      </c>
      <c r="L249" s="7">
        <v>6.45</v>
      </c>
    </row>
    <row r="250" spans="1:12">
      <c r="A250" s="14">
        <v>42980</v>
      </c>
      <c r="B250" s="20">
        <v>245</v>
      </c>
      <c r="C250" s="7">
        <v>31.1</v>
      </c>
      <c r="D250" s="7">
        <v>20</v>
      </c>
      <c r="E250" s="7">
        <v>72.3</v>
      </c>
      <c r="F250" s="7">
        <v>0</v>
      </c>
      <c r="G250" s="7">
        <f t="shared" si="3"/>
        <v>666.94999999999993</v>
      </c>
      <c r="H250" s="7">
        <v>34.299999999999997</v>
      </c>
      <c r="I250" s="7">
        <v>19.899999999999999</v>
      </c>
      <c r="J250" s="7">
        <v>16.100000000000001</v>
      </c>
      <c r="K250" s="7">
        <v>4.54</v>
      </c>
      <c r="L250" s="7">
        <v>6.04</v>
      </c>
    </row>
    <row r="251" spans="1:12">
      <c r="A251" s="14">
        <v>42981</v>
      </c>
      <c r="B251" s="20">
        <v>246</v>
      </c>
      <c r="C251" s="7">
        <v>32</v>
      </c>
      <c r="D251" s="7">
        <v>20.7</v>
      </c>
      <c r="E251" s="7">
        <v>70.7</v>
      </c>
      <c r="F251" s="7">
        <v>0</v>
      </c>
      <c r="G251" s="7">
        <f t="shared" si="3"/>
        <v>666.94999999999993</v>
      </c>
      <c r="H251" s="7">
        <v>36.9</v>
      </c>
      <c r="I251" s="7">
        <v>20</v>
      </c>
      <c r="J251" s="7">
        <v>21.3</v>
      </c>
      <c r="K251" s="7">
        <v>5.34</v>
      </c>
      <c r="L251" s="7">
        <v>6.94</v>
      </c>
    </row>
    <row r="252" spans="1:12">
      <c r="A252" s="14">
        <v>42982</v>
      </c>
      <c r="B252" s="20">
        <v>247</v>
      </c>
      <c r="C252" s="7">
        <v>32.299999999999997</v>
      </c>
      <c r="D252" s="7">
        <v>19.8</v>
      </c>
      <c r="E252" s="7">
        <v>72.099999999999994</v>
      </c>
      <c r="F252" s="7">
        <v>0</v>
      </c>
      <c r="G252" s="7">
        <f t="shared" si="3"/>
        <v>666.94999999999993</v>
      </c>
      <c r="H252" s="7">
        <v>38.4</v>
      </c>
      <c r="I252" s="7">
        <v>19.899999999999999</v>
      </c>
      <c r="J252" s="7">
        <v>21.1</v>
      </c>
      <c r="K252" s="7">
        <v>5.07</v>
      </c>
      <c r="L252" s="7">
        <v>6.45</v>
      </c>
    </row>
    <row r="253" spans="1:12">
      <c r="A253" s="14">
        <v>42983</v>
      </c>
      <c r="B253" s="20">
        <v>248</v>
      </c>
      <c r="C253" s="7">
        <v>32.5</v>
      </c>
      <c r="D253" s="7">
        <v>20.7</v>
      </c>
      <c r="E253" s="7">
        <v>72.5</v>
      </c>
      <c r="F253" s="7">
        <v>0</v>
      </c>
      <c r="G253" s="7">
        <f t="shared" si="3"/>
        <v>666.94999999999993</v>
      </c>
      <c r="H253" s="7">
        <v>37.200000000000003</v>
      </c>
      <c r="I253" s="7">
        <v>20.6</v>
      </c>
      <c r="J253" s="7">
        <v>19.3</v>
      </c>
      <c r="K253" s="7">
        <v>4.93</v>
      </c>
      <c r="L253" s="7">
        <v>6.36</v>
      </c>
    </row>
    <row r="254" spans="1:12">
      <c r="A254" s="14">
        <v>42984</v>
      </c>
      <c r="B254" s="20">
        <v>249</v>
      </c>
      <c r="C254" s="7">
        <v>34.299999999999997</v>
      </c>
      <c r="D254" s="7">
        <v>20.8</v>
      </c>
      <c r="E254" s="7">
        <v>69.5</v>
      </c>
      <c r="F254" s="7">
        <v>0</v>
      </c>
      <c r="G254" s="7">
        <f t="shared" si="3"/>
        <v>666.94999999999993</v>
      </c>
      <c r="H254" s="7">
        <v>39.700000000000003</v>
      </c>
      <c r="I254" s="7">
        <v>20.9</v>
      </c>
      <c r="J254" s="7">
        <v>20.8</v>
      </c>
      <c r="K254" s="7">
        <v>5.7</v>
      </c>
      <c r="L254" s="7">
        <v>7.59</v>
      </c>
    </row>
    <row r="255" spans="1:12">
      <c r="A255" s="14">
        <v>42985</v>
      </c>
      <c r="B255" s="20">
        <v>250</v>
      </c>
      <c r="C255" s="7">
        <v>27.1</v>
      </c>
      <c r="D255" s="7">
        <v>20.100000000000001</v>
      </c>
      <c r="E255" s="7">
        <v>86.2</v>
      </c>
      <c r="F255" s="7">
        <v>17.53</v>
      </c>
      <c r="G255" s="7">
        <f t="shared" si="3"/>
        <v>684.4799999999999</v>
      </c>
      <c r="H255" s="7">
        <v>30.4</v>
      </c>
      <c r="I255" s="7">
        <v>19.8</v>
      </c>
      <c r="J255" s="7">
        <v>6.3</v>
      </c>
      <c r="K255" s="7">
        <v>2</v>
      </c>
      <c r="L255" s="7">
        <v>2.6</v>
      </c>
    </row>
    <row r="256" spans="1:12">
      <c r="A256" s="14">
        <v>42986</v>
      </c>
      <c r="B256" s="20">
        <v>251</v>
      </c>
      <c r="C256" s="7">
        <v>28.8</v>
      </c>
      <c r="D256" s="7">
        <v>21.6</v>
      </c>
      <c r="E256" s="7">
        <v>83.6</v>
      </c>
      <c r="F256" s="7">
        <v>0.25</v>
      </c>
      <c r="G256" s="7">
        <f t="shared" si="3"/>
        <v>684.7299999999999</v>
      </c>
      <c r="H256" s="7">
        <v>33.6</v>
      </c>
      <c r="I256" s="7">
        <v>20.8</v>
      </c>
      <c r="J256" s="7">
        <v>9.9</v>
      </c>
      <c r="K256" s="7">
        <v>2.5</v>
      </c>
      <c r="L256" s="7">
        <v>2.96</v>
      </c>
    </row>
    <row r="257" spans="1:12">
      <c r="A257" s="14">
        <v>42987</v>
      </c>
      <c r="B257" s="20">
        <v>252</v>
      </c>
      <c r="C257" s="7">
        <v>30.2</v>
      </c>
      <c r="D257" s="7">
        <v>19.100000000000001</v>
      </c>
      <c r="E257" s="7">
        <v>77</v>
      </c>
      <c r="F257" s="7">
        <v>0</v>
      </c>
      <c r="G257" s="7">
        <f t="shared" si="3"/>
        <v>684.7299999999999</v>
      </c>
      <c r="H257" s="7">
        <v>36.700000000000003</v>
      </c>
      <c r="I257" s="7">
        <v>19.3</v>
      </c>
      <c r="J257" s="7">
        <v>19.7</v>
      </c>
      <c r="K257" s="7">
        <v>3.73</v>
      </c>
      <c r="L257" s="7">
        <v>4.0999999999999996</v>
      </c>
    </row>
    <row r="258" spans="1:12">
      <c r="A258" s="14">
        <v>42988</v>
      </c>
      <c r="B258" s="20">
        <v>253</v>
      </c>
      <c r="C258" s="7">
        <v>32.5</v>
      </c>
      <c r="D258" s="7">
        <v>16.8</v>
      </c>
      <c r="E258" s="7">
        <v>77.8</v>
      </c>
      <c r="F258" s="7">
        <v>29.97</v>
      </c>
      <c r="G258" s="7">
        <f t="shared" si="3"/>
        <v>714.69999999999993</v>
      </c>
      <c r="H258" s="7">
        <v>37</v>
      </c>
      <c r="I258" s="7">
        <v>17.8</v>
      </c>
      <c r="J258" s="7">
        <v>18.100000000000001</v>
      </c>
      <c r="K258" s="7">
        <v>4.04</v>
      </c>
      <c r="L258" s="7">
        <v>4.95</v>
      </c>
    </row>
    <row r="259" spans="1:12">
      <c r="A259" s="14">
        <v>42989</v>
      </c>
      <c r="B259" s="20">
        <v>254</v>
      </c>
      <c r="C259" s="7">
        <v>23.5</v>
      </c>
      <c r="D259" s="7">
        <v>11.1</v>
      </c>
      <c r="E259" s="7">
        <v>74.8</v>
      </c>
      <c r="F259" s="7">
        <v>0.25</v>
      </c>
      <c r="G259" s="7">
        <f t="shared" si="3"/>
        <v>714.94999999999993</v>
      </c>
      <c r="H259" s="7">
        <v>30.2</v>
      </c>
      <c r="I259" s="7">
        <v>13</v>
      </c>
      <c r="J259" s="7">
        <v>20.3</v>
      </c>
      <c r="K259" s="7">
        <v>3.24</v>
      </c>
      <c r="L259" s="7">
        <v>3.71</v>
      </c>
    </row>
    <row r="260" spans="1:12">
      <c r="A260" s="14">
        <v>42990</v>
      </c>
      <c r="B260" s="20">
        <v>255</v>
      </c>
      <c r="C260" s="7">
        <v>21.2</v>
      </c>
      <c r="D260" s="7">
        <v>8.3000000000000007</v>
      </c>
      <c r="E260" s="7">
        <v>72.8</v>
      </c>
      <c r="F260" s="7">
        <v>0</v>
      </c>
      <c r="G260" s="7">
        <f t="shared" si="3"/>
        <v>714.94999999999993</v>
      </c>
      <c r="H260" s="7">
        <v>26.5</v>
      </c>
      <c r="I260" s="7">
        <v>10.9</v>
      </c>
      <c r="J260" s="7">
        <v>15.5</v>
      </c>
      <c r="K260" s="7">
        <v>2.41</v>
      </c>
      <c r="L260" s="7">
        <v>2.69</v>
      </c>
    </row>
    <row r="261" spans="1:12">
      <c r="A261" s="14">
        <v>42991</v>
      </c>
      <c r="B261" s="20">
        <v>256</v>
      </c>
      <c r="C261" s="7">
        <v>24.9</v>
      </c>
      <c r="D261" s="7">
        <v>12.5</v>
      </c>
      <c r="E261" s="7">
        <v>66.400000000000006</v>
      </c>
      <c r="F261" s="7">
        <v>0</v>
      </c>
      <c r="G261" s="7">
        <f t="shared" si="3"/>
        <v>714.94999999999993</v>
      </c>
      <c r="H261" s="7">
        <v>26.5</v>
      </c>
      <c r="I261" s="7">
        <v>13.6</v>
      </c>
      <c r="J261" s="7">
        <v>16.7</v>
      </c>
      <c r="K261" s="7">
        <v>4.01</v>
      </c>
      <c r="L261" s="7">
        <v>5.52</v>
      </c>
    </row>
    <row r="262" spans="1:12">
      <c r="A262" s="14">
        <v>42992</v>
      </c>
      <c r="B262" s="20">
        <v>257</v>
      </c>
      <c r="C262" s="7">
        <v>27.7</v>
      </c>
      <c r="D262" s="7">
        <v>16.8</v>
      </c>
      <c r="E262" s="7">
        <v>63.6</v>
      </c>
      <c r="F262" s="7">
        <v>0</v>
      </c>
      <c r="G262" s="7">
        <f t="shared" si="3"/>
        <v>714.94999999999993</v>
      </c>
      <c r="H262" s="7">
        <v>28.6</v>
      </c>
      <c r="I262" s="7">
        <v>14.9</v>
      </c>
      <c r="J262" s="7">
        <v>18.899999999999999</v>
      </c>
      <c r="K262" s="7">
        <v>5.27</v>
      </c>
      <c r="L262" s="7">
        <v>7.5</v>
      </c>
    </row>
    <row r="263" spans="1:12">
      <c r="A263" s="14">
        <v>42993</v>
      </c>
      <c r="B263" s="20">
        <v>258</v>
      </c>
      <c r="C263" s="7">
        <v>28.3</v>
      </c>
      <c r="D263" s="7">
        <v>19.2</v>
      </c>
      <c r="E263" s="7">
        <v>58.9</v>
      </c>
      <c r="F263" s="7">
        <v>0</v>
      </c>
      <c r="G263" s="7">
        <f t="shared" si="3"/>
        <v>714.94999999999993</v>
      </c>
      <c r="H263" s="7">
        <v>30.3</v>
      </c>
      <c r="I263" s="7">
        <v>16.5</v>
      </c>
      <c r="J263" s="7">
        <v>16.100000000000001</v>
      </c>
      <c r="K263" s="7">
        <v>5.13</v>
      </c>
      <c r="L263" s="7">
        <v>7.38</v>
      </c>
    </row>
    <row r="264" spans="1:12">
      <c r="A264" s="14">
        <v>42994</v>
      </c>
      <c r="B264" s="20">
        <v>259</v>
      </c>
      <c r="C264" s="7">
        <v>30.9</v>
      </c>
      <c r="D264" s="7">
        <v>17.399999999999999</v>
      </c>
      <c r="E264" s="7">
        <v>74.2</v>
      </c>
      <c r="F264" s="7">
        <v>0</v>
      </c>
      <c r="G264" s="7">
        <f t="shared" ref="G264:G327" si="4">+F264+G263</f>
        <v>714.94999999999993</v>
      </c>
      <c r="H264" s="7">
        <v>34</v>
      </c>
      <c r="I264" s="7">
        <v>16.8</v>
      </c>
      <c r="J264" s="7">
        <v>19.100000000000001</v>
      </c>
      <c r="K264" s="7">
        <v>4.83</v>
      </c>
      <c r="L264" s="7">
        <v>6.54</v>
      </c>
    </row>
    <row r="265" spans="1:12">
      <c r="A265" s="14">
        <v>42995</v>
      </c>
      <c r="B265" s="20">
        <v>260</v>
      </c>
      <c r="C265" s="7">
        <v>31.1</v>
      </c>
      <c r="D265" s="7">
        <v>22.2</v>
      </c>
      <c r="E265" s="7">
        <v>72</v>
      </c>
      <c r="F265" s="7">
        <v>0</v>
      </c>
      <c r="G265" s="7">
        <f t="shared" si="4"/>
        <v>714.94999999999993</v>
      </c>
      <c r="H265" s="7">
        <v>33.299999999999997</v>
      </c>
      <c r="I265" s="7">
        <v>20.5</v>
      </c>
      <c r="J265" s="7">
        <v>14.3</v>
      </c>
      <c r="K265" s="7">
        <v>4.75</v>
      </c>
      <c r="L265" s="7">
        <v>6.72</v>
      </c>
    </row>
    <row r="266" spans="1:12">
      <c r="A266" s="14">
        <v>42996</v>
      </c>
      <c r="B266" s="20">
        <v>261</v>
      </c>
      <c r="C266" s="7">
        <v>27.7</v>
      </c>
      <c r="D266" s="7">
        <v>14.5</v>
      </c>
      <c r="E266" s="7">
        <v>86.2</v>
      </c>
      <c r="F266" s="7">
        <v>23.88</v>
      </c>
      <c r="G266" s="7">
        <f t="shared" si="4"/>
        <v>738.82999999999993</v>
      </c>
      <c r="H266" s="7">
        <v>28.7</v>
      </c>
      <c r="I266" s="7">
        <v>15.3</v>
      </c>
      <c r="J266" s="7">
        <v>5.7</v>
      </c>
      <c r="K266" s="7">
        <v>2.04</v>
      </c>
      <c r="L266" s="7">
        <v>2.75</v>
      </c>
    </row>
    <row r="267" spans="1:12">
      <c r="A267" s="14">
        <v>42997</v>
      </c>
      <c r="B267" s="20">
        <v>262</v>
      </c>
      <c r="C267" s="7">
        <v>22.3</v>
      </c>
      <c r="D267" s="7">
        <v>11.7</v>
      </c>
      <c r="E267" s="7">
        <v>75.599999999999994</v>
      </c>
      <c r="F267" s="7">
        <v>0</v>
      </c>
      <c r="G267" s="7">
        <f t="shared" si="4"/>
        <v>738.82999999999993</v>
      </c>
      <c r="H267" s="7">
        <v>29.5</v>
      </c>
      <c r="I267" s="7">
        <v>12.8</v>
      </c>
      <c r="J267" s="7">
        <v>19.7</v>
      </c>
      <c r="K267" s="7">
        <v>3.02</v>
      </c>
      <c r="L267" s="7">
        <v>3.45</v>
      </c>
    </row>
    <row r="268" spans="1:12">
      <c r="A268" s="14">
        <v>42998</v>
      </c>
      <c r="B268" s="20">
        <v>263</v>
      </c>
      <c r="C268" s="7">
        <v>24</v>
      </c>
      <c r="D268" s="7">
        <v>10.5</v>
      </c>
      <c r="E268" s="7">
        <v>78</v>
      </c>
      <c r="F268" s="7">
        <v>0</v>
      </c>
      <c r="G268" s="7">
        <f t="shared" si="4"/>
        <v>738.82999999999993</v>
      </c>
      <c r="H268" s="7">
        <v>29.1</v>
      </c>
      <c r="I268" s="7">
        <v>11.9</v>
      </c>
      <c r="J268" s="7">
        <v>19.5</v>
      </c>
      <c r="K268" s="7">
        <v>3.35</v>
      </c>
      <c r="L268" s="7">
        <v>4.16</v>
      </c>
    </row>
    <row r="269" spans="1:12">
      <c r="A269" s="14">
        <v>42999</v>
      </c>
      <c r="B269" s="20">
        <v>264</v>
      </c>
      <c r="C269" s="7">
        <v>24.8</v>
      </c>
      <c r="D269" s="7">
        <v>15.9</v>
      </c>
      <c r="E269" s="7">
        <v>84.9</v>
      </c>
      <c r="F269" s="7">
        <v>0</v>
      </c>
      <c r="G269" s="7">
        <f t="shared" si="4"/>
        <v>738.82999999999993</v>
      </c>
      <c r="H269" s="7">
        <v>28</v>
      </c>
      <c r="I269" s="7">
        <v>15.7</v>
      </c>
      <c r="J269" s="7">
        <v>9.4</v>
      </c>
      <c r="K269" s="7">
        <v>2.25</v>
      </c>
      <c r="L269" s="7">
        <v>2.84</v>
      </c>
    </row>
    <row r="270" spans="1:12">
      <c r="A270" s="14">
        <v>43000</v>
      </c>
      <c r="B270" s="20">
        <v>265</v>
      </c>
      <c r="C270" s="7">
        <v>29.7</v>
      </c>
      <c r="D270" s="7">
        <v>17.7</v>
      </c>
      <c r="E270" s="7">
        <v>78</v>
      </c>
      <c r="F270" s="7">
        <v>0</v>
      </c>
      <c r="G270" s="7">
        <f t="shared" si="4"/>
        <v>738.82999999999993</v>
      </c>
      <c r="H270" s="7">
        <v>30.9</v>
      </c>
      <c r="I270" s="7">
        <v>16.8</v>
      </c>
      <c r="J270" s="7">
        <v>16.2</v>
      </c>
      <c r="K270" s="7">
        <v>3.81</v>
      </c>
      <c r="L270" s="7">
        <v>4.95</v>
      </c>
    </row>
    <row r="271" spans="1:12">
      <c r="A271" s="14">
        <v>43001</v>
      </c>
      <c r="B271" s="20">
        <v>266</v>
      </c>
      <c r="C271" s="7">
        <v>28.8</v>
      </c>
      <c r="D271" s="7">
        <v>18.5</v>
      </c>
      <c r="E271" s="7">
        <v>75.3</v>
      </c>
      <c r="F271" s="7">
        <v>0</v>
      </c>
      <c r="G271" s="7">
        <f t="shared" si="4"/>
        <v>738.82999999999993</v>
      </c>
      <c r="H271" s="7">
        <v>33.299999999999997</v>
      </c>
      <c r="I271" s="7">
        <v>17.600000000000001</v>
      </c>
      <c r="J271" s="7">
        <v>15.3</v>
      </c>
      <c r="K271" s="7">
        <v>3.52</v>
      </c>
      <c r="L271" s="7">
        <v>4.49</v>
      </c>
    </row>
    <row r="272" spans="1:12">
      <c r="A272" s="14">
        <v>43002</v>
      </c>
      <c r="B272" s="20">
        <v>267</v>
      </c>
      <c r="C272" s="7">
        <v>28.8</v>
      </c>
      <c r="D272" s="7">
        <v>17.600000000000001</v>
      </c>
      <c r="E272" s="7">
        <v>72.900000000000006</v>
      </c>
      <c r="F272" s="7">
        <v>0</v>
      </c>
      <c r="G272" s="7">
        <f t="shared" si="4"/>
        <v>738.82999999999993</v>
      </c>
      <c r="H272" s="7">
        <v>36.200000000000003</v>
      </c>
      <c r="I272" s="7">
        <v>17.3</v>
      </c>
      <c r="J272" s="7">
        <v>14.6</v>
      </c>
      <c r="K272" s="7">
        <v>3.33</v>
      </c>
      <c r="L272" s="7">
        <v>4.24</v>
      </c>
    </row>
    <row r="273" spans="1:12">
      <c r="A273" s="14">
        <v>43003</v>
      </c>
      <c r="B273" s="20">
        <v>268</v>
      </c>
      <c r="C273" s="7">
        <v>28.4</v>
      </c>
      <c r="D273" s="7">
        <v>15.7</v>
      </c>
      <c r="E273" s="7">
        <v>68.5</v>
      </c>
      <c r="F273" s="7">
        <v>0</v>
      </c>
      <c r="G273" s="7">
        <f t="shared" si="4"/>
        <v>738.82999999999993</v>
      </c>
      <c r="H273" s="7">
        <v>34.200000000000003</v>
      </c>
      <c r="I273" s="7">
        <v>16.7</v>
      </c>
      <c r="J273" s="7">
        <v>16.899999999999999</v>
      </c>
      <c r="K273" s="7">
        <v>3.38</v>
      </c>
      <c r="L273" s="7">
        <v>4.2</v>
      </c>
    </row>
    <row r="274" spans="1:12">
      <c r="A274" s="14">
        <v>43004</v>
      </c>
      <c r="B274" s="20">
        <v>269</v>
      </c>
      <c r="C274" s="7">
        <v>28</v>
      </c>
      <c r="D274" s="7">
        <v>12.5</v>
      </c>
      <c r="E274" s="7">
        <v>68.3</v>
      </c>
      <c r="F274" s="7">
        <v>0</v>
      </c>
      <c r="G274" s="7">
        <f t="shared" si="4"/>
        <v>738.82999999999993</v>
      </c>
      <c r="H274" s="7">
        <v>35.5</v>
      </c>
      <c r="I274" s="7">
        <v>14</v>
      </c>
      <c r="J274" s="7">
        <v>18.600000000000001</v>
      </c>
      <c r="K274" s="7">
        <v>3.26</v>
      </c>
      <c r="L274" s="7">
        <v>3.96</v>
      </c>
    </row>
    <row r="275" spans="1:12">
      <c r="A275" s="14">
        <v>43005</v>
      </c>
      <c r="B275" s="20">
        <v>270</v>
      </c>
      <c r="C275" s="7">
        <v>26.8</v>
      </c>
      <c r="D275" s="7">
        <v>12.3</v>
      </c>
      <c r="E275" s="7">
        <v>77.900000000000006</v>
      </c>
      <c r="F275" s="7">
        <v>0</v>
      </c>
      <c r="G275" s="7">
        <f t="shared" si="4"/>
        <v>738.82999999999993</v>
      </c>
      <c r="H275" s="7">
        <v>35.700000000000003</v>
      </c>
      <c r="I275" s="7">
        <v>13.7</v>
      </c>
      <c r="J275" s="7">
        <v>17.399999999999999</v>
      </c>
      <c r="K275" s="7">
        <v>3.13</v>
      </c>
      <c r="L275" s="7">
        <v>3.82</v>
      </c>
    </row>
    <row r="276" spans="1:12">
      <c r="A276" s="14">
        <v>43006</v>
      </c>
      <c r="B276" s="20">
        <v>271</v>
      </c>
      <c r="C276" s="7">
        <v>28.6</v>
      </c>
      <c r="D276" s="7">
        <v>12.9</v>
      </c>
      <c r="E276" s="7">
        <v>75.3</v>
      </c>
      <c r="F276" s="7">
        <v>0</v>
      </c>
      <c r="G276" s="7">
        <f t="shared" si="4"/>
        <v>738.82999999999993</v>
      </c>
      <c r="H276" s="7">
        <v>36.1</v>
      </c>
      <c r="I276" s="7">
        <v>13.7</v>
      </c>
      <c r="J276" s="7">
        <v>17.600000000000001</v>
      </c>
      <c r="K276" s="7">
        <v>3.29</v>
      </c>
      <c r="L276" s="7">
        <v>4.07</v>
      </c>
    </row>
    <row r="277" spans="1:12">
      <c r="A277" s="14">
        <v>43007</v>
      </c>
      <c r="B277" s="20">
        <v>272</v>
      </c>
      <c r="C277" s="7">
        <v>26.4</v>
      </c>
      <c r="D277" s="7">
        <v>13.7</v>
      </c>
      <c r="E277" s="7">
        <v>78.099999999999994</v>
      </c>
      <c r="F277" s="7">
        <v>0</v>
      </c>
      <c r="G277" s="7">
        <f t="shared" si="4"/>
        <v>738.82999999999993</v>
      </c>
      <c r="H277" s="7">
        <v>35.200000000000003</v>
      </c>
      <c r="I277" s="7">
        <v>15.5</v>
      </c>
      <c r="J277" s="7">
        <v>13.1</v>
      </c>
      <c r="K277" s="7">
        <v>2.41</v>
      </c>
      <c r="L277" s="7">
        <v>2.8</v>
      </c>
    </row>
    <row r="278" spans="1:12">
      <c r="A278" s="14">
        <v>43008</v>
      </c>
      <c r="B278" s="20">
        <v>273</v>
      </c>
      <c r="C278" s="7">
        <v>24</v>
      </c>
      <c r="D278" s="7">
        <v>10</v>
      </c>
      <c r="E278" s="7">
        <v>63.8</v>
      </c>
      <c r="F278" s="7">
        <v>0</v>
      </c>
      <c r="G278" s="7">
        <f t="shared" si="4"/>
        <v>738.82999999999993</v>
      </c>
      <c r="H278" s="7">
        <v>34.200000000000003</v>
      </c>
      <c r="I278" s="7">
        <v>13.5</v>
      </c>
      <c r="J278" s="7">
        <v>18.3</v>
      </c>
      <c r="K278" s="7">
        <v>2.84</v>
      </c>
      <c r="L278" s="7">
        <v>3.48</v>
      </c>
    </row>
    <row r="279" spans="1:12">
      <c r="A279" s="14">
        <v>43009</v>
      </c>
      <c r="B279" s="20">
        <v>274</v>
      </c>
      <c r="C279" s="7">
        <v>21.1</v>
      </c>
      <c r="D279" s="7">
        <v>7.3</v>
      </c>
      <c r="E279" s="7">
        <v>64.099999999999994</v>
      </c>
      <c r="F279" s="7">
        <v>0</v>
      </c>
      <c r="G279" s="7">
        <f t="shared" si="4"/>
        <v>738.82999999999993</v>
      </c>
      <c r="H279" s="7">
        <v>32.4</v>
      </c>
      <c r="I279" s="7">
        <v>10.3</v>
      </c>
      <c r="J279" s="7">
        <v>18.2</v>
      </c>
      <c r="K279" s="7">
        <v>2.66</v>
      </c>
      <c r="L279" s="7">
        <v>3.3</v>
      </c>
    </row>
    <row r="280" spans="1:12">
      <c r="A280" s="14">
        <v>43010</v>
      </c>
      <c r="B280" s="20">
        <v>275</v>
      </c>
      <c r="C280" s="7">
        <v>19.2</v>
      </c>
      <c r="D280" s="7">
        <v>5.2</v>
      </c>
      <c r="E280" s="7">
        <v>68.7</v>
      </c>
      <c r="F280" s="7">
        <v>0</v>
      </c>
      <c r="G280" s="7">
        <f t="shared" si="4"/>
        <v>738.82999999999993</v>
      </c>
      <c r="H280" s="7">
        <v>30.6</v>
      </c>
      <c r="I280" s="7">
        <v>8.5</v>
      </c>
      <c r="J280" s="7">
        <v>18.5</v>
      </c>
      <c r="K280" s="7">
        <v>2.48</v>
      </c>
      <c r="L280" s="7">
        <v>3.02</v>
      </c>
    </row>
    <row r="281" spans="1:12">
      <c r="A281" s="14">
        <v>43011</v>
      </c>
      <c r="B281" s="20">
        <v>276</v>
      </c>
      <c r="C281" s="7">
        <v>19.2</v>
      </c>
      <c r="D281" s="7">
        <v>3.8</v>
      </c>
      <c r="E281" s="7">
        <v>66.599999999999994</v>
      </c>
      <c r="F281" s="7">
        <v>0</v>
      </c>
      <c r="G281" s="7">
        <f t="shared" si="4"/>
        <v>738.82999999999993</v>
      </c>
      <c r="H281" s="7">
        <v>30.2</v>
      </c>
      <c r="I281" s="7">
        <v>7.5</v>
      </c>
      <c r="J281" s="7">
        <v>18.100000000000001</v>
      </c>
      <c r="K281" s="7">
        <v>2.4500000000000002</v>
      </c>
      <c r="L281" s="7">
        <v>3.05</v>
      </c>
    </row>
    <row r="282" spans="1:12">
      <c r="A282" s="14">
        <v>43012</v>
      </c>
      <c r="B282" s="20">
        <v>277</v>
      </c>
      <c r="C282" s="7">
        <v>19.3</v>
      </c>
      <c r="D282" s="7">
        <v>4.3</v>
      </c>
      <c r="E282" s="7">
        <v>74.7</v>
      </c>
      <c r="F282" s="7">
        <v>0</v>
      </c>
      <c r="G282" s="7">
        <f t="shared" si="4"/>
        <v>738.82999999999993</v>
      </c>
      <c r="H282" s="7">
        <v>31.2</v>
      </c>
      <c r="I282" s="7">
        <v>7.5</v>
      </c>
      <c r="J282" s="7">
        <v>17.7</v>
      </c>
      <c r="K282" s="7">
        <v>2.4</v>
      </c>
      <c r="L282" s="7">
        <v>2.94</v>
      </c>
    </row>
    <row r="283" spans="1:12">
      <c r="A283" s="14">
        <v>43013</v>
      </c>
      <c r="B283" s="20">
        <v>278</v>
      </c>
      <c r="C283" s="7">
        <v>15.9</v>
      </c>
      <c r="D283" s="7">
        <v>11.1</v>
      </c>
      <c r="E283" s="7">
        <v>88.4</v>
      </c>
      <c r="F283" s="7">
        <v>0</v>
      </c>
      <c r="G283" s="7">
        <f t="shared" si="4"/>
        <v>738.82999999999993</v>
      </c>
      <c r="H283" s="7">
        <v>19.7</v>
      </c>
      <c r="I283" s="7">
        <v>13.3</v>
      </c>
      <c r="J283" s="7">
        <v>4.5999999999999996</v>
      </c>
      <c r="K283" s="7">
        <v>1</v>
      </c>
      <c r="L283" s="7">
        <v>1.08</v>
      </c>
    </row>
    <row r="284" spans="1:12">
      <c r="A284" s="14">
        <v>43014</v>
      </c>
      <c r="B284" s="20">
        <v>279</v>
      </c>
      <c r="C284" s="7">
        <v>20.3</v>
      </c>
      <c r="D284" s="7">
        <v>11.5</v>
      </c>
      <c r="E284" s="7">
        <v>85.9</v>
      </c>
      <c r="F284" s="7">
        <v>0</v>
      </c>
      <c r="G284" s="7">
        <f t="shared" si="4"/>
        <v>738.82999999999993</v>
      </c>
      <c r="H284" s="7">
        <v>24.3</v>
      </c>
      <c r="I284" s="7">
        <v>12.2</v>
      </c>
      <c r="J284" s="7">
        <v>7.4</v>
      </c>
      <c r="K284" s="7">
        <v>1.35</v>
      </c>
      <c r="L284" s="7">
        <v>1.48</v>
      </c>
    </row>
    <row r="285" spans="1:12">
      <c r="A285" s="14">
        <v>43015</v>
      </c>
      <c r="B285" s="20">
        <v>280</v>
      </c>
      <c r="C285" s="7">
        <v>26.7</v>
      </c>
      <c r="D285" s="7">
        <v>9.1999999999999993</v>
      </c>
      <c r="E285" s="7">
        <v>79.3</v>
      </c>
      <c r="F285" s="7">
        <v>0</v>
      </c>
      <c r="G285" s="7">
        <f t="shared" si="4"/>
        <v>738.82999999999993</v>
      </c>
      <c r="H285" s="7">
        <v>34.6</v>
      </c>
      <c r="I285" s="7">
        <v>11.1</v>
      </c>
      <c r="J285" s="7">
        <v>15.7</v>
      </c>
      <c r="K285" s="7">
        <v>2.44</v>
      </c>
      <c r="L285" s="7">
        <v>2.86</v>
      </c>
    </row>
    <row r="286" spans="1:12">
      <c r="A286" s="14">
        <v>43016</v>
      </c>
      <c r="B286" s="20">
        <v>281</v>
      </c>
      <c r="C286" s="7">
        <v>31.1</v>
      </c>
      <c r="D286" s="7">
        <v>12.9</v>
      </c>
      <c r="E286" s="7">
        <v>66.2</v>
      </c>
      <c r="F286" s="7">
        <v>0</v>
      </c>
      <c r="G286" s="7">
        <f t="shared" si="4"/>
        <v>738.82999999999993</v>
      </c>
      <c r="H286" s="7">
        <v>36</v>
      </c>
      <c r="I286" s="7">
        <v>13.9</v>
      </c>
      <c r="J286" s="7">
        <v>14.4</v>
      </c>
      <c r="K286" s="7">
        <v>3.12</v>
      </c>
      <c r="L286" s="7">
        <v>4.07</v>
      </c>
    </row>
    <row r="287" spans="1:12">
      <c r="A287" s="14">
        <v>43017</v>
      </c>
      <c r="B287" s="20">
        <v>282</v>
      </c>
      <c r="C287" s="7">
        <v>18.8</v>
      </c>
      <c r="D287" s="7">
        <v>5.3</v>
      </c>
      <c r="E287" s="7">
        <v>72.2</v>
      </c>
      <c r="F287" s="7">
        <v>0</v>
      </c>
      <c r="G287" s="7">
        <f t="shared" si="4"/>
        <v>738.82999999999993</v>
      </c>
      <c r="H287" s="7">
        <v>28.6</v>
      </c>
      <c r="I287" s="7">
        <v>9.5</v>
      </c>
      <c r="J287" s="7">
        <v>10.5</v>
      </c>
      <c r="K287" s="7">
        <v>1.66</v>
      </c>
      <c r="L287" s="7">
        <v>2.0099999999999998</v>
      </c>
    </row>
    <row r="288" spans="1:12">
      <c r="A288" s="14">
        <v>43018</v>
      </c>
      <c r="B288" s="20">
        <v>283</v>
      </c>
      <c r="C288" s="7">
        <v>23.4</v>
      </c>
      <c r="D288" s="7">
        <v>1.9</v>
      </c>
      <c r="E288" s="7">
        <v>71</v>
      </c>
      <c r="F288" s="7">
        <v>0</v>
      </c>
      <c r="G288" s="7">
        <f t="shared" si="4"/>
        <v>738.82999999999993</v>
      </c>
      <c r="H288" s="7">
        <v>32.1</v>
      </c>
      <c r="I288" s="7">
        <v>6.5</v>
      </c>
      <c r="J288" s="7">
        <v>17.2</v>
      </c>
      <c r="K288" s="7">
        <v>2.92</v>
      </c>
      <c r="L288" s="7">
        <v>4.0199999999999996</v>
      </c>
    </row>
    <row r="289" spans="1:12">
      <c r="A289" s="14">
        <v>43019</v>
      </c>
      <c r="B289" s="20">
        <v>284</v>
      </c>
      <c r="C289" s="7">
        <v>30.7</v>
      </c>
      <c r="D289" s="7">
        <v>13.3</v>
      </c>
      <c r="E289" s="7">
        <v>60.4</v>
      </c>
      <c r="F289" s="7">
        <v>0</v>
      </c>
      <c r="G289" s="7">
        <f t="shared" si="4"/>
        <v>738.82999999999993</v>
      </c>
      <c r="H289" s="7">
        <v>33.299999999999997</v>
      </c>
      <c r="I289" s="7">
        <v>12.8</v>
      </c>
      <c r="J289" s="7">
        <v>16</v>
      </c>
      <c r="K289" s="7">
        <v>4.62</v>
      </c>
      <c r="L289" s="7">
        <v>6.79</v>
      </c>
    </row>
    <row r="290" spans="1:12">
      <c r="A290" s="14">
        <v>43020</v>
      </c>
      <c r="B290" s="20">
        <v>285</v>
      </c>
      <c r="C290" s="7">
        <v>26.8</v>
      </c>
      <c r="D290" s="7">
        <v>12.5</v>
      </c>
      <c r="E290" s="7">
        <v>41.2</v>
      </c>
      <c r="F290" s="7">
        <v>0</v>
      </c>
      <c r="G290" s="7">
        <f t="shared" si="4"/>
        <v>738.82999999999993</v>
      </c>
      <c r="H290" s="7">
        <v>32.200000000000003</v>
      </c>
      <c r="I290" s="7">
        <v>12.9</v>
      </c>
      <c r="J290" s="7">
        <v>16.7</v>
      </c>
      <c r="K290" s="7">
        <v>3.61</v>
      </c>
      <c r="L290" s="7">
        <v>5.18</v>
      </c>
    </row>
    <row r="291" spans="1:12">
      <c r="A291" s="14">
        <v>43021</v>
      </c>
      <c r="B291" s="20">
        <v>286</v>
      </c>
      <c r="C291" s="7">
        <v>28</v>
      </c>
      <c r="D291" s="7">
        <v>6</v>
      </c>
      <c r="E291" s="7">
        <v>44.9</v>
      </c>
      <c r="F291" s="7">
        <v>0</v>
      </c>
      <c r="G291" s="7">
        <f t="shared" si="4"/>
        <v>738.82999999999993</v>
      </c>
      <c r="H291" s="7">
        <v>33.799999999999997</v>
      </c>
      <c r="I291" s="7">
        <v>8.1</v>
      </c>
      <c r="J291" s="7">
        <v>16.5</v>
      </c>
      <c r="K291" s="7">
        <v>2.8</v>
      </c>
      <c r="L291" s="7">
        <v>3.83</v>
      </c>
    </row>
    <row r="292" spans="1:12">
      <c r="A292" s="14">
        <v>43022</v>
      </c>
      <c r="B292" s="20">
        <v>287</v>
      </c>
      <c r="C292" s="7">
        <v>24.4</v>
      </c>
      <c r="D292" s="7">
        <v>9.1999999999999993</v>
      </c>
      <c r="E292" s="7">
        <v>48.4</v>
      </c>
      <c r="F292" s="7">
        <v>0</v>
      </c>
      <c r="G292" s="7">
        <f t="shared" si="4"/>
        <v>738.82999999999993</v>
      </c>
      <c r="H292" s="7">
        <v>33.200000000000003</v>
      </c>
      <c r="I292" s="7">
        <v>9.6</v>
      </c>
      <c r="J292" s="7">
        <v>16</v>
      </c>
      <c r="K292" s="7">
        <v>2.46</v>
      </c>
      <c r="L292" s="7">
        <v>3.21</v>
      </c>
    </row>
    <row r="293" spans="1:12">
      <c r="A293" s="14">
        <v>43023</v>
      </c>
      <c r="B293" s="20">
        <v>288</v>
      </c>
      <c r="C293" s="7">
        <v>26.9</v>
      </c>
      <c r="D293" s="7">
        <v>5.8</v>
      </c>
      <c r="E293" s="7">
        <v>51.4</v>
      </c>
      <c r="F293" s="7">
        <v>0</v>
      </c>
      <c r="G293" s="7">
        <f t="shared" si="4"/>
        <v>738.82999999999993</v>
      </c>
      <c r="H293" s="7">
        <v>34.200000000000003</v>
      </c>
      <c r="I293" s="7">
        <v>8.6</v>
      </c>
      <c r="J293" s="7">
        <v>13.7</v>
      </c>
      <c r="K293" s="7">
        <v>2.36</v>
      </c>
      <c r="L293" s="7">
        <v>3.14</v>
      </c>
    </row>
    <row r="294" spans="1:12">
      <c r="A294" s="14">
        <v>43024</v>
      </c>
      <c r="B294" s="20">
        <v>289</v>
      </c>
      <c r="C294" s="7">
        <v>18.899999999999999</v>
      </c>
      <c r="D294" s="7">
        <v>2.8</v>
      </c>
      <c r="E294" s="7">
        <v>45.8</v>
      </c>
      <c r="F294" s="7">
        <v>0</v>
      </c>
      <c r="G294" s="7">
        <f t="shared" si="4"/>
        <v>738.82999999999993</v>
      </c>
      <c r="H294" s="7">
        <v>30.5</v>
      </c>
      <c r="I294" s="7">
        <v>5.8</v>
      </c>
      <c r="J294" s="7">
        <v>16.399999999999999</v>
      </c>
      <c r="K294" s="7">
        <v>1.83</v>
      </c>
      <c r="L294" s="7">
        <v>2.2799999999999998</v>
      </c>
    </row>
    <row r="295" spans="1:12">
      <c r="A295" s="14">
        <v>43025</v>
      </c>
      <c r="B295" s="20">
        <v>290</v>
      </c>
      <c r="C295" s="7">
        <v>15.2</v>
      </c>
      <c r="D295" s="7">
        <v>6.4</v>
      </c>
      <c r="E295" s="7">
        <v>45.4</v>
      </c>
      <c r="F295" s="7">
        <v>0</v>
      </c>
      <c r="G295" s="7">
        <f t="shared" si="4"/>
        <v>738.82999999999993</v>
      </c>
      <c r="H295" s="7">
        <v>23.7</v>
      </c>
      <c r="I295" s="7">
        <v>9.4</v>
      </c>
      <c r="J295" s="7">
        <v>9.9</v>
      </c>
      <c r="K295" s="7">
        <v>2.5499999999999998</v>
      </c>
      <c r="L295" s="7">
        <v>3.81</v>
      </c>
    </row>
    <row r="296" spans="1:12">
      <c r="A296" s="14">
        <v>43026</v>
      </c>
      <c r="B296" s="20">
        <v>291</v>
      </c>
      <c r="C296" s="7">
        <v>22.8</v>
      </c>
      <c r="D296" s="7">
        <v>9.3000000000000007</v>
      </c>
      <c r="E296" s="7">
        <v>38.700000000000003</v>
      </c>
      <c r="F296" s="7">
        <v>0</v>
      </c>
      <c r="G296" s="7">
        <f t="shared" si="4"/>
        <v>738.82999999999993</v>
      </c>
      <c r="H296" s="7">
        <v>27.6</v>
      </c>
      <c r="I296" s="7">
        <v>10.6</v>
      </c>
      <c r="J296" s="7">
        <v>13.3</v>
      </c>
      <c r="K296" s="7">
        <v>4.7699999999999996</v>
      </c>
      <c r="L296" s="7">
        <v>7.53</v>
      </c>
    </row>
    <row r="297" spans="1:12">
      <c r="A297" s="14">
        <v>43027</v>
      </c>
      <c r="B297" s="20">
        <v>292</v>
      </c>
      <c r="C297" s="7">
        <v>25.1</v>
      </c>
      <c r="D297" s="7">
        <v>11.2</v>
      </c>
      <c r="E297" s="7">
        <v>36.9</v>
      </c>
      <c r="F297" s="7">
        <v>0</v>
      </c>
      <c r="G297" s="7">
        <f t="shared" si="4"/>
        <v>738.82999999999993</v>
      </c>
      <c r="H297" s="7">
        <v>28.9</v>
      </c>
      <c r="I297" s="7">
        <v>10.7</v>
      </c>
      <c r="J297" s="7">
        <v>15</v>
      </c>
      <c r="K297" s="7">
        <v>6.23</v>
      </c>
      <c r="L297" s="7">
        <v>9.9700000000000006</v>
      </c>
    </row>
    <row r="298" spans="1:12">
      <c r="A298" s="14">
        <v>43028</v>
      </c>
      <c r="B298" s="20">
        <v>293</v>
      </c>
      <c r="C298" s="7">
        <v>27.9</v>
      </c>
      <c r="D298" s="7">
        <v>15.1</v>
      </c>
      <c r="E298" s="7">
        <v>40.9</v>
      </c>
      <c r="F298" s="7">
        <v>0</v>
      </c>
      <c r="G298" s="7">
        <f t="shared" si="4"/>
        <v>738.82999999999993</v>
      </c>
      <c r="H298" s="7">
        <v>32.299999999999997</v>
      </c>
      <c r="I298" s="7">
        <v>13.8</v>
      </c>
      <c r="J298" s="7">
        <v>14.3</v>
      </c>
      <c r="K298" s="7">
        <v>6.14</v>
      </c>
      <c r="L298" s="7">
        <v>9.74</v>
      </c>
    </row>
    <row r="299" spans="1:12">
      <c r="A299" s="14">
        <v>43029</v>
      </c>
      <c r="B299" s="20">
        <v>294</v>
      </c>
      <c r="C299" s="7">
        <v>28.6</v>
      </c>
      <c r="D299" s="7">
        <v>15.7</v>
      </c>
      <c r="E299" s="7">
        <v>60.1</v>
      </c>
      <c r="F299" s="7">
        <v>0</v>
      </c>
      <c r="G299" s="7">
        <f t="shared" si="4"/>
        <v>738.82999999999993</v>
      </c>
      <c r="H299" s="7">
        <v>35.299999999999997</v>
      </c>
      <c r="I299" s="7">
        <v>15</v>
      </c>
      <c r="J299" s="7">
        <v>13</v>
      </c>
      <c r="K299" s="7">
        <v>3.63</v>
      </c>
      <c r="L299" s="7">
        <v>5.3</v>
      </c>
    </row>
    <row r="300" spans="1:12">
      <c r="A300" s="14">
        <v>43030</v>
      </c>
      <c r="B300" s="20">
        <v>295</v>
      </c>
      <c r="C300" s="7">
        <v>26.9</v>
      </c>
      <c r="D300" s="7">
        <v>13.9</v>
      </c>
      <c r="E300" s="7">
        <v>67.2</v>
      </c>
      <c r="F300" s="7">
        <v>0</v>
      </c>
      <c r="G300" s="7">
        <f t="shared" si="4"/>
        <v>738.82999999999993</v>
      </c>
      <c r="H300" s="7">
        <v>30.6</v>
      </c>
      <c r="I300" s="7">
        <v>14.7</v>
      </c>
      <c r="J300" s="7">
        <v>8.6999999999999993</v>
      </c>
      <c r="K300" s="7">
        <v>2.97</v>
      </c>
      <c r="L300" s="7">
        <v>4.38</v>
      </c>
    </row>
    <row r="301" spans="1:12">
      <c r="A301" s="14">
        <v>43031</v>
      </c>
      <c r="B301" s="20">
        <v>296</v>
      </c>
      <c r="C301" s="7">
        <v>24.7</v>
      </c>
      <c r="D301" s="7">
        <v>13.5</v>
      </c>
      <c r="E301" s="7">
        <v>82.2</v>
      </c>
      <c r="F301" s="7">
        <v>0.25</v>
      </c>
      <c r="G301" s="7">
        <f t="shared" si="4"/>
        <v>739.07999999999993</v>
      </c>
      <c r="H301" s="7">
        <v>27.9</v>
      </c>
      <c r="I301" s="7">
        <v>13.5</v>
      </c>
      <c r="J301" s="7">
        <v>7.6</v>
      </c>
      <c r="K301" s="7">
        <v>2.54</v>
      </c>
      <c r="L301" s="7">
        <v>3.73</v>
      </c>
    </row>
    <row r="302" spans="1:12">
      <c r="A302" s="14">
        <v>43032</v>
      </c>
      <c r="B302" s="20">
        <v>297</v>
      </c>
      <c r="C302" s="7">
        <v>17.7</v>
      </c>
      <c r="D302" s="7">
        <v>6.5</v>
      </c>
      <c r="E302" s="7">
        <v>66.2</v>
      </c>
      <c r="F302" s="7">
        <v>0</v>
      </c>
      <c r="G302" s="7">
        <f t="shared" si="4"/>
        <v>739.07999999999993</v>
      </c>
      <c r="H302" s="7">
        <v>21.7</v>
      </c>
      <c r="I302" s="7">
        <v>8.1999999999999993</v>
      </c>
      <c r="J302" s="7">
        <v>8.9</v>
      </c>
      <c r="K302" s="7">
        <v>1.67</v>
      </c>
      <c r="L302" s="7">
        <v>2.2599999999999998</v>
      </c>
    </row>
    <row r="303" spans="1:12">
      <c r="A303" s="14">
        <v>43033</v>
      </c>
      <c r="B303" s="20">
        <v>298</v>
      </c>
      <c r="C303" s="7">
        <v>18.899999999999999</v>
      </c>
      <c r="D303" s="7">
        <v>2.5</v>
      </c>
      <c r="E303" s="7">
        <v>62.6</v>
      </c>
      <c r="F303" s="7">
        <v>0</v>
      </c>
      <c r="G303" s="7">
        <f t="shared" si="4"/>
        <v>739.07999999999993</v>
      </c>
      <c r="H303" s="7">
        <v>26.2</v>
      </c>
      <c r="I303" s="7">
        <v>4.8</v>
      </c>
      <c r="J303" s="7">
        <v>14.8</v>
      </c>
      <c r="K303" s="7">
        <v>2.0699999999999998</v>
      </c>
      <c r="L303" s="7">
        <v>2.87</v>
      </c>
    </row>
    <row r="304" spans="1:12">
      <c r="A304" s="14">
        <v>43034</v>
      </c>
      <c r="B304" s="20">
        <v>299</v>
      </c>
      <c r="C304" s="7">
        <v>17.5</v>
      </c>
      <c r="D304" s="7">
        <v>1.8</v>
      </c>
      <c r="E304" s="7">
        <v>63</v>
      </c>
      <c r="F304" s="7">
        <v>0</v>
      </c>
      <c r="G304" s="7">
        <f t="shared" si="4"/>
        <v>739.07999999999993</v>
      </c>
      <c r="H304" s="7">
        <v>21.7</v>
      </c>
      <c r="I304" s="7">
        <v>4.4000000000000004</v>
      </c>
      <c r="J304" s="7">
        <v>11.1</v>
      </c>
      <c r="K304" s="7">
        <v>1.77</v>
      </c>
      <c r="L304" s="7">
        <v>2.46</v>
      </c>
    </row>
    <row r="305" spans="1:12">
      <c r="A305" s="14">
        <v>43035</v>
      </c>
      <c r="B305" s="20">
        <v>3</v>
      </c>
      <c r="C305" s="7">
        <v>14.1</v>
      </c>
      <c r="D305" s="7">
        <v>7.7</v>
      </c>
      <c r="E305" s="7">
        <v>89.7</v>
      </c>
      <c r="F305" s="7">
        <v>2.29</v>
      </c>
      <c r="G305" s="7">
        <f t="shared" si="4"/>
        <v>741.36999999999989</v>
      </c>
      <c r="H305" s="7">
        <v>15.9</v>
      </c>
      <c r="I305" s="7">
        <v>9.1999999999999993</v>
      </c>
      <c r="J305" s="7">
        <v>2.9</v>
      </c>
      <c r="K305" s="7">
        <v>0.92</v>
      </c>
      <c r="L305" s="7">
        <v>1.1599999999999999</v>
      </c>
    </row>
    <row r="306" spans="1:12">
      <c r="A306" s="14">
        <v>43036</v>
      </c>
      <c r="B306" s="20">
        <v>301</v>
      </c>
      <c r="C306" s="7">
        <v>17.5</v>
      </c>
      <c r="D306" s="7">
        <v>6</v>
      </c>
      <c r="E306" s="7">
        <v>67.8</v>
      </c>
      <c r="F306" s="7">
        <v>0</v>
      </c>
      <c r="G306" s="7">
        <f t="shared" si="4"/>
        <v>741.36999999999989</v>
      </c>
      <c r="H306" s="7">
        <v>24.5</v>
      </c>
      <c r="I306" s="7">
        <v>7.5</v>
      </c>
      <c r="J306" s="7">
        <v>13.2</v>
      </c>
      <c r="K306" s="7">
        <v>2.23</v>
      </c>
      <c r="L306" s="7">
        <v>3.22</v>
      </c>
    </row>
    <row r="307" spans="1:12">
      <c r="A307" s="14">
        <v>43037</v>
      </c>
      <c r="B307" s="20">
        <v>302</v>
      </c>
      <c r="C307" s="7">
        <v>12.7</v>
      </c>
      <c r="D307" s="7">
        <v>-1</v>
      </c>
      <c r="E307" s="7">
        <v>53.7</v>
      </c>
      <c r="F307" s="7">
        <v>0</v>
      </c>
      <c r="G307" s="7">
        <f t="shared" si="4"/>
        <v>741.36999999999989</v>
      </c>
      <c r="H307" s="7">
        <v>23.3</v>
      </c>
      <c r="I307" s="7">
        <v>2.9</v>
      </c>
      <c r="J307" s="7">
        <v>14.3</v>
      </c>
      <c r="K307" s="7">
        <v>1.52</v>
      </c>
      <c r="L307" s="7">
        <v>2.0699999999999998</v>
      </c>
    </row>
    <row r="308" spans="1:12">
      <c r="A308" s="14">
        <v>43038</v>
      </c>
      <c r="B308" s="20">
        <v>303</v>
      </c>
      <c r="C308" s="7">
        <v>10.6</v>
      </c>
      <c r="D308" s="7">
        <v>-2.8</v>
      </c>
      <c r="E308" s="7">
        <v>82.5</v>
      </c>
      <c r="F308" s="7">
        <v>14.73</v>
      </c>
      <c r="G308" s="7">
        <f t="shared" si="4"/>
        <v>756.09999999999991</v>
      </c>
      <c r="H308" s="7">
        <v>11.6</v>
      </c>
      <c r="I308" s="7">
        <v>1.9</v>
      </c>
      <c r="J308" s="7">
        <v>3.1</v>
      </c>
      <c r="K308" s="7">
        <v>1.19</v>
      </c>
      <c r="L308" s="7">
        <v>1.74</v>
      </c>
    </row>
    <row r="309" spans="1:12">
      <c r="A309" s="14">
        <v>43039</v>
      </c>
      <c r="B309" s="20">
        <v>304</v>
      </c>
      <c r="C309" s="7">
        <v>15.4</v>
      </c>
      <c r="D309" s="7">
        <v>3.8</v>
      </c>
      <c r="E309" s="7">
        <v>90.2</v>
      </c>
      <c r="F309" s="7">
        <v>4.0599999999999996</v>
      </c>
      <c r="G309" s="7">
        <f t="shared" si="4"/>
        <v>760.15999999999985</v>
      </c>
      <c r="H309" s="7">
        <v>20.6</v>
      </c>
      <c r="I309" s="7">
        <v>5.7</v>
      </c>
      <c r="J309" s="7">
        <v>8.3000000000000007</v>
      </c>
      <c r="K309" s="7">
        <v>1.1399999999999999</v>
      </c>
      <c r="L309" s="7">
        <v>1.42</v>
      </c>
    </row>
    <row r="310" spans="1:12">
      <c r="A310" s="14">
        <v>43040</v>
      </c>
      <c r="B310" s="20">
        <v>305</v>
      </c>
      <c r="C310" s="7">
        <v>24.3</v>
      </c>
      <c r="D310" s="7">
        <v>2.4</v>
      </c>
      <c r="E310" s="7">
        <v>73.400000000000006</v>
      </c>
      <c r="F310" s="7">
        <v>0</v>
      </c>
      <c r="G310" s="7">
        <f t="shared" si="4"/>
        <v>760.15999999999985</v>
      </c>
      <c r="H310" s="7">
        <v>24.6</v>
      </c>
      <c r="I310" s="7">
        <v>3.9</v>
      </c>
      <c r="J310" s="7">
        <v>13.7</v>
      </c>
      <c r="K310" s="7">
        <v>2.66</v>
      </c>
      <c r="L310" s="7">
        <v>3.98</v>
      </c>
    </row>
    <row r="311" spans="1:12">
      <c r="A311" s="14">
        <v>43041</v>
      </c>
      <c r="B311" s="20">
        <v>306</v>
      </c>
      <c r="C311" s="7">
        <v>22.6</v>
      </c>
      <c r="D311" s="7">
        <v>4.5</v>
      </c>
      <c r="E311" s="7">
        <v>76</v>
      </c>
      <c r="F311" s="7">
        <v>0</v>
      </c>
      <c r="G311" s="7">
        <f t="shared" si="4"/>
        <v>760.15999999999985</v>
      </c>
      <c r="H311" s="7">
        <v>23.5</v>
      </c>
      <c r="I311" s="7">
        <v>5</v>
      </c>
      <c r="J311" s="7">
        <v>13.6</v>
      </c>
      <c r="K311" s="7">
        <v>2.57</v>
      </c>
      <c r="L311" s="7">
        <v>3.81</v>
      </c>
    </row>
    <row r="312" spans="1:12">
      <c r="A312" s="14">
        <v>43042</v>
      </c>
      <c r="B312" s="20">
        <v>307</v>
      </c>
      <c r="C312" s="7">
        <v>20.8</v>
      </c>
      <c r="D312" s="7">
        <v>13.3</v>
      </c>
      <c r="E312" s="7">
        <v>78.3</v>
      </c>
      <c r="F312" s="7">
        <v>0</v>
      </c>
      <c r="G312" s="7">
        <f t="shared" si="4"/>
        <v>760.15999999999985</v>
      </c>
      <c r="H312" s="7">
        <v>23.1</v>
      </c>
      <c r="I312" s="7">
        <v>11.7</v>
      </c>
      <c r="J312" s="7">
        <v>10.3</v>
      </c>
      <c r="K312" s="7">
        <v>2.37</v>
      </c>
      <c r="L312" s="7">
        <v>3.46</v>
      </c>
    </row>
    <row r="313" spans="1:12">
      <c r="A313" s="14">
        <v>43043</v>
      </c>
      <c r="B313" s="20">
        <v>308</v>
      </c>
      <c r="C313" s="7">
        <v>19.2</v>
      </c>
      <c r="D313" s="7">
        <v>12.7</v>
      </c>
      <c r="E313" s="7">
        <v>82.9</v>
      </c>
      <c r="F313" s="7">
        <v>0</v>
      </c>
      <c r="G313" s="7">
        <f t="shared" si="4"/>
        <v>760.15999999999985</v>
      </c>
      <c r="H313" s="7">
        <v>18.7</v>
      </c>
      <c r="I313" s="7">
        <v>11.2</v>
      </c>
      <c r="J313" s="7">
        <v>4</v>
      </c>
      <c r="K313" s="7">
        <v>1.73</v>
      </c>
      <c r="L313" s="7">
        <v>2.57</v>
      </c>
    </row>
    <row r="314" spans="1:12">
      <c r="A314" s="14">
        <v>43044</v>
      </c>
      <c r="B314" s="20">
        <v>309</v>
      </c>
      <c r="C314" s="7">
        <v>22.3</v>
      </c>
      <c r="D314" s="7">
        <v>8</v>
      </c>
      <c r="E314" s="7">
        <v>82.4</v>
      </c>
      <c r="F314" s="7">
        <v>5.08</v>
      </c>
      <c r="G314" s="7">
        <f t="shared" si="4"/>
        <v>765.2399999999999</v>
      </c>
      <c r="H314" s="7">
        <v>22.4</v>
      </c>
      <c r="I314" s="7">
        <v>8.4</v>
      </c>
      <c r="J314" s="7">
        <v>4.7</v>
      </c>
      <c r="K314" s="7">
        <v>2.27</v>
      </c>
      <c r="L314" s="7">
        <v>3.49</v>
      </c>
    </row>
    <row r="315" spans="1:12">
      <c r="A315" s="14">
        <v>43045</v>
      </c>
      <c r="B315" s="20">
        <v>310</v>
      </c>
      <c r="C315" s="7">
        <v>17.899999999999999</v>
      </c>
      <c r="D315" s="7">
        <v>1</v>
      </c>
      <c r="E315" s="7">
        <v>66.099999999999994</v>
      </c>
      <c r="F315" s="7">
        <v>0</v>
      </c>
      <c r="G315" s="7">
        <f t="shared" si="4"/>
        <v>765.2399999999999</v>
      </c>
      <c r="H315" s="7">
        <v>24.3</v>
      </c>
      <c r="I315" s="7">
        <v>3.7</v>
      </c>
      <c r="J315" s="7">
        <v>13</v>
      </c>
      <c r="K315" s="7">
        <v>1.31</v>
      </c>
      <c r="L315" s="7">
        <v>1.73</v>
      </c>
    </row>
    <row r="316" spans="1:12">
      <c r="A316" s="14">
        <v>43046</v>
      </c>
      <c r="B316" s="20">
        <v>311</v>
      </c>
      <c r="C316" s="7">
        <v>15.9</v>
      </c>
      <c r="D316" s="7">
        <v>2.1</v>
      </c>
      <c r="E316" s="7">
        <v>61.2</v>
      </c>
      <c r="F316" s="7">
        <v>0</v>
      </c>
      <c r="G316" s="7">
        <f t="shared" si="4"/>
        <v>765.2399999999999</v>
      </c>
      <c r="H316" s="7">
        <v>22.4</v>
      </c>
      <c r="I316" s="7">
        <v>3.5</v>
      </c>
      <c r="J316" s="7">
        <v>12.6</v>
      </c>
      <c r="K316" s="7">
        <v>1.22</v>
      </c>
      <c r="L316" s="7">
        <v>1.6</v>
      </c>
    </row>
    <row r="317" spans="1:12">
      <c r="A317" s="14">
        <v>43047</v>
      </c>
      <c r="B317" s="20">
        <v>312</v>
      </c>
      <c r="C317" s="7">
        <v>15.9</v>
      </c>
      <c r="D317" s="7">
        <v>-1.1000000000000001</v>
      </c>
      <c r="E317" s="7">
        <v>57.2</v>
      </c>
      <c r="F317" s="7">
        <v>0</v>
      </c>
      <c r="G317" s="7">
        <f t="shared" si="4"/>
        <v>765.2399999999999</v>
      </c>
      <c r="H317" s="7">
        <v>21.4</v>
      </c>
      <c r="I317" s="7">
        <v>1.2</v>
      </c>
      <c r="J317" s="7">
        <v>12.9</v>
      </c>
      <c r="K317" s="7">
        <v>1.7</v>
      </c>
      <c r="L317" s="7">
        <v>2.5099999999999998</v>
      </c>
    </row>
    <row r="318" spans="1:12">
      <c r="A318" s="14">
        <v>43048</v>
      </c>
      <c r="B318" s="20">
        <v>313</v>
      </c>
      <c r="C318" s="7">
        <v>17.100000000000001</v>
      </c>
      <c r="D318" s="7">
        <v>-1.9</v>
      </c>
      <c r="E318" s="7">
        <v>57.4</v>
      </c>
      <c r="F318" s="7">
        <v>0</v>
      </c>
      <c r="G318" s="7">
        <f t="shared" si="4"/>
        <v>765.2399999999999</v>
      </c>
      <c r="H318" s="7">
        <v>22.2</v>
      </c>
      <c r="I318" s="7">
        <v>0.5</v>
      </c>
      <c r="J318" s="7">
        <v>12.5</v>
      </c>
      <c r="K318" s="7">
        <v>1.74</v>
      </c>
      <c r="L318" s="7">
        <v>2.6</v>
      </c>
    </row>
    <row r="319" spans="1:12">
      <c r="A319" s="14">
        <v>43049</v>
      </c>
      <c r="B319" s="20">
        <v>314</v>
      </c>
      <c r="C319" s="7">
        <v>22.4</v>
      </c>
      <c r="D319" s="7">
        <v>2.2000000000000002</v>
      </c>
      <c r="E319" s="7">
        <v>64.900000000000006</v>
      </c>
      <c r="F319" s="7">
        <v>0</v>
      </c>
      <c r="G319" s="7">
        <f t="shared" si="4"/>
        <v>765.2399999999999</v>
      </c>
      <c r="H319" s="7">
        <v>22.4</v>
      </c>
      <c r="I319" s="7">
        <v>2.6</v>
      </c>
      <c r="J319" s="7">
        <v>11.8</v>
      </c>
      <c r="K319" s="7">
        <v>3.1</v>
      </c>
      <c r="L319" s="7">
        <v>4.87</v>
      </c>
    </row>
    <row r="320" spans="1:12">
      <c r="A320" s="14">
        <v>43050</v>
      </c>
      <c r="B320" s="20">
        <v>315</v>
      </c>
      <c r="C320" s="7">
        <v>23.9</v>
      </c>
      <c r="D320" s="7">
        <v>6</v>
      </c>
      <c r="E320" s="7">
        <v>64.900000000000006</v>
      </c>
      <c r="F320" s="7">
        <v>0</v>
      </c>
      <c r="G320" s="7">
        <f t="shared" si="4"/>
        <v>765.2399999999999</v>
      </c>
      <c r="H320" s="7">
        <v>23.2</v>
      </c>
      <c r="I320" s="7">
        <v>6.8</v>
      </c>
      <c r="J320" s="7">
        <v>8.6</v>
      </c>
      <c r="K320" s="7">
        <v>5.63</v>
      </c>
      <c r="L320" s="7">
        <v>9.23</v>
      </c>
    </row>
    <row r="321" spans="1:12">
      <c r="A321" s="14">
        <v>43051</v>
      </c>
      <c r="B321" s="20">
        <v>316</v>
      </c>
      <c r="C321" s="7">
        <v>16.3</v>
      </c>
      <c r="D321" s="7">
        <v>3.4</v>
      </c>
      <c r="E321" s="7">
        <v>46.7</v>
      </c>
      <c r="F321" s="7">
        <v>0</v>
      </c>
      <c r="G321" s="7">
        <f t="shared" si="4"/>
        <v>765.2399999999999</v>
      </c>
      <c r="H321" s="7">
        <v>22.8</v>
      </c>
      <c r="I321" s="7">
        <v>2.1</v>
      </c>
      <c r="J321" s="7">
        <v>12.1</v>
      </c>
      <c r="K321" s="7">
        <v>2.4</v>
      </c>
      <c r="L321" s="7">
        <v>3.81</v>
      </c>
    </row>
    <row r="322" spans="1:12">
      <c r="A322" s="14">
        <v>43052</v>
      </c>
      <c r="B322" s="20">
        <v>317</v>
      </c>
      <c r="C322" s="7">
        <v>17.7</v>
      </c>
      <c r="D322" s="7">
        <v>-3.2</v>
      </c>
      <c r="E322" s="7">
        <v>51.6</v>
      </c>
      <c r="F322" s="7">
        <v>0</v>
      </c>
      <c r="G322" s="7">
        <f t="shared" si="4"/>
        <v>765.2399999999999</v>
      </c>
      <c r="H322" s="7">
        <v>25.4</v>
      </c>
      <c r="I322" s="7">
        <v>-0.7</v>
      </c>
      <c r="J322" s="7">
        <v>12.1</v>
      </c>
      <c r="K322" s="7">
        <v>2.0099999999999998</v>
      </c>
      <c r="L322" s="7">
        <v>3.14</v>
      </c>
    </row>
    <row r="323" spans="1:12">
      <c r="A323" s="14">
        <v>43053</v>
      </c>
      <c r="B323" s="20">
        <v>318</v>
      </c>
      <c r="C323" s="7">
        <v>20</v>
      </c>
      <c r="D323" s="7">
        <v>4.4000000000000004</v>
      </c>
      <c r="E323" s="7">
        <v>44.3</v>
      </c>
      <c r="F323" s="7">
        <v>0</v>
      </c>
      <c r="G323" s="7">
        <f t="shared" si="4"/>
        <v>765.2399999999999</v>
      </c>
      <c r="H323" s="7">
        <v>23.8</v>
      </c>
      <c r="I323" s="7">
        <v>3.2</v>
      </c>
      <c r="J323" s="7">
        <v>11.9</v>
      </c>
      <c r="K323" s="7">
        <v>3.96</v>
      </c>
      <c r="L323" s="7">
        <v>6.48</v>
      </c>
    </row>
    <row r="324" spans="1:12">
      <c r="A324" s="14">
        <v>43054</v>
      </c>
      <c r="B324" s="20">
        <v>319</v>
      </c>
      <c r="C324" s="7">
        <v>15.2</v>
      </c>
      <c r="D324" s="7">
        <v>6.6</v>
      </c>
      <c r="E324" s="7">
        <v>59.1</v>
      </c>
      <c r="F324" s="7">
        <v>0</v>
      </c>
      <c r="G324" s="7">
        <f t="shared" si="4"/>
        <v>765.2399999999999</v>
      </c>
      <c r="H324" s="7">
        <v>18.7</v>
      </c>
      <c r="I324" s="7">
        <v>5.4</v>
      </c>
      <c r="J324" s="7">
        <v>5.0999999999999996</v>
      </c>
      <c r="K324" s="7">
        <v>2.88</v>
      </c>
      <c r="L324" s="7">
        <v>4.6100000000000003</v>
      </c>
    </row>
    <row r="325" spans="1:12">
      <c r="A325" s="14">
        <v>43055</v>
      </c>
      <c r="B325" s="20">
        <v>320</v>
      </c>
      <c r="C325" s="7">
        <v>16.100000000000001</v>
      </c>
      <c r="D325" s="7">
        <v>8.1999999999999993</v>
      </c>
      <c r="E325" s="7">
        <v>93.5</v>
      </c>
      <c r="F325" s="7">
        <v>4.32</v>
      </c>
      <c r="G325" s="7">
        <f t="shared" si="4"/>
        <v>769.56</v>
      </c>
      <c r="H325" s="7">
        <v>14.4</v>
      </c>
      <c r="I325" s="7">
        <v>8</v>
      </c>
      <c r="J325" s="7">
        <v>1.2</v>
      </c>
      <c r="K325" s="7">
        <v>1.76</v>
      </c>
      <c r="L325" s="7">
        <v>2.74</v>
      </c>
    </row>
    <row r="326" spans="1:12">
      <c r="A326" s="14">
        <v>43056</v>
      </c>
      <c r="B326" s="20">
        <v>321</v>
      </c>
      <c r="C326" s="7">
        <v>16.100000000000001</v>
      </c>
      <c r="D326" s="7">
        <v>8.3000000000000007</v>
      </c>
      <c r="E326" s="7">
        <v>92.5</v>
      </c>
      <c r="F326" s="7">
        <v>29.46</v>
      </c>
      <c r="G326" s="7">
        <f t="shared" si="4"/>
        <v>799.02</v>
      </c>
      <c r="H326" s="7">
        <v>14.9</v>
      </c>
      <c r="I326" s="7">
        <v>7.7</v>
      </c>
      <c r="J326" s="7">
        <v>1.8</v>
      </c>
      <c r="K326" s="7">
        <v>1.02</v>
      </c>
      <c r="L326" s="7">
        <v>1.46</v>
      </c>
    </row>
    <row r="327" spans="1:12">
      <c r="A327" s="14">
        <v>43057</v>
      </c>
      <c r="B327" s="20">
        <v>322</v>
      </c>
      <c r="C327" s="7">
        <v>12.1</v>
      </c>
      <c r="D327" s="7">
        <v>5.8</v>
      </c>
      <c r="E327" s="7">
        <v>74</v>
      </c>
      <c r="F327" s="7">
        <v>0</v>
      </c>
      <c r="G327" s="7">
        <f t="shared" si="4"/>
        <v>799.02</v>
      </c>
      <c r="H327" s="7">
        <v>13.2</v>
      </c>
      <c r="I327" s="7">
        <v>5.9</v>
      </c>
      <c r="J327" s="7">
        <v>5.6</v>
      </c>
      <c r="K327" s="7">
        <v>1.82</v>
      </c>
      <c r="L327" s="7">
        <v>2.82</v>
      </c>
    </row>
    <row r="328" spans="1:12">
      <c r="A328" s="14">
        <v>43058</v>
      </c>
      <c r="B328" s="20">
        <v>323</v>
      </c>
      <c r="C328" s="7">
        <v>11.7</v>
      </c>
      <c r="D328" s="7">
        <v>-0.1</v>
      </c>
      <c r="E328" s="7">
        <v>49.5</v>
      </c>
      <c r="F328" s="7">
        <v>0</v>
      </c>
      <c r="G328" s="7">
        <f t="shared" ref="G328:G370" si="5">+F328+G327</f>
        <v>799.02</v>
      </c>
      <c r="H328" s="7">
        <v>16.600000000000001</v>
      </c>
      <c r="I328" s="7">
        <v>0.6</v>
      </c>
      <c r="J328" s="7">
        <v>11.5</v>
      </c>
      <c r="K328" s="7">
        <v>1.31</v>
      </c>
      <c r="L328" s="7">
        <v>1.98</v>
      </c>
    </row>
    <row r="329" spans="1:12">
      <c r="A329" s="14">
        <v>43059</v>
      </c>
      <c r="B329" s="20">
        <v>324</v>
      </c>
      <c r="C329" s="7">
        <v>13.2</v>
      </c>
      <c r="D329" s="7">
        <v>-1.7</v>
      </c>
      <c r="E329" s="7">
        <v>61.8</v>
      </c>
      <c r="F329" s="7">
        <v>1.02</v>
      </c>
      <c r="G329" s="7">
        <f t="shared" si="5"/>
        <v>800.04</v>
      </c>
      <c r="H329" s="7">
        <v>13.5</v>
      </c>
      <c r="I329" s="7">
        <v>0.2</v>
      </c>
      <c r="J329" s="7">
        <v>4</v>
      </c>
      <c r="K329" s="7">
        <v>1.7</v>
      </c>
      <c r="L329" s="7">
        <v>2.66</v>
      </c>
    </row>
    <row r="330" spans="1:12">
      <c r="A330" s="14">
        <v>43060</v>
      </c>
      <c r="B330" s="20">
        <v>325</v>
      </c>
      <c r="C330" s="7">
        <v>4.7</v>
      </c>
      <c r="D330" s="7">
        <v>-5</v>
      </c>
      <c r="E330" s="7">
        <v>69.2</v>
      </c>
      <c r="F330" s="7">
        <v>0</v>
      </c>
      <c r="G330" s="7">
        <f t="shared" si="5"/>
        <v>800.04</v>
      </c>
      <c r="H330" s="7">
        <v>12.5</v>
      </c>
      <c r="I330" s="7">
        <v>-0.9</v>
      </c>
      <c r="J330" s="7">
        <v>11.1</v>
      </c>
      <c r="K330" s="7">
        <v>1.02</v>
      </c>
      <c r="L330" s="7">
        <v>1.52</v>
      </c>
    </row>
    <row r="331" spans="1:12">
      <c r="A331" s="14">
        <v>43061</v>
      </c>
      <c r="B331" s="20">
        <v>326</v>
      </c>
      <c r="C331" s="7">
        <v>11.1</v>
      </c>
      <c r="D331" s="7">
        <v>-4.4000000000000004</v>
      </c>
      <c r="E331" s="7">
        <v>62.6</v>
      </c>
      <c r="F331" s="7">
        <v>0</v>
      </c>
      <c r="G331" s="7">
        <f t="shared" si="5"/>
        <v>800.04</v>
      </c>
      <c r="H331" s="7">
        <v>14.9</v>
      </c>
      <c r="I331" s="7">
        <v>-1.5</v>
      </c>
      <c r="J331" s="7">
        <v>11.2</v>
      </c>
      <c r="K331" s="7">
        <v>1.8</v>
      </c>
      <c r="L331" s="7">
        <v>2.86</v>
      </c>
    </row>
    <row r="332" spans="1:12">
      <c r="A332" s="14">
        <v>43062</v>
      </c>
      <c r="B332" s="20">
        <v>327</v>
      </c>
      <c r="C332" s="7">
        <v>17.5</v>
      </c>
      <c r="D332" s="7">
        <v>-2.6</v>
      </c>
      <c r="E332" s="7">
        <v>61</v>
      </c>
      <c r="F332" s="7">
        <v>0</v>
      </c>
      <c r="G332" s="7">
        <f t="shared" si="5"/>
        <v>800.04</v>
      </c>
      <c r="H332" s="7">
        <v>20.8</v>
      </c>
      <c r="I332" s="7">
        <v>-0.8</v>
      </c>
      <c r="J332" s="7">
        <v>11</v>
      </c>
      <c r="K332" s="7">
        <v>1.73</v>
      </c>
      <c r="L332" s="7">
        <v>2.73</v>
      </c>
    </row>
    <row r="333" spans="1:12">
      <c r="A333" s="14">
        <v>43063</v>
      </c>
      <c r="B333" s="20">
        <v>328</v>
      </c>
      <c r="C333" s="7">
        <v>16.100000000000001</v>
      </c>
      <c r="D333" s="7">
        <v>2.9</v>
      </c>
      <c r="E333" s="7">
        <v>52</v>
      </c>
      <c r="F333" s="7">
        <v>0</v>
      </c>
      <c r="G333" s="7">
        <f t="shared" si="5"/>
        <v>800.04</v>
      </c>
      <c r="H333" s="7">
        <v>17.7</v>
      </c>
      <c r="I333" s="7">
        <v>1</v>
      </c>
      <c r="J333" s="7">
        <v>10.3</v>
      </c>
      <c r="K333" s="7">
        <v>3.05</v>
      </c>
      <c r="L333" s="7">
        <v>4.96</v>
      </c>
    </row>
    <row r="334" spans="1:12">
      <c r="A334" s="14">
        <v>43064</v>
      </c>
      <c r="B334" s="20">
        <v>329</v>
      </c>
      <c r="C334" s="7">
        <v>16</v>
      </c>
      <c r="D334" s="7">
        <v>11.2</v>
      </c>
      <c r="E334" s="7">
        <v>64.599999999999994</v>
      </c>
      <c r="F334" s="7">
        <v>0</v>
      </c>
      <c r="G334" s="7">
        <f t="shared" si="5"/>
        <v>800.04</v>
      </c>
      <c r="H334" s="7">
        <v>14</v>
      </c>
      <c r="I334" s="7">
        <v>8.1999999999999993</v>
      </c>
      <c r="J334" s="7">
        <v>2.2999999999999998</v>
      </c>
      <c r="K334" s="7">
        <v>3.06</v>
      </c>
      <c r="L334" s="7">
        <v>4.92</v>
      </c>
    </row>
    <row r="335" spans="1:12">
      <c r="A335" s="14">
        <v>43065</v>
      </c>
      <c r="B335" s="20">
        <v>330</v>
      </c>
      <c r="C335" s="7">
        <v>17</v>
      </c>
      <c r="D335" s="7">
        <v>0.3</v>
      </c>
      <c r="E335" s="7">
        <v>90.8</v>
      </c>
      <c r="F335" s="7">
        <v>53.85</v>
      </c>
      <c r="G335" s="7">
        <f t="shared" si="5"/>
        <v>853.89</v>
      </c>
      <c r="H335" s="7">
        <v>15.2</v>
      </c>
      <c r="I335" s="7">
        <v>3.7</v>
      </c>
      <c r="J335" s="7">
        <v>0.7</v>
      </c>
      <c r="K335" s="7">
        <v>1.1000000000000001</v>
      </c>
      <c r="L335" s="7">
        <v>1.65</v>
      </c>
    </row>
    <row r="336" spans="1:12">
      <c r="A336" s="14">
        <v>43066</v>
      </c>
      <c r="B336" s="20">
        <v>331</v>
      </c>
      <c r="C336" s="7">
        <v>0.5</v>
      </c>
      <c r="D336" s="7">
        <v>-1.7</v>
      </c>
      <c r="E336" s="7">
        <v>96.6</v>
      </c>
      <c r="F336" s="7">
        <v>2.54</v>
      </c>
      <c r="G336" s="7">
        <f t="shared" si="5"/>
        <v>856.43</v>
      </c>
      <c r="H336" s="7">
        <v>3.7</v>
      </c>
      <c r="I336" s="7">
        <v>1.4</v>
      </c>
      <c r="J336" s="7">
        <v>1.3</v>
      </c>
      <c r="K336" s="7">
        <v>0.33</v>
      </c>
      <c r="L336" s="7">
        <v>0.35</v>
      </c>
    </row>
    <row r="337" spans="1:12">
      <c r="A337" s="14">
        <v>43067</v>
      </c>
      <c r="B337" s="20">
        <v>332</v>
      </c>
      <c r="C337" s="7">
        <v>0.1</v>
      </c>
      <c r="D337" s="7">
        <v>-1.3</v>
      </c>
      <c r="E337" s="7">
        <v>97.3</v>
      </c>
      <c r="F337" s="7">
        <v>0.25</v>
      </c>
      <c r="G337" s="7">
        <f t="shared" si="5"/>
        <v>856.68</v>
      </c>
      <c r="H337" s="7">
        <v>2.7</v>
      </c>
      <c r="I337" s="7">
        <v>1.2</v>
      </c>
      <c r="J337" s="7">
        <v>1.2</v>
      </c>
      <c r="K337" s="7">
        <v>0.34</v>
      </c>
      <c r="L337" s="7">
        <v>0.35</v>
      </c>
    </row>
    <row r="338" spans="1:12">
      <c r="A338" s="14">
        <v>43068</v>
      </c>
      <c r="B338" s="20">
        <v>333</v>
      </c>
      <c r="C338" s="7">
        <v>2.2000000000000002</v>
      </c>
      <c r="D338" s="7">
        <v>-0.1</v>
      </c>
      <c r="E338" s="7">
        <v>99.1</v>
      </c>
      <c r="F338" s="7">
        <v>10.16</v>
      </c>
      <c r="G338" s="7">
        <f t="shared" si="5"/>
        <v>866.83999999999992</v>
      </c>
      <c r="H338" s="7">
        <v>4.5999999999999996</v>
      </c>
      <c r="I338" s="7">
        <v>1.7</v>
      </c>
      <c r="J338" s="7">
        <v>1.4</v>
      </c>
      <c r="K338" s="7">
        <v>0.35</v>
      </c>
      <c r="L338" s="7">
        <v>0.36</v>
      </c>
    </row>
    <row r="339" spans="1:12">
      <c r="A339" s="14">
        <v>43069</v>
      </c>
      <c r="B339" s="20">
        <v>334</v>
      </c>
      <c r="C339" s="7">
        <v>4.8</v>
      </c>
      <c r="D339" s="7">
        <v>-0.6</v>
      </c>
      <c r="E339" s="7">
        <v>95.2</v>
      </c>
      <c r="F339" s="7">
        <v>7.37</v>
      </c>
      <c r="G339" s="7">
        <f t="shared" si="5"/>
        <v>874.20999999999992</v>
      </c>
      <c r="H339" s="7">
        <v>7.5</v>
      </c>
      <c r="I339" s="7">
        <v>0.7</v>
      </c>
      <c r="J339" s="7">
        <v>2.9</v>
      </c>
      <c r="K339" s="7">
        <v>0.45</v>
      </c>
      <c r="L339" s="7">
        <v>0.53</v>
      </c>
    </row>
    <row r="340" spans="1:12">
      <c r="A340" s="14">
        <v>43070</v>
      </c>
      <c r="B340" s="20">
        <v>335</v>
      </c>
      <c r="C340" s="7">
        <v>8.5</v>
      </c>
      <c r="D340" s="7">
        <v>-1.5</v>
      </c>
      <c r="E340" s="7">
        <v>73.2</v>
      </c>
      <c r="F340" s="7">
        <v>0</v>
      </c>
      <c r="G340" s="7">
        <f t="shared" si="5"/>
        <v>874.20999999999992</v>
      </c>
      <c r="H340" s="7">
        <v>11.6</v>
      </c>
      <c r="I340" s="7">
        <v>0.3</v>
      </c>
      <c r="J340" s="7">
        <v>10.3</v>
      </c>
      <c r="K340" s="7">
        <v>1.35</v>
      </c>
      <c r="L340" s="7">
        <v>2.12</v>
      </c>
    </row>
    <row r="341" spans="1:12">
      <c r="A341" s="14">
        <v>43071</v>
      </c>
      <c r="B341" s="20">
        <v>336</v>
      </c>
      <c r="C341" s="7">
        <v>9</v>
      </c>
      <c r="D341" s="7">
        <v>-0.5</v>
      </c>
      <c r="E341" s="7">
        <v>69.3</v>
      </c>
      <c r="F341" s="7">
        <v>0</v>
      </c>
      <c r="G341" s="7">
        <f t="shared" si="5"/>
        <v>874.20999999999992</v>
      </c>
      <c r="H341" s="7">
        <v>11.8</v>
      </c>
      <c r="I341" s="7">
        <v>0.4</v>
      </c>
      <c r="J341" s="7">
        <v>8.4</v>
      </c>
      <c r="K341" s="7">
        <v>1.1499999999999999</v>
      </c>
      <c r="L341" s="7">
        <v>1.76</v>
      </c>
    </row>
    <row r="342" spans="1:12">
      <c r="A342" s="14">
        <v>43072</v>
      </c>
      <c r="B342" s="20">
        <v>337</v>
      </c>
      <c r="C342" s="7">
        <v>10.4</v>
      </c>
      <c r="D342" s="7">
        <v>-5.2</v>
      </c>
      <c r="E342" s="7">
        <v>77.3</v>
      </c>
      <c r="F342" s="7">
        <v>0</v>
      </c>
      <c r="G342" s="7">
        <f t="shared" si="5"/>
        <v>874.20999999999992</v>
      </c>
      <c r="H342" s="7">
        <v>15.2</v>
      </c>
      <c r="I342" s="7">
        <v>-0.8</v>
      </c>
      <c r="J342" s="7">
        <v>10.4</v>
      </c>
      <c r="K342" s="7">
        <v>0.71</v>
      </c>
      <c r="L342" s="7">
        <v>0.99</v>
      </c>
    </row>
    <row r="343" spans="1:12">
      <c r="A343" s="14">
        <v>43073</v>
      </c>
      <c r="B343" s="20">
        <v>338</v>
      </c>
      <c r="C343" s="7">
        <v>13.6</v>
      </c>
      <c r="D343" s="7">
        <v>-4.9000000000000004</v>
      </c>
      <c r="E343" s="7">
        <v>77.7</v>
      </c>
      <c r="F343" s="7">
        <v>0</v>
      </c>
      <c r="G343" s="7">
        <f t="shared" si="5"/>
        <v>874.20999999999992</v>
      </c>
      <c r="H343" s="7">
        <v>15.5</v>
      </c>
      <c r="I343" s="7">
        <v>-1.5</v>
      </c>
      <c r="J343" s="7">
        <v>10.3</v>
      </c>
      <c r="K343" s="7">
        <v>1.37</v>
      </c>
      <c r="L343" s="7">
        <v>2.15</v>
      </c>
    </row>
    <row r="344" spans="1:12">
      <c r="A344" s="14">
        <v>43074</v>
      </c>
      <c r="B344" s="20">
        <v>339</v>
      </c>
      <c r="C344" s="7">
        <v>11.7</v>
      </c>
      <c r="D344" s="7">
        <v>-0.7</v>
      </c>
      <c r="E344" s="7">
        <v>68.900000000000006</v>
      </c>
      <c r="F344" s="7">
        <v>0</v>
      </c>
      <c r="G344" s="7">
        <f t="shared" si="5"/>
        <v>874.20999999999992</v>
      </c>
      <c r="H344" s="7">
        <v>12.4</v>
      </c>
      <c r="I344" s="7">
        <v>0.3</v>
      </c>
      <c r="J344" s="7">
        <v>9.3000000000000007</v>
      </c>
      <c r="K344" s="7">
        <v>1.68</v>
      </c>
      <c r="L344" s="7">
        <v>2.68</v>
      </c>
    </row>
    <row r="345" spans="1:12">
      <c r="A345" s="14">
        <v>43075</v>
      </c>
      <c r="B345" s="20">
        <v>340</v>
      </c>
      <c r="C345" s="7">
        <v>12.8</v>
      </c>
      <c r="D345" s="7">
        <v>-1.4</v>
      </c>
      <c r="E345" s="7">
        <v>68.900000000000006</v>
      </c>
      <c r="F345" s="7">
        <v>0</v>
      </c>
      <c r="G345" s="7">
        <f t="shared" si="5"/>
        <v>874.20999999999992</v>
      </c>
      <c r="H345" s="7">
        <v>14.9</v>
      </c>
      <c r="I345" s="7">
        <v>0.6</v>
      </c>
      <c r="J345" s="7">
        <v>9.8000000000000007</v>
      </c>
      <c r="K345" s="7">
        <v>1.18</v>
      </c>
      <c r="L345" s="7">
        <v>1.82</v>
      </c>
    </row>
    <row r="346" spans="1:12">
      <c r="A346" s="14">
        <v>43076</v>
      </c>
      <c r="B346" s="20">
        <v>341</v>
      </c>
      <c r="C346" s="7">
        <v>15.1</v>
      </c>
      <c r="D346" s="7">
        <v>-4</v>
      </c>
      <c r="E346" s="7">
        <v>75.3</v>
      </c>
      <c r="F346" s="7">
        <v>0</v>
      </c>
      <c r="G346" s="7">
        <f t="shared" si="5"/>
        <v>874.20999999999992</v>
      </c>
      <c r="H346" s="7">
        <v>14.6</v>
      </c>
      <c r="I346" s="7">
        <v>-0.7</v>
      </c>
      <c r="J346" s="7">
        <v>9.1</v>
      </c>
      <c r="K346" s="7">
        <v>1.66</v>
      </c>
      <c r="L346" s="7">
        <v>2.66</v>
      </c>
    </row>
    <row r="347" spans="1:12">
      <c r="A347" s="14">
        <v>43077</v>
      </c>
      <c r="B347" s="20">
        <v>342</v>
      </c>
      <c r="C347" s="7">
        <v>13.3</v>
      </c>
      <c r="D347" s="7">
        <v>0.2</v>
      </c>
      <c r="E347" s="7">
        <v>76.400000000000006</v>
      </c>
      <c r="F347" s="7">
        <v>0</v>
      </c>
      <c r="G347" s="7">
        <f t="shared" si="5"/>
        <v>874.20999999999992</v>
      </c>
      <c r="H347" s="7">
        <v>13.4</v>
      </c>
      <c r="I347" s="7">
        <v>0.7</v>
      </c>
      <c r="J347" s="7">
        <v>6.7</v>
      </c>
      <c r="K347" s="7">
        <v>1.1599999999999999</v>
      </c>
      <c r="L347" s="7">
        <v>1.75</v>
      </c>
    </row>
    <row r="348" spans="1:12">
      <c r="A348" s="14">
        <v>43078</v>
      </c>
      <c r="B348" s="20">
        <v>343</v>
      </c>
      <c r="C348" s="7">
        <v>18.399999999999999</v>
      </c>
      <c r="D348" s="7">
        <v>1.8</v>
      </c>
      <c r="E348" s="7">
        <v>64.900000000000006</v>
      </c>
      <c r="F348" s="7">
        <v>0</v>
      </c>
      <c r="G348" s="7">
        <f t="shared" si="5"/>
        <v>874.20999999999992</v>
      </c>
      <c r="H348" s="7">
        <v>16.100000000000001</v>
      </c>
      <c r="I348" s="7">
        <v>1.5</v>
      </c>
      <c r="J348" s="7">
        <v>8.6999999999999993</v>
      </c>
      <c r="K348" s="7">
        <v>2.09</v>
      </c>
      <c r="L348" s="7">
        <v>3.38</v>
      </c>
    </row>
    <row r="349" spans="1:12">
      <c r="A349" s="14">
        <v>43079</v>
      </c>
      <c r="B349" s="20">
        <v>344</v>
      </c>
      <c r="C349" s="7">
        <v>17.5</v>
      </c>
      <c r="D349" s="7">
        <v>2.1</v>
      </c>
      <c r="E349" s="7">
        <v>59.6</v>
      </c>
      <c r="F349" s="7">
        <v>0</v>
      </c>
      <c r="G349" s="7">
        <f t="shared" si="5"/>
        <v>874.20999999999992</v>
      </c>
      <c r="H349" s="7">
        <v>19.2</v>
      </c>
      <c r="I349" s="7">
        <v>2.4</v>
      </c>
      <c r="J349" s="7">
        <v>8.9</v>
      </c>
      <c r="K349" s="7">
        <v>2.27</v>
      </c>
      <c r="L349" s="7">
        <v>3.71</v>
      </c>
    </row>
    <row r="350" spans="1:12">
      <c r="A350" s="14">
        <v>43080</v>
      </c>
      <c r="B350" s="20">
        <v>345</v>
      </c>
      <c r="C350" s="7">
        <v>18.7</v>
      </c>
      <c r="D350" s="7">
        <v>-0.1</v>
      </c>
      <c r="E350" s="7">
        <v>80.400000000000006</v>
      </c>
      <c r="F350" s="7">
        <v>0</v>
      </c>
      <c r="G350" s="7">
        <f t="shared" si="5"/>
        <v>874.20999999999992</v>
      </c>
      <c r="H350" s="7">
        <v>16.600000000000001</v>
      </c>
      <c r="I350" s="7">
        <v>1.2</v>
      </c>
      <c r="J350" s="7">
        <v>6.8</v>
      </c>
      <c r="K350" s="7">
        <v>1.74</v>
      </c>
      <c r="L350" s="7">
        <v>2.74</v>
      </c>
    </row>
    <row r="351" spans="1:12">
      <c r="A351" s="14">
        <v>43081</v>
      </c>
      <c r="B351" s="20">
        <v>346</v>
      </c>
      <c r="C351" s="7">
        <v>20.100000000000001</v>
      </c>
      <c r="D351" s="7">
        <v>4.5</v>
      </c>
      <c r="E351" s="7">
        <v>88.3</v>
      </c>
      <c r="F351" s="7">
        <v>0.25</v>
      </c>
      <c r="G351" s="7">
        <f t="shared" si="5"/>
        <v>874.45999999999992</v>
      </c>
      <c r="H351" s="7">
        <v>16.100000000000001</v>
      </c>
      <c r="I351" s="7">
        <v>4.3</v>
      </c>
      <c r="J351" s="7">
        <v>2.7</v>
      </c>
      <c r="K351" s="7">
        <v>1.06</v>
      </c>
      <c r="L351" s="7">
        <v>1.54</v>
      </c>
    </row>
    <row r="352" spans="1:12">
      <c r="A352" s="14">
        <v>43082</v>
      </c>
      <c r="B352" s="20">
        <v>347</v>
      </c>
      <c r="C352" s="7">
        <v>16.8</v>
      </c>
      <c r="D352" s="7">
        <v>6</v>
      </c>
      <c r="E352" s="7">
        <v>95.3</v>
      </c>
      <c r="F352" s="7">
        <v>50.04</v>
      </c>
      <c r="G352" s="7">
        <f t="shared" si="5"/>
        <v>924.49999999999989</v>
      </c>
      <c r="H352" s="7">
        <v>15</v>
      </c>
      <c r="I352" s="7">
        <v>7.5</v>
      </c>
      <c r="J352" s="7">
        <v>0.8</v>
      </c>
      <c r="K352" s="7">
        <v>0.68</v>
      </c>
      <c r="L352" s="7">
        <v>0.92</v>
      </c>
    </row>
    <row r="353" spans="1:12">
      <c r="A353" s="14">
        <v>43083</v>
      </c>
      <c r="B353" s="20">
        <v>348</v>
      </c>
      <c r="C353" s="7">
        <v>7.1</v>
      </c>
      <c r="D353" s="7">
        <v>3.6</v>
      </c>
      <c r="E353" s="7">
        <v>86.6</v>
      </c>
      <c r="F353" s="7">
        <v>0</v>
      </c>
      <c r="G353" s="7">
        <f t="shared" si="5"/>
        <v>924.49999999999989</v>
      </c>
      <c r="H353" s="7">
        <v>10.7</v>
      </c>
      <c r="I353" s="7">
        <v>5.7</v>
      </c>
      <c r="J353" s="7">
        <v>4</v>
      </c>
      <c r="K353" s="7">
        <v>0.71</v>
      </c>
      <c r="L353" s="7">
        <v>0.99</v>
      </c>
    </row>
    <row r="354" spans="1:12">
      <c r="A354" s="14">
        <v>43084</v>
      </c>
      <c r="B354" s="20">
        <v>349</v>
      </c>
      <c r="C354" s="7">
        <v>16.2</v>
      </c>
      <c r="D354" s="7">
        <v>4</v>
      </c>
      <c r="E354" s="7">
        <v>77.099999999999994</v>
      </c>
      <c r="F354" s="7">
        <v>0</v>
      </c>
      <c r="G354" s="7">
        <f t="shared" si="5"/>
        <v>924.49999999999989</v>
      </c>
      <c r="H354" s="7">
        <v>16.399999999999999</v>
      </c>
      <c r="I354" s="7">
        <v>4.8</v>
      </c>
      <c r="J354" s="7">
        <v>9.3000000000000007</v>
      </c>
      <c r="K354" s="7">
        <v>2.0299999999999998</v>
      </c>
      <c r="L354" s="7">
        <v>3.25</v>
      </c>
    </row>
    <row r="355" spans="1:12">
      <c r="A355" s="14">
        <v>43085</v>
      </c>
      <c r="B355" s="20">
        <v>350</v>
      </c>
      <c r="C355" s="7">
        <v>6</v>
      </c>
      <c r="D355" s="7">
        <v>-3.4</v>
      </c>
      <c r="E355" s="7">
        <v>63.5</v>
      </c>
      <c r="F355" s="7">
        <v>0</v>
      </c>
      <c r="G355" s="7">
        <f t="shared" si="5"/>
        <v>924.49999999999989</v>
      </c>
      <c r="H355" s="7">
        <v>8.6999999999999993</v>
      </c>
      <c r="I355" s="7">
        <v>0.3</v>
      </c>
      <c r="J355" s="7">
        <v>9.8000000000000007</v>
      </c>
      <c r="K355" s="7">
        <v>1.1299999999999999</v>
      </c>
      <c r="L355" s="7">
        <v>1.79</v>
      </c>
    </row>
    <row r="356" spans="1:12">
      <c r="A356" s="14">
        <v>43086</v>
      </c>
      <c r="B356" s="20">
        <v>351</v>
      </c>
      <c r="C356" s="7">
        <v>-0.1</v>
      </c>
      <c r="D356" s="7">
        <v>-5.2</v>
      </c>
      <c r="E356" s="7">
        <v>78.8</v>
      </c>
      <c r="F356" s="7">
        <v>0</v>
      </c>
      <c r="G356" s="7">
        <f t="shared" si="5"/>
        <v>924.49999999999989</v>
      </c>
      <c r="H356" s="7">
        <v>0.9</v>
      </c>
      <c r="I356" s="7">
        <v>-1.9</v>
      </c>
      <c r="J356" s="7">
        <v>2.7</v>
      </c>
      <c r="K356" s="7">
        <v>0.47</v>
      </c>
      <c r="L356" s="7">
        <v>0.6</v>
      </c>
    </row>
    <row r="357" spans="1:12">
      <c r="A357" s="14">
        <v>43087</v>
      </c>
      <c r="B357" s="20">
        <v>352</v>
      </c>
      <c r="C357" s="7">
        <v>6.5</v>
      </c>
      <c r="D357" s="7">
        <v>-9.3000000000000007</v>
      </c>
      <c r="E357" s="7">
        <v>72.400000000000006</v>
      </c>
      <c r="F357" s="7">
        <v>0</v>
      </c>
      <c r="G357" s="7">
        <f t="shared" si="5"/>
        <v>924.49999999999989</v>
      </c>
      <c r="H357" s="7">
        <v>7</v>
      </c>
      <c r="I357" s="7">
        <v>-3.6</v>
      </c>
      <c r="J357" s="7">
        <v>9.6999999999999993</v>
      </c>
      <c r="K357" s="7">
        <v>0.98</v>
      </c>
      <c r="L357" s="7">
        <v>1.54</v>
      </c>
    </row>
    <row r="358" spans="1:12">
      <c r="A358" s="14">
        <v>43088</v>
      </c>
      <c r="B358" s="20">
        <v>353</v>
      </c>
      <c r="C358" s="7">
        <v>11.4</v>
      </c>
      <c r="D358" s="7">
        <v>-5.3</v>
      </c>
      <c r="E358" s="7">
        <v>71.400000000000006</v>
      </c>
      <c r="F358" s="7">
        <v>0</v>
      </c>
      <c r="G358" s="7">
        <f t="shared" si="5"/>
        <v>924.49999999999989</v>
      </c>
      <c r="H358" s="7">
        <v>12.9</v>
      </c>
      <c r="I358" s="7">
        <v>-2</v>
      </c>
      <c r="J358" s="7">
        <v>9.5</v>
      </c>
      <c r="K358" s="7">
        <v>1.47</v>
      </c>
      <c r="L358" s="7">
        <v>2.37</v>
      </c>
    </row>
    <row r="359" spans="1:12">
      <c r="A359" s="14">
        <v>43089</v>
      </c>
      <c r="B359" s="20">
        <v>354</v>
      </c>
      <c r="C359" s="7">
        <v>13.5</v>
      </c>
      <c r="D359" s="7">
        <v>7.3</v>
      </c>
      <c r="E359" s="7">
        <v>70.5</v>
      </c>
      <c r="F359" s="7">
        <v>0</v>
      </c>
      <c r="G359" s="7">
        <f t="shared" si="5"/>
        <v>924.49999999999989</v>
      </c>
      <c r="H359" s="7">
        <v>11.1</v>
      </c>
      <c r="I359" s="7">
        <v>4.2</v>
      </c>
      <c r="J359" s="7">
        <v>3.1</v>
      </c>
      <c r="K359" s="7">
        <v>2.35</v>
      </c>
      <c r="L359" s="7">
        <v>3.76</v>
      </c>
    </row>
    <row r="360" spans="1:12">
      <c r="A360" s="14">
        <v>43090</v>
      </c>
      <c r="B360" s="20">
        <v>355</v>
      </c>
      <c r="C360" s="7">
        <v>13.9</v>
      </c>
      <c r="D360" s="7">
        <v>-4</v>
      </c>
      <c r="E360" s="7">
        <v>88.7</v>
      </c>
      <c r="F360" s="7">
        <v>0</v>
      </c>
      <c r="G360" s="7">
        <f t="shared" si="5"/>
        <v>924.49999999999989</v>
      </c>
      <c r="H360" s="7">
        <v>11.3</v>
      </c>
      <c r="I360" s="7">
        <v>0.4</v>
      </c>
      <c r="J360" s="7">
        <v>1.7</v>
      </c>
      <c r="K360" s="7">
        <v>0.74</v>
      </c>
      <c r="L360" s="7">
        <v>1.03</v>
      </c>
    </row>
    <row r="361" spans="1:12">
      <c r="A361" s="14">
        <v>43091</v>
      </c>
      <c r="B361" s="20">
        <v>356</v>
      </c>
      <c r="C361" s="7">
        <v>13</v>
      </c>
      <c r="D361" s="7">
        <v>-5.2</v>
      </c>
      <c r="E361" s="7">
        <v>76.900000000000006</v>
      </c>
      <c r="F361" s="7">
        <v>0</v>
      </c>
      <c r="G361" s="7">
        <f t="shared" si="5"/>
        <v>924.49999999999989</v>
      </c>
      <c r="H361" s="7">
        <v>9.1999999999999993</v>
      </c>
      <c r="I361" s="7">
        <v>-1.6</v>
      </c>
      <c r="J361" s="7">
        <v>4.5999999999999996</v>
      </c>
      <c r="K361" s="7">
        <v>1.67</v>
      </c>
      <c r="L361" s="7">
        <v>2.67</v>
      </c>
    </row>
    <row r="362" spans="1:12">
      <c r="A362" s="14">
        <v>43092</v>
      </c>
      <c r="B362" s="20">
        <v>357</v>
      </c>
      <c r="C362" s="7">
        <v>14.7</v>
      </c>
      <c r="D362" s="7">
        <v>-1.9</v>
      </c>
      <c r="E362" s="7">
        <v>76.900000000000006</v>
      </c>
      <c r="F362" s="7">
        <v>0</v>
      </c>
      <c r="G362" s="7">
        <f t="shared" si="5"/>
        <v>924.49999999999989</v>
      </c>
      <c r="H362" s="7">
        <v>14.2</v>
      </c>
      <c r="I362" s="7">
        <v>0.7</v>
      </c>
      <c r="J362" s="7">
        <v>5.0999999999999996</v>
      </c>
      <c r="K362" s="7">
        <v>1.65</v>
      </c>
      <c r="L362" s="7">
        <v>2.62</v>
      </c>
    </row>
    <row r="363" spans="1:12">
      <c r="A363" s="14">
        <v>43093</v>
      </c>
      <c r="B363" s="20">
        <v>358</v>
      </c>
      <c r="C363" s="7">
        <v>10.9</v>
      </c>
      <c r="D363" s="7">
        <v>-1.5</v>
      </c>
      <c r="E363" s="7">
        <v>73.7</v>
      </c>
      <c r="F363" s="7">
        <v>0</v>
      </c>
      <c r="G363" s="7">
        <f t="shared" si="5"/>
        <v>924.49999999999989</v>
      </c>
      <c r="H363" s="7">
        <v>13</v>
      </c>
      <c r="I363" s="7">
        <v>0.4</v>
      </c>
      <c r="J363" s="7">
        <v>8.6999999999999993</v>
      </c>
      <c r="K363" s="7">
        <v>1.29</v>
      </c>
      <c r="L363" s="7">
        <v>2.06</v>
      </c>
    </row>
    <row r="364" spans="1:12">
      <c r="A364" s="14">
        <v>43094</v>
      </c>
      <c r="B364" s="20">
        <v>359</v>
      </c>
      <c r="C364" s="7">
        <v>6.4</v>
      </c>
      <c r="D364" s="7">
        <v>-4.5</v>
      </c>
      <c r="E364" s="7">
        <v>82.5</v>
      </c>
      <c r="F364" s="7">
        <v>0</v>
      </c>
      <c r="G364" s="7">
        <f t="shared" si="5"/>
        <v>924.49999999999989</v>
      </c>
      <c r="H364" s="7">
        <v>8.5</v>
      </c>
      <c r="I364" s="7">
        <v>-0.8</v>
      </c>
      <c r="J364" s="7">
        <v>5.6</v>
      </c>
      <c r="K364" s="7">
        <v>0.83</v>
      </c>
      <c r="L364" s="7">
        <v>1.25</v>
      </c>
    </row>
    <row r="365" spans="1:12">
      <c r="A365" s="14">
        <v>43095</v>
      </c>
      <c r="B365" s="20">
        <v>360</v>
      </c>
      <c r="C365" s="7">
        <v>10.9</v>
      </c>
      <c r="D365" s="7">
        <v>0.7</v>
      </c>
      <c r="E365" s="7">
        <v>80.2</v>
      </c>
      <c r="F365" s="7">
        <v>23.62</v>
      </c>
      <c r="G365" s="7">
        <f t="shared" si="5"/>
        <v>948.11999999999989</v>
      </c>
      <c r="H365" s="7">
        <v>10.1</v>
      </c>
      <c r="I365" s="7">
        <v>3.5</v>
      </c>
      <c r="J365" s="7">
        <v>1.1000000000000001</v>
      </c>
      <c r="K365" s="7">
        <v>1.02</v>
      </c>
      <c r="L365" s="7">
        <v>1.51</v>
      </c>
    </row>
    <row r="366" spans="1:12">
      <c r="A366" s="14">
        <v>43096</v>
      </c>
      <c r="B366" s="20">
        <v>361</v>
      </c>
      <c r="C366" s="7">
        <v>0.9</v>
      </c>
      <c r="D366" s="7">
        <v>-1.4</v>
      </c>
      <c r="E366" s="7">
        <v>88.9</v>
      </c>
      <c r="F366" s="7">
        <v>3.05</v>
      </c>
      <c r="G366" s="7">
        <f t="shared" si="5"/>
        <v>951.16999999999985</v>
      </c>
      <c r="H366" s="7">
        <v>3.5</v>
      </c>
      <c r="I366" s="7">
        <v>1.2</v>
      </c>
      <c r="J366" s="7">
        <v>1.3</v>
      </c>
      <c r="K366" s="7">
        <v>0.46</v>
      </c>
      <c r="L366" s="7">
        <v>0.6</v>
      </c>
    </row>
    <row r="367" spans="1:12">
      <c r="A367" s="14">
        <v>43097</v>
      </c>
      <c r="B367" s="20">
        <v>362</v>
      </c>
      <c r="C367" s="7">
        <v>-0.9</v>
      </c>
      <c r="D367" s="7">
        <v>-5.8</v>
      </c>
      <c r="E367" s="7">
        <v>96</v>
      </c>
      <c r="F367" s="7">
        <v>0</v>
      </c>
      <c r="G367" s="7">
        <f t="shared" si="5"/>
        <v>951.16999999999985</v>
      </c>
      <c r="H367" s="7">
        <v>1.3</v>
      </c>
      <c r="I367" s="7">
        <v>0.7</v>
      </c>
      <c r="J367" s="7">
        <v>2.8</v>
      </c>
      <c r="K367" s="7">
        <v>0.35</v>
      </c>
      <c r="L367" s="7">
        <v>0.43</v>
      </c>
    </row>
    <row r="368" spans="1:12">
      <c r="A368" s="14">
        <v>43098</v>
      </c>
      <c r="B368" s="20">
        <v>363</v>
      </c>
      <c r="C368" s="7">
        <v>-0.3</v>
      </c>
      <c r="D368" s="7">
        <v>-7.8</v>
      </c>
      <c r="E368" s="7">
        <v>83.1</v>
      </c>
      <c r="F368" s="7">
        <v>3.3</v>
      </c>
      <c r="G368" s="7">
        <f t="shared" si="5"/>
        <v>954.4699999999998</v>
      </c>
      <c r="H368" s="7">
        <v>2.6</v>
      </c>
      <c r="I368" s="7">
        <v>-0.1</v>
      </c>
      <c r="J368" s="7">
        <v>8.8000000000000007</v>
      </c>
      <c r="K368" s="7">
        <v>0.41</v>
      </c>
      <c r="L368" s="7">
        <v>0.54</v>
      </c>
    </row>
    <row r="369" spans="1:12">
      <c r="A369" s="14">
        <v>43099</v>
      </c>
      <c r="B369" s="20">
        <v>364</v>
      </c>
      <c r="C369" s="7">
        <v>-0.3</v>
      </c>
      <c r="D369" s="7">
        <v>-7.7</v>
      </c>
      <c r="E369" s="7">
        <v>86.8</v>
      </c>
      <c r="F369" s="7">
        <v>4.83</v>
      </c>
      <c r="G369" s="7">
        <f t="shared" si="5"/>
        <v>959.29999999999984</v>
      </c>
      <c r="H369" s="7">
        <v>1.4</v>
      </c>
      <c r="I369" s="7">
        <v>-0.2</v>
      </c>
      <c r="J369" s="7">
        <v>7.3</v>
      </c>
      <c r="K369" s="7">
        <v>0.35</v>
      </c>
      <c r="L369" s="7">
        <v>0.4</v>
      </c>
    </row>
    <row r="370" spans="1:12">
      <c r="A370" s="14">
        <v>43100</v>
      </c>
      <c r="B370" s="20">
        <v>365</v>
      </c>
      <c r="C370" s="7">
        <v>4.5</v>
      </c>
      <c r="D370" s="7">
        <v>-6.8</v>
      </c>
      <c r="E370" s="7">
        <v>77.400000000000006</v>
      </c>
      <c r="F370" s="7">
        <v>2.54</v>
      </c>
      <c r="G370" s="7">
        <f t="shared" si="5"/>
        <v>961.8399999999998</v>
      </c>
      <c r="H370" s="7">
        <v>3.9</v>
      </c>
      <c r="I370" s="7">
        <v>0.5</v>
      </c>
      <c r="J370" s="7">
        <v>9.3000000000000007</v>
      </c>
      <c r="K370" s="7">
        <v>0.55000000000000004</v>
      </c>
      <c r="L370" s="7">
        <v>0.76</v>
      </c>
    </row>
    <row r="371" spans="1:12">
      <c r="A371" s="3" t="s">
        <v>54</v>
      </c>
      <c r="B371" s="20">
        <v>366</v>
      </c>
      <c r="C371" s="7">
        <v>19.600000000000001</v>
      </c>
      <c r="D371" s="7">
        <v>7.2</v>
      </c>
      <c r="E371" s="7">
        <v>71.2</v>
      </c>
      <c r="F371" s="7">
        <v>961.84</v>
      </c>
      <c r="G371" s="7"/>
      <c r="H371" s="7">
        <v>22.8</v>
      </c>
      <c r="I371" s="7">
        <v>9</v>
      </c>
      <c r="J371" s="7">
        <v>14.5</v>
      </c>
      <c r="K371" s="7">
        <v>1086.8399999999999</v>
      </c>
      <c r="L371" s="7">
        <v>1420.96</v>
      </c>
    </row>
  </sheetData>
  <mergeCells count="4">
    <mergeCell ref="C4:D4"/>
    <mergeCell ref="H4:I4"/>
    <mergeCell ref="K4:L4"/>
    <mergeCell ref="B4:B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70"/>
  <sheetViews>
    <sheetView workbookViewId="0">
      <selection activeCell="G369" sqref="G6:G369"/>
    </sheetView>
  </sheetViews>
  <sheetFormatPr defaultColWidth="11.42578125" defaultRowHeight="15"/>
  <cols>
    <col min="2" max="2" width="11.5703125" style="21"/>
  </cols>
  <sheetData>
    <row r="2" spans="1:9" ht="21.75" thickBot="1">
      <c r="A2" s="1" t="s">
        <v>73</v>
      </c>
      <c r="B2" s="18"/>
    </row>
    <row r="3" spans="1:9" ht="42">
      <c r="A3" s="2" t="s">
        <v>84</v>
      </c>
      <c r="B3" s="19"/>
    </row>
    <row r="4" spans="1:9" ht="25.5">
      <c r="A4" s="3"/>
      <c r="B4" s="35" t="s">
        <v>77</v>
      </c>
      <c r="C4" s="31" t="s">
        <v>2</v>
      </c>
      <c r="D4" s="32"/>
      <c r="E4" s="4" t="s">
        <v>3</v>
      </c>
      <c r="F4" s="5" t="s">
        <v>4</v>
      </c>
      <c r="G4" s="5" t="s">
        <v>80</v>
      </c>
      <c r="H4" s="6" t="s">
        <v>6</v>
      </c>
      <c r="I4" s="5" t="s">
        <v>7</v>
      </c>
    </row>
    <row r="5" spans="1:9" ht="25.5">
      <c r="A5" s="7"/>
      <c r="B5" s="35"/>
      <c r="C5" s="8" t="s">
        <v>8</v>
      </c>
      <c r="D5" s="9" t="s">
        <v>9</v>
      </c>
      <c r="E5" s="10" t="s">
        <v>10</v>
      </c>
      <c r="F5" s="11" t="s">
        <v>11</v>
      </c>
      <c r="G5" s="11" t="s">
        <v>81</v>
      </c>
      <c r="H5" s="12" t="s">
        <v>12</v>
      </c>
      <c r="I5" s="11" t="s">
        <v>13</v>
      </c>
    </row>
    <row r="6" spans="1:9">
      <c r="A6" s="14">
        <v>42736</v>
      </c>
      <c r="B6" s="20">
        <v>1</v>
      </c>
      <c r="C6" s="7">
        <v>-1.3</v>
      </c>
      <c r="D6" s="7">
        <v>-9.9</v>
      </c>
      <c r="E6" s="7">
        <v>77.599999999999994</v>
      </c>
      <c r="F6" s="7">
        <v>0</v>
      </c>
      <c r="G6" s="7">
        <f>+F6</f>
        <v>0</v>
      </c>
      <c r="H6" s="7">
        <v>5.3</v>
      </c>
      <c r="I6" s="7">
        <v>0.97</v>
      </c>
    </row>
    <row r="7" spans="1:9">
      <c r="A7" s="14">
        <v>42737</v>
      </c>
      <c r="B7" s="20">
        <v>2</v>
      </c>
      <c r="C7" s="7">
        <v>1.3</v>
      </c>
      <c r="D7" s="7">
        <v>-4.8</v>
      </c>
      <c r="E7" s="7">
        <v>90.9</v>
      </c>
      <c r="F7" s="7">
        <v>0</v>
      </c>
      <c r="G7" s="7">
        <f>+F7+G6</f>
        <v>0</v>
      </c>
      <c r="H7" s="7">
        <v>4.8</v>
      </c>
      <c r="I7" s="7">
        <v>0.97</v>
      </c>
    </row>
    <row r="8" spans="1:9">
      <c r="A8" s="14">
        <v>42738</v>
      </c>
      <c r="B8" s="20">
        <v>3</v>
      </c>
      <c r="C8" s="7">
        <v>2.5</v>
      </c>
      <c r="D8" s="7">
        <v>-11.8</v>
      </c>
      <c r="E8" s="7">
        <v>90.1</v>
      </c>
      <c r="F8" s="7">
        <v>0</v>
      </c>
      <c r="G8" s="7">
        <f t="shared" ref="G8:G71" si="0">+F8+G7</f>
        <v>0</v>
      </c>
      <c r="H8" s="7">
        <v>3.3</v>
      </c>
      <c r="I8" s="7">
        <v>0.69</v>
      </c>
    </row>
    <row r="9" spans="1:9">
      <c r="A9" s="14">
        <v>42739</v>
      </c>
      <c r="B9" s="20">
        <v>4</v>
      </c>
      <c r="C9" s="7">
        <v>-9.1999999999999993</v>
      </c>
      <c r="D9" s="7">
        <v>-15.2</v>
      </c>
      <c r="E9" s="7">
        <v>66.900000000000006</v>
      </c>
      <c r="F9" s="7">
        <v>0</v>
      </c>
      <c r="G9" s="7">
        <f t="shared" si="0"/>
        <v>0</v>
      </c>
      <c r="H9" s="7">
        <v>10.5</v>
      </c>
      <c r="I9" s="7">
        <v>1.9</v>
      </c>
    </row>
    <row r="10" spans="1:9">
      <c r="A10" s="14">
        <v>42740</v>
      </c>
      <c r="B10" s="20">
        <v>5</v>
      </c>
      <c r="C10" s="7">
        <v>-0.5</v>
      </c>
      <c r="D10" s="7">
        <v>-15.7</v>
      </c>
      <c r="E10" s="7">
        <v>71.599999999999994</v>
      </c>
      <c r="F10" s="7">
        <v>0</v>
      </c>
      <c r="G10" s="7">
        <f t="shared" si="0"/>
        <v>0</v>
      </c>
      <c r="H10" s="7">
        <v>8.6</v>
      </c>
      <c r="I10" s="7">
        <v>1.45</v>
      </c>
    </row>
    <row r="11" spans="1:9">
      <c r="A11" s="14">
        <v>42741</v>
      </c>
      <c r="B11" s="20">
        <v>6</v>
      </c>
      <c r="C11" s="7">
        <v>0.4</v>
      </c>
      <c r="D11" s="7">
        <v>-9.3000000000000007</v>
      </c>
      <c r="E11" s="7">
        <v>66.8</v>
      </c>
      <c r="F11" s="7">
        <v>0</v>
      </c>
      <c r="G11" s="7">
        <f t="shared" si="0"/>
        <v>0</v>
      </c>
      <c r="H11" s="7">
        <v>10</v>
      </c>
      <c r="I11" s="7">
        <v>1.73</v>
      </c>
    </row>
    <row r="12" spans="1:9">
      <c r="A12" s="14">
        <v>42742</v>
      </c>
      <c r="B12" s="20">
        <v>7</v>
      </c>
      <c r="C12" s="7">
        <v>-6</v>
      </c>
      <c r="D12" s="7">
        <v>-16.5</v>
      </c>
      <c r="E12" s="7">
        <v>64.900000000000006</v>
      </c>
      <c r="F12" s="7">
        <v>0</v>
      </c>
      <c r="G12" s="7">
        <f t="shared" si="0"/>
        <v>0</v>
      </c>
      <c r="H12" s="7">
        <v>9.1</v>
      </c>
      <c r="I12" s="7">
        <v>1.63</v>
      </c>
    </row>
    <row r="13" spans="1:9">
      <c r="A13" s="14">
        <v>42743</v>
      </c>
      <c r="B13" s="20">
        <v>8</v>
      </c>
      <c r="C13" s="7">
        <v>5.0999999999999996</v>
      </c>
      <c r="D13" s="7">
        <v>-14.7</v>
      </c>
      <c r="E13" s="7">
        <v>62.4</v>
      </c>
      <c r="F13" s="7">
        <v>0</v>
      </c>
      <c r="G13" s="7">
        <f t="shared" si="0"/>
        <v>0</v>
      </c>
      <c r="H13" s="7">
        <v>10.5</v>
      </c>
      <c r="I13" s="7">
        <v>1.83</v>
      </c>
    </row>
    <row r="14" spans="1:9">
      <c r="A14" s="14">
        <v>42744</v>
      </c>
      <c r="B14" s="20">
        <v>9</v>
      </c>
      <c r="C14" s="7">
        <v>-3.6</v>
      </c>
      <c r="D14" s="7">
        <v>-10.3</v>
      </c>
      <c r="E14" s="7">
        <v>46.5</v>
      </c>
      <c r="F14" s="7">
        <v>0</v>
      </c>
      <c r="G14" s="7">
        <f t="shared" si="0"/>
        <v>0</v>
      </c>
      <c r="H14" s="7">
        <v>11</v>
      </c>
      <c r="I14" s="7">
        <v>1.93</v>
      </c>
    </row>
    <row r="15" spans="1:9">
      <c r="A15" s="14">
        <v>42745</v>
      </c>
      <c r="B15" s="20">
        <v>10</v>
      </c>
      <c r="C15" s="7">
        <v>5.3</v>
      </c>
      <c r="D15" s="7">
        <v>-9.1</v>
      </c>
      <c r="E15" s="7">
        <v>44.2</v>
      </c>
      <c r="F15" s="7">
        <v>0</v>
      </c>
      <c r="G15" s="7">
        <f t="shared" si="0"/>
        <v>0</v>
      </c>
      <c r="H15" s="7">
        <v>10.5</v>
      </c>
      <c r="I15" s="7">
        <v>1.8</v>
      </c>
    </row>
    <row r="16" spans="1:9">
      <c r="A16" s="14">
        <v>42746</v>
      </c>
      <c r="B16" s="20">
        <v>11</v>
      </c>
      <c r="C16" s="7">
        <v>1.5</v>
      </c>
      <c r="D16" s="7">
        <v>-3.4</v>
      </c>
      <c r="E16" s="7">
        <v>78.400000000000006</v>
      </c>
      <c r="F16" s="7">
        <v>0</v>
      </c>
      <c r="G16" s="7">
        <f t="shared" si="0"/>
        <v>0</v>
      </c>
      <c r="H16" s="7">
        <v>2.9</v>
      </c>
      <c r="I16" s="7">
        <v>0.56000000000000005</v>
      </c>
    </row>
    <row r="17" spans="1:9">
      <c r="A17" s="14">
        <v>42747</v>
      </c>
      <c r="B17" s="20">
        <v>12</v>
      </c>
      <c r="C17" s="7">
        <v>-0.9</v>
      </c>
      <c r="D17" s="7">
        <v>-9.1</v>
      </c>
      <c r="E17" s="7">
        <v>62.1</v>
      </c>
      <c r="F17" s="7">
        <v>0</v>
      </c>
      <c r="G17" s="7">
        <f t="shared" si="0"/>
        <v>0</v>
      </c>
      <c r="H17" s="7">
        <v>9.6999999999999993</v>
      </c>
      <c r="I17" s="7">
        <v>1.75</v>
      </c>
    </row>
    <row r="18" spans="1:9">
      <c r="A18" s="14">
        <v>42748</v>
      </c>
      <c r="B18" s="20">
        <v>13</v>
      </c>
      <c r="C18" s="7">
        <v>-3</v>
      </c>
      <c r="D18" s="7">
        <v>-11</v>
      </c>
      <c r="E18" s="7">
        <v>55.8</v>
      </c>
      <c r="F18" s="7">
        <v>0</v>
      </c>
      <c r="G18" s="7">
        <f t="shared" si="0"/>
        <v>0</v>
      </c>
      <c r="H18" s="7">
        <v>6.1</v>
      </c>
      <c r="I18" s="7">
        <v>1.1399999999999999</v>
      </c>
    </row>
    <row r="19" spans="1:9">
      <c r="A19" s="14">
        <v>42749</v>
      </c>
      <c r="B19" s="20">
        <v>14</v>
      </c>
      <c r="C19" s="7">
        <v>5.3</v>
      </c>
      <c r="D19" s="7">
        <v>-5.8</v>
      </c>
      <c r="E19" s="7">
        <v>64.5</v>
      </c>
      <c r="F19" s="7">
        <v>0</v>
      </c>
      <c r="G19" s="7">
        <f t="shared" si="0"/>
        <v>0</v>
      </c>
      <c r="H19" s="7">
        <v>10</v>
      </c>
      <c r="I19" s="7">
        <v>1.75</v>
      </c>
    </row>
    <row r="20" spans="1:9">
      <c r="A20" s="14">
        <v>42750</v>
      </c>
      <c r="B20" s="20">
        <v>15</v>
      </c>
      <c r="C20" s="7">
        <v>11.1</v>
      </c>
      <c r="D20" s="7">
        <v>-7.9</v>
      </c>
      <c r="E20" s="7">
        <v>68.400000000000006</v>
      </c>
      <c r="F20" s="7">
        <v>0</v>
      </c>
      <c r="G20" s="7">
        <f t="shared" si="0"/>
        <v>0</v>
      </c>
      <c r="H20" s="7">
        <v>10.9</v>
      </c>
      <c r="I20" s="7">
        <v>1.9</v>
      </c>
    </row>
    <row r="21" spans="1:9">
      <c r="A21" s="14">
        <v>42751</v>
      </c>
      <c r="B21" s="20">
        <v>16</v>
      </c>
      <c r="C21" s="7">
        <v>17.600000000000001</v>
      </c>
      <c r="D21" s="7">
        <v>-5.8</v>
      </c>
      <c r="E21" s="7">
        <v>56.2</v>
      </c>
      <c r="F21" s="7">
        <v>0</v>
      </c>
      <c r="G21" s="7">
        <f t="shared" si="0"/>
        <v>0</v>
      </c>
      <c r="H21" s="7">
        <v>11.2</v>
      </c>
      <c r="I21" s="7">
        <v>1.96</v>
      </c>
    </row>
    <row r="22" spans="1:9">
      <c r="A22" s="14">
        <v>42752</v>
      </c>
      <c r="B22" s="20">
        <v>17</v>
      </c>
      <c r="C22" s="7">
        <v>14.3</v>
      </c>
      <c r="D22" s="7">
        <v>-3</v>
      </c>
      <c r="E22" s="7">
        <v>52.4</v>
      </c>
      <c r="F22" s="7">
        <v>0</v>
      </c>
      <c r="G22" s="7">
        <f t="shared" si="0"/>
        <v>0</v>
      </c>
      <c r="H22" s="7">
        <v>10.3</v>
      </c>
      <c r="I22" s="7">
        <v>1.85</v>
      </c>
    </row>
    <row r="23" spans="1:9">
      <c r="A23" s="14">
        <v>42753</v>
      </c>
      <c r="B23" s="20">
        <v>18</v>
      </c>
      <c r="C23" s="7">
        <v>18.2</v>
      </c>
      <c r="D23" s="7">
        <v>-4</v>
      </c>
      <c r="E23" s="7">
        <v>49.5</v>
      </c>
      <c r="F23" s="7">
        <v>0</v>
      </c>
      <c r="G23" s="7">
        <f t="shared" si="0"/>
        <v>0</v>
      </c>
      <c r="H23" s="7">
        <v>10.9</v>
      </c>
      <c r="I23" s="7">
        <v>1.93</v>
      </c>
    </row>
    <row r="24" spans="1:9">
      <c r="A24" s="14">
        <v>42754</v>
      </c>
      <c r="B24" s="20">
        <v>19</v>
      </c>
      <c r="C24" s="7">
        <v>20</v>
      </c>
      <c r="D24" s="7">
        <v>-3</v>
      </c>
      <c r="E24" s="7">
        <v>56.3</v>
      </c>
      <c r="F24" s="7">
        <v>0</v>
      </c>
      <c r="G24" s="7">
        <f t="shared" si="0"/>
        <v>0</v>
      </c>
      <c r="H24" s="7">
        <v>10.7</v>
      </c>
      <c r="I24" s="7">
        <v>1.88</v>
      </c>
    </row>
    <row r="25" spans="1:9">
      <c r="A25" s="14">
        <v>42755</v>
      </c>
      <c r="B25" s="20">
        <v>20</v>
      </c>
      <c r="C25" s="7">
        <v>12.1</v>
      </c>
      <c r="D25" s="7">
        <v>-1</v>
      </c>
      <c r="E25" s="7">
        <v>66.3</v>
      </c>
      <c r="F25" s="7">
        <v>0.25</v>
      </c>
      <c r="G25" s="7">
        <f t="shared" si="0"/>
        <v>0.25</v>
      </c>
      <c r="H25" s="7">
        <v>6.7</v>
      </c>
      <c r="I25" s="7">
        <v>1.22</v>
      </c>
    </row>
    <row r="26" spans="1:9">
      <c r="A26" s="14">
        <v>42756</v>
      </c>
      <c r="B26" s="20">
        <v>21</v>
      </c>
      <c r="C26" s="7">
        <v>7.9</v>
      </c>
      <c r="D26" s="7">
        <v>-2</v>
      </c>
      <c r="E26" s="7">
        <v>62.7</v>
      </c>
      <c r="F26" s="7">
        <v>0</v>
      </c>
      <c r="G26" s="7">
        <f t="shared" si="0"/>
        <v>0.25</v>
      </c>
      <c r="H26" s="7">
        <v>6.1</v>
      </c>
      <c r="I26" s="7">
        <v>1.1399999999999999</v>
      </c>
    </row>
    <row r="27" spans="1:9">
      <c r="A27" s="14">
        <v>42757</v>
      </c>
      <c r="B27" s="20">
        <v>22</v>
      </c>
      <c r="C27" s="7">
        <v>5.3</v>
      </c>
      <c r="D27" s="7">
        <v>-5.4</v>
      </c>
      <c r="E27" s="7">
        <v>69.3</v>
      </c>
      <c r="F27" s="7">
        <v>0</v>
      </c>
      <c r="G27" s="7">
        <f t="shared" si="0"/>
        <v>0.25</v>
      </c>
      <c r="H27" s="7">
        <v>11.1</v>
      </c>
      <c r="I27" s="7">
        <v>2.0299999999999998</v>
      </c>
    </row>
    <row r="28" spans="1:9">
      <c r="A28" s="14">
        <v>42758</v>
      </c>
      <c r="B28" s="20">
        <v>23</v>
      </c>
      <c r="C28" s="7">
        <v>10.9</v>
      </c>
      <c r="D28" s="7">
        <v>-7.4</v>
      </c>
      <c r="E28" s="7">
        <v>59.5</v>
      </c>
      <c r="F28" s="7">
        <v>0</v>
      </c>
      <c r="G28" s="7">
        <f t="shared" si="0"/>
        <v>0.25</v>
      </c>
      <c r="H28" s="7">
        <v>11.7</v>
      </c>
      <c r="I28" s="7">
        <v>2.13</v>
      </c>
    </row>
    <row r="29" spans="1:9">
      <c r="A29" s="14">
        <v>42759</v>
      </c>
      <c r="B29" s="20">
        <v>24</v>
      </c>
      <c r="C29" s="7">
        <v>16.3</v>
      </c>
      <c r="D29" s="7">
        <v>-0.9</v>
      </c>
      <c r="E29" s="7">
        <v>54.4</v>
      </c>
      <c r="F29" s="7">
        <v>0</v>
      </c>
      <c r="G29" s="7">
        <f t="shared" si="0"/>
        <v>0.25</v>
      </c>
      <c r="H29" s="7">
        <v>11</v>
      </c>
      <c r="I29" s="7">
        <v>1.96</v>
      </c>
    </row>
    <row r="30" spans="1:9">
      <c r="A30" s="14">
        <v>42760</v>
      </c>
      <c r="B30" s="20">
        <v>25</v>
      </c>
      <c r="C30" s="7">
        <v>11.3</v>
      </c>
      <c r="D30" s="7">
        <v>-2.9</v>
      </c>
      <c r="E30" s="7">
        <v>58.4</v>
      </c>
      <c r="F30" s="7">
        <v>0</v>
      </c>
      <c r="G30" s="7">
        <f t="shared" si="0"/>
        <v>0.25</v>
      </c>
      <c r="H30" s="7">
        <v>10.8</v>
      </c>
      <c r="I30" s="7">
        <v>1.98</v>
      </c>
    </row>
    <row r="31" spans="1:9">
      <c r="A31" s="14">
        <v>42761</v>
      </c>
      <c r="B31" s="20">
        <v>26</v>
      </c>
      <c r="C31" s="7">
        <v>21.9</v>
      </c>
      <c r="D31" s="7">
        <v>-2.7</v>
      </c>
      <c r="E31" s="7">
        <v>59.2</v>
      </c>
      <c r="F31" s="7">
        <v>0</v>
      </c>
      <c r="G31" s="7">
        <f t="shared" si="0"/>
        <v>0.25</v>
      </c>
      <c r="H31" s="7">
        <v>12.3</v>
      </c>
      <c r="I31" s="7">
        <v>2.2599999999999998</v>
      </c>
    </row>
    <row r="32" spans="1:9">
      <c r="A32" s="14">
        <v>42762</v>
      </c>
      <c r="B32" s="20">
        <v>27</v>
      </c>
      <c r="C32" s="7">
        <v>25.1</v>
      </c>
      <c r="D32" s="7">
        <v>-0.8</v>
      </c>
      <c r="E32" s="7">
        <v>55.6</v>
      </c>
      <c r="F32" s="7">
        <v>0</v>
      </c>
      <c r="G32" s="7">
        <f t="shared" si="0"/>
        <v>0.25</v>
      </c>
      <c r="H32" s="7">
        <v>12.5</v>
      </c>
      <c r="I32" s="7">
        <v>2.31</v>
      </c>
    </row>
    <row r="33" spans="1:9">
      <c r="A33" s="14">
        <v>42763</v>
      </c>
      <c r="B33" s="20">
        <v>28</v>
      </c>
      <c r="C33" s="7">
        <v>22.9</v>
      </c>
      <c r="D33" s="7">
        <v>6</v>
      </c>
      <c r="E33" s="7">
        <v>46.2</v>
      </c>
      <c r="F33" s="7">
        <v>0</v>
      </c>
      <c r="G33" s="7">
        <f t="shared" si="0"/>
        <v>0.25</v>
      </c>
      <c r="H33" s="7">
        <v>11.3</v>
      </c>
      <c r="I33" s="7">
        <v>2.0299999999999998</v>
      </c>
    </row>
    <row r="34" spans="1:9">
      <c r="A34" s="14">
        <v>42764</v>
      </c>
      <c r="B34" s="20">
        <v>29</v>
      </c>
      <c r="C34" s="7">
        <v>11.1</v>
      </c>
      <c r="D34" s="7">
        <v>-4</v>
      </c>
      <c r="E34" s="7">
        <v>58.1</v>
      </c>
      <c r="F34" s="7">
        <v>0</v>
      </c>
      <c r="G34" s="7">
        <f t="shared" si="0"/>
        <v>0.25</v>
      </c>
      <c r="H34" s="7">
        <v>12.1</v>
      </c>
      <c r="I34" s="7">
        <v>2.31</v>
      </c>
    </row>
    <row r="35" spans="1:9">
      <c r="A35" s="14">
        <v>42765</v>
      </c>
      <c r="B35" s="20">
        <v>30</v>
      </c>
      <c r="C35" s="7">
        <v>5.5</v>
      </c>
      <c r="D35" s="7">
        <v>-6.4</v>
      </c>
      <c r="E35" s="7">
        <v>75</v>
      </c>
      <c r="F35" s="7">
        <v>0</v>
      </c>
      <c r="G35" s="7">
        <f t="shared" si="0"/>
        <v>0.25</v>
      </c>
      <c r="H35" s="7">
        <v>5.8</v>
      </c>
      <c r="I35" s="7">
        <v>1.1399999999999999</v>
      </c>
    </row>
    <row r="36" spans="1:9">
      <c r="A36" s="14">
        <v>42766</v>
      </c>
      <c r="B36" s="20">
        <v>31</v>
      </c>
      <c r="C36" s="7">
        <v>4.7</v>
      </c>
      <c r="D36" s="7">
        <v>0.6</v>
      </c>
      <c r="E36" s="7">
        <v>90.1</v>
      </c>
      <c r="F36" s="7">
        <v>14.48</v>
      </c>
      <c r="G36" s="7">
        <f t="shared" si="0"/>
        <v>14.73</v>
      </c>
      <c r="H36" s="7">
        <v>1.6</v>
      </c>
      <c r="I36" s="7">
        <v>0.28000000000000003</v>
      </c>
    </row>
    <row r="37" spans="1:9">
      <c r="A37" s="14">
        <v>42767</v>
      </c>
      <c r="B37" s="20">
        <v>32</v>
      </c>
      <c r="C37" s="7">
        <v>5.3</v>
      </c>
      <c r="D37" s="7">
        <v>-12</v>
      </c>
      <c r="E37" s="7">
        <v>82.3</v>
      </c>
      <c r="F37" s="7">
        <v>1.78</v>
      </c>
      <c r="G37" s="7">
        <f t="shared" si="0"/>
        <v>16.510000000000002</v>
      </c>
      <c r="H37" s="7">
        <v>7.5</v>
      </c>
      <c r="I37" s="7">
        <v>1.42</v>
      </c>
    </row>
    <row r="38" spans="1:9">
      <c r="A38" s="14">
        <v>42768</v>
      </c>
      <c r="B38" s="20">
        <v>33</v>
      </c>
      <c r="C38" s="7">
        <v>0.9</v>
      </c>
      <c r="D38" s="7">
        <v>-13.7</v>
      </c>
      <c r="E38" s="7">
        <v>67</v>
      </c>
      <c r="F38" s="7">
        <v>0</v>
      </c>
      <c r="G38" s="7">
        <f t="shared" si="0"/>
        <v>16.510000000000002</v>
      </c>
      <c r="H38" s="7">
        <v>13.8</v>
      </c>
      <c r="I38" s="7">
        <v>2.72</v>
      </c>
    </row>
    <row r="39" spans="1:9">
      <c r="A39" s="14">
        <v>42769</v>
      </c>
      <c r="B39" s="20">
        <v>34</v>
      </c>
      <c r="C39" s="7">
        <v>13.7</v>
      </c>
      <c r="D39" s="7">
        <v>-5.6</v>
      </c>
      <c r="E39" s="7">
        <v>68.2</v>
      </c>
      <c r="F39" s="7">
        <v>0</v>
      </c>
      <c r="G39" s="7">
        <f t="shared" si="0"/>
        <v>16.510000000000002</v>
      </c>
      <c r="H39" s="7">
        <v>12.6</v>
      </c>
      <c r="I39" s="7">
        <v>2.44</v>
      </c>
    </row>
    <row r="40" spans="1:9">
      <c r="A40" s="14">
        <v>42770</v>
      </c>
      <c r="B40" s="20">
        <v>35</v>
      </c>
      <c r="C40" s="7">
        <v>3.4</v>
      </c>
      <c r="D40" s="7">
        <v>-11.7</v>
      </c>
      <c r="E40" s="7">
        <v>82.2</v>
      </c>
      <c r="F40" s="7">
        <v>0</v>
      </c>
      <c r="G40" s="7">
        <f t="shared" si="0"/>
        <v>16.510000000000002</v>
      </c>
      <c r="H40" s="7">
        <v>2.9</v>
      </c>
      <c r="I40" s="7">
        <v>0.57999999999999996</v>
      </c>
    </row>
    <row r="41" spans="1:9">
      <c r="A41" s="14">
        <v>42771</v>
      </c>
      <c r="B41" s="20">
        <v>36</v>
      </c>
      <c r="C41" s="7">
        <v>2.9</v>
      </c>
      <c r="D41" s="7">
        <v>-14</v>
      </c>
      <c r="E41" s="7">
        <v>65.7</v>
      </c>
      <c r="F41" s="7">
        <v>0</v>
      </c>
      <c r="G41" s="7">
        <f t="shared" si="0"/>
        <v>16.510000000000002</v>
      </c>
      <c r="H41" s="7">
        <v>14</v>
      </c>
      <c r="I41" s="7">
        <v>2.77</v>
      </c>
    </row>
    <row r="42" spans="1:9">
      <c r="A42" s="14">
        <v>42772</v>
      </c>
      <c r="B42" s="20">
        <v>37</v>
      </c>
      <c r="C42" s="7">
        <v>16.100000000000001</v>
      </c>
      <c r="D42" s="7">
        <v>-2.4</v>
      </c>
      <c r="E42" s="7">
        <v>65.7</v>
      </c>
      <c r="F42" s="7">
        <v>0</v>
      </c>
      <c r="G42" s="7">
        <f t="shared" si="0"/>
        <v>16.510000000000002</v>
      </c>
      <c r="H42" s="7">
        <v>14.1</v>
      </c>
      <c r="I42" s="7">
        <v>2.79</v>
      </c>
    </row>
    <row r="43" spans="1:9">
      <c r="A43" s="14">
        <v>42773</v>
      </c>
      <c r="B43" s="20">
        <v>38</v>
      </c>
      <c r="C43" s="7">
        <v>21.1</v>
      </c>
      <c r="D43" s="7">
        <v>0</v>
      </c>
      <c r="E43" s="7">
        <v>70.599999999999994</v>
      </c>
      <c r="F43" s="7">
        <v>0</v>
      </c>
      <c r="G43" s="7">
        <f t="shared" si="0"/>
        <v>16.510000000000002</v>
      </c>
      <c r="H43" s="7">
        <v>14.8</v>
      </c>
      <c r="I43" s="7">
        <v>2.95</v>
      </c>
    </row>
    <row r="44" spans="1:9">
      <c r="A44" s="14">
        <v>42774</v>
      </c>
      <c r="B44" s="20">
        <v>39</v>
      </c>
      <c r="C44" s="7">
        <v>21.6</v>
      </c>
      <c r="D44" s="7">
        <v>1.5</v>
      </c>
      <c r="E44" s="7">
        <v>50.5</v>
      </c>
      <c r="F44" s="7">
        <v>0</v>
      </c>
      <c r="G44" s="7">
        <f t="shared" si="0"/>
        <v>16.510000000000002</v>
      </c>
      <c r="H44" s="7">
        <v>14.5</v>
      </c>
      <c r="I44" s="7">
        <v>2.9</v>
      </c>
    </row>
    <row r="45" spans="1:9">
      <c r="A45" s="14">
        <v>42775</v>
      </c>
      <c r="B45" s="20">
        <v>40</v>
      </c>
      <c r="C45" s="7">
        <v>10.3</v>
      </c>
      <c r="D45" s="7">
        <v>-0.5</v>
      </c>
      <c r="E45" s="7">
        <v>85.4</v>
      </c>
      <c r="F45" s="7">
        <v>0</v>
      </c>
      <c r="G45" s="7">
        <f t="shared" si="0"/>
        <v>16.510000000000002</v>
      </c>
      <c r="H45" s="7">
        <v>9.8000000000000007</v>
      </c>
      <c r="I45" s="7">
        <v>1.96</v>
      </c>
    </row>
    <row r="46" spans="1:9">
      <c r="A46" s="14">
        <v>42776</v>
      </c>
      <c r="B46" s="20">
        <v>41</v>
      </c>
      <c r="C46" s="7">
        <v>13.9</v>
      </c>
      <c r="D46" s="7">
        <v>-1.6</v>
      </c>
      <c r="E46" s="7">
        <v>79.400000000000006</v>
      </c>
      <c r="F46" s="7">
        <v>0</v>
      </c>
      <c r="G46" s="7">
        <f t="shared" si="0"/>
        <v>16.510000000000002</v>
      </c>
      <c r="H46" s="7">
        <v>14.3</v>
      </c>
      <c r="I46" s="7">
        <v>2.87</v>
      </c>
    </row>
    <row r="47" spans="1:9">
      <c r="A47" s="14">
        <v>42777</v>
      </c>
      <c r="B47" s="20">
        <v>42</v>
      </c>
      <c r="C47" s="7">
        <v>5.9</v>
      </c>
      <c r="D47" s="7">
        <v>-4.5</v>
      </c>
      <c r="E47" s="7">
        <v>67.599999999999994</v>
      </c>
      <c r="F47" s="7">
        <v>0</v>
      </c>
      <c r="G47" s="7">
        <f t="shared" si="0"/>
        <v>16.510000000000002</v>
      </c>
      <c r="H47" s="7">
        <v>13.8</v>
      </c>
      <c r="I47" s="7">
        <v>2.77</v>
      </c>
    </row>
    <row r="48" spans="1:9">
      <c r="A48" s="14">
        <v>42778</v>
      </c>
      <c r="B48" s="20">
        <v>43</v>
      </c>
      <c r="C48" s="7">
        <v>-0.6</v>
      </c>
      <c r="D48" s="7">
        <v>-7.9</v>
      </c>
      <c r="E48" s="7">
        <v>56.8</v>
      </c>
      <c r="F48" s="7">
        <v>0</v>
      </c>
      <c r="G48" s="7">
        <f t="shared" si="0"/>
        <v>16.510000000000002</v>
      </c>
      <c r="H48" s="7">
        <v>12.4</v>
      </c>
      <c r="I48" s="7">
        <v>2.41</v>
      </c>
    </row>
    <row r="49" spans="1:9">
      <c r="A49" s="14">
        <v>42779</v>
      </c>
      <c r="B49" s="20">
        <v>44</v>
      </c>
      <c r="C49" s="7">
        <v>15.3</v>
      </c>
      <c r="D49" s="7">
        <v>-4.5999999999999996</v>
      </c>
      <c r="E49" s="7">
        <v>54.2</v>
      </c>
      <c r="F49" s="7">
        <v>0</v>
      </c>
      <c r="G49" s="7">
        <f t="shared" si="0"/>
        <v>16.510000000000002</v>
      </c>
      <c r="H49" s="7">
        <v>15.1</v>
      </c>
      <c r="I49" s="7">
        <v>3.07</v>
      </c>
    </row>
    <row r="50" spans="1:9">
      <c r="A50" s="14">
        <v>42780</v>
      </c>
      <c r="B50" s="20">
        <v>45</v>
      </c>
      <c r="C50" s="7">
        <v>11.7</v>
      </c>
      <c r="D50" s="7">
        <v>-5</v>
      </c>
      <c r="E50" s="7">
        <v>56.9</v>
      </c>
      <c r="F50" s="7">
        <v>0</v>
      </c>
      <c r="G50" s="7">
        <f t="shared" si="0"/>
        <v>16.510000000000002</v>
      </c>
      <c r="H50" s="7">
        <v>15.6</v>
      </c>
      <c r="I50" s="7">
        <v>3.15</v>
      </c>
    </row>
    <row r="51" spans="1:9">
      <c r="A51" s="14">
        <v>42781</v>
      </c>
      <c r="B51" s="20">
        <v>46</v>
      </c>
      <c r="C51" s="7">
        <v>-4.3</v>
      </c>
      <c r="D51" s="7">
        <v>-8.6</v>
      </c>
      <c r="E51" s="7">
        <v>50.8</v>
      </c>
      <c r="F51" s="7">
        <v>0</v>
      </c>
      <c r="G51" s="7">
        <f t="shared" si="0"/>
        <v>16.510000000000002</v>
      </c>
      <c r="H51" s="7">
        <v>8</v>
      </c>
      <c r="I51" s="7">
        <v>1.68</v>
      </c>
    </row>
    <row r="52" spans="1:9">
      <c r="A52" s="14">
        <v>42782</v>
      </c>
      <c r="B52" s="20">
        <v>47</v>
      </c>
      <c r="C52" s="7">
        <v>4.4000000000000004</v>
      </c>
      <c r="D52" s="7">
        <v>-9.6</v>
      </c>
      <c r="E52" s="7">
        <v>80</v>
      </c>
      <c r="F52" s="7">
        <v>0.76</v>
      </c>
      <c r="G52" s="7">
        <f t="shared" si="0"/>
        <v>17.270000000000003</v>
      </c>
      <c r="H52" s="7">
        <v>15.2</v>
      </c>
      <c r="I52" s="7">
        <v>3.15</v>
      </c>
    </row>
    <row r="53" spans="1:9">
      <c r="A53" s="14">
        <v>42783</v>
      </c>
      <c r="B53" s="20">
        <v>48</v>
      </c>
      <c r="C53" s="7">
        <v>6</v>
      </c>
      <c r="D53" s="7">
        <v>-8.1999999999999993</v>
      </c>
      <c r="E53" s="7">
        <v>72</v>
      </c>
      <c r="F53" s="7">
        <v>0</v>
      </c>
      <c r="G53" s="7">
        <f t="shared" si="0"/>
        <v>17.270000000000003</v>
      </c>
      <c r="H53" s="7">
        <v>12.6</v>
      </c>
      <c r="I53" s="7">
        <v>2.44</v>
      </c>
    </row>
    <row r="54" spans="1:9">
      <c r="A54" s="14">
        <v>42784</v>
      </c>
      <c r="B54" s="20">
        <v>49</v>
      </c>
      <c r="C54" s="7">
        <v>1.3</v>
      </c>
      <c r="D54" s="7">
        <v>-10.4</v>
      </c>
      <c r="E54" s="7">
        <v>50.5</v>
      </c>
      <c r="F54" s="7">
        <v>0</v>
      </c>
      <c r="G54" s="7">
        <f t="shared" si="0"/>
        <v>17.270000000000003</v>
      </c>
      <c r="H54" s="7">
        <v>15.6</v>
      </c>
      <c r="I54" s="7">
        <v>3.25</v>
      </c>
    </row>
    <row r="55" spans="1:9">
      <c r="A55" s="14">
        <v>42785</v>
      </c>
      <c r="B55" s="20">
        <v>50</v>
      </c>
      <c r="C55" s="7">
        <v>3.8</v>
      </c>
      <c r="D55" s="7">
        <v>-7.4</v>
      </c>
      <c r="E55" s="7">
        <v>45.9</v>
      </c>
      <c r="F55" s="7">
        <v>0</v>
      </c>
      <c r="G55" s="7">
        <f t="shared" si="0"/>
        <v>17.270000000000003</v>
      </c>
      <c r="H55" s="7">
        <v>16.899999999999999</v>
      </c>
      <c r="I55" s="7">
        <v>3.45</v>
      </c>
    </row>
    <row r="56" spans="1:9">
      <c r="A56" s="14">
        <v>42786</v>
      </c>
      <c r="B56" s="20">
        <v>51</v>
      </c>
      <c r="C56" s="7">
        <v>7.3</v>
      </c>
      <c r="D56" s="7">
        <v>-5.2</v>
      </c>
      <c r="E56" s="7">
        <v>75</v>
      </c>
      <c r="F56" s="7">
        <v>1.02</v>
      </c>
      <c r="G56" s="7">
        <f t="shared" si="0"/>
        <v>18.290000000000003</v>
      </c>
      <c r="H56" s="7">
        <v>11.8</v>
      </c>
      <c r="I56" s="7">
        <v>2.5099999999999998</v>
      </c>
    </row>
    <row r="57" spans="1:9">
      <c r="A57" s="14">
        <v>42787</v>
      </c>
      <c r="B57" s="20">
        <v>52</v>
      </c>
      <c r="C57" s="7">
        <v>10.8</v>
      </c>
      <c r="D57" s="7">
        <v>-2.2999999999999998</v>
      </c>
      <c r="E57" s="7">
        <v>75.8</v>
      </c>
      <c r="F57" s="7">
        <v>0.25</v>
      </c>
      <c r="G57" s="7">
        <f t="shared" si="0"/>
        <v>18.540000000000003</v>
      </c>
      <c r="H57" s="7">
        <v>15.1</v>
      </c>
      <c r="I57" s="7">
        <v>3.02</v>
      </c>
    </row>
    <row r="58" spans="1:9">
      <c r="A58" s="14">
        <v>42788</v>
      </c>
      <c r="B58" s="20">
        <v>53</v>
      </c>
      <c r="C58" s="7">
        <v>-2.2000000000000002</v>
      </c>
      <c r="D58" s="7">
        <v>-9.1999999999999993</v>
      </c>
      <c r="E58" s="7">
        <v>68.5</v>
      </c>
      <c r="F58" s="7">
        <v>0</v>
      </c>
      <c r="G58" s="7">
        <f t="shared" si="0"/>
        <v>18.540000000000003</v>
      </c>
      <c r="H58" s="7">
        <v>9.1</v>
      </c>
      <c r="I58" s="7">
        <v>1.8</v>
      </c>
    </row>
    <row r="59" spans="1:9">
      <c r="A59" s="14">
        <v>42789</v>
      </c>
      <c r="B59" s="20">
        <v>54</v>
      </c>
      <c r="C59" s="7">
        <v>-6</v>
      </c>
      <c r="D59" s="7">
        <v>-11.2</v>
      </c>
      <c r="E59" s="7">
        <v>48</v>
      </c>
      <c r="F59" s="7">
        <v>0</v>
      </c>
      <c r="G59" s="7">
        <f t="shared" si="0"/>
        <v>18.540000000000003</v>
      </c>
      <c r="H59" s="7">
        <v>11</v>
      </c>
      <c r="I59" s="7">
        <v>2.2599999999999998</v>
      </c>
    </row>
    <row r="60" spans="1:9">
      <c r="A60" s="14">
        <v>42790</v>
      </c>
      <c r="B60" s="20">
        <v>55</v>
      </c>
      <c r="C60" s="7">
        <v>10.6</v>
      </c>
      <c r="D60" s="7">
        <v>-9.8000000000000007</v>
      </c>
      <c r="E60" s="7">
        <v>59.2</v>
      </c>
      <c r="F60" s="7">
        <v>0</v>
      </c>
      <c r="G60" s="7">
        <f t="shared" si="0"/>
        <v>18.540000000000003</v>
      </c>
      <c r="H60" s="7">
        <v>18.2</v>
      </c>
      <c r="I60" s="7">
        <v>3.76</v>
      </c>
    </row>
    <row r="61" spans="1:9">
      <c r="A61" s="14">
        <v>42791</v>
      </c>
      <c r="B61" s="20">
        <v>56</v>
      </c>
      <c r="C61" s="7">
        <v>13.8</v>
      </c>
      <c r="D61" s="7">
        <v>-6.3</v>
      </c>
      <c r="E61" s="7">
        <v>70.2</v>
      </c>
      <c r="F61" s="7">
        <v>0</v>
      </c>
      <c r="G61" s="7">
        <f t="shared" si="0"/>
        <v>18.540000000000003</v>
      </c>
      <c r="H61" s="7">
        <v>15.6</v>
      </c>
      <c r="I61" s="7">
        <v>3.33</v>
      </c>
    </row>
    <row r="62" spans="1:9">
      <c r="A62" s="14">
        <v>42792</v>
      </c>
      <c r="B62" s="20">
        <v>57</v>
      </c>
      <c r="C62" s="7">
        <v>-5.2</v>
      </c>
      <c r="D62" s="7">
        <v>-12.9</v>
      </c>
      <c r="E62" s="7">
        <v>50.7</v>
      </c>
      <c r="F62" s="7">
        <v>0</v>
      </c>
      <c r="G62" s="7">
        <f t="shared" si="0"/>
        <v>18.540000000000003</v>
      </c>
      <c r="H62" s="7">
        <v>18.899999999999999</v>
      </c>
      <c r="I62" s="7">
        <v>3.99</v>
      </c>
    </row>
    <row r="63" spans="1:9">
      <c r="A63" s="14">
        <v>42793</v>
      </c>
      <c r="B63" s="20">
        <v>58</v>
      </c>
      <c r="C63" s="7">
        <v>-8.8000000000000007</v>
      </c>
      <c r="D63" s="7">
        <v>-12.7</v>
      </c>
      <c r="E63" s="7">
        <v>74.599999999999994</v>
      </c>
      <c r="F63" s="7">
        <v>0</v>
      </c>
      <c r="G63" s="7">
        <f t="shared" si="0"/>
        <v>18.540000000000003</v>
      </c>
      <c r="H63" s="7">
        <v>9.4</v>
      </c>
      <c r="I63" s="7">
        <v>1.88</v>
      </c>
    </row>
    <row r="64" spans="1:9">
      <c r="A64" s="14">
        <v>42794</v>
      </c>
      <c r="B64" s="20">
        <v>59</v>
      </c>
      <c r="C64" s="7">
        <v>-6</v>
      </c>
      <c r="D64" s="7">
        <v>-10.1</v>
      </c>
      <c r="E64" s="7">
        <v>89.1</v>
      </c>
      <c r="F64" s="7">
        <v>0</v>
      </c>
      <c r="G64" s="7">
        <f t="shared" si="0"/>
        <v>18.540000000000003</v>
      </c>
      <c r="H64" s="7">
        <v>7</v>
      </c>
      <c r="I64" s="7">
        <v>1.45</v>
      </c>
    </row>
    <row r="65" spans="1:9">
      <c r="A65" s="14">
        <v>42795</v>
      </c>
      <c r="B65" s="20">
        <v>60</v>
      </c>
      <c r="C65" s="7">
        <v>0.3</v>
      </c>
      <c r="D65" s="7">
        <v>-7.4</v>
      </c>
      <c r="E65" s="7">
        <v>81.8</v>
      </c>
      <c r="F65" s="7">
        <v>1.52</v>
      </c>
      <c r="G65" s="7">
        <f t="shared" si="0"/>
        <v>20.060000000000002</v>
      </c>
      <c r="H65" s="7">
        <v>13.8</v>
      </c>
      <c r="I65" s="7">
        <v>2.84</v>
      </c>
    </row>
    <row r="66" spans="1:9">
      <c r="A66" s="14">
        <v>42796</v>
      </c>
      <c r="B66" s="20">
        <v>61</v>
      </c>
      <c r="C66" s="7">
        <v>0.9</v>
      </c>
      <c r="D66" s="7">
        <v>-7</v>
      </c>
      <c r="E66" s="7">
        <v>78.900000000000006</v>
      </c>
      <c r="F66" s="7">
        <v>0</v>
      </c>
      <c r="G66" s="7">
        <f t="shared" si="0"/>
        <v>20.060000000000002</v>
      </c>
      <c r="H66" s="7">
        <v>9.9</v>
      </c>
      <c r="I66" s="7">
        <v>2.08</v>
      </c>
    </row>
    <row r="67" spans="1:9">
      <c r="A67" s="14">
        <v>42797</v>
      </c>
      <c r="B67" s="20">
        <v>62</v>
      </c>
      <c r="C67" s="7">
        <v>7.9</v>
      </c>
      <c r="D67" s="7">
        <v>-2.2000000000000002</v>
      </c>
      <c r="E67" s="7">
        <v>70.599999999999994</v>
      </c>
      <c r="F67" s="7">
        <v>0</v>
      </c>
      <c r="G67" s="7">
        <f t="shared" si="0"/>
        <v>20.060000000000002</v>
      </c>
      <c r="H67" s="7">
        <v>9.4</v>
      </c>
      <c r="I67" s="7">
        <v>2.0099999999999998</v>
      </c>
    </row>
    <row r="68" spans="1:9">
      <c r="A68" s="14">
        <v>42798</v>
      </c>
      <c r="B68" s="20">
        <v>63</v>
      </c>
      <c r="C68" s="7">
        <v>-0.6</v>
      </c>
      <c r="D68" s="7">
        <v>-8.1999999999999993</v>
      </c>
      <c r="E68" s="7">
        <v>57</v>
      </c>
      <c r="F68" s="7">
        <v>0</v>
      </c>
      <c r="G68" s="7">
        <f t="shared" si="0"/>
        <v>20.060000000000002</v>
      </c>
      <c r="H68" s="7">
        <v>8.9</v>
      </c>
      <c r="I68" s="7">
        <v>1.78</v>
      </c>
    </row>
    <row r="69" spans="1:9">
      <c r="A69" s="14">
        <v>42799</v>
      </c>
      <c r="B69" s="20">
        <v>64</v>
      </c>
      <c r="C69" s="7">
        <v>6.7</v>
      </c>
      <c r="D69" s="7">
        <v>-11.8</v>
      </c>
      <c r="E69" s="7">
        <v>58.4</v>
      </c>
      <c r="F69" s="7">
        <v>0</v>
      </c>
      <c r="G69" s="7">
        <f t="shared" si="0"/>
        <v>20.060000000000002</v>
      </c>
      <c r="H69" s="7">
        <v>20.100000000000001</v>
      </c>
      <c r="I69" s="7">
        <v>4.22</v>
      </c>
    </row>
    <row r="70" spans="1:9">
      <c r="A70" s="14">
        <v>42800</v>
      </c>
      <c r="B70" s="20">
        <v>65</v>
      </c>
      <c r="C70" s="7">
        <v>16.899999999999999</v>
      </c>
      <c r="D70" s="7">
        <v>-4.0999999999999996</v>
      </c>
      <c r="E70" s="7">
        <v>55.2</v>
      </c>
      <c r="F70" s="7">
        <v>0</v>
      </c>
      <c r="G70" s="7">
        <f t="shared" si="0"/>
        <v>20.060000000000002</v>
      </c>
      <c r="H70" s="7">
        <v>19.8</v>
      </c>
      <c r="I70" s="7">
        <v>4.1399999999999997</v>
      </c>
    </row>
    <row r="71" spans="1:9">
      <c r="A71" s="14">
        <v>42801</v>
      </c>
      <c r="B71" s="20">
        <v>66</v>
      </c>
      <c r="C71" s="7">
        <v>21.8</v>
      </c>
      <c r="D71" s="7">
        <v>0.5</v>
      </c>
      <c r="E71" s="7">
        <v>45.8</v>
      </c>
      <c r="F71" s="7">
        <v>0</v>
      </c>
      <c r="G71" s="7">
        <f t="shared" si="0"/>
        <v>20.060000000000002</v>
      </c>
      <c r="H71" s="7">
        <v>20</v>
      </c>
      <c r="I71" s="7">
        <v>4.22</v>
      </c>
    </row>
    <row r="72" spans="1:9">
      <c r="A72" s="14">
        <v>42802</v>
      </c>
      <c r="B72" s="20">
        <v>67</v>
      </c>
      <c r="C72" s="7">
        <v>20.399999999999999</v>
      </c>
      <c r="D72" s="7">
        <v>3.9</v>
      </c>
      <c r="E72" s="7">
        <v>54.4</v>
      </c>
      <c r="F72" s="7">
        <v>0</v>
      </c>
      <c r="G72" s="7">
        <f t="shared" ref="G72:G135" si="1">+F72+G71</f>
        <v>20.060000000000002</v>
      </c>
      <c r="H72" s="7">
        <v>18.8</v>
      </c>
      <c r="I72" s="7">
        <v>3.96</v>
      </c>
    </row>
    <row r="73" spans="1:9">
      <c r="A73" s="14">
        <v>42803</v>
      </c>
      <c r="B73" s="20">
        <v>68</v>
      </c>
      <c r="C73" s="7">
        <v>17.3</v>
      </c>
      <c r="D73" s="7">
        <v>2.4</v>
      </c>
      <c r="E73" s="7">
        <v>64.099999999999994</v>
      </c>
      <c r="F73" s="7">
        <v>0</v>
      </c>
      <c r="G73" s="7">
        <f t="shared" si="1"/>
        <v>20.060000000000002</v>
      </c>
      <c r="H73" s="7">
        <v>17.3</v>
      </c>
      <c r="I73" s="7">
        <v>3.61</v>
      </c>
    </row>
    <row r="74" spans="1:9">
      <c r="A74" s="14">
        <v>42804</v>
      </c>
      <c r="B74" s="20">
        <v>69</v>
      </c>
      <c r="C74" s="7">
        <v>22.4</v>
      </c>
      <c r="D74" s="7">
        <v>1.1000000000000001</v>
      </c>
      <c r="E74" s="7">
        <v>61.7</v>
      </c>
      <c r="F74" s="7">
        <v>0</v>
      </c>
      <c r="G74" s="7">
        <f t="shared" si="1"/>
        <v>20.060000000000002</v>
      </c>
      <c r="H74" s="7">
        <v>20.2</v>
      </c>
      <c r="I74" s="7">
        <v>4.32</v>
      </c>
    </row>
    <row r="75" spans="1:9">
      <c r="A75" s="14">
        <v>42805</v>
      </c>
      <c r="B75" s="20">
        <v>70</v>
      </c>
      <c r="C75" s="7">
        <v>24.1</v>
      </c>
      <c r="D75" s="7">
        <v>0.3</v>
      </c>
      <c r="E75" s="7">
        <v>46.6</v>
      </c>
      <c r="F75" s="7">
        <v>0</v>
      </c>
      <c r="G75" s="7">
        <f t="shared" si="1"/>
        <v>20.060000000000002</v>
      </c>
      <c r="H75" s="7">
        <v>20.7</v>
      </c>
      <c r="I75" s="7">
        <v>4.47</v>
      </c>
    </row>
    <row r="76" spans="1:9">
      <c r="A76" s="14">
        <v>42806</v>
      </c>
      <c r="B76" s="20">
        <v>71</v>
      </c>
      <c r="C76" s="7">
        <v>21.8</v>
      </c>
      <c r="D76" s="7">
        <v>5.2</v>
      </c>
      <c r="E76" s="7">
        <v>47.5</v>
      </c>
      <c r="F76" s="7">
        <v>0</v>
      </c>
      <c r="G76" s="7">
        <f t="shared" si="1"/>
        <v>20.060000000000002</v>
      </c>
      <c r="H76" s="7">
        <v>20.5</v>
      </c>
      <c r="I76" s="7">
        <v>4.3899999999999997</v>
      </c>
    </row>
    <row r="77" spans="1:9">
      <c r="A77" s="14">
        <v>42807</v>
      </c>
      <c r="B77" s="20">
        <v>72</v>
      </c>
      <c r="C77" s="7">
        <v>23.6</v>
      </c>
      <c r="D77" s="7">
        <v>0.1</v>
      </c>
      <c r="E77" s="7">
        <v>49.4</v>
      </c>
      <c r="F77" s="7">
        <v>0</v>
      </c>
      <c r="G77" s="7">
        <f t="shared" si="1"/>
        <v>20.060000000000002</v>
      </c>
      <c r="H77" s="7">
        <v>18.899999999999999</v>
      </c>
      <c r="I77" s="7">
        <v>4.04</v>
      </c>
    </row>
    <row r="78" spans="1:9">
      <c r="A78" s="14">
        <v>42808</v>
      </c>
      <c r="B78" s="20">
        <v>73</v>
      </c>
      <c r="C78" s="7">
        <v>18.2</v>
      </c>
      <c r="D78" s="7">
        <v>1.4</v>
      </c>
      <c r="E78" s="7">
        <v>47.8</v>
      </c>
      <c r="F78" s="7">
        <v>0</v>
      </c>
      <c r="G78" s="7">
        <f t="shared" si="1"/>
        <v>20.060000000000002</v>
      </c>
      <c r="H78" s="7">
        <v>20.9</v>
      </c>
      <c r="I78" s="7">
        <v>4.5</v>
      </c>
    </row>
    <row r="79" spans="1:9">
      <c r="A79" s="14">
        <v>42809</v>
      </c>
      <c r="B79" s="20">
        <v>74</v>
      </c>
      <c r="C79" s="7">
        <v>23.6</v>
      </c>
      <c r="D79" s="7">
        <v>-2.9</v>
      </c>
      <c r="E79" s="7">
        <v>48.9</v>
      </c>
      <c r="F79" s="7">
        <v>0</v>
      </c>
      <c r="G79" s="7">
        <f t="shared" si="1"/>
        <v>20.060000000000002</v>
      </c>
      <c r="H79" s="7">
        <v>21.4</v>
      </c>
      <c r="I79" s="7">
        <v>4.6500000000000004</v>
      </c>
    </row>
    <row r="80" spans="1:9">
      <c r="A80" s="14">
        <v>42810</v>
      </c>
      <c r="B80" s="20">
        <v>75</v>
      </c>
      <c r="C80" s="7">
        <v>29.1</v>
      </c>
      <c r="D80" s="7">
        <v>7.5</v>
      </c>
      <c r="E80" s="7">
        <v>41.7</v>
      </c>
      <c r="F80" s="7">
        <v>0</v>
      </c>
      <c r="G80" s="7">
        <f t="shared" si="1"/>
        <v>20.060000000000002</v>
      </c>
      <c r="H80" s="7">
        <v>21.3</v>
      </c>
      <c r="I80" s="7">
        <v>4.5999999999999996</v>
      </c>
    </row>
    <row r="81" spans="1:9">
      <c r="A81" s="14">
        <v>42811</v>
      </c>
      <c r="B81" s="20">
        <v>76</v>
      </c>
      <c r="C81" s="7">
        <v>16.399999999999999</v>
      </c>
      <c r="D81" s="7">
        <v>2.2999999999999998</v>
      </c>
      <c r="E81" s="7">
        <v>42.6</v>
      </c>
      <c r="F81" s="7">
        <v>0</v>
      </c>
      <c r="G81" s="7">
        <f t="shared" si="1"/>
        <v>20.060000000000002</v>
      </c>
      <c r="H81" s="7">
        <v>16.2</v>
      </c>
      <c r="I81" s="7">
        <v>3.45</v>
      </c>
    </row>
    <row r="82" spans="1:9">
      <c r="A82" s="14">
        <v>42812</v>
      </c>
      <c r="B82" s="20">
        <v>77</v>
      </c>
      <c r="C82" s="7">
        <v>7.5</v>
      </c>
      <c r="D82" s="7">
        <v>4.5</v>
      </c>
      <c r="E82" s="7">
        <v>69.2</v>
      </c>
      <c r="F82" s="7">
        <v>0</v>
      </c>
      <c r="G82" s="7">
        <f t="shared" si="1"/>
        <v>20.060000000000002</v>
      </c>
      <c r="H82" s="7">
        <v>3.9</v>
      </c>
      <c r="I82" s="7">
        <v>0.86</v>
      </c>
    </row>
    <row r="83" spans="1:9">
      <c r="A83" s="14">
        <v>42813</v>
      </c>
      <c r="B83" s="20">
        <v>78</v>
      </c>
      <c r="C83" s="7">
        <v>8.3000000000000007</v>
      </c>
      <c r="D83" s="7">
        <v>3.6</v>
      </c>
      <c r="E83" s="7">
        <v>92.8</v>
      </c>
      <c r="F83" s="7">
        <v>1.02</v>
      </c>
      <c r="G83" s="7">
        <f t="shared" si="1"/>
        <v>21.080000000000002</v>
      </c>
      <c r="H83" s="7">
        <v>5</v>
      </c>
      <c r="I83" s="7">
        <v>1.1399999999999999</v>
      </c>
    </row>
    <row r="84" spans="1:9">
      <c r="A84" s="14">
        <v>42814</v>
      </c>
      <c r="B84" s="20">
        <v>79</v>
      </c>
      <c r="C84" s="7">
        <v>21</v>
      </c>
      <c r="D84" s="7">
        <v>-0.2</v>
      </c>
      <c r="E84" s="7">
        <v>66.2</v>
      </c>
      <c r="F84" s="7">
        <v>0</v>
      </c>
      <c r="G84" s="7">
        <f t="shared" si="1"/>
        <v>21.080000000000002</v>
      </c>
      <c r="H84" s="7">
        <v>19.5</v>
      </c>
      <c r="I84" s="7">
        <v>4.1399999999999997</v>
      </c>
    </row>
    <row r="85" spans="1:9">
      <c r="A85" s="14">
        <v>42815</v>
      </c>
      <c r="B85" s="20">
        <v>80</v>
      </c>
      <c r="C85" s="7">
        <v>22.1</v>
      </c>
      <c r="D85" s="7">
        <v>-0.8</v>
      </c>
      <c r="E85" s="7">
        <v>50.3</v>
      </c>
      <c r="F85" s="7">
        <v>0</v>
      </c>
      <c r="G85" s="7">
        <f t="shared" si="1"/>
        <v>21.080000000000002</v>
      </c>
      <c r="H85" s="7">
        <v>22.5</v>
      </c>
      <c r="I85" s="7">
        <v>4.88</v>
      </c>
    </row>
    <row r="86" spans="1:9">
      <c r="A86" s="14">
        <v>42816</v>
      </c>
      <c r="B86" s="20">
        <v>81</v>
      </c>
      <c r="C86" s="7">
        <v>22.4</v>
      </c>
      <c r="D86" s="7">
        <v>4.3</v>
      </c>
      <c r="E86" s="7">
        <v>64.5</v>
      </c>
      <c r="F86" s="7">
        <v>0</v>
      </c>
      <c r="G86" s="7">
        <f t="shared" si="1"/>
        <v>21.080000000000002</v>
      </c>
      <c r="H86" s="7">
        <v>21.8</v>
      </c>
      <c r="I86" s="7">
        <v>4.72</v>
      </c>
    </row>
    <row r="87" spans="1:9">
      <c r="A87" s="14">
        <v>42817</v>
      </c>
      <c r="B87" s="20">
        <v>82</v>
      </c>
      <c r="C87" s="7">
        <v>19.899999999999999</v>
      </c>
      <c r="D87" s="7">
        <v>3.3</v>
      </c>
      <c r="E87" s="7">
        <v>47.8</v>
      </c>
      <c r="F87" s="7">
        <v>0</v>
      </c>
      <c r="G87" s="7">
        <f t="shared" si="1"/>
        <v>21.080000000000002</v>
      </c>
      <c r="H87" s="7">
        <v>18.8</v>
      </c>
      <c r="I87" s="7">
        <v>4.01</v>
      </c>
    </row>
    <row r="88" spans="1:9">
      <c r="A88" s="14">
        <v>42818</v>
      </c>
      <c r="B88" s="20">
        <v>83</v>
      </c>
      <c r="C88" s="7">
        <v>21.5</v>
      </c>
      <c r="D88" s="7">
        <v>7.9</v>
      </c>
      <c r="E88" s="7">
        <v>66.5</v>
      </c>
      <c r="F88" s="7">
        <v>0</v>
      </c>
      <c r="G88" s="7">
        <f t="shared" si="1"/>
        <v>21.080000000000002</v>
      </c>
      <c r="H88" s="7">
        <v>16.7</v>
      </c>
      <c r="I88" s="7">
        <v>3.61</v>
      </c>
    </row>
    <row r="89" spans="1:9">
      <c r="A89" s="14">
        <v>42819</v>
      </c>
      <c r="B89" s="20">
        <v>84</v>
      </c>
      <c r="C89" s="7">
        <v>15.4</v>
      </c>
      <c r="D89" s="7">
        <v>3.8</v>
      </c>
      <c r="E89" s="7">
        <v>80.5</v>
      </c>
      <c r="F89" s="7">
        <v>3.3</v>
      </c>
      <c r="G89" s="7">
        <f t="shared" si="1"/>
        <v>24.380000000000003</v>
      </c>
      <c r="H89" s="7">
        <v>7.7</v>
      </c>
      <c r="I89" s="7">
        <v>1.78</v>
      </c>
    </row>
    <row r="90" spans="1:9">
      <c r="A90" s="14">
        <v>42820</v>
      </c>
      <c r="B90" s="20">
        <v>85</v>
      </c>
      <c r="C90" s="7">
        <v>15</v>
      </c>
      <c r="D90" s="7">
        <v>-0.8</v>
      </c>
      <c r="E90" s="7">
        <v>61.6</v>
      </c>
      <c r="F90" s="7">
        <v>0</v>
      </c>
      <c r="G90" s="7">
        <f t="shared" si="1"/>
        <v>24.380000000000003</v>
      </c>
      <c r="H90" s="7">
        <v>22.6</v>
      </c>
      <c r="I90" s="7">
        <v>4.9800000000000004</v>
      </c>
    </row>
    <row r="91" spans="1:9">
      <c r="A91" s="14">
        <v>42821</v>
      </c>
      <c r="B91" s="20">
        <v>86</v>
      </c>
      <c r="C91" s="7">
        <v>10.3</v>
      </c>
      <c r="D91" s="7">
        <v>1.1000000000000001</v>
      </c>
      <c r="E91" s="7">
        <v>66.400000000000006</v>
      </c>
      <c r="F91" s="7">
        <v>0</v>
      </c>
      <c r="G91" s="7">
        <f t="shared" si="1"/>
        <v>24.380000000000003</v>
      </c>
      <c r="H91" s="7">
        <v>17.399999999999999</v>
      </c>
      <c r="I91" s="7">
        <v>3.68</v>
      </c>
    </row>
    <row r="92" spans="1:9">
      <c r="A92" s="14">
        <v>42822</v>
      </c>
      <c r="B92" s="20">
        <v>87</v>
      </c>
      <c r="C92" s="7">
        <v>21.2</v>
      </c>
      <c r="D92" s="7">
        <v>3</v>
      </c>
      <c r="E92" s="7">
        <v>55.9</v>
      </c>
      <c r="F92" s="7">
        <v>0</v>
      </c>
      <c r="G92" s="7">
        <f t="shared" si="1"/>
        <v>24.380000000000003</v>
      </c>
      <c r="H92" s="7">
        <v>23.5</v>
      </c>
      <c r="I92" s="7">
        <v>5.16</v>
      </c>
    </row>
    <row r="93" spans="1:9">
      <c r="A93" s="14">
        <v>42823</v>
      </c>
      <c r="B93" s="20">
        <v>88</v>
      </c>
      <c r="C93" s="7">
        <v>22.1</v>
      </c>
      <c r="D93" s="7">
        <v>5.3</v>
      </c>
      <c r="E93" s="7">
        <v>47.1</v>
      </c>
      <c r="F93" s="7">
        <v>0</v>
      </c>
      <c r="G93" s="7">
        <f t="shared" si="1"/>
        <v>24.380000000000003</v>
      </c>
      <c r="H93" s="7">
        <v>20.7</v>
      </c>
      <c r="I93" s="7">
        <v>4.5199999999999996</v>
      </c>
    </row>
    <row r="94" spans="1:9">
      <c r="A94" s="14">
        <v>42824</v>
      </c>
      <c r="B94" s="20">
        <v>89</v>
      </c>
      <c r="C94" s="7">
        <v>24.6</v>
      </c>
      <c r="D94" s="7">
        <v>-0.1</v>
      </c>
      <c r="E94" s="7">
        <v>48.6</v>
      </c>
      <c r="F94" s="7">
        <v>0</v>
      </c>
      <c r="G94" s="7">
        <f t="shared" si="1"/>
        <v>24.380000000000003</v>
      </c>
      <c r="H94" s="7">
        <v>24</v>
      </c>
      <c r="I94" s="7">
        <v>5.26</v>
      </c>
    </row>
    <row r="95" spans="1:9">
      <c r="A95" s="14">
        <v>42825</v>
      </c>
      <c r="B95" s="20">
        <v>90</v>
      </c>
      <c r="C95" s="7">
        <v>26.9</v>
      </c>
      <c r="D95" s="7">
        <v>5.4</v>
      </c>
      <c r="E95" s="7">
        <v>39.9</v>
      </c>
      <c r="F95" s="7">
        <v>0</v>
      </c>
      <c r="G95" s="7">
        <f t="shared" si="1"/>
        <v>24.380000000000003</v>
      </c>
      <c r="H95" s="7">
        <v>24.2</v>
      </c>
      <c r="I95" s="7">
        <v>5.31</v>
      </c>
    </row>
    <row r="96" spans="1:9">
      <c r="A96" s="14">
        <v>42826</v>
      </c>
      <c r="B96" s="20">
        <v>91</v>
      </c>
      <c r="C96" s="7">
        <v>29.8</v>
      </c>
      <c r="D96" s="7">
        <v>11.6</v>
      </c>
      <c r="E96" s="7">
        <v>51.7</v>
      </c>
      <c r="F96" s="7">
        <v>0</v>
      </c>
      <c r="G96" s="7">
        <f t="shared" si="1"/>
        <v>24.380000000000003</v>
      </c>
      <c r="H96" s="7">
        <v>23.6</v>
      </c>
      <c r="I96" s="7">
        <v>5.16</v>
      </c>
    </row>
    <row r="97" spans="1:9">
      <c r="A97" s="14">
        <v>42827</v>
      </c>
      <c r="B97" s="20">
        <v>92</v>
      </c>
      <c r="C97" s="7">
        <v>22.2</v>
      </c>
      <c r="D97" s="7">
        <v>10.1</v>
      </c>
      <c r="E97" s="7">
        <v>69</v>
      </c>
      <c r="F97" s="7">
        <v>1.02</v>
      </c>
      <c r="G97" s="7">
        <f t="shared" si="1"/>
        <v>25.400000000000002</v>
      </c>
      <c r="H97" s="7">
        <v>18.399999999999999</v>
      </c>
      <c r="I97" s="7">
        <v>3.91</v>
      </c>
    </row>
    <row r="98" spans="1:9">
      <c r="A98" s="14">
        <v>42828</v>
      </c>
      <c r="B98" s="20">
        <v>93</v>
      </c>
      <c r="C98" s="7">
        <v>12.1</v>
      </c>
      <c r="D98" s="7">
        <v>-0.7</v>
      </c>
      <c r="E98" s="7">
        <v>55.4</v>
      </c>
      <c r="F98" s="7">
        <v>0</v>
      </c>
      <c r="G98" s="7">
        <f t="shared" si="1"/>
        <v>25.400000000000002</v>
      </c>
      <c r="H98" s="7">
        <v>23.6</v>
      </c>
      <c r="I98" s="7">
        <v>5.28</v>
      </c>
    </row>
    <row r="99" spans="1:9">
      <c r="A99" s="14">
        <v>42829</v>
      </c>
      <c r="B99" s="20">
        <v>94</v>
      </c>
      <c r="C99" s="7">
        <v>17.399999999999999</v>
      </c>
      <c r="D99" s="7">
        <v>-4.2</v>
      </c>
      <c r="E99" s="7">
        <v>42.1</v>
      </c>
      <c r="F99" s="7">
        <v>0</v>
      </c>
      <c r="G99" s="7">
        <f t="shared" si="1"/>
        <v>25.400000000000002</v>
      </c>
      <c r="H99" s="7">
        <v>25.5</v>
      </c>
      <c r="I99" s="7">
        <v>5.64</v>
      </c>
    </row>
    <row r="100" spans="1:9">
      <c r="A100" s="14">
        <v>42830</v>
      </c>
      <c r="B100" s="20">
        <v>95</v>
      </c>
      <c r="C100" s="7">
        <v>20.399999999999999</v>
      </c>
      <c r="D100" s="7">
        <v>6.8</v>
      </c>
      <c r="E100" s="7">
        <v>59.3</v>
      </c>
      <c r="F100" s="7">
        <v>0</v>
      </c>
      <c r="G100" s="7">
        <f t="shared" si="1"/>
        <v>25.400000000000002</v>
      </c>
      <c r="H100" s="7">
        <v>23.1</v>
      </c>
      <c r="I100" s="7">
        <v>5.1100000000000003</v>
      </c>
    </row>
    <row r="101" spans="1:9">
      <c r="A101" s="14">
        <v>42831</v>
      </c>
      <c r="B101" s="20">
        <v>96</v>
      </c>
      <c r="C101" s="7">
        <v>29</v>
      </c>
      <c r="D101" s="7">
        <v>10.5</v>
      </c>
      <c r="E101" s="7">
        <v>72.7</v>
      </c>
      <c r="F101" s="7">
        <v>0.25</v>
      </c>
      <c r="G101" s="7">
        <f t="shared" si="1"/>
        <v>25.650000000000002</v>
      </c>
      <c r="H101" s="7">
        <v>20.6</v>
      </c>
      <c r="I101" s="7">
        <v>4.55</v>
      </c>
    </row>
    <row r="102" spans="1:9">
      <c r="A102" s="14">
        <v>42832</v>
      </c>
      <c r="B102" s="20">
        <v>97</v>
      </c>
      <c r="C102" s="7">
        <v>23</v>
      </c>
      <c r="D102" s="7">
        <v>9.8000000000000007</v>
      </c>
      <c r="E102" s="7">
        <v>73.3</v>
      </c>
      <c r="F102" s="7">
        <v>0</v>
      </c>
      <c r="G102" s="7">
        <f t="shared" si="1"/>
        <v>25.650000000000002</v>
      </c>
      <c r="H102" s="7">
        <v>24.1</v>
      </c>
      <c r="I102" s="7">
        <v>5.33</v>
      </c>
    </row>
    <row r="103" spans="1:9">
      <c r="A103" s="14">
        <v>42833</v>
      </c>
      <c r="B103" s="20">
        <v>98</v>
      </c>
      <c r="C103" s="7">
        <v>22.1</v>
      </c>
      <c r="D103" s="7">
        <v>8.5</v>
      </c>
      <c r="E103" s="7">
        <v>85.2</v>
      </c>
      <c r="F103" s="7">
        <v>0</v>
      </c>
      <c r="G103" s="7">
        <f t="shared" si="1"/>
        <v>25.650000000000002</v>
      </c>
      <c r="H103" s="7">
        <v>12.1</v>
      </c>
      <c r="I103" s="7">
        <v>2.62</v>
      </c>
    </row>
    <row r="104" spans="1:9">
      <c r="A104" s="14">
        <v>42834</v>
      </c>
      <c r="B104" s="20">
        <v>99</v>
      </c>
      <c r="C104" s="7">
        <v>19.399999999999999</v>
      </c>
      <c r="D104" s="7">
        <v>4.0999999999999996</v>
      </c>
      <c r="E104" s="7">
        <v>69.3</v>
      </c>
      <c r="F104" s="7">
        <v>0</v>
      </c>
      <c r="G104" s="7">
        <f t="shared" si="1"/>
        <v>25.650000000000002</v>
      </c>
      <c r="H104" s="7">
        <v>17.3</v>
      </c>
      <c r="I104" s="7">
        <v>3.76</v>
      </c>
    </row>
    <row r="105" spans="1:9">
      <c r="A105" s="14">
        <v>42835</v>
      </c>
      <c r="B105" s="20">
        <v>1</v>
      </c>
      <c r="C105" s="7">
        <v>20.399999999999999</v>
      </c>
      <c r="D105" s="7">
        <v>-0.9</v>
      </c>
      <c r="E105" s="7">
        <v>46.2</v>
      </c>
      <c r="F105" s="7">
        <v>0</v>
      </c>
      <c r="G105" s="7">
        <f t="shared" si="1"/>
        <v>25.650000000000002</v>
      </c>
      <c r="H105" s="7">
        <v>25.8</v>
      </c>
      <c r="I105" s="7">
        <v>5.69</v>
      </c>
    </row>
    <row r="106" spans="1:9">
      <c r="A106" s="14">
        <v>42836</v>
      </c>
      <c r="B106" s="20">
        <v>101</v>
      </c>
      <c r="C106" s="7">
        <v>21</v>
      </c>
      <c r="D106" s="7">
        <v>9.9</v>
      </c>
      <c r="E106" s="7">
        <v>54</v>
      </c>
      <c r="F106" s="7">
        <v>0</v>
      </c>
      <c r="G106" s="7">
        <f t="shared" si="1"/>
        <v>25.650000000000002</v>
      </c>
      <c r="H106" s="7">
        <v>19.899999999999999</v>
      </c>
      <c r="I106" s="7">
        <v>4.29</v>
      </c>
    </row>
    <row r="107" spans="1:9">
      <c r="A107" s="14">
        <v>42837</v>
      </c>
      <c r="B107" s="20">
        <v>102</v>
      </c>
      <c r="C107" s="7">
        <v>25.4</v>
      </c>
      <c r="D107" s="7">
        <v>8.9</v>
      </c>
      <c r="E107" s="7">
        <v>76.400000000000006</v>
      </c>
      <c r="F107" s="7">
        <v>27.18</v>
      </c>
      <c r="G107" s="7">
        <f t="shared" si="1"/>
        <v>52.83</v>
      </c>
      <c r="H107" s="7">
        <v>15.1</v>
      </c>
      <c r="I107" s="7">
        <v>3.28</v>
      </c>
    </row>
    <row r="108" spans="1:9">
      <c r="A108" s="14">
        <v>42838</v>
      </c>
      <c r="B108" s="20">
        <v>103</v>
      </c>
      <c r="C108" s="7">
        <v>17.3</v>
      </c>
      <c r="D108" s="7">
        <v>8.1999999999999993</v>
      </c>
      <c r="E108" s="7">
        <v>52.9</v>
      </c>
      <c r="F108" s="7">
        <v>0</v>
      </c>
      <c r="G108" s="7">
        <f t="shared" si="1"/>
        <v>52.83</v>
      </c>
      <c r="H108" s="7">
        <v>16</v>
      </c>
      <c r="I108" s="7">
        <v>3.45</v>
      </c>
    </row>
    <row r="109" spans="1:9">
      <c r="A109" s="14">
        <v>42839</v>
      </c>
      <c r="B109" s="20">
        <v>104</v>
      </c>
      <c r="C109" s="7">
        <v>19.2</v>
      </c>
      <c r="D109" s="7">
        <v>8</v>
      </c>
      <c r="E109" s="7">
        <v>47.9</v>
      </c>
      <c r="F109" s="7">
        <v>0</v>
      </c>
      <c r="G109" s="7">
        <f t="shared" si="1"/>
        <v>52.83</v>
      </c>
      <c r="H109" s="7">
        <v>19.600000000000001</v>
      </c>
      <c r="I109" s="7">
        <v>4.29</v>
      </c>
    </row>
    <row r="110" spans="1:9">
      <c r="A110" s="14">
        <v>42840</v>
      </c>
      <c r="B110" s="20">
        <v>105</v>
      </c>
      <c r="C110" s="7">
        <v>17.899999999999999</v>
      </c>
      <c r="D110" s="7">
        <v>11.4</v>
      </c>
      <c r="E110" s="7">
        <v>74.400000000000006</v>
      </c>
      <c r="F110" s="7">
        <v>0</v>
      </c>
      <c r="G110" s="7">
        <f t="shared" si="1"/>
        <v>52.83</v>
      </c>
      <c r="H110" s="7">
        <v>13.7</v>
      </c>
      <c r="I110" s="7">
        <v>2.97</v>
      </c>
    </row>
    <row r="111" spans="1:9">
      <c r="A111" s="14">
        <v>42841</v>
      </c>
      <c r="B111" s="20">
        <v>106</v>
      </c>
      <c r="C111" s="7">
        <v>22.7</v>
      </c>
      <c r="D111" s="7">
        <v>12</v>
      </c>
      <c r="E111" s="7">
        <v>80.400000000000006</v>
      </c>
      <c r="F111" s="7">
        <v>11.94</v>
      </c>
      <c r="G111" s="7">
        <f t="shared" si="1"/>
        <v>64.77</v>
      </c>
      <c r="H111" s="7">
        <v>10.5</v>
      </c>
      <c r="I111" s="7">
        <v>2.36</v>
      </c>
    </row>
    <row r="112" spans="1:9">
      <c r="A112" s="14">
        <v>42842</v>
      </c>
      <c r="B112" s="20">
        <v>107</v>
      </c>
      <c r="C112" s="7">
        <v>23.5</v>
      </c>
      <c r="D112" s="7">
        <v>13.1</v>
      </c>
      <c r="E112" s="7">
        <v>79.2</v>
      </c>
      <c r="F112" s="7">
        <v>5.84</v>
      </c>
      <c r="G112" s="7">
        <f t="shared" si="1"/>
        <v>70.61</v>
      </c>
      <c r="H112" s="7">
        <v>20.2</v>
      </c>
      <c r="I112" s="7">
        <v>4.4400000000000004</v>
      </c>
    </row>
    <row r="113" spans="1:9">
      <c r="A113" s="14">
        <v>42843</v>
      </c>
      <c r="B113" s="20">
        <v>108</v>
      </c>
      <c r="C113" s="7">
        <v>22.2</v>
      </c>
      <c r="D113" s="7">
        <v>11.2</v>
      </c>
      <c r="E113" s="7">
        <v>83.3</v>
      </c>
      <c r="F113" s="7">
        <v>11.43</v>
      </c>
      <c r="G113" s="7">
        <f t="shared" si="1"/>
        <v>82.039999999999992</v>
      </c>
      <c r="H113" s="7">
        <v>17.2</v>
      </c>
      <c r="I113" s="7">
        <v>3.94</v>
      </c>
    </row>
    <row r="114" spans="1:9">
      <c r="A114" s="14">
        <v>42844</v>
      </c>
      <c r="B114" s="20">
        <v>109</v>
      </c>
      <c r="C114" s="7">
        <v>16.399999999999999</v>
      </c>
      <c r="D114" s="7">
        <v>6.9</v>
      </c>
      <c r="E114" s="7">
        <v>77.7</v>
      </c>
      <c r="F114" s="7">
        <v>1.02</v>
      </c>
      <c r="G114" s="7">
        <f t="shared" si="1"/>
        <v>83.059999999999988</v>
      </c>
      <c r="H114" s="7">
        <v>13.8</v>
      </c>
      <c r="I114" s="7">
        <v>2.95</v>
      </c>
    </row>
    <row r="115" spans="1:9">
      <c r="A115" s="14">
        <v>42845</v>
      </c>
      <c r="B115" s="20">
        <v>110</v>
      </c>
      <c r="C115" s="7">
        <v>16.600000000000001</v>
      </c>
      <c r="D115" s="7">
        <v>3.5</v>
      </c>
      <c r="E115" s="7">
        <v>55.4</v>
      </c>
      <c r="F115" s="7">
        <v>0</v>
      </c>
      <c r="G115" s="7">
        <f t="shared" si="1"/>
        <v>83.059999999999988</v>
      </c>
      <c r="H115" s="7">
        <v>25.3</v>
      </c>
      <c r="I115" s="7">
        <v>5.59</v>
      </c>
    </row>
    <row r="116" spans="1:9">
      <c r="A116" s="14">
        <v>42846</v>
      </c>
      <c r="B116" s="20">
        <v>111</v>
      </c>
      <c r="C116" s="7">
        <v>22</v>
      </c>
      <c r="D116" s="7">
        <v>3.9</v>
      </c>
      <c r="E116" s="7">
        <v>57.5</v>
      </c>
      <c r="F116" s="7">
        <v>0</v>
      </c>
      <c r="G116" s="7">
        <f t="shared" si="1"/>
        <v>83.059999999999988</v>
      </c>
      <c r="H116" s="7">
        <v>26.8</v>
      </c>
      <c r="I116" s="7">
        <v>6.02</v>
      </c>
    </row>
    <row r="117" spans="1:9">
      <c r="A117" s="14">
        <v>42847</v>
      </c>
      <c r="B117" s="20">
        <v>112</v>
      </c>
      <c r="C117" s="7">
        <v>15.4</v>
      </c>
      <c r="D117" s="7">
        <v>4.5</v>
      </c>
      <c r="E117" s="7">
        <v>50.9</v>
      </c>
      <c r="F117" s="7">
        <v>0</v>
      </c>
      <c r="G117" s="7">
        <f t="shared" si="1"/>
        <v>83.059999999999988</v>
      </c>
      <c r="H117" s="7">
        <v>27.5</v>
      </c>
      <c r="I117" s="7">
        <v>6.15</v>
      </c>
    </row>
    <row r="118" spans="1:9">
      <c r="A118" s="14">
        <v>42848</v>
      </c>
      <c r="B118" s="20">
        <v>113</v>
      </c>
      <c r="C118" s="7">
        <v>17.7</v>
      </c>
      <c r="D118" s="7">
        <v>7.9</v>
      </c>
      <c r="E118" s="7">
        <v>55.4</v>
      </c>
      <c r="F118" s="7">
        <v>0</v>
      </c>
      <c r="G118" s="7">
        <f t="shared" si="1"/>
        <v>83.059999999999988</v>
      </c>
      <c r="H118" s="7">
        <v>15.5</v>
      </c>
      <c r="I118" s="7">
        <v>3.35</v>
      </c>
    </row>
    <row r="119" spans="1:9">
      <c r="A119" s="14">
        <v>42849</v>
      </c>
      <c r="B119" s="20">
        <v>114</v>
      </c>
      <c r="C119" s="7">
        <v>26</v>
      </c>
      <c r="D119" s="7">
        <v>12.7</v>
      </c>
      <c r="E119" s="7">
        <v>82.3</v>
      </c>
      <c r="F119" s="7">
        <v>3.81</v>
      </c>
      <c r="G119" s="7">
        <f t="shared" si="1"/>
        <v>86.86999999999999</v>
      </c>
      <c r="H119" s="7">
        <v>11.6</v>
      </c>
      <c r="I119" s="7">
        <v>2.46</v>
      </c>
    </row>
    <row r="120" spans="1:9">
      <c r="A120" s="14">
        <v>42850</v>
      </c>
      <c r="B120" s="20">
        <v>115</v>
      </c>
      <c r="C120" s="7">
        <v>21.8</v>
      </c>
      <c r="D120" s="7">
        <v>10.7</v>
      </c>
      <c r="E120" s="7">
        <v>76.099999999999994</v>
      </c>
      <c r="F120" s="7">
        <v>0.25</v>
      </c>
      <c r="G120" s="7">
        <f t="shared" si="1"/>
        <v>87.11999999999999</v>
      </c>
      <c r="H120" s="7">
        <v>27.1</v>
      </c>
      <c r="I120" s="7">
        <v>6.05</v>
      </c>
    </row>
    <row r="121" spans="1:9">
      <c r="A121" s="14">
        <v>42851</v>
      </c>
      <c r="B121" s="20">
        <v>116</v>
      </c>
      <c r="C121" s="7">
        <v>11.5</v>
      </c>
      <c r="D121" s="7">
        <v>8.5</v>
      </c>
      <c r="E121" s="7">
        <v>88.2</v>
      </c>
      <c r="F121" s="7">
        <v>0</v>
      </c>
      <c r="G121" s="7">
        <f t="shared" si="1"/>
        <v>87.11999999999999</v>
      </c>
      <c r="H121" s="7">
        <v>4.9000000000000004</v>
      </c>
      <c r="I121" s="7">
        <v>1.1200000000000001</v>
      </c>
    </row>
    <row r="122" spans="1:9">
      <c r="A122" s="14">
        <v>42852</v>
      </c>
      <c r="B122" s="20">
        <v>117</v>
      </c>
      <c r="C122" s="7">
        <v>16.8</v>
      </c>
      <c r="D122" s="7">
        <v>8</v>
      </c>
      <c r="E122" s="7">
        <v>59.5</v>
      </c>
      <c r="F122" s="7">
        <v>0</v>
      </c>
      <c r="G122" s="7">
        <f t="shared" si="1"/>
        <v>87.11999999999999</v>
      </c>
      <c r="H122" s="7">
        <v>18.899999999999999</v>
      </c>
      <c r="I122" s="7">
        <v>4.1399999999999997</v>
      </c>
    </row>
    <row r="123" spans="1:9">
      <c r="A123" s="14">
        <v>42853</v>
      </c>
      <c r="B123" s="20">
        <v>118</v>
      </c>
      <c r="C123" s="7">
        <v>20.399999999999999</v>
      </c>
      <c r="D123" s="7">
        <v>6.6</v>
      </c>
      <c r="E123" s="7">
        <v>53.2</v>
      </c>
      <c r="F123" s="7">
        <v>0</v>
      </c>
      <c r="G123" s="7">
        <f t="shared" si="1"/>
        <v>87.11999999999999</v>
      </c>
      <c r="H123" s="7">
        <v>27.7</v>
      </c>
      <c r="I123" s="7">
        <v>6.22</v>
      </c>
    </row>
    <row r="124" spans="1:9">
      <c r="A124" s="14">
        <v>42854</v>
      </c>
      <c r="B124" s="20">
        <v>119</v>
      </c>
      <c r="C124" s="7">
        <v>22.5</v>
      </c>
      <c r="D124" s="7">
        <v>7.1</v>
      </c>
      <c r="E124" s="7">
        <v>58.1</v>
      </c>
      <c r="F124" s="7">
        <v>0</v>
      </c>
      <c r="G124" s="7">
        <f t="shared" si="1"/>
        <v>87.11999999999999</v>
      </c>
      <c r="H124" s="7">
        <v>25.1</v>
      </c>
      <c r="I124" s="7">
        <v>5.59</v>
      </c>
    </row>
    <row r="125" spans="1:9">
      <c r="A125" s="14">
        <v>42855</v>
      </c>
      <c r="B125" s="20">
        <v>120</v>
      </c>
      <c r="C125" s="7">
        <v>24.8</v>
      </c>
      <c r="D125" s="7">
        <v>6</v>
      </c>
      <c r="E125" s="7">
        <v>51.7</v>
      </c>
      <c r="F125" s="7">
        <v>0</v>
      </c>
      <c r="G125" s="7">
        <f t="shared" si="1"/>
        <v>87.11999999999999</v>
      </c>
      <c r="H125" s="7">
        <v>28.5</v>
      </c>
      <c r="I125" s="7">
        <v>6.4</v>
      </c>
    </row>
    <row r="126" spans="1:9">
      <c r="A126" s="14">
        <v>42856</v>
      </c>
      <c r="B126" s="20">
        <v>121</v>
      </c>
      <c r="C126" s="7">
        <v>25.4</v>
      </c>
      <c r="D126" s="7">
        <v>10.5</v>
      </c>
      <c r="E126" s="7">
        <v>48.7</v>
      </c>
      <c r="F126" s="7">
        <v>0</v>
      </c>
      <c r="G126" s="7">
        <f t="shared" si="1"/>
        <v>87.11999999999999</v>
      </c>
      <c r="H126" s="7">
        <v>24.8</v>
      </c>
      <c r="I126" s="7">
        <v>5.46</v>
      </c>
    </row>
    <row r="127" spans="1:9">
      <c r="A127" s="14">
        <v>42857</v>
      </c>
      <c r="B127" s="20">
        <v>122</v>
      </c>
      <c r="C127" s="7">
        <v>27.9</v>
      </c>
      <c r="D127" s="7">
        <v>14.4</v>
      </c>
      <c r="E127" s="7">
        <v>56.6</v>
      </c>
      <c r="F127" s="7">
        <v>0</v>
      </c>
      <c r="G127" s="7">
        <f t="shared" si="1"/>
        <v>87.11999999999999</v>
      </c>
      <c r="H127" s="7">
        <v>24.7</v>
      </c>
      <c r="I127" s="7">
        <v>5.59</v>
      </c>
    </row>
    <row r="128" spans="1:9">
      <c r="A128" s="14">
        <v>42858</v>
      </c>
      <c r="B128" s="20">
        <v>123</v>
      </c>
      <c r="C128" s="7">
        <v>29.1</v>
      </c>
      <c r="D128" s="7">
        <v>15.7</v>
      </c>
      <c r="E128" s="7">
        <v>60.5</v>
      </c>
      <c r="F128" s="7">
        <v>0</v>
      </c>
      <c r="G128" s="7">
        <f t="shared" si="1"/>
        <v>87.11999999999999</v>
      </c>
      <c r="H128" s="7">
        <v>25.8</v>
      </c>
      <c r="I128" s="7">
        <v>5.72</v>
      </c>
    </row>
    <row r="129" spans="1:9">
      <c r="A129" s="14">
        <v>42859</v>
      </c>
      <c r="B129" s="20">
        <v>124</v>
      </c>
      <c r="C129" s="7">
        <v>27.5</v>
      </c>
      <c r="D129" s="7">
        <v>15.6</v>
      </c>
      <c r="E129" s="7">
        <v>68.400000000000006</v>
      </c>
      <c r="F129" s="7">
        <v>0</v>
      </c>
      <c r="G129" s="7">
        <f t="shared" si="1"/>
        <v>87.11999999999999</v>
      </c>
      <c r="H129" s="7">
        <v>22.8</v>
      </c>
      <c r="I129" s="7">
        <v>5.05</v>
      </c>
    </row>
    <row r="130" spans="1:9">
      <c r="A130" s="14">
        <v>42860</v>
      </c>
      <c r="B130" s="20">
        <v>125</v>
      </c>
      <c r="C130" s="7">
        <v>23.3</v>
      </c>
      <c r="D130" s="7">
        <v>15.8</v>
      </c>
      <c r="E130" s="7">
        <v>75.5</v>
      </c>
      <c r="F130" s="7">
        <v>7.37</v>
      </c>
      <c r="G130" s="7">
        <f t="shared" si="1"/>
        <v>94.49</v>
      </c>
      <c r="H130" s="7">
        <v>14.5</v>
      </c>
      <c r="I130" s="7">
        <v>3.38</v>
      </c>
    </row>
    <row r="131" spans="1:9">
      <c r="A131" s="14">
        <v>42861</v>
      </c>
      <c r="B131" s="20">
        <v>126</v>
      </c>
      <c r="C131" s="7">
        <v>24.6</v>
      </c>
      <c r="D131" s="7">
        <v>14.6</v>
      </c>
      <c r="E131" s="7">
        <v>87.1</v>
      </c>
      <c r="F131" s="7">
        <v>7.11</v>
      </c>
      <c r="G131" s="7">
        <f t="shared" si="1"/>
        <v>101.6</v>
      </c>
      <c r="H131" s="7">
        <v>11.5</v>
      </c>
      <c r="I131" s="7">
        <v>2.46</v>
      </c>
    </row>
    <row r="132" spans="1:9">
      <c r="A132" s="14">
        <v>42862</v>
      </c>
      <c r="B132" s="20">
        <v>127</v>
      </c>
      <c r="C132" s="7">
        <v>24.4</v>
      </c>
      <c r="D132" s="7">
        <v>14.8</v>
      </c>
      <c r="E132" s="7">
        <v>79.599999999999994</v>
      </c>
      <c r="F132" s="7">
        <v>2.29</v>
      </c>
      <c r="G132" s="7">
        <f t="shared" si="1"/>
        <v>103.89</v>
      </c>
      <c r="H132" s="7">
        <v>11</v>
      </c>
      <c r="I132" s="7">
        <v>2.41</v>
      </c>
    </row>
    <row r="133" spans="1:9">
      <c r="A133" s="14">
        <v>42863</v>
      </c>
      <c r="B133" s="20">
        <v>128</v>
      </c>
      <c r="C133" s="7">
        <v>19.600000000000001</v>
      </c>
      <c r="D133" s="7">
        <v>13.3</v>
      </c>
      <c r="E133" s="7">
        <v>88.1</v>
      </c>
      <c r="F133" s="7">
        <v>0</v>
      </c>
      <c r="G133" s="7">
        <f t="shared" si="1"/>
        <v>103.89</v>
      </c>
      <c r="H133" s="7">
        <v>12.3</v>
      </c>
      <c r="I133" s="7">
        <v>2.87</v>
      </c>
    </row>
    <row r="134" spans="1:9">
      <c r="A134" s="14">
        <v>42864</v>
      </c>
      <c r="B134" s="20">
        <v>129</v>
      </c>
      <c r="C134" s="7">
        <v>20.6</v>
      </c>
      <c r="D134" s="7">
        <v>14.7</v>
      </c>
      <c r="E134" s="7">
        <v>90.4</v>
      </c>
      <c r="F134" s="7">
        <v>4.32</v>
      </c>
      <c r="G134" s="7">
        <f t="shared" si="1"/>
        <v>108.21000000000001</v>
      </c>
      <c r="H134" s="7">
        <v>11.1</v>
      </c>
      <c r="I134" s="7">
        <v>2.41</v>
      </c>
    </row>
    <row r="135" spans="1:9">
      <c r="A135" s="14">
        <v>42865</v>
      </c>
      <c r="B135" s="20">
        <v>130</v>
      </c>
      <c r="C135" s="7">
        <v>19.100000000000001</v>
      </c>
      <c r="D135" s="7">
        <v>8.1</v>
      </c>
      <c r="E135" s="7">
        <v>73.7</v>
      </c>
      <c r="F135" s="7">
        <v>2.79</v>
      </c>
      <c r="G135" s="7">
        <f t="shared" si="1"/>
        <v>111.00000000000001</v>
      </c>
      <c r="H135" s="7">
        <v>19.899999999999999</v>
      </c>
      <c r="I135" s="7">
        <v>4.37</v>
      </c>
    </row>
    <row r="136" spans="1:9">
      <c r="A136" s="14">
        <v>42866</v>
      </c>
      <c r="B136" s="20">
        <v>131</v>
      </c>
      <c r="C136" s="7">
        <v>18.100000000000001</v>
      </c>
      <c r="D136" s="7">
        <v>4.5999999999999996</v>
      </c>
      <c r="E136" s="7">
        <v>53.4</v>
      </c>
      <c r="F136" s="7">
        <v>0</v>
      </c>
      <c r="G136" s="7">
        <f t="shared" ref="G136:G199" si="2">+F136+G135</f>
        <v>111.00000000000001</v>
      </c>
      <c r="H136" s="7">
        <v>29.7</v>
      </c>
      <c r="I136" s="7">
        <v>6.68</v>
      </c>
    </row>
    <row r="137" spans="1:9">
      <c r="A137" s="14">
        <v>42867</v>
      </c>
      <c r="B137" s="20">
        <v>132</v>
      </c>
      <c r="C137" s="7">
        <v>20.5</v>
      </c>
      <c r="D137" s="7">
        <v>2.2999999999999998</v>
      </c>
      <c r="E137" s="7">
        <v>56.6</v>
      </c>
      <c r="F137" s="7">
        <v>0</v>
      </c>
      <c r="G137" s="7">
        <f t="shared" si="2"/>
        <v>111.00000000000001</v>
      </c>
      <c r="H137" s="7">
        <v>30.2</v>
      </c>
      <c r="I137" s="7">
        <v>6.78</v>
      </c>
    </row>
    <row r="138" spans="1:9">
      <c r="A138" s="14">
        <v>42868</v>
      </c>
      <c r="B138" s="20">
        <v>133</v>
      </c>
      <c r="C138" s="7">
        <v>18</v>
      </c>
      <c r="D138" s="7">
        <v>9.3000000000000007</v>
      </c>
      <c r="E138" s="7">
        <v>81.2</v>
      </c>
      <c r="F138" s="7">
        <v>16</v>
      </c>
      <c r="G138" s="7">
        <f t="shared" si="2"/>
        <v>127.00000000000001</v>
      </c>
      <c r="H138" s="7">
        <v>8.8000000000000007</v>
      </c>
      <c r="I138" s="7">
        <v>2.06</v>
      </c>
    </row>
    <row r="139" spans="1:9">
      <c r="A139" s="14">
        <v>42869</v>
      </c>
      <c r="B139" s="20">
        <v>134</v>
      </c>
      <c r="C139" s="7">
        <v>25.2</v>
      </c>
      <c r="D139" s="7">
        <v>13.7</v>
      </c>
      <c r="E139" s="7">
        <v>83.5</v>
      </c>
      <c r="F139" s="7">
        <v>0.51</v>
      </c>
      <c r="G139" s="7">
        <f t="shared" si="2"/>
        <v>127.51000000000002</v>
      </c>
      <c r="H139" s="7">
        <v>20.2</v>
      </c>
      <c r="I139" s="7">
        <v>4.47</v>
      </c>
    </row>
    <row r="140" spans="1:9">
      <c r="A140" s="14">
        <v>42870</v>
      </c>
      <c r="B140" s="20">
        <v>135</v>
      </c>
      <c r="C140" s="7">
        <v>25.7</v>
      </c>
      <c r="D140" s="7">
        <v>18.600000000000001</v>
      </c>
      <c r="E140" s="7">
        <v>80.2</v>
      </c>
      <c r="F140" s="7">
        <v>0</v>
      </c>
      <c r="G140" s="7">
        <f t="shared" si="2"/>
        <v>127.51000000000002</v>
      </c>
      <c r="H140" s="7">
        <v>17.7</v>
      </c>
      <c r="I140" s="7">
        <v>3.89</v>
      </c>
    </row>
    <row r="141" spans="1:9">
      <c r="A141" s="14">
        <v>42871</v>
      </c>
      <c r="B141" s="20">
        <v>136</v>
      </c>
      <c r="C141" s="7">
        <v>20.399999999999999</v>
      </c>
      <c r="D141" s="7">
        <v>14.2</v>
      </c>
      <c r="E141" s="7">
        <v>93.7</v>
      </c>
      <c r="F141" s="7">
        <v>29.21</v>
      </c>
      <c r="G141" s="7">
        <f t="shared" si="2"/>
        <v>156.72000000000003</v>
      </c>
      <c r="H141" s="7">
        <v>3.7</v>
      </c>
      <c r="I141" s="7">
        <v>0.81</v>
      </c>
    </row>
    <row r="142" spans="1:9">
      <c r="A142" s="14">
        <v>42872</v>
      </c>
      <c r="B142" s="20">
        <v>137</v>
      </c>
      <c r="C142" s="7">
        <v>26.6</v>
      </c>
      <c r="D142" s="7">
        <v>12.7</v>
      </c>
      <c r="E142" s="7">
        <v>69.5</v>
      </c>
      <c r="F142" s="7">
        <v>0.25</v>
      </c>
      <c r="G142" s="7">
        <f t="shared" si="2"/>
        <v>156.97000000000003</v>
      </c>
      <c r="H142" s="7">
        <v>29.6</v>
      </c>
      <c r="I142" s="7">
        <v>6.65</v>
      </c>
    </row>
    <row r="143" spans="1:9">
      <c r="A143" s="14">
        <v>42873</v>
      </c>
      <c r="B143" s="20">
        <v>138</v>
      </c>
      <c r="C143" s="7">
        <v>19.399999999999999</v>
      </c>
      <c r="D143" s="7">
        <v>11.3</v>
      </c>
      <c r="E143" s="7">
        <v>71.3</v>
      </c>
      <c r="F143" s="7">
        <v>0</v>
      </c>
      <c r="G143" s="7">
        <f t="shared" si="2"/>
        <v>156.97000000000003</v>
      </c>
      <c r="H143" s="7">
        <v>30</v>
      </c>
      <c r="I143" s="7">
        <v>6.73</v>
      </c>
    </row>
    <row r="144" spans="1:9">
      <c r="A144" s="14">
        <v>42874</v>
      </c>
      <c r="B144" s="20">
        <v>139</v>
      </c>
      <c r="C144" s="7">
        <v>13.3</v>
      </c>
      <c r="D144" s="7">
        <v>8.1999999999999993</v>
      </c>
      <c r="E144" s="7">
        <v>81.8</v>
      </c>
      <c r="F144" s="7">
        <v>21.08</v>
      </c>
      <c r="G144" s="7">
        <f t="shared" si="2"/>
        <v>178.05</v>
      </c>
      <c r="H144" s="7">
        <v>8.8000000000000007</v>
      </c>
      <c r="I144" s="7">
        <v>2.06</v>
      </c>
    </row>
    <row r="145" spans="1:9">
      <c r="A145" s="14">
        <v>42875</v>
      </c>
      <c r="B145" s="20">
        <v>140</v>
      </c>
      <c r="C145" s="7">
        <v>12.8</v>
      </c>
      <c r="D145" s="7">
        <v>7.7</v>
      </c>
      <c r="E145" s="7">
        <v>86.3</v>
      </c>
      <c r="F145" s="7">
        <v>0.25</v>
      </c>
      <c r="G145" s="7">
        <f t="shared" si="2"/>
        <v>178.3</v>
      </c>
      <c r="H145" s="7">
        <v>9.4</v>
      </c>
      <c r="I145" s="7">
        <v>2.2599999999999998</v>
      </c>
    </row>
    <row r="146" spans="1:9">
      <c r="A146" s="14">
        <v>42876</v>
      </c>
      <c r="B146" s="20">
        <v>141</v>
      </c>
      <c r="C146" s="7">
        <v>17.5</v>
      </c>
      <c r="D146" s="7">
        <v>4.0999999999999996</v>
      </c>
      <c r="E146" s="7">
        <v>72.099999999999994</v>
      </c>
      <c r="F146" s="7">
        <v>0</v>
      </c>
      <c r="G146" s="7">
        <f t="shared" si="2"/>
        <v>178.3</v>
      </c>
      <c r="H146" s="7">
        <v>28.3</v>
      </c>
      <c r="I146" s="7">
        <v>6.35</v>
      </c>
    </row>
    <row r="147" spans="1:9">
      <c r="A147" s="14">
        <v>42877</v>
      </c>
      <c r="B147" s="20">
        <v>142</v>
      </c>
      <c r="C147" s="7">
        <v>14.8</v>
      </c>
      <c r="D147" s="7">
        <v>9.4</v>
      </c>
      <c r="E147" s="7">
        <v>91.1</v>
      </c>
      <c r="F147" s="7">
        <v>4.0599999999999996</v>
      </c>
      <c r="G147" s="7">
        <f t="shared" si="2"/>
        <v>182.36</v>
      </c>
      <c r="H147" s="7">
        <v>7.1</v>
      </c>
      <c r="I147" s="7">
        <v>1.68</v>
      </c>
    </row>
    <row r="148" spans="1:9">
      <c r="A148" s="14">
        <v>42878</v>
      </c>
      <c r="B148" s="20">
        <v>143</v>
      </c>
      <c r="C148" s="7">
        <v>15.2</v>
      </c>
      <c r="D148" s="7">
        <v>11.9</v>
      </c>
      <c r="E148" s="7">
        <v>98</v>
      </c>
      <c r="F148" s="7">
        <v>36.07</v>
      </c>
      <c r="G148" s="7">
        <f t="shared" si="2"/>
        <v>218.43</v>
      </c>
      <c r="H148" s="7">
        <v>1.6</v>
      </c>
      <c r="I148" s="7">
        <v>0.2</v>
      </c>
    </row>
    <row r="149" spans="1:9">
      <c r="A149" s="14">
        <v>42879</v>
      </c>
      <c r="B149" s="20">
        <v>144</v>
      </c>
      <c r="C149" s="7">
        <v>19.899999999999999</v>
      </c>
      <c r="D149" s="7">
        <v>13.1</v>
      </c>
      <c r="E149" s="7">
        <v>92.5</v>
      </c>
      <c r="F149" s="7">
        <v>0</v>
      </c>
      <c r="G149" s="7">
        <f t="shared" si="2"/>
        <v>218.43</v>
      </c>
      <c r="H149" s="7">
        <v>9.5</v>
      </c>
      <c r="I149" s="7">
        <v>2.2599999999999998</v>
      </c>
    </row>
    <row r="150" spans="1:9">
      <c r="A150" s="14">
        <v>42880</v>
      </c>
      <c r="B150" s="20">
        <v>145</v>
      </c>
      <c r="C150" s="7">
        <v>27.7</v>
      </c>
      <c r="D150" s="7">
        <v>13.1</v>
      </c>
      <c r="E150" s="7">
        <v>83.3</v>
      </c>
      <c r="F150" s="7">
        <v>17.02</v>
      </c>
      <c r="G150" s="7">
        <f t="shared" si="2"/>
        <v>235.45000000000002</v>
      </c>
      <c r="H150" s="7">
        <v>18.600000000000001</v>
      </c>
      <c r="I150" s="7">
        <v>4.1399999999999997</v>
      </c>
    </row>
    <row r="151" spans="1:9">
      <c r="A151" s="14">
        <v>42881</v>
      </c>
      <c r="B151" s="20">
        <v>146</v>
      </c>
      <c r="C151" s="7">
        <v>25.9</v>
      </c>
      <c r="D151" s="7">
        <v>14.5</v>
      </c>
      <c r="E151" s="7">
        <v>70.2</v>
      </c>
      <c r="F151" s="7">
        <v>4.83</v>
      </c>
      <c r="G151" s="7">
        <f t="shared" si="2"/>
        <v>240.28000000000003</v>
      </c>
      <c r="H151" s="7">
        <v>28.4</v>
      </c>
      <c r="I151" s="7">
        <v>6.38</v>
      </c>
    </row>
    <row r="152" spans="1:9">
      <c r="A152" s="14">
        <v>42882</v>
      </c>
      <c r="B152" s="20">
        <v>147</v>
      </c>
      <c r="C152" s="7">
        <v>26.7</v>
      </c>
      <c r="D152" s="7">
        <v>13.9</v>
      </c>
      <c r="E152" s="7">
        <v>73</v>
      </c>
      <c r="F152" s="7">
        <v>10.92</v>
      </c>
      <c r="G152" s="7">
        <f t="shared" si="2"/>
        <v>251.20000000000002</v>
      </c>
      <c r="H152" s="7">
        <v>22.4</v>
      </c>
      <c r="I152" s="7">
        <v>4.95</v>
      </c>
    </row>
    <row r="153" spans="1:9">
      <c r="A153" s="14">
        <v>42883</v>
      </c>
      <c r="B153" s="20">
        <v>148</v>
      </c>
      <c r="C153" s="7">
        <v>25.8</v>
      </c>
      <c r="D153" s="7">
        <v>15.4</v>
      </c>
      <c r="E153" s="7">
        <v>83</v>
      </c>
      <c r="F153" s="7">
        <v>5.08</v>
      </c>
      <c r="G153" s="7">
        <f t="shared" si="2"/>
        <v>256.28000000000003</v>
      </c>
      <c r="H153" s="7">
        <v>19</v>
      </c>
      <c r="I153" s="7">
        <v>4.1900000000000004</v>
      </c>
    </row>
    <row r="154" spans="1:9">
      <c r="A154" s="14">
        <v>42884</v>
      </c>
      <c r="B154" s="20">
        <v>149</v>
      </c>
      <c r="C154" s="7">
        <v>25.4</v>
      </c>
      <c r="D154" s="7">
        <v>14.5</v>
      </c>
      <c r="E154" s="7">
        <v>79.3</v>
      </c>
      <c r="F154" s="7">
        <v>0</v>
      </c>
      <c r="G154" s="7">
        <f t="shared" si="2"/>
        <v>256.28000000000003</v>
      </c>
      <c r="H154" s="7">
        <v>19.8</v>
      </c>
      <c r="I154" s="7">
        <v>4.34</v>
      </c>
    </row>
    <row r="155" spans="1:9">
      <c r="A155" s="14">
        <v>42885</v>
      </c>
      <c r="B155" s="20">
        <v>150</v>
      </c>
      <c r="C155" s="7">
        <v>19.600000000000001</v>
      </c>
      <c r="D155" s="7">
        <v>11.5</v>
      </c>
      <c r="E155" s="7">
        <v>76.099999999999994</v>
      </c>
      <c r="F155" s="7">
        <v>0</v>
      </c>
      <c r="G155" s="7">
        <f t="shared" si="2"/>
        <v>256.28000000000003</v>
      </c>
      <c r="H155" s="7">
        <v>20.100000000000001</v>
      </c>
      <c r="I155" s="7">
        <v>4.4400000000000004</v>
      </c>
    </row>
    <row r="156" spans="1:9">
      <c r="A156" s="14">
        <v>42886</v>
      </c>
      <c r="B156" s="20">
        <v>151</v>
      </c>
      <c r="C156" s="7">
        <v>22.6</v>
      </c>
      <c r="D156" s="7">
        <v>12.4</v>
      </c>
      <c r="E156" s="7">
        <v>76</v>
      </c>
      <c r="F156" s="7">
        <v>0</v>
      </c>
      <c r="G156" s="7">
        <f t="shared" si="2"/>
        <v>256.28000000000003</v>
      </c>
      <c r="H156" s="7">
        <v>23.8</v>
      </c>
      <c r="I156" s="7">
        <v>5.23</v>
      </c>
    </row>
    <row r="157" spans="1:9">
      <c r="A157" s="14">
        <v>42887</v>
      </c>
      <c r="B157" s="20">
        <v>152</v>
      </c>
      <c r="C157" s="7">
        <v>24</v>
      </c>
      <c r="D157" s="7">
        <v>14.4</v>
      </c>
      <c r="E157" s="7">
        <v>75.099999999999994</v>
      </c>
      <c r="F157" s="7">
        <v>0</v>
      </c>
      <c r="G157" s="7">
        <f t="shared" si="2"/>
        <v>256.28000000000003</v>
      </c>
      <c r="H157" s="7">
        <v>25.6</v>
      </c>
      <c r="I157" s="7">
        <v>5.72</v>
      </c>
    </row>
    <row r="158" spans="1:9">
      <c r="A158" s="14">
        <v>42888</v>
      </c>
      <c r="B158" s="20">
        <v>153</v>
      </c>
      <c r="C158" s="7">
        <v>30.9</v>
      </c>
      <c r="D158" s="7">
        <v>16.399999999999999</v>
      </c>
      <c r="E158" s="7">
        <v>68.099999999999994</v>
      </c>
      <c r="F158" s="7">
        <v>0</v>
      </c>
      <c r="G158" s="7">
        <f t="shared" si="2"/>
        <v>256.28000000000003</v>
      </c>
      <c r="H158" s="7">
        <v>27.9</v>
      </c>
      <c r="I158" s="7">
        <v>6.27</v>
      </c>
    </row>
    <row r="159" spans="1:9">
      <c r="A159" s="14">
        <v>42889</v>
      </c>
      <c r="B159" s="20">
        <v>154</v>
      </c>
      <c r="C159" s="7">
        <v>31.8</v>
      </c>
      <c r="D159" s="7">
        <v>20.100000000000001</v>
      </c>
      <c r="E159" s="7">
        <v>82.6</v>
      </c>
      <c r="F159" s="7">
        <v>0</v>
      </c>
      <c r="G159" s="7">
        <f t="shared" si="2"/>
        <v>256.28000000000003</v>
      </c>
      <c r="H159" s="7">
        <v>26.4</v>
      </c>
      <c r="I159" s="7">
        <v>5.92</v>
      </c>
    </row>
    <row r="160" spans="1:9">
      <c r="A160" s="14">
        <v>42890</v>
      </c>
      <c r="B160" s="20">
        <v>155</v>
      </c>
      <c r="C160" s="7">
        <v>32</v>
      </c>
      <c r="D160" s="7">
        <v>20.3</v>
      </c>
      <c r="E160" s="7">
        <v>80</v>
      </c>
      <c r="F160" s="7">
        <v>0</v>
      </c>
      <c r="G160" s="7">
        <f t="shared" si="2"/>
        <v>256.28000000000003</v>
      </c>
      <c r="H160" s="7">
        <v>30.7</v>
      </c>
      <c r="I160" s="7">
        <v>6.88</v>
      </c>
    </row>
    <row r="161" spans="1:9">
      <c r="A161" s="14">
        <v>42891</v>
      </c>
      <c r="B161" s="20">
        <v>156</v>
      </c>
      <c r="C161" s="7">
        <v>32</v>
      </c>
      <c r="D161" s="7">
        <v>17.3</v>
      </c>
      <c r="E161" s="7">
        <v>81.900000000000006</v>
      </c>
      <c r="F161" s="7">
        <v>0.76</v>
      </c>
      <c r="G161" s="7">
        <f t="shared" si="2"/>
        <v>257.04000000000002</v>
      </c>
      <c r="H161" s="7">
        <v>26.9</v>
      </c>
      <c r="I161" s="7">
        <v>6.02</v>
      </c>
    </row>
    <row r="162" spans="1:9">
      <c r="A162" s="14">
        <v>42892</v>
      </c>
      <c r="B162" s="20">
        <v>157</v>
      </c>
      <c r="C162" s="7">
        <v>33.200000000000003</v>
      </c>
      <c r="D162" s="7">
        <v>19.7</v>
      </c>
      <c r="E162" s="7">
        <v>75.2</v>
      </c>
      <c r="F162" s="7">
        <v>0</v>
      </c>
      <c r="G162" s="7">
        <f t="shared" si="2"/>
        <v>257.04000000000002</v>
      </c>
      <c r="H162" s="7">
        <v>27.6</v>
      </c>
      <c r="I162" s="7">
        <v>6.12</v>
      </c>
    </row>
    <row r="163" spans="1:9">
      <c r="A163" s="14">
        <v>42893</v>
      </c>
      <c r="B163" s="20">
        <v>158</v>
      </c>
      <c r="C163" s="7">
        <v>34.299999999999997</v>
      </c>
      <c r="D163" s="7">
        <v>21.2</v>
      </c>
      <c r="E163" s="7">
        <v>71.3</v>
      </c>
      <c r="F163" s="7">
        <v>0</v>
      </c>
      <c r="G163" s="7">
        <f t="shared" si="2"/>
        <v>257.04000000000002</v>
      </c>
      <c r="H163" s="7">
        <v>25.8</v>
      </c>
      <c r="I163" s="7">
        <v>5.72</v>
      </c>
    </row>
    <row r="164" spans="1:9">
      <c r="A164" s="14">
        <v>42894</v>
      </c>
      <c r="B164" s="20">
        <v>159</v>
      </c>
      <c r="C164" s="7">
        <v>33.4</v>
      </c>
      <c r="D164" s="7">
        <v>17.600000000000001</v>
      </c>
      <c r="E164" s="7">
        <v>65.099999999999994</v>
      </c>
      <c r="F164" s="7">
        <v>0</v>
      </c>
      <c r="G164" s="7">
        <f t="shared" si="2"/>
        <v>257.04000000000002</v>
      </c>
      <c r="H164" s="7">
        <v>31.7</v>
      </c>
      <c r="I164" s="7">
        <v>7.14</v>
      </c>
    </row>
    <row r="165" spans="1:9">
      <c r="A165" s="14">
        <v>42895</v>
      </c>
      <c r="B165" s="20">
        <v>160</v>
      </c>
      <c r="C165" s="7">
        <v>35.799999999999997</v>
      </c>
      <c r="D165" s="7">
        <v>17</v>
      </c>
      <c r="E165" s="7">
        <v>66.3</v>
      </c>
      <c r="F165" s="7">
        <v>0</v>
      </c>
      <c r="G165" s="7">
        <f t="shared" si="2"/>
        <v>257.04000000000002</v>
      </c>
      <c r="H165" s="7">
        <v>30.1</v>
      </c>
      <c r="I165" s="7">
        <v>6.71</v>
      </c>
    </row>
    <row r="166" spans="1:9">
      <c r="A166" s="14">
        <v>42896</v>
      </c>
      <c r="B166" s="20">
        <v>161</v>
      </c>
      <c r="C166" s="7">
        <v>37</v>
      </c>
      <c r="D166" s="7">
        <v>20.3</v>
      </c>
      <c r="E166" s="7">
        <v>63.7</v>
      </c>
      <c r="F166" s="7">
        <v>0</v>
      </c>
      <c r="G166" s="7">
        <f t="shared" si="2"/>
        <v>257.04000000000002</v>
      </c>
      <c r="H166" s="7">
        <v>30.5</v>
      </c>
      <c r="I166" s="7">
        <v>6.83</v>
      </c>
    </row>
    <row r="167" spans="1:9">
      <c r="A167" s="14">
        <v>42897</v>
      </c>
      <c r="B167" s="20">
        <v>162</v>
      </c>
      <c r="C167" s="7">
        <v>35.9</v>
      </c>
      <c r="D167" s="7">
        <v>20.9</v>
      </c>
      <c r="E167" s="7">
        <v>74.8</v>
      </c>
      <c r="F167" s="7">
        <v>3.81</v>
      </c>
      <c r="G167" s="7">
        <f t="shared" si="2"/>
        <v>260.85000000000002</v>
      </c>
      <c r="H167" s="7">
        <v>26</v>
      </c>
      <c r="I167" s="7">
        <v>6.02</v>
      </c>
    </row>
    <row r="168" spans="1:9">
      <c r="A168" s="14">
        <v>42898</v>
      </c>
      <c r="B168" s="20">
        <v>163</v>
      </c>
      <c r="C168" s="7">
        <v>23</v>
      </c>
      <c r="D168" s="7">
        <v>18.3</v>
      </c>
      <c r="E168" s="7">
        <v>95.8</v>
      </c>
      <c r="F168" s="7">
        <v>11.68</v>
      </c>
      <c r="G168" s="7">
        <f t="shared" si="2"/>
        <v>272.53000000000003</v>
      </c>
      <c r="H168" s="7">
        <v>12.7</v>
      </c>
      <c r="I168" s="7">
        <v>2.97</v>
      </c>
    </row>
    <row r="169" spans="1:9">
      <c r="A169" s="14">
        <v>42899</v>
      </c>
      <c r="B169" s="20">
        <v>164</v>
      </c>
      <c r="C169" s="7">
        <v>27</v>
      </c>
      <c r="D169" s="7">
        <v>19.3</v>
      </c>
      <c r="E169" s="7">
        <v>95</v>
      </c>
      <c r="F169" s="7">
        <v>2.0299999999999998</v>
      </c>
      <c r="G169" s="7">
        <f t="shared" si="2"/>
        <v>274.56</v>
      </c>
      <c r="H169" s="7">
        <v>16.2</v>
      </c>
      <c r="I169" s="7">
        <v>3.56</v>
      </c>
    </row>
    <row r="170" spans="1:9">
      <c r="A170" s="14">
        <v>42900</v>
      </c>
      <c r="B170" s="20">
        <v>165</v>
      </c>
      <c r="C170" s="7">
        <v>28</v>
      </c>
      <c r="D170" s="7">
        <v>18.100000000000001</v>
      </c>
      <c r="E170" s="7">
        <v>93.5</v>
      </c>
      <c r="F170" s="7">
        <v>45.47</v>
      </c>
      <c r="G170" s="7">
        <f t="shared" si="2"/>
        <v>320.02999999999997</v>
      </c>
      <c r="H170" s="7">
        <v>15.7</v>
      </c>
      <c r="I170" s="7">
        <v>3.48</v>
      </c>
    </row>
    <row r="171" spans="1:9">
      <c r="A171" s="14">
        <v>42901</v>
      </c>
      <c r="B171" s="20">
        <v>166</v>
      </c>
      <c r="C171" s="7">
        <v>28.1</v>
      </c>
      <c r="D171" s="7">
        <v>18.100000000000001</v>
      </c>
      <c r="E171" s="7">
        <v>89.8</v>
      </c>
      <c r="F171" s="7">
        <v>0.25</v>
      </c>
      <c r="G171" s="7">
        <f t="shared" si="2"/>
        <v>320.27999999999997</v>
      </c>
      <c r="H171" s="7">
        <v>20.2</v>
      </c>
      <c r="I171" s="7">
        <v>4.5</v>
      </c>
    </row>
    <row r="172" spans="1:9">
      <c r="A172" s="14">
        <v>42902</v>
      </c>
      <c r="B172" s="20">
        <v>167</v>
      </c>
      <c r="C172" s="7">
        <v>26.9</v>
      </c>
      <c r="D172" s="7">
        <v>17.7</v>
      </c>
      <c r="E172" s="7">
        <v>92.9</v>
      </c>
      <c r="F172" s="7">
        <v>0</v>
      </c>
      <c r="G172" s="7">
        <f t="shared" si="2"/>
        <v>320.27999999999997</v>
      </c>
      <c r="H172" s="7">
        <v>14.6</v>
      </c>
      <c r="I172" s="7">
        <v>3.25</v>
      </c>
    </row>
    <row r="173" spans="1:9">
      <c r="A173" s="14">
        <v>42903</v>
      </c>
      <c r="B173" s="20">
        <v>168</v>
      </c>
      <c r="C173" s="7">
        <v>30.3</v>
      </c>
      <c r="D173" s="7">
        <v>18.2</v>
      </c>
      <c r="E173" s="7">
        <v>90</v>
      </c>
      <c r="F173" s="7">
        <v>0</v>
      </c>
      <c r="G173" s="7">
        <f t="shared" si="2"/>
        <v>320.27999999999997</v>
      </c>
      <c r="H173" s="7">
        <v>24.1</v>
      </c>
      <c r="I173" s="7">
        <v>5.38</v>
      </c>
    </row>
    <row r="174" spans="1:9">
      <c r="A174" s="14">
        <v>42904</v>
      </c>
      <c r="B174" s="20">
        <v>169</v>
      </c>
      <c r="C174" s="7">
        <v>29.3</v>
      </c>
      <c r="D174" s="7">
        <v>19</v>
      </c>
      <c r="E174" s="7">
        <v>88</v>
      </c>
      <c r="F174" s="7">
        <v>0</v>
      </c>
      <c r="G174" s="7">
        <f t="shared" si="2"/>
        <v>320.27999999999997</v>
      </c>
      <c r="H174" s="7">
        <v>19.5</v>
      </c>
      <c r="I174" s="7">
        <v>4.32</v>
      </c>
    </row>
    <row r="175" spans="1:9">
      <c r="A175" s="14">
        <v>42905</v>
      </c>
      <c r="B175" s="20">
        <v>170</v>
      </c>
      <c r="C175" s="7">
        <v>32.6</v>
      </c>
      <c r="D175" s="7">
        <v>18.899999999999999</v>
      </c>
      <c r="E175" s="7">
        <v>83.9</v>
      </c>
      <c r="F175" s="7">
        <v>0</v>
      </c>
      <c r="G175" s="7">
        <f t="shared" si="2"/>
        <v>320.27999999999997</v>
      </c>
      <c r="H175" s="7">
        <v>27.7</v>
      </c>
      <c r="I175" s="7">
        <v>6.25</v>
      </c>
    </row>
    <row r="176" spans="1:9">
      <c r="A176" s="14">
        <v>42906</v>
      </c>
      <c r="B176" s="20">
        <v>171</v>
      </c>
      <c r="C176" s="7">
        <v>39</v>
      </c>
      <c r="D176" s="7">
        <v>22.4</v>
      </c>
      <c r="E176" s="7">
        <v>65.400000000000006</v>
      </c>
      <c r="F176" s="7">
        <v>0</v>
      </c>
      <c r="G176" s="7">
        <f t="shared" si="2"/>
        <v>320.27999999999997</v>
      </c>
      <c r="H176" s="7">
        <v>31.2</v>
      </c>
      <c r="I176" s="7">
        <v>7.01</v>
      </c>
    </row>
    <row r="177" spans="1:9">
      <c r="A177" s="14">
        <v>42907</v>
      </c>
      <c r="B177" s="20">
        <v>172</v>
      </c>
      <c r="C177" s="7">
        <v>35.299999999999997</v>
      </c>
      <c r="D177" s="7">
        <v>22</v>
      </c>
      <c r="E177" s="7">
        <v>76.5</v>
      </c>
      <c r="F177" s="7">
        <v>0</v>
      </c>
      <c r="G177" s="7">
        <f t="shared" si="2"/>
        <v>320.27999999999997</v>
      </c>
      <c r="H177" s="7">
        <v>29.6</v>
      </c>
      <c r="I177" s="7">
        <v>6.58</v>
      </c>
    </row>
    <row r="178" spans="1:9">
      <c r="A178" s="14">
        <v>42908</v>
      </c>
      <c r="B178" s="20">
        <v>173</v>
      </c>
      <c r="C178" s="7">
        <v>37.6</v>
      </c>
      <c r="D178" s="7">
        <v>23.4</v>
      </c>
      <c r="E178" s="7">
        <v>73.599999999999994</v>
      </c>
      <c r="F178" s="7">
        <v>0</v>
      </c>
      <c r="G178" s="7">
        <f t="shared" si="2"/>
        <v>320.27999999999997</v>
      </c>
      <c r="H178" s="7">
        <v>30.2</v>
      </c>
      <c r="I178" s="7">
        <v>6.78</v>
      </c>
    </row>
    <row r="179" spans="1:9">
      <c r="A179" s="14">
        <v>42909</v>
      </c>
      <c r="B179" s="20">
        <v>174</v>
      </c>
      <c r="C179" s="7">
        <v>36.299999999999997</v>
      </c>
      <c r="D179" s="7">
        <v>21.9</v>
      </c>
      <c r="E179" s="7">
        <v>59.4</v>
      </c>
      <c r="F179" s="7">
        <v>0</v>
      </c>
      <c r="G179" s="7">
        <f t="shared" si="2"/>
        <v>320.27999999999997</v>
      </c>
      <c r="H179" s="7">
        <v>29.5</v>
      </c>
      <c r="I179" s="7">
        <v>6.6</v>
      </c>
    </row>
    <row r="180" spans="1:9">
      <c r="A180" s="14">
        <v>42910</v>
      </c>
      <c r="B180" s="20">
        <v>175</v>
      </c>
      <c r="C180" s="7">
        <v>37.1</v>
      </c>
      <c r="D180" s="7">
        <v>23.4</v>
      </c>
      <c r="E180" s="7">
        <v>62.5</v>
      </c>
      <c r="F180" s="7">
        <v>0</v>
      </c>
      <c r="G180" s="7">
        <f t="shared" si="2"/>
        <v>320.27999999999997</v>
      </c>
      <c r="H180" s="7">
        <v>30</v>
      </c>
      <c r="I180" s="7">
        <v>6.76</v>
      </c>
    </row>
    <row r="181" spans="1:9">
      <c r="A181" s="14">
        <v>42911</v>
      </c>
      <c r="B181" s="20">
        <v>176</v>
      </c>
      <c r="C181" s="7">
        <v>37.9</v>
      </c>
      <c r="D181" s="7">
        <v>23</v>
      </c>
      <c r="E181" s="7">
        <v>60.8</v>
      </c>
      <c r="F181" s="7">
        <v>0</v>
      </c>
      <c r="G181" s="7">
        <f t="shared" si="2"/>
        <v>320.27999999999997</v>
      </c>
      <c r="H181" s="7">
        <v>30.5</v>
      </c>
      <c r="I181" s="7">
        <v>6.88</v>
      </c>
    </row>
    <row r="182" spans="1:9">
      <c r="A182" s="14">
        <v>42912</v>
      </c>
      <c r="B182" s="20">
        <v>177</v>
      </c>
      <c r="C182" s="7">
        <v>30.5</v>
      </c>
      <c r="D182" s="7">
        <v>19.399999999999999</v>
      </c>
      <c r="E182" s="7">
        <v>78</v>
      </c>
      <c r="F182" s="7">
        <v>1.02</v>
      </c>
      <c r="G182" s="7">
        <f t="shared" si="2"/>
        <v>321.29999999999995</v>
      </c>
      <c r="H182" s="7">
        <v>27.3</v>
      </c>
      <c r="I182" s="7">
        <v>6.2</v>
      </c>
    </row>
    <row r="183" spans="1:9">
      <c r="A183" s="14">
        <v>42913</v>
      </c>
      <c r="B183" s="20">
        <v>178</v>
      </c>
      <c r="C183" s="7">
        <v>31.1</v>
      </c>
      <c r="D183" s="7">
        <v>16.3</v>
      </c>
      <c r="E183" s="7">
        <v>70</v>
      </c>
      <c r="F183" s="7">
        <v>0</v>
      </c>
      <c r="G183" s="7">
        <f t="shared" si="2"/>
        <v>321.29999999999995</v>
      </c>
      <c r="H183" s="7">
        <v>28.5</v>
      </c>
      <c r="I183" s="7">
        <v>6.35</v>
      </c>
    </row>
    <row r="184" spans="1:9">
      <c r="A184" s="14">
        <v>42914</v>
      </c>
      <c r="B184" s="20">
        <v>179</v>
      </c>
      <c r="C184" s="7">
        <v>37.1</v>
      </c>
      <c r="D184" s="7">
        <v>18.100000000000001</v>
      </c>
      <c r="E184" s="7">
        <v>58.9</v>
      </c>
      <c r="F184" s="7">
        <v>0</v>
      </c>
      <c r="G184" s="7">
        <f t="shared" si="2"/>
        <v>321.29999999999995</v>
      </c>
      <c r="H184" s="7">
        <v>26.4</v>
      </c>
      <c r="I184" s="7">
        <v>5.84</v>
      </c>
    </row>
    <row r="185" spans="1:9">
      <c r="A185" s="14">
        <v>42915</v>
      </c>
      <c r="B185" s="20">
        <v>180</v>
      </c>
      <c r="C185" s="7">
        <v>33.700000000000003</v>
      </c>
      <c r="D185" s="7">
        <v>16.2</v>
      </c>
      <c r="E185" s="7">
        <v>62.2</v>
      </c>
      <c r="F185" s="7">
        <v>0</v>
      </c>
      <c r="G185" s="7">
        <f t="shared" si="2"/>
        <v>321.29999999999995</v>
      </c>
      <c r="H185" s="7">
        <v>30.5</v>
      </c>
      <c r="I185" s="7">
        <v>6.86</v>
      </c>
    </row>
    <row r="186" spans="1:9">
      <c r="A186" s="14">
        <v>42916</v>
      </c>
      <c r="B186" s="20">
        <v>181</v>
      </c>
      <c r="C186" s="7">
        <v>38.6</v>
      </c>
      <c r="D186" s="7">
        <v>18</v>
      </c>
      <c r="E186" s="7">
        <v>55.6</v>
      </c>
      <c r="F186" s="7">
        <v>0</v>
      </c>
      <c r="G186" s="7">
        <f t="shared" si="2"/>
        <v>321.29999999999995</v>
      </c>
      <c r="H186" s="7">
        <v>27.8</v>
      </c>
      <c r="I186" s="7">
        <v>6.25</v>
      </c>
    </row>
    <row r="187" spans="1:9">
      <c r="A187" s="14">
        <v>42917</v>
      </c>
      <c r="B187" s="20">
        <v>182</v>
      </c>
      <c r="C187" s="7">
        <v>37.1</v>
      </c>
      <c r="D187" s="7">
        <v>23.6</v>
      </c>
      <c r="E187" s="7">
        <v>56.3</v>
      </c>
      <c r="F187" s="7">
        <v>0</v>
      </c>
      <c r="G187" s="7">
        <f t="shared" si="2"/>
        <v>321.29999999999995</v>
      </c>
      <c r="H187" s="7">
        <v>21.3</v>
      </c>
      <c r="I187" s="7">
        <v>4.67</v>
      </c>
    </row>
    <row r="188" spans="1:9">
      <c r="A188" s="14">
        <v>42918</v>
      </c>
      <c r="B188" s="20">
        <v>183</v>
      </c>
      <c r="C188" s="7">
        <v>26</v>
      </c>
      <c r="D188" s="7">
        <v>20.8</v>
      </c>
      <c r="E188" s="7">
        <v>96.8</v>
      </c>
      <c r="F188" s="7">
        <v>9.65</v>
      </c>
      <c r="G188" s="7">
        <f t="shared" si="2"/>
        <v>330.94999999999993</v>
      </c>
      <c r="H188" s="7">
        <v>8.8000000000000007</v>
      </c>
      <c r="I188" s="7">
        <v>1.78</v>
      </c>
    </row>
    <row r="189" spans="1:9">
      <c r="A189" s="14">
        <v>42919</v>
      </c>
      <c r="B189" s="20">
        <v>184</v>
      </c>
      <c r="C189" s="7">
        <v>28.8</v>
      </c>
      <c r="D189" s="7">
        <v>19.7</v>
      </c>
      <c r="E189" s="7">
        <v>85.6</v>
      </c>
      <c r="F189" s="7">
        <v>0</v>
      </c>
      <c r="G189" s="7">
        <f t="shared" si="2"/>
        <v>330.94999999999993</v>
      </c>
      <c r="H189" s="7">
        <v>24</v>
      </c>
      <c r="I189" s="7">
        <v>5.33</v>
      </c>
    </row>
    <row r="190" spans="1:9">
      <c r="A190" s="14">
        <v>42920</v>
      </c>
      <c r="B190" s="20">
        <v>185</v>
      </c>
      <c r="C190" s="7">
        <v>32.200000000000003</v>
      </c>
      <c r="D190" s="7">
        <v>17.399999999999999</v>
      </c>
      <c r="E190" s="7">
        <v>78.7</v>
      </c>
      <c r="F190" s="7">
        <v>0</v>
      </c>
      <c r="G190" s="7">
        <f t="shared" si="2"/>
        <v>330.94999999999993</v>
      </c>
      <c r="H190" s="7">
        <v>29.7</v>
      </c>
      <c r="I190" s="7">
        <v>6.68</v>
      </c>
    </row>
    <row r="191" spans="1:9">
      <c r="A191" s="14">
        <v>42921</v>
      </c>
      <c r="B191" s="20">
        <v>186</v>
      </c>
      <c r="C191" s="7">
        <v>37.4</v>
      </c>
      <c r="D191" s="7">
        <v>22.3</v>
      </c>
      <c r="E191" s="7">
        <v>70.2</v>
      </c>
      <c r="F191" s="7">
        <v>0</v>
      </c>
      <c r="G191" s="7">
        <f t="shared" si="2"/>
        <v>330.94999999999993</v>
      </c>
      <c r="H191" s="7">
        <v>28.9</v>
      </c>
      <c r="I191" s="7">
        <v>6.5</v>
      </c>
    </row>
    <row r="192" spans="1:9">
      <c r="A192" s="14">
        <v>42922</v>
      </c>
      <c r="B192" s="20">
        <v>187</v>
      </c>
      <c r="C192" s="7">
        <v>34</v>
      </c>
      <c r="D192" s="7">
        <v>20.5</v>
      </c>
      <c r="E192" s="7">
        <v>86.4</v>
      </c>
      <c r="F192" s="7">
        <v>3.56</v>
      </c>
      <c r="G192" s="7">
        <f t="shared" si="2"/>
        <v>334.50999999999993</v>
      </c>
      <c r="H192" s="7">
        <v>14.9</v>
      </c>
      <c r="I192" s="7">
        <v>3.43</v>
      </c>
    </row>
    <row r="193" spans="1:9">
      <c r="A193" s="14">
        <v>42923</v>
      </c>
      <c r="B193" s="20">
        <v>188</v>
      </c>
      <c r="C193" s="7">
        <v>20.9</v>
      </c>
      <c r="D193" s="7">
        <v>17</v>
      </c>
      <c r="E193" s="7">
        <v>87</v>
      </c>
      <c r="F193" s="7">
        <v>0.51</v>
      </c>
      <c r="G193" s="7">
        <f t="shared" si="2"/>
        <v>335.01999999999992</v>
      </c>
      <c r="H193" s="7">
        <v>9.9</v>
      </c>
      <c r="I193" s="7">
        <v>2.31</v>
      </c>
    </row>
    <row r="194" spans="1:9">
      <c r="A194" s="14">
        <v>42924</v>
      </c>
      <c r="B194" s="20">
        <v>189</v>
      </c>
      <c r="C194" s="7">
        <v>26</v>
      </c>
      <c r="D194" s="7">
        <v>15.2</v>
      </c>
      <c r="E194" s="7">
        <v>87.9</v>
      </c>
      <c r="F194" s="7">
        <v>0.25</v>
      </c>
      <c r="G194" s="7">
        <f t="shared" si="2"/>
        <v>335.26999999999992</v>
      </c>
      <c r="H194" s="7">
        <v>20.2</v>
      </c>
      <c r="I194" s="7">
        <v>4.55</v>
      </c>
    </row>
    <row r="195" spans="1:9">
      <c r="A195" s="14">
        <v>42925</v>
      </c>
      <c r="B195" s="20">
        <v>190</v>
      </c>
      <c r="C195" s="7">
        <v>25.7</v>
      </c>
      <c r="D195" s="7">
        <v>17.7</v>
      </c>
      <c r="E195" s="7">
        <v>95.7</v>
      </c>
      <c r="F195" s="7">
        <v>0</v>
      </c>
      <c r="G195" s="7">
        <f t="shared" si="2"/>
        <v>335.26999999999992</v>
      </c>
      <c r="H195" s="7">
        <v>11.8</v>
      </c>
      <c r="I195" s="7">
        <v>2.62</v>
      </c>
    </row>
    <row r="196" spans="1:9">
      <c r="A196" s="14">
        <v>42926</v>
      </c>
      <c r="B196" s="20">
        <v>191</v>
      </c>
      <c r="C196" s="7">
        <v>30.1</v>
      </c>
      <c r="D196" s="7">
        <v>20.2</v>
      </c>
      <c r="E196" s="7">
        <v>93.9</v>
      </c>
      <c r="F196" s="7">
        <v>3.05</v>
      </c>
      <c r="G196" s="7">
        <f t="shared" si="2"/>
        <v>338.31999999999994</v>
      </c>
      <c r="H196" s="7">
        <v>17.2</v>
      </c>
      <c r="I196" s="7">
        <v>3.81</v>
      </c>
    </row>
    <row r="197" spans="1:9">
      <c r="A197" s="14">
        <v>42927</v>
      </c>
      <c r="B197" s="20">
        <v>192</v>
      </c>
      <c r="C197" s="7">
        <v>33.799999999999997</v>
      </c>
      <c r="D197" s="7">
        <v>22.4</v>
      </c>
      <c r="E197" s="7">
        <v>81.400000000000006</v>
      </c>
      <c r="F197" s="7">
        <v>0</v>
      </c>
      <c r="G197" s="7">
        <f t="shared" si="2"/>
        <v>338.31999999999994</v>
      </c>
      <c r="H197" s="7">
        <v>27.6</v>
      </c>
      <c r="I197" s="7">
        <v>6.15</v>
      </c>
    </row>
    <row r="198" spans="1:9">
      <c r="A198" s="14">
        <v>42928</v>
      </c>
      <c r="B198" s="20">
        <v>193</v>
      </c>
      <c r="C198" s="7">
        <v>36.299999999999997</v>
      </c>
      <c r="D198" s="7">
        <v>21.8</v>
      </c>
      <c r="E198" s="7">
        <v>78.5</v>
      </c>
      <c r="F198" s="7">
        <v>0</v>
      </c>
      <c r="G198" s="7">
        <f t="shared" si="2"/>
        <v>338.31999999999994</v>
      </c>
      <c r="H198" s="7">
        <v>29.7</v>
      </c>
      <c r="I198" s="7">
        <v>6.65</v>
      </c>
    </row>
    <row r="199" spans="1:9">
      <c r="A199" s="14">
        <v>42929</v>
      </c>
      <c r="B199" s="20">
        <v>194</v>
      </c>
      <c r="C199" s="7">
        <v>39.4</v>
      </c>
      <c r="D199" s="7">
        <v>22.9</v>
      </c>
      <c r="E199" s="7">
        <v>80.2</v>
      </c>
      <c r="F199" s="7">
        <v>6.86</v>
      </c>
      <c r="G199" s="7">
        <f t="shared" si="2"/>
        <v>345.17999999999995</v>
      </c>
      <c r="H199" s="7">
        <v>30.3</v>
      </c>
      <c r="I199" s="7">
        <v>6.88</v>
      </c>
    </row>
    <row r="200" spans="1:9">
      <c r="A200" s="14">
        <v>42930</v>
      </c>
      <c r="B200" s="20">
        <v>195</v>
      </c>
      <c r="C200" s="7">
        <v>36</v>
      </c>
      <c r="D200" s="7">
        <v>23.7</v>
      </c>
      <c r="E200" s="7">
        <v>70.599999999999994</v>
      </c>
      <c r="F200" s="7">
        <v>0.25</v>
      </c>
      <c r="G200" s="7">
        <f t="shared" ref="G200:G263" si="3">+F200+G199</f>
        <v>345.42999999999995</v>
      </c>
      <c r="H200" s="7">
        <v>26.3</v>
      </c>
      <c r="I200" s="7">
        <v>5.92</v>
      </c>
    </row>
    <row r="201" spans="1:9">
      <c r="A201" s="14">
        <v>42931</v>
      </c>
      <c r="B201" s="20">
        <v>196</v>
      </c>
      <c r="C201" s="7">
        <v>36.799999999999997</v>
      </c>
      <c r="D201" s="7">
        <v>22.7</v>
      </c>
      <c r="E201" s="7">
        <v>73.400000000000006</v>
      </c>
      <c r="F201" s="7">
        <v>0</v>
      </c>
      <c r="G201" s="7">
        <f t="shared" si="3"/>
        <v>345.42999999999995</v>
      </c>
      <c r="H201" s="7">
        <v>28.5</v>
      </c>
      <c r="I201" s="7">
        <v>6.45</v>
      </c>
    </row>
    <row r="202" spans="1:9">
      <c r="A202" s="14">
        <v>42932</v>
      </c>
      <c r="B202" s="20">
        <v>197</v>
      </c>
      <c r="C202" s="7">
        <v>36.799999999999997</v>
      </c>
      <c r="D202" s="7">
        <v>22.9</v>
      </c>
      <c r="E202" s="7">
        <v>66.7</v>
      </c>
      <c r="F202" s="7">
        <v>0</v>
      </c>
      <c r="G202" s="7">
        <f t="shared" si="3"/>
        <v>345.42999999999995</v>
      </c>
      <c r="H202" s="7">
        <v>25.2</v>
      </c>
      <c r="I202" s="7">
        <v>5.64</v>
      </c>
    </row>
    <row r="203" spans="1:9">
      <c r="A203" s="14">
        <v>42933</v>
      </c>
      <c r="B203" s="20">
        <v>198</v>
      </c>
      <c r="C203" s="7">
        <v>35.5</v>
      </c>
      <c r="D203" s="7">
        <v>22</v>
      </c>
      <c r="E203" s="7">
        <v>74.2</v>
      </c>
      <c r="F203" s="7">
        <v>0</v>
      </c>
      <c r="G203" s="7">
        <f t="shared" si="3"/>
        <v>345.42999999999995</v>
      </c>
      <c r="H203" s="7">
        <v>26</v>
      </c>
      <c r="I203" s="7">
        <v>6.02</v>
      </c>
    </row>
    <row r="204" spans="1:9">
      <c r="A204" s="14">
        <v>42934</v>
      </c>
      <c r="B204" s="20">
        <v>199</v>
      </c>
      <c r="C204" s="7">
        <v>39.1</v>
      </c>
      <c r="D204" s="7">
        <v>25.1</v>
      </c>
      <c r="E204" s="7">
        <v>69.5</v>
      </c>
      <c r="F204" s="7">
        <v>0.76</v>
      </c>
      <c r="G204" s="7">
        <f t="shared" si="3"/>
        <v>346.18999999999994</v>
      </c>
      <c r="H204" s="7">
        <v>25.5</v>
      </c>
      <c r="I204" s="7">
        <v>5.89</v>
      </c>
    </row>
    <row r="205" spans="1:9">
      <c r="A205" s="14">
        <v>42935</v>
      </c>
      <c r="B205" s="20">
        <v>2</v>
      </c>
      <c r="C205" s="7">
        <v>35.700000000000003</v>
      </c>
      <c r="D205" s="7">
        <v>23</v>
      </c>
      <c r="E205" s="7">
        <v>73.7</v>
      </c>
      <c r="F205" s="7">
        <v>0.76</v>
      </c>
      <c r="G205" s="7">
        <f t="shared" si="3"/>
        <v>346.94999999999993</v>
      </c>
      <c r="H205" s="7">
        <v>22.6</v>
      </c>
      <c r="I205" s="7">
        <v>5.05</v>
      </c>
    </row>
    <row r="206" spans="1:9">
      <c r="A206" s="14">
        <v>42936</v>
      </c>
      <c r="B206" s="20">
        <v>201</v>
      </c>
      <c r="C206" s="7">
        <v>36.1</v>
      </c>
      <c r="D206" s="7">
        <v>23</v>
      </c>
      <c r="E206" s="7">
        <v>77.5</v>
      </c>
      <c r="F206" s="7">
        <v>0</v>
      </c>
      <c r="G206" s="7">
        <f t="shared" si="3"/>
        <v>346.94999999999993</v>
      </c>
      <c r="H206" s="7">
        <v>28.4</v>
      </c>
      <c r="I206" s="7">
        <v>6.38</v>
      </c>
    </row>
    <row r="207" spans="1:9">
      <c r="A207" s="14">
        <v>42937</v>
      </c>
      <c r="B207" s="20">
        <v>202</v>
      </c>
      <c r="C207" s="7">
        <v>28.4</v>
      </c>
      <c r="D207" s="7">
        <v>21.5</v>
      </c>
      <c r="E207" s="7">
        <v>90.5</v>
      </c>
      <c r="F207" s="7">
        <v>1.27</v>
      </c>
      <c r="G207" s="7">
        <f t="shared" si="3"/>
        <v>348.21999999999991</v>
      </c>
      <c r="H207" s="7">
        <v>13.8</v>
      </c>
      <c r="I207" s="7">
        <v>3.12</v>
      </c>
    </row>
    <row r="208" spans="1:9">
      <c r="A208" s="14">
        <v>42938</v>
      </c>
      <c r="B208" s="20">
        <v>203</v>
      </c>
      <c r="C208" s="7">
        <v>30.2</v>
      </c>
      <c r="D208" s="7">
        <v>20.5</v>
      </c>
      <c r="E208" s="7">
        <v>90.5</v>
      </c>
      <c r="F208" s="7">
        <v>0</v>
      </c>
      <c r="G208" s="7">
        <f t="shared" si="3"/>
        <v>348.21999999999991</v>
      </c>
      <c r="H208" s="7">
        <v>20</v>
      </c>
      <c r="I208" s="7">
        <v>4.42</v>
      </c>
    </row>
    <row r="209" spans="1:9">
      <c r="A209" s="14">
        <v>42939</v>
      </c>
      <c r="B209" s="20">
        <v>204</v>
      </c>
      <c r="C209" s="7">
        <v>35.700000000000003</v>
      </c>
      <c r="D209" s="7">
        <v>22.9</v>
      </c>
      <c r="E209" s="7">
        <v>80.2</v>
      </c>
      <c r="F209" s="7">
        <v>0</v>
      </c>
      <c r="G209" s="7">
        <f t="shared" si="3"/>
        <v>348.21999999999991</v>
      </c>
      <c r="H209" s="7">
        <v>28.8</v>
      </c>
      <c r="I209" s="7">
        <v>6.43</v>
      </c>
    </row>
    <row r="210" spans="1:9">
      <c r="A210" s="14">
        <v>42940</v>
      </c>
      <c r="B210" s="20">
        <v>205</v>
      </c>
      <c r="C210" s="7">
        <v>40.4</v>
      </c>
      <c r="D210" s="7">
        <v>24.3</v>
      </c>
      <c r="E210" s="7">
        <v>69.7</v>
      </c>
      <c r="F210" s="7">
        <v>0</v>
      </c>
      <c r="G210" s="7">
        <f t="shared" si="3"/>
        <v>348.21999999999991</v>
      </c>
      <c r="H210" s="7">
        <v>29.6</v>
      </c>
      <c r="I210" s="7">
        <v>6.65</v>
      </c>
    </row>
    <row r="211" spans="1:9">
      <c r="A211" s="14">
        <v>42941</v>
      </c>
      <c r="B211" s="20">
        <v>206</v>
      </c>
      <c r="C211" s="7">
        <v>37.200000000000003</v>
      </c>
      <c r="D211" s="7">
        <v>24.2</v>
      </c>
      <c r="E211" s="7">
        <v>72.5</v>
      </c>
      <c r="F211" s="7">
        <v>0</v>
      </c>
      <c r="G211" s="7">
        <f t="shared" si="3"/>
        <v>348.21999999999991</v>
      </c>
      <c r="H211" s="7">
        <v>25.2</v>
      </c>
      <c r="I211" s="7">
        <v>5.64</v>
      </c>
    </row>
    <row r="212" spans="1:9">
      <c r="A212" s="14">
        <v>42942</v>
      </c>
      <c r="B212" s="20">
        <v>207</v>
      </c>
      <c r="C212" s="7">
        <v>37</v>
      </c>
      <c r="D212" s="7">
        <v>23.7</v>
      </c>
      <c r="E212" s="7">
        <v>68.599999999999994</v>
      </c>
      <c r="F212" s="7">
        <v>0</v>
      </c>
      <c r="G212" s="7">
        <f t="shared" si="3"/>
        <v>348.21999999999991</v>
      </c>
      <c r="H212" s="7">
        <v>26.5</v>
      </c>
      <c r="I212" s="7">
        <v>5.94</v>
      </c>
    </row>
    <row r="213" spans="1:9">
      <c r="A213" s="14">
        <v>42943</v>
      </c>
      <c r="B213" s="20">
        <v>208</v>
      </c>
      <c r="C213" s="7">
        <v>36.799999999999997</v>
      </c>
      <c r="D213" s="7">
        <v>22</v>
      </c>
      <c r="E213" s="7">
        <v>69.3</v>
      </c>
      <c r="F213" s="7">
        <v>0</v>
      </c>
      <c r="G213" s="7">
        <f t="shared" si="3"/>
        <v>348.21999999999991</v>
      </c>
      <c r="H213" s="7">
        <v>25.7</v>
      </c>
      <c r="I213" s="7">
        <v>5.74</v>
      </c>
    </row>
    <row r="214" spans="1:9">
      <c r="A214" s="14">
        <v>42944</v>
      </c>
      <c r="B214" s="20">
        <v>209</v>
      </c>
      <c r="C214" s="7">
        <v>38.799999999999997</v>
      </c>
      <c r="D214" s="7">
        <v>24.1</v>
      </c>
      <c r="E214" s="7">
        <v>64.8</v>
      </c>
      <c r="F214" s="7">
        <v>0</v>
      </c>
      <c r="G214" s="7">
        <f t="shared" si="3"/>
        <v>348.21999999999991</v>
      </c>
      <c r="H214" s="7">
        <v>28.6</v>
      </c>
      <c r="I214" s="7">
        <v>6.4</v>
      </c>
    </row>
    <row r="215" spans="1:9">
      <c r="A215" s="14">
        <v>42945</v>
      </c>
      <c r="B215" s="20">
        <v>210</v>
      </c>
      <c r="C215" s="7">
        <v>26.6</v>
      </c>
      <c r="D215" s="7">
        <v>19.8</v>
      </c>
      <c r="E215" s="7">
        <v>96</v>
      </c>
      <c r="F215" s="7">
        <v>14.48</v>
      </c>
      <c r="G215" s="7">
        <f t="shared" si="3"/>
        <v>362.69999999999993</v>
      </c>
      <c r="H215" s="7">
        <v>9.3000000000000007</v>
      </c>
      <c r="I215" s="7">
        <v>2.21</v>
      </c>
    </row>
    <row r="216" spans="1:9">
      <c r="A216" s="14">
        <v>42946</v>
      </c>
      <c r="B216" s="20">
        <v>211</v>
      </c>
      <c r="C216" s="7">
        <v>27.7</v>
      </c>
      <c r="D216" s="7">
        <v>20.399999999999999</v>
      </c>
      <c r="E216" s="7">
        <v>94.7</v>
      </c>
      <c r="F216" s="7">
        <v>50.8</v>
      </c>
      <c r="G216" s="7">
        <f t="shared" si="3"/>
        <v>413.49999999999994</v>
      </c>
      <c r="H216" s="7">
        <v>22.6</v>
      </c>
      <c r="I216" s="7">
        <v>5.03</v>
      </c>
    </row>
    <row r="217" spans="1:9">
      <c r="A217" s="14">
        <v>42947</v>
      </c>
      <c r="B217" s="20">
        <v>212</v>
      </c>
      <c r="C217" s="7">
        <v>32</v>
      </c>
      <c r="D217" s="7">
        <v>20.100000000000001</v>
      </c>
      <c r="E217" s="7">
        <v>85.8</v>
      </c>
      <c r="F217" s="7">
        <v>0</v>
      </c>
      <c r="G217" s="7">
        <f t="shared" si="3"/>
        <v>413.49999999999994</v>
      </c>
      <c r="H217" s="7">
        <v>27</v>
      </c>
      <c r="I217" s="7">
        <v>5.94</v>
      </c>
    </row>
    <row r="218" spans="1:9">
      <c r="A218" s="14">
        <v>42948</v>
      </c>
      <c r="B218" s="20">
        <v>213</v>
      </c>
      <c r="C218" s="7">
        <v>32.1</v>
      </c>
      <c r="D218" s="7">
        <v>20.9</v>
      </c>
      <c r="E218" s="7">
        <v>85.6</v>
      </c>
      <c r="F218" s="7">
        <v>0</v>
      </c>
      <c r="G218" s="7">
        <f t="shared" si="3"/>
        <v>413.49999999999994</v>
      </c>
      <c r="H218" s="7">
        <v>26.9</v>
      </c>
      <c r="I218" s="7">
        <v>5.94</v>
      </c>
    </row>
    <row r="219" spans="1:9">
      <c r="A219" s="14">
        <v>42949</v>
      </c>
      <c r="B219" s="20">
        <v>214</v>
      </c>
      <c r="C219" s="7">
        <v>33.299999999999997</v>
      </c>
      <c r="D219" s="7">
        <v>21.2</v>
      </c>
      <c r="E219" s="7">
        <v>83.5</v>
      </c>
      <c r="F219" s="7">
        <v>0</v>
      </c>
      <c r="G219" s="7">
        <f t="shared" si="3"/>
        <v>413.49999999999994</v>
      </c>
      <c r="H219" s="7">
        <v>28.3</v>
      </c>
      <c r="I219" s="7">
        <v>6.38</v>
      </c>
    </row>
    <row r="220" spans="1:9">
      <c r="A220" s="14">
        <v>42950</v>
      </c>
      <c r="B220" s="20">
        <v>215</v>
      </c>
      <c r="C220" s="7">
        <v>33.700000000000003</v>
      </c>
      <c r="D220" s="7">
        <v>21.4</v>
      </c>
      <c r="E220" s="7">
        <v>81.2</v>
      </c>
      <c r="F220" s="7">
        <v>0</v>
      </c>
      <c r="G220" s="7">
        <f t="shared" si="3"/>
        <v>413.49999999999994</v>
      </c>
      <c r="H220" s="7">
        <v>24.4</v>
      </c>
      <c r="I220" s="7">
        <v>5.38</v>
      </c>
    </row>
    <row r="221" spans="1:9">
      <c r="A221" s="14">
        <v>42951</v>
      </c>
      <c r="B221" s="20">
        <v>216</v>
      </c>
      <c r="C221" s="7">
        <v>29.3</v>
      </c>
      <c r="D221" s="7">
        <v>22.2</v>
      </c>
      <c r="E221" s="7">
        <v>89.9</v>
      </c>
      <c r="F221" s="7">
        <v>0</v>
      </c>
      <c r="G221" s="7">
        <f t="shared" si="3"/>
        <v>413.49999999999994</v>
      </c>
      <c r="H221" s="7">
        <v>18.2</v>
      </c>
      <c r="I221" s="7">
        <v>4.0599999999999996</v>
      </c>
    </row>
    <row r="222" spans="1:9">
      <c r="A222" s="14">
        <v>42952</v>
      </c>
      <c r="B222" s="20">
        <v>217</v>
      </c>
      <c r="C222" s="7">
        <v>29.6</v>
      </c>
      <c r="D222" s="7">
        <v>19.600000000000001</v>
      </c>
      <c r="E222" s="7">
        <v>92.2</v>
      </c>
      <c r="F222" s="7">
        <v>14.73</v>
      </c>
      <c r="G222" s="7">
        <f t="shared" si="3"/>
        <v>428.22999999999996</v>
      </c>
      <c r="H222" s="7">
        <v>25</v>
      </c>
      <c r="I222" s="7">
        <v>5.59</v>
      </c>
    </row>
    <row r="223" spans="1:9">
      <c r="A223" s="14">
        <v>42953</v>
      </c>
      <c r="B223" s="20">
        <v>218</v>
      </c>
      <c r="C223" s="7">
        <v>30.6</v>
      </c>
      <c r="D223" s="7">
        <v>20.3</v>
      </c>
      <c r="E223" s="7">
        <v>93.7</v>
      </c>
      <c r="F223" s="7">
        <v>0</v>
      </c>
      <c r="G223" s="7">
        <f t="shared" si="3"/>
        <v>428.22999999999996</v>
      </c>
      <c r="H223" s="7">
        <v>22.6</v>
      </c>
      <c r="I223" s="7">
        <v>5.08</v>
      </c>
    </row>
    <row r="224" spans="1:9">
      <c r="A224" s="14">
        <v>42954</v>
      </c>
      <c r="B224" s="20">
        <v>219</v>
      </c>
      <c r="C224" s="7">
        <v>33</v>
      </c>
      <c r="D224" s="7">
        <v>21.9</v>
      </c>
      <c r="E224" s="7">
        <v>87.6</v>
      </c>
      <c r="F224" s="7">
        <v>0</v>
      </c>
      <c r="G224" s="7">
        <f t="shared" si="3"/>
        <v>428.22999999999996</v>
      </c>
      <c r="H224" s="7">
        <v>26</v>
      </c>
      <c r="I224" s="7">
        <v>5.87</v>
      </c>
    </row>
    <row r="225" spans="1:9">
      <c r="A225" s="14">
        <v>42955</v>
      </c>
      <c r="B225" s="20">
        <v>220</v>
      </c>
      <c r="C225" s="7">
        <v>38</v>
      </c>
      <c r="D225" s="7">
        <v>21.8</v>
      </c>
      <c r="E225" s="7">
        <v>74.900000000000006</v>
      </c>
      <c r="F225" s="7">
        <v>0</v>
      </c>
      <c r="G225" s="7">
        <f t="shared" si="3"/>
        <v>428.22999999999996</v>
      </c>
      <c r="H225" s="7">
        <v>27.6</v>
      </c>
      <c r="I225" s="7">
        <v>6.2</v>
      </c>
    </row>
    <row r="226" spans="1:9">
      <c r="A226" s="14">
        <v>42956</v>
      </c>
      <c r="B226" s="20">
        <v>221</v>
      </c>
      <c r="C226" s="7">
        <v>34.1</v>
      </c>
      <c r="D226" s="7">
        <v>24.1</v>
      </c>
      <c r="E226" s="7">
        <v>83.3</v>
      </c>
      <c r="F226" s="7">
        <v>3.05</v>
      </c>
      <c r="G226" s="7">
        <f t="shared" si="3"/>
        <v>431.28</v>
      </c>
      <c r="H226" s="7">
        <v>15</v>
      </c>
      <c r="I226" s="7">
        <v>3.38</v>
      </c>
    </row>
    <row r="227" spans="1:9">
      <c r="A227" s="14">
        <v>42957</v>
      </c>
      <c r="B227" s="20">
        <v>222</v>
      </c>
      <c r="C227" s="7">
        <v>33.4</v>
      </c>
      <c r="D227" s="7">
        <v>22.7</v>
      </c>
      <c r="E227" s="7">
        <v>85.1</v>
      </c>
      <c r="F227" s="7">
        <v>6.86</v>
      </c>
      <c r="G227" s="7">
        <f t="shared" si="3"/>
        <v>438.14</v>
      </c>
      <c r="H227" s="7">
        <v>25.1</v>
      </c>
      <c r="I227" s="7">
        <v>5.59</v>
      </c>
    </row>
    <row r="228" spans="1:9">
      <c r="A228" s="14">
        <v>42958</v>
      </c>
      <c r="B228" s="20">
        <v>223</v>
      </c>
      <c r="C228" s="7">
        <v>29.6</v>
      </c>
      <c r="D228" s="7">
        <v>19.100000000000001</v>
      </c>
      <c r="E228" s="7">
        <v>80.400000000000006</v>
      </c>
      <c r="F228" s="7">
        <v>0</v>
      </c>
      <c r="G228" s="7">
        <f t="shared" si="3"/>
        <v>438.14</v>
      </c>
      <c r="H228" s="7">
        <v>27.6</v>
      </c>
      <c r="I228" s="7">
        <v>6.17</v>
      </c>
    </row>
    <row r="229" spans="1:9">
      <c r="A229" s="14">
        <v>42959</v>
      </c>
      <c r="B229" s="20">
        <v>224</v>
      </c>
      <c r="C229" s="7">
        <v>27.9</v>
      </c>
      <c r="D229" s="7">
        <v>18.2</v>
      </c>
      <c r="E229" s="7">
        <v>80.599999999999994</v>
      </c>
      <c r="F229" s="7">
        <v>0</v>
      </c>
      <c r="G229" s="7">
        <f t="shared" si="3"/>
        <v>438.14</v>
      </c>
      <c r="H229" s="7">
        <v>20.7</v>
      </c>
      <c r="I229" s="7">
        <v>4.5</v>
      </c>
    </row>
    <row r="230" spans="1:9">
      <c r="A230" s="14">
        <v>42960</v>
      </c>
      <c r="B230" s="20">
        <v>225</v>
      </c>
      <c r="C230" s="7">
        <v>30.9</v>
      </c>
      <c r="D230" s="7">
        <v>17.899999999999999</v>
      </c>
      <c r="E230" s="7">
        <v>76</v>
      </c>
      <c r="F230" s="7">
        <v>0</v>
      </c>
      <c r="G230" s="7">
        <f t="shared" si="3"/>
        <v>438.14</v>
      </c>
      <c r="H230" s="7">
        <v>26</v>
      </c>
      <c r="I230" s="7">
        <v>5.79</v>
      </c>
    </row>
    <row r="231" spans="1:9">
      <c r="A231" s="14">
        <v>42961</v>
      </c>
      <c r="B231" s="20">
        <v>226</v>
      </c>
      <c r="C231" s="7">
        <v>31.2</v>
      </c>
      <c r="D231" s="7">
        <v>20.399999999999999</v>
      </c>
      <c r="E231" s="7">
        <v>80.2</v>
      </c>
      <c r="F231" s="7">
        <v>0</v>
      </c>
      <c r="G231" s="7">
        <f t="shared" si="3"/>
        <v>438.14</v>
      </c>
      <c r="H231" s="7">
        <v>24</v>
      </c>
      <c r="I231" s="7">
        <v>5.38</v>
      </c>
    </row>
    <row r="232" spans="1:9">
      <c r="A232" s="14">
        <v>42962</v>
      </c>
      <c r="B232" s="20">
        <v>227</v>
      </c>
      <c r="C232" s="7">
        <v>31.4</v>
      </c>
      <c r="D232" s="7">
        <v>18.2</v>
      </c>
      <c r="E232" s="7">
        <v>74.400000000000006</v>
      </c>
      <c r="F232" s="7">
        <v>0</v>
      </c>
      <c r="G232" s="7">
        <f t="shared" si="3"/>
        <v>438.14</v>
      </c>
      <c r="H232" s="7">
        <v>27.9</v>
      </c>
      <c r="I232" s="7">
        <v>6.25</v>
      </c>
    </row>
    <row r="233" spans="1:9">
      <c r="A233" s="14">
        <v>42963</v>
      </c>
      <c r="B233" s="20">
        <v>228</v>
      </c>
      <c r="C233" s="7">
        <v>33.799999999999997</v>
      </c>
      <c r="D233" s="7">
        <v>18.100000000000001</v>
      </c>
      <c r="E233" s="7">
        <v>70.099999999999994</v>
      </c>
      <c r="F233" s="7">
        <v>0</v>
      </c>
      <c r="G233" s="7">
        <f t="shared" si="3"/>
        <v>438.14</v>
      </c>
      <c r="H233" s="7">
        <v>27.1</v>
      </c>
      <c r="I233" s="7">
        <v>6.07</v>
      </c>
    </row>
    <row r="234" spans="1:9">
      <c r="A234" s="14">
        <v>42964</v>
      </c>
      <c r="B234" s="20">
        <v>229</v>
      </c>
      <c r="C234" s="7">
        <v>29.3</v>
      </c>
      <c r="D234" s="7">
        <v>18.899999999999999</v>
      </c>
      <c r="E234" s="7">
        <v>78.7</v>
      </c>
      <c r="F234" s="7">
        <v>0</v>
      </c>
      <c r="G234" s="7">
        <f t="shared" si="3"/>
        <v>438.14</v>
      </c>
      <c r="H234" s="7">
        <v>12.6</v>
      </c>
      <c r="I234" s="7">
        <v>2.84</v>
      </c>
    </row>
    <row r="235" spans="1:9">
      <c r="A235" s="14">
        <v>42965</v>
      </c>
      <c r="B235" s="20">
        <v>230</v>
      </c>
      <c r="C235" s="7">
        <v>27.3</v>
      </c>
      <c r="D235" s="7">
        <v>18.2</v>
      </c>
      <c r="E235" s="7">
        <v>91.2</v>
      </c>
      <c r="F235" s="7">
        <v>15.24</v>
      </c>
      <c r="G235" s="7">
        <f t="shared" si="3"/>
        <v>453.38</v>
      </c>
      <c r="H235" s="7">
        <v>14.8</v>
      </c>
      <c r="I235" s="7">
        <v>3.23</v>
      </c>
    </row>
    <row r="236" spans="1:9">
      <c r="A236" s="14">
        <v>42966</v>
      </c>
      <c r="B236" s="20">
        <v>231</v>
      </c>
      <c r="C236" s="7">
        <v>23.8</v>
      </c>
      <c r="D236" s="7">
        <v>13.8</v>
      </c>
      <c r="E236" s="7">
        <v>79</v>
      </c>
      <c r="F236" s="7">
        <v>2.0299999999999998</v>
      </c>
      <c r="G236" s="7">
        <f t="shared" si="3"/>
        <v>455.40999999999997</v>
      </c>
      <c r="H236" s="7">
        <v>22</v>
      </c>
      <c r="I236" s="7">
        <v>4.93</v>
      </c>
    </row>
    <row r="237" spans="1:9">
      <c r="A237" s="14">
        <v>42967</v>
      </c>
      <c r="B237" s="20">
        <v>232</v>
      </c>
      <c r="C237" s="7">
        <v>27.5</v>
      </c>
      <c r="D237" s="7">
        <v>12.4</v>
      </c>
      <c r="E237" s="7">
        <v>72.5</v>
      </c>
      <c r="F237" s="7">
        <v>0</v>
      </c>
      <c r="G237" s="7">
        <f t="shared" si="3"/>
        <v>455.40999999999997</v>
      </c>
      <c r="H237" s="7">
        <v>27.6</v>
      </c>
      <c r="I237" s="7">
        <v>6.17</v>
      </c>
    </row>
    <row r="238" spans="1:9">
      <c r="A238" s="14">
        <v>42968</v>
      </c>
      <c r="B238" s="20">
        <v>233</v>
      </c>
      <c r="C238" s="7">
        <v>24.9</v>
      </c>
      <c r="D238" s="7">
        <v>15.8</v>
      </c>
      <c r="E238" s="7">
        <v>93.7</v>
      </c>
      <c r="F238" s="7">
        <v>0</v>
      </c>
      <c r="G238" s="7">
        <f t="shared" si="3"/>
        <v>455.40999999999997</v>
      </c>
      <c r="H238" s="7">
        <v>13.5</v>
      </c>
      <c r="I238" s="7">
        <v>3.12</v>
      </c>
    </row>
    <row r="239" spans="1:9">
      <c r="A239" s="14">
        <v>42969</v>
      </c>
      <c r="B239" s="20">
        <v>234</v>
      </c>
      <c r="C239" s="7">
        <v>31.4</v>
      </c>
      <c r="D239" s="7">
        <v>18.600000000000001</v>
      </c>
      <c r="E239" s="7">
        <v>87.5</v>
      </c>
      <c r="F239" s="7">
        <v>1.78</v>
      </c>
      <c r="G239" s="7">
        <f t="shared" si="3"/>
        <v>457.18999999999994</v>
      </c>
      <c r="H239" s="7">
        <v>24.5</v>
      </c>
      <c r="I239" s="7">
        <v>5.44</v>
      </c>
    </row>
    <row r="240" spans="1:9">
      <c r="A240" s="14">
        <v>42970</v>
      </c>
      <c r="B240" s="20">
        <v>235</v>
      </c>
      <c r="C240" s="7">
        <v>23.5</v>
      </c>
      <c r="D240" s="7">
        <v>14.1</v>
      </c>
      <c r="E240" s="7">
        <v>76.599999999999994</v>
      </c>
      <c r="F240" s="7">
        <v>22.86</v>
      </c>
      <c r="G240" s="7">
        <f t="shared" si="3"/>
        <v>480.04999999999995</v>
      </c>
      <c r="H240" s="7">
        <v>23.9</v>
      </c>
      <c r="I240" s="7">
        <v>5.33</v>
      </c>
    </row>
    <row r="241" spans="1:9">
      <c r="A241" s="14">
        <v>42971</v>
      </c>
      <c r="B241" s="20">
        <v>236</v>
      </c>
      <c r="C241" s="7">
        <v>26.7</v>
      </c>
      <c r="D241" s="7">
        <v>11.5</v>
      </c>
      <c r="E241" s="7">
        <v>73</v>
      </c>
      <c r="F241" s="7">
        <v>0</v>
      </c>
      <c r="G241" s="7">
        <f t="shared" si="3"/>
        <v>480.04999999999995</v>
      </c>
      <c r="H241" s="7">
        <v>27.4</v>
      </c>
      <c r="I241" s="7">
        <v>6.15</v>
      </c>
    </row>
    <row r="242" spans="1:9">
      <c r="A242" s="14">
        <v>42972</v>
      </c>
      <c r="B242" s="20">
        <v>237</v>
      </c>
      <c r="C242" s="7">
        <v>29.1</v>
      </c>
      <c r="D242" s="7">
        <v>12.6</v>
      </c>
      <c r="E242" s="7">
        <v>67.2</v>
      </c>
      <c r="F242" s="7">
        <v>0</v>
      </c>
      <c r="G242" s="7">
        <f t="shared" si="3"/>
        <v>480.04999999999995</v>
      </c>
      <c r="H242" s="7">
        <v>25.1</v>
      </c>
      <c r="I242" s="7">
        <v>5.54</v>
      </c>
    </row>
    <row r="243" spans="1:9">
      <c r="A243" s="14">
        <v>42973</v>
      </c>
      <c r="B243" s="20">
        <v>238</v>
      </c>
      <c r="C243" s="7">
        <v>33.200000000000003</v>
      </c>
      <c r="D243" s="7">
        <v>16.899999999999999</v>
      </c>
      <c r="E243" s="7">
        <v>81.900000000000006</v>
      </c>
      <c r="F243" s="7">
        <v>0</v>
      </c>
      <c r="G243" s="7">
        <f t="shared" si="3"/>
        <v>480.04999999999995</v>
      </c>
      <c r="H243" s="7">
        <v>23.8</v>
      </c>
      <c r="I243" s="7">
        <v>5.26</v>
      </c>
    </row>
    <row r="244" spans="1:9">
      <c r="A244" s="14">
        <v>42974</v>
      </c>
      <c r="B244" s="20">
        <v>239</v>
      </c>
      <c r="C244" s="7">
        <v>31.5</v>
      </c>
      <c r="D244" s="7">
        <v>21.3</v>
      </c>
      <c r="E244" s="7">
        <v>84.2</v>
      </c>
      <c r="F244" s="7">
        <v>0.76</v>
      </c>
      <c r="G244" s="7">
        <f t="shared" si="3"/>
        <v>480.80999999999995</v>
      </c>
      <c r="H244" s="7">
        <v>23.2</v>
      </c>
      <c r="I244" s="7">
        <v>5.21</v>
      </c>
    </row>
    <row r="245" spans="1:9">
      <c r="A245" s="14">
        <v>42975</v>
      </c>
      <c r="B245" s="20">
        <v>240</v>
      </c>
      <c r="C245" s="7">
        <v>33.4</v>
      </c>
      <c r="D245" s="7">
        <v>21.2</v>
      </c>
      <c r="E245" s="7">
        <v>81.3</v>
      </c>
      <c r="F245" s="7">
        <v>0.76</v>
      </c>
      <c r="G245" s="7">
        <f t="shared" si="3"/>
        <v>481.56999999999994</v>
      </c>
      <c r="H245" s="7">
        <v>22.7</v>
      </c>
      <c r="I245" s="7">
        <v>5.03</v>
      </c>
    </row>
    <row r="246" spans="1:9">
      <c r="A246" s="14">
        <v>42976</v>
      </c>
      <c r="B246" s="20">
        <v>241</v>
      </c>
      <c r="C246" s="7">
        <v>25.8</v>
      </c>
      <c r="D246" s="7">
        <v>14.9</v>
      </c>
      <c r="E246" s="7">
        <v>92.3</v>
      </c>
      <c r="F246" s="7">
        <v>0</v>
      </c>
      <c r="G246" s="7">
        <f t="shared" si="3"/>
        <v>481.56999999999994</v>
      </c>
      <c r="H246" s="7">
        <v>19.399999999999999</v>
      </c>
      <c r="I246" s="7">
        <v>4.24</v>
      </c>
    </row>
    <row r="247" spans="1:9">
      <c r="A247" s="14">
        <v>42977</v>
      </c>
      <c r="B247" s="20">
        <v>242</v>
      </c>
      <c r="C247" s="7">
        <v>27.9</v>
      </c>
      <c r="D247" s="7">
        <v>13.1</v>
      </c>
      <c r="E247" s="7">
        <v>90.4</v>
      </c>
      <c r="F247" s="7">
        <v>0</v>
      </c>
      <c r="G247" s="7">
        <f t="shared" si="3"/>
        <v>481.56999999999994</v>
      </c>
      <c r="H247" s="7">
        <v>22.7</v>
      </c>
      <c r="I247" s="7">
        <v>5.05</v>
      </c>
    </row>
    <row r="248" spans="1:9">
      <c r="A248" s="14">
        <v>42978</v>
      </c>
      <c r="B248" s="20">
        <v>243</v>
      </c>
      <c r="C248" s="7">
        <v>35.200000000000003</v>
      </c>
      <c r="D248" s="7">
        <v>19.100000000000001</v>
      </c>
      <c r="E248" s="7">
        <v>73.099999999999994</v>
      </c>
      <c r="F248" s="7">
        <v>0</v>
      </c>
      <c r="G248" s="7">
        <f t="shared" si="3"/>
        <v>481.56999999999994</v>
      </c>
      <c r="H248" s="7">
        <v>24.4</v>
      </c>
      <c r="I248" s="7">
        <v>5.31</v>
      </c>
    </row>
    <row r="249" spans="1:9">
      <c r="A249" s="14">
        <v>42979</v>
      </c>
      <c r="B249" s="20">
        <v>244</v>
      </c>
      <c r="C249" s="7">
        <v>35.299999999999997</v>
      </c>
      <c r="D249" s="7">
        <v>19.899999999999999</v>
      </c>
      <c r="E249" s="7">
        <v>67.8</v>
      </c>
      <c r="F249" s="7">
        <v>0</v>
      </c>
      <c r="G249" s="7">
        <f t="shared" si="3"/>
        <v>481.56999999999994</v>
      </c>
      <c r="H249" s="7">
        <v>22.8</v>
      </c>
      <c r="I249" s="7">
        <v>4.93</v>
      </c>
    </row>
    <row r="250" spans="1:9">
      <c r="A250" s="14">
        <v>42980</v>
      </c>
      <c r="B250" s="20">
        <v>245</v>
      </c>
      <c r="C250" s="7">
        <v>35.9</v>
      </c>
      <c r="D250" s="7">
        <v>22.8</v>
      </c>
      <c r="E250" s="7">
        <v>63.6</v>
      </c>
      <c r="F250" s="7">
        <v>0</v>
      </c>
      <c r="G250" s="7">
        <f t="shared" si="3"/>
        <v>481.56999999999994</v>
      </c>
      <c r="H250" s="7">
        <v>22.7</v>
      </c>
      <c r="I250" s="7">
        <v>5</v>
      </c>
    </row>
    <row r="251" spans="1:9">
      <c r="A251" s="14">
        <v>42981</v>
      </c>
      <c r="B251" s="20">
        <v>246</v>
      </c>
      <c r="C251" s="7">
        <v>35.5</v>
      </c>
      <c r="D251" s="7">
        <v>21</v>
      </c>
      <c r="E251" s="7">
        <v>64.400000000000006</v>
      </c>
      <c r="F251" s="7">
        <v>0</v>
      </c>
      <c r="G251" s="7">
        <f t="shared" si="3"/>
        <v>481.56999999999994</v>
      </c>
      <c r="H251" s="7">
        <v>22.9</v>
      </c>
      <c r="I251" s="7">
        <v>4.9800000000000004</v>
      </c>
    </row>
    <row r="252" spans="1:9">
      <c r="A252" s="14">
        <v>42982</v>
      </c>
      <c r="B252" s="20">
        <v>247</v>
      </c>
      <c r="C252" s="7">
        <v>35.299999999999997</v>
      </c>
      <c r="D252" s="7">
        <v>21.6</v>
      </c>
      <c r="E252" s="7">
        <v>67.8</v>
      </c>
      <c r="F252" s="7">
        <v>0</v>
      </c>
      <c r="G252" s="7">
        <f t="shared" si="3"/>
        <v>481.56999999999994</v>
      </c>
      <c r="H252" s="7">
        <v>23.9</v>
      </c>
      <c r="I252" s="7">
        <v>5.21</v>
      </c>
    </row>
    <row r="253" spans="1:9">
      <c r="A253" s="14">
        <v>42983</v>
      </c>
      <c r="B253" s="20">
        <v>248</v>
      </c>
      <c r="C253" s="7">
        <v>35.700000000000003</v>
      </c>
      <c r="D253" s="7">
        <v>22.2</v>
      </c>
      <c r="E253" s="7">
        <v>73.3</v>
      </c>
      <c r="F253" s="7">
        <v>0</v>
      </c>
      <c r="G253" s="7">
        <f t="shared" si="3"/>
        <v>481.56999999999994</v>
      </c>
      <c r="H253" s="7">
        <v>22.4</v>
      </c>
      <c r="I253" s="7">
        <v>4.8</v>
      </c>
    </row>
    <row r="254" spans="1:9">
      <c r="A254" s="14">
        <v>42984</v>
      </c>
      <c r="B254" s="20">
        <v>249</v>
      </c>
      <c r="C254" s="7">
        <v>38.200000000000003</v>
      </c>
      <c r="D254" s="7">
        <v>23.1</v>
      </c>
      <c r="E254" s="7">
        <v>69.3</v>
      </c>
      <c r="F254" s="7">
        <v>0</v>
      </c>
      <c r="G254" s="7">
        <f t="shared" si="3"/>
        <v>481.56999999999994</v>
      </c>
      <c r="H254" s="7">
        <v>23.4</v>
      </c>
      <c r="I254" s="7">
        <v>5.05</v>
      </c>
    </row>
    <row r="255" spans="1:9">
      <c r="A255" s="14">
        <v>42985</v>
      </c>
      <c r="B255" s="20">
        <v>250</v>
      </c>
      <c r="C255" s="7">
        <v>38</v>
      </c>
      <c r="D255" s="7">
        <v>23.5</v>
      </c>
      <c r="E255" s="7">
        <v>73</v>
      </c>
      <c r="F255" s="7">
        <v>14.73</v>
      </c>
      <c r="G255" s="7">
        <f t="shared" si="3"/>
        <v>496.29999999999995</v>
      </c>
      <c r="H255" s="7">
        <v>20.8</v>
      </c>
      <c r="I255" s="7">
        <v>4.55</v>
      </c>
    </row>
    <row r="256" spans="1:9">
      <c r="A256" s="14">
        <v>42986</v>
      </c>
      <c r="B256" s="20">
        <v>251</v>
      </c>
      <c r="C256" s="7">
        <v>26.8</v>
      </c>
      <c r="D256" s="7">
        <v>19.7</v>
      </c>
      <c r="E256" s="7">
        <v>95.8</v>
      </c>
      <c r="F256" s="7">
        <v>7.11</v>
      </c>
      <c r="G256" s="7">
        <f t="shared" si="3"/>
        <v>503.40999999999997</v>
      </c>
      <c r="H256" s="7">
        <v>7</v>
      </c>
      <c r="I256" s="7">
        <v>1.63</v>
      </c>
    </row>
    <row r="257" spans="1:9">
      <c r="A257" s="14">
        <v>42987</v>
      </c>
      <c r="B257" s="20">
        <v>252</v>
      </c>
      <c r="C257" s="7">
        <v>28.8</v>
      </c>
      <c r="D257" s="7">
        <v>18.600000000000001</v>
      </c>
      <c r="E257" s="7">
        <v>88.2</v>
      </c>
      <c r="F257" s="7">
        <v>0</v>
      </c>
      <c r="G257" s="7">
        <f t="shared" si="3"/>
        <v>503.40999999999997</v>
      </c>
      <c r="H257" s="7">
        <v>22.7</v>
      </c>
      <c r="I257" s="7">
        <v>4.9800000000000004</v>
      </c>
    </row>
    <row r="258" spans="1:9">
      <c r="A258" s="14">
        <v>42988</v>
      </c>
      <c r="B258" s="20">
        <v>253</v>
      </c>
      <c r="C258" s="7">
        <v>29.8</v>
      </c>
      <c r="D258" s="7">
        <v>17.600000000000001</v>
      </c>
      <c r="E258" s="7">
        <v>87.6</v>
      </c>
      <c r="F258" s="7">
        <v>17.78</v>
      </c>
      <c r="G258" s="7">
        <f t="shared" si="3"/>
        <v>521.18999999999994</v>
      </c>
      <c r="H258" s="7">
        <v>18.100000000000001</v>
      </c>
      <c r="I258" s="7">
        <v>3.99</v>
      </c>
    </row>
    <row r="259" spans="1:9">
      <c r="A259" s="14">
        <v>42989</v>
      </c>
      <c r="B259" s="20">
        <v>254</v>
      </c>
      <c r="C259" s="7">
        <v>23.9</v>
      </c>
      <c r="D259" s="7">
        <v>13.6</v>
      </c>
      <c r="E259" s="7">
        <v>85.8</v>
      </c>
      <c r="F259" s="7">
        <v>0</v>
      </c>
      <c r="G259" s="7">
        <f t="shared" si="3"/>
        <v>521.18999999999994</v>
      </c>
      <c r="H259" s="7">
        <v>22</v>
      </c>
      <c r="I259" s="7">
        <v>4.75</v>
      </c>
    </row>
    <row r="260" spans="1:9">
      <c r="A260" s="14">
        <v>42990</v>
      </c>
      <c r="B260" s="20">
        <v>255</v>
      </c>
      <c r="C260" s="7">
        <v>24.6</v>
      </c>
      <c r="D260" s="7">
        <v>11</v>
      </c>
      <c r="E260" s="7">
        <v>79</v>
      </c>
      <c r="F260" s="7">
        <v>0</v>
      </c>
      <c r="G260" s="7">
        <f t="shared" si="3"/>
        <v>521.18999999999994</v>
      </c>
      <c r="H260" s="7">
        <v>23.8</v>
      </c>
      <c r="I260" s="7">
        <v>5.16</v>
      </c>
    </row>
    <row r="261" spans="1:9">
      <c r="A261" s="14">
        <v>42991</v>
      </c>
      <c r="B261" s="20">
        <v>256</v>
      </c>
      <c r="C261" s="7">
        <v>30.4</v>
      </c>
      <c r="D261" s="7">
        <v>14.7</v>
      </c>
      <c r="E261" s="7">
        <v>72</v>
      </c>
      <c r="F261" s="7">
        <v>0</v>
      </c>
      <c r="G261" s="7">
        <f t="shared" si="3"/>
        <v>521.18999999999994</v>
      </c>
      <c r="H261" s="7">
        <v>23.2</v>
      </c>
      <c r="I261" s="7">
        <v>5.03</v>
      </c>
    </row>
    <row r="262" spans="1:9">
      <c r="A262" s="14">
        <v>42992</v>
      </c>
      <c r="B262" s="20">
        <v>257</v>
      </c>
      <c r="C262" s="7">
        <v>31.2</v>
      </c>
      <c r="D262" s="7">
        <v>18.399999999999999</v>
      </c>
      <c r="E262" s="7">
        <v>68.900000000000006</v>
      </c>
      <c r="F262" s="7">
        <v>0</v>
      </c>
      <c r="G262" s="7">
        <f t="shared" si="3"/>
        <v>521.18999999999994</v>
      </c>
      <c r="H262" s="7">
        <v>21.8</v>
      </c>
      <c r="I262" s="7">
        <v>4.75</v>
      </c>
    </row>
    <row r="263" spans="1:9">
      <c r="A263" s="14">
        <v>42993</v>
      </c>
      <c r="B263" s="20">
        <v>258</v>
      </c>
      <c r="C263" s="7">
        <v>32</v>
      </c>
      <c r="D263" s="7">
        <v>19.2</v>
      </c>
      <c r="E263" s="7">
        <v>64.2</v>
      </c>
      <c r="F263" s="7">
        <v>0</v>
      </c>
      <c r="G263" s="7">
        <f t="shared" si="3"/>
        <v>521.18999999999994</v>
      </c>
      <c r="H263" s="7">
        <v>23</v>
      </c>
      <c r="I263" s="7">
        <v>4.9800000000000004</v>
      </c>
    </row>
    <row r="264" spans="1:9">
      <c r="A264" s="14">
        <v>42994</v>
      </c>
      <c r="B264" s="20">
        <v>259</v>
      </c>
      <c r="C264" s="7">
        <v>33.4</v>
      </c>
      <c r="D264" s="7">
        <v>21.2</v>
      </c>
      <c r="E264" s="7">
        <v>77.3</v>
      </c>
      <c r="F264" s="7">
        <v>0</v>
      </c>
      <c r="G264" s="7">
        <f t="shared" ref="G264:G327" si="4">+F264+G263</f>
        <v>521.18999999999994</v>
      </c>
      <c r="H264" s="7">
        <v>21.5</v>
      </c>
      <c r="I264" s="7">
        <v>4.6500000000000004</v>
      </c>
    </row>
    <row r="265" spans="1:9">
      <c r="A265" s="14">
        <v>42995</v>
      </c>
      <c r="B265" s="20">
        <v>260</v>
      </c>
      <c r="C265" s="7">
        <v>35.4</v>
      </c>
      <c r="D265" s="7">
        <v>22.7</v>
      </c>
      <c r="E265" s="7">
        <v>72.5</v>
      </c>
      <c r="F265" s="7">
        <v>0</v>
      </c>
      <c r="G265" s="7">
        <f t="shared" si="4"/>
        <v>521.18999999999994</v>
      </c>
      <c r="H265" s="7">
        <v>22.1</v>
      </c>
      <c r="I265" s="7">
        <v>4.8</v>
      </c>
    </row>
    <row r="266" spans="1:9">
      <c r="A266" s="14">
        <v>42996</v>
      </c>
      <c r="B266" s="20">
        <v>261</v>
      </c>
      <c r="C266" s="7">
        <v>30.6</v>
      </c>
      <c r="D266" s="7">
        <v>12.4</v>
      </c>
      <c r="E266" s="7">
        <v>83.9</v>
      </c>
      <c r="F266" s="7">
        <v>1.52</v>
      </c>
      <c r="G266" s="7">
        <f t="shared" si="4"/>
        <v>522.70999999999992</v>
      </c>
      <c r="H266" s="7">
        <v>16.899999999999999</v>
      </c>
      <c r="I266" s="7">
        <v>3.76</v>
      </c>
    </row>
    <row r="267" spans="1:9">
      <c r="A267" s="14">
        <v>42997</v>
      </c>
      <c r="B267" s="20">
        <v>262</v>
      </c>
      <c r="C267" s="7">
        <v>23.3</v>
      </c>
      <c r="D267" s="7">
        <v>11</v>
      </c>
      <c r="E267" s="7">
        <v>78.900000000000006</v>
      </c>
      <c r="F267" s="7">
        <v>0</v>
      </c>
      <c r="G267" s="7">
        <f t="shared" si="4"/>
        <v>522.70999999999992</v>
      </c>
      <c r="H267" s="7">
        <v>22.8</v>
      </c>
      <c r="I267" s="7">
        <v>4.95</v>
      </c>
    </row>
    <row r="268" spans="1:9">
      <c r="A268" s="14">
        <v>42998</v>
      </c>
      <c r="B268" s="20">
        <v>263</v>
      </c>
      <c r="C268" s="7">
        <v>26</v>
      </c>
      <c r="D268" s="7">
        <v>13.9</v>
      </c>
      <c r="E268" s="7">
        <v>84.3</v>
      </c>
      <c r="F268" s="7">
        <v>0</v>
      </c>
      <c r="G268" s="7">
        <f t="shared" si="4"/>
        <v>522.70999999999992</v>
      </c>
      <c r="H268" s="7">
        <v>21</v>
      </c>
      <c r="I268" s="7">
        <v>4.57</v>
      </c>
    </row>
    <row r="269" spans="1:9">
      <c r="A269" s="14">
        <v>42999</v>
      </c>
      <c r="B269" s="20">
        <v>264</v>
      </c>
      <c r="C269" s="7">
        <v>26.9</v>
      </c>
      <c r="D269" s="7">
        <v>18.3</v>
      </c>
      <c r="E269" s="7">
        <v>93.5</v>
      </c>
      <c r="F269" s="7">
        <v>0</v>
      </c>
      <c r="G269" s="7">
        <f t="shared" si="4"/>
        <v>522.70999999999992</v>
      </c>
      <c r="H269" s="7">
        <v>11.1</v>
      </c>
      <c r="I269" s="7">
        <v>2.34</v>
      </c>
    </row>
    <row r="270" spans="1:9">
      <c r="A270" s="14">
        <v>43000</v>
      </c>
      <c r="B270" s="20">
        <v>265</v>
      </c>
      <c r="C270" s="7">
        <v>31.6</v>
      </c>
      <c r="D270" s="7">
        <v>19.8</v>
      </c>
      <c r="E270" s="7">
        <v>82.1</v>
      </c>
      <c r="F270" s="7">
        <v>0</v>
      </c>
      <c r="G270" s="7">
        <f t="shared" si="4"/>
        <v>522.70999999999992</v>
      </c>
      <c r="H270" s="7">
        <v>14.9</v>
      </c>
      <c r="I270" s="7">
        <v>3.25</v>
      </c>
    </row>
    <row r="271" spans="1:9">
      <c r="A271" s="14">
        <v>43001</v>
      </c>
      <c r="B271" s="20">
        <v>266</v>
      </c>
      <c r="C271" s="7">
        <v>27.3</v>
      </c>
      <c r="D271" s="7">
        <v>20.3</v>
      </c>
      <c r="E271" s="7">
        <v>88.4</v>
      </c>
      <c r="F271" s="7">
        <v>0</v>
      </c>
      <c r="G271" s="7">
        <f t="shared" si="4"/>
        <v>522.70999999999992</v>
      </c>
      <c r="H271" s="7">
        <v>6.8</v>
      </c>
      <c r="I271" s="7">
        <v>1.57</v>
      </c>
    </row>
    <row r="272" spans="1:9">
      <c r="A272" s="14">
        <v>43002</v>
      </c>
      <c r="B272" s="20">
        <v>267</v>
      </c>
      <c r="C272" s="7">
        <v>29.4</v>
      </c>
      <c r="D272" s="7">
        <v>18.399999999999999</v>
      </c>
      <c r="E272" s="7">
        <v>73.7</v>
      </c>
      <c r="F272" s="7">
        <v>0.25</v>
      </c>
      <c r="G272" s="7">
        <f t="shared" si="4"/>
        <v>522.95999999999992</v>
      </c>
      <c r="H272" s="7">
        <v>16.899999999999999</v>
      </c>
      <c r="I272" s="7">
        <v>3.63</v>
      </c>
    </row>
    <row r="273" spans="1:9">
      <c r="A273" s="14">
        <v>43003</v>
      </c>
      <c r="B273" s="20">
        <v>268</v>
      </c>
      <c r="C273" s="7">
        <v>27.6</v>
      </c>
      <c r="D273" s="7">
        <v>15.2</v>
      </c>
      <c r="E273" s="7">
        <v>85.7</v>
      </c>
      <c r="F273" s="7">
        <v>0</v>
      </c>
      <c r="G273" s="7">
        <f t="shared" si="4"/>
        <v>522.95999999999992</v>
      </c>
      <c r="H273" s="7">
        <v>15</v>
      </c>
      <c r="I273" s="7">
        <v>3.12</v>
      </c>
    </row>
    <row r="274" spans="1:9">
      <c r="A274" s="14">
        <v>43004</v>
      </c>
      <c r="B274" s="20">
        <v>269</v>
      </c>
      <c r="C274" s="7">
        <v>26.8</v>
      </c>
      <c r="D274" s="7">
        <v>16</v>
      </c>
      <c r="E274" s="7">
        <v>80.2</v>
      </c>
      <c r="F274" s="7">
        <v>1.52</v>
      </c>
      <c r="G274" s="7">
        <f t="shared" si="4"/>
        <v>524.4799999999999</v>
      </c>
      <c r="H274" s="7">
        <v>19.600000000000001</v>
      </c>
      <c r="I274" s="7">
        <v>4.1900000000000004</v>
      </c>
    </row>
    <row r="275" spans="1:9">
      <c r="A275" s="14">
        <v>43005</v>
      </c>
      <c r="B275" s="20">
        <v>270</v>
      </c>
      <c r="C275" s="7">
        <v>28.6</v>
      </c>
      <c r="D275" s="7">
        <v>13.2</v>
      </c>
      <c r="E275" s="7">
        <v>75</v>
      </c>
      <c r="F275" s="7">
        <v>0</v>
      </c>
      <c r="G275" s="7">
        <f t="shared" si="4"/>
        <v>524.4799999999999</v>
      </c>
      <c r="H275" s="7">
        <v>20</v>
      </c>
      <c r="I275" s="7">
        <v>4.2699999999999996</v>
      </c>
    </row>
    <row r="276" spans="1:9">
      <c r="A276" s="14">
        <v>43006</v>
      </c>
      <c r="B276" s="20">
        <v>271</v>
      </c>
      <c r="C276" s="7">
        <v>30</v>
      </c>
      <c r="D276" s="7">
        <v>14.7</v>
      </c>
      <c r="E276" s="7">
        <v>73.7</v>
      </c>
      <c r="F276" s="7">
        <v>0</v>
      </c>
      <c r="G276" s="7">
        <f t="shared" si="4"/>
        <v>524.4799999999999</v>
      </c>
      <c r="H276" s="7">
        <v>19.7</v>
      </c>
      <c r="I276" s="7">
        <v>4.1900000000000004</v>
      </c>
    </row>
    <row r="277" spans="1:9">
      <c r="A277" s="14">
        <v>43007</v>
      </c>
      <c r="B277" s="20">
        <v>272</v>
      </c>
      <c r="C277" s="7">
        <v>27.4</v>
      </c>
      <c r="D277" s="7">
        <v>14.3</v>
      </c>
      <c r="E277" s="7">
        <v>90.3</v>
      </c>
      <c r="F277" s="7">
        <v>0</v>
      </c>
      <c r="G277" s="7">
        <f t="shared" si="4"/>
        <v>524.4799999999999</v>
      </c>
      <c r="H277" s="7">
        <v>15</v>
      </c>
      <c r="I277" s="7">
        <v>3.2</v>
      </c>
    </row>
    <row r="278" spans="1:9">
      <c r="A278" s="14">
        <v>43008</v>
      </c>
      <c r="B278" s="20">
        <v>273</v>
      </c>
      <c r="C278" s="7">
        <v>23.9</v>
      </c>
      <c r="D278" s="7">
        <v>13.2</v>
      </c>
      <c r="E278" s="7">
        <v>84.5</v>
      </c>
      <c r="F278" s="7">
        <v>0</v>
      </c>
      <c r="G278" s="7">
        <f t="shared" si="4"/>
        <v>524.4799999999999</v>
      </c>
      <c r="H278" s="7">
        <v>17.8</v>
      </c>
      <c r="I278" s="7">
        <v>3.76</v>
      </c>
    </row>
    <row r="279" spans="1:9">
      <c r="A279" s="14">
        <v>43009</v>
      </c>
      <c r="B279" s="20">
        <v>274</v>
      </c>
      <c r="C279" s="7">
        <v>22</v>
      </c>
      <c r="D279" s="7">
        <v>10.9</v>
      </c>
      <c r="E279" s="7">
        <v>75</v>
      </c>
      <c r="F279" s="7">
        <v>2.54</v>
      </c>
      <c r="G279" s="7">
        <f t="shared" si="4"/>
        <v>527.01999999999987</v>
      </c>
      <c r="H279" s="7">
        <v>17</v>
      </c>
      <c r="I279" s="7">
        <v>3.68</v>
      </c>
    </row>
    <row r="280" spans="1:9">
      <c r="A280" s="14">
        <v>43010</v>
      </c>
      <c r="B280" s="20">
        <v>275</v>
      </c>
      <c r="C280" s="7">
        <v>20.5</v>
      </c>
      <c r="D280" s="7">
        <v>7.6</v>
      </c>
      <c r="E280" s="7">
        <v>71.400000000000006</v>
      </c>
      <c r="F280" s="7">
        <v>0</v>
      </c>
      <c r="G280" s="7">
        <f t="shared" si="4"/>
        <v>527.01999999999987</v>
      </c>
      <c r="H280" s="7">
        <v>19.899999999999999</v>
      </c>
      <c r="I280" s="7">
        <v>4.24</v>
      </c>
    </row>
    <row r="281" spans="1:9">
      <c r="A281" s="14">
        <v>43011</v>
      </c>
      <c r="B281" s="20">
        <v>276</v>
      </c>
      <c r="C281" s="7">
        <v>18.7</v>
      </c>
      <c r="D281" s="7">
        <v>8.4</v>
      </c>
      <c r="E281" s="7">
        <v>76.599999999999994</v>
      </c>
      <c r="F281" s="7">
        <v>0</v>
      </c>
      <c r="G281" s="7">
        <f t="shared" si="4"/>
        <v>527.01999999999987</v>
      </c>
      <c r="H281" s="7">
        <v>9.4</v>
      </c>
      <c r="I281" s="7">
        <v>1.96</v>
      </c>
    </row>
    <row r="282" spans="1:9">
      <c r="A282" s="14">
        <v>43012</v>
      </c>
      <c r="B282" s="20">
        <v>277</v>
      </c>
      <c r="C282" s="7">
        <v>21</v>
      </c>
      <c r="D282" s="7">
        <v>11.3</v>
      </c>
      <c r="E282" s="7">
        <v>68.3</v>
      </c>
      <c r="F282" s="7">
        <v>0</v>
      </c>
      <c r="G282" s="7">
        <f t="shared" si="4"/>
        <v>527.01999999999987</v>
      </c>
      <c r="H282" s="7">
        <v>15.7</v>
      </c>
      <c r="I282" s="7">
        <v>3.38</v>
      </c>
    </row>
    <row r="283" spans="1:9">
      <c r="A283" s="14">
        <v>43013</v>
      </c>
      <c r="B283" s="20">
        <v>278</v>
      </c>
      <c r="C283" s="7">
        <v>18.600000000000001</v>
      </c>
      <c r="D283" s="7">
        <v>11.6</v>
      </c>
      <c r="E283" s="7">
        <v>89.7</v>
      </c>
      <c r="F283" s="7">
        <v>0</v>
      </c>
      <c r="G283" s="7">
        <f t="shared" si="4"/>
        <v>527.01999999999987</v>
      </c>
      <c r="H283" s="7">
        <v>8.3000000000000007</v>
      </c>
      <c r="I283" s="7">
        <v>1.78</v>
      </c>
    </row>
    <row r="284" spans="1:9">
      <c r="A284" s="14">
        <v>43014</v>
      </c>
      <c r="B284" s="20">
        <v>279</v>
      </c>
      <c r="C284" s="7">
        <v>25</v>
      </c>
      <c r="D284" s="7">
        <v>11.7</v>
      </c>
      <c r="E284" s="7">
        <v>81.5</v>
      </c>
      <c r="F284" s="7">
        <v>0</v>
      </c>
      <c r="G284" s="7">
        <f t="shared" si="4"/>
        <v>527.01999999999987</v>
      </c>
      <c r="H284" s="7">
        <v>18.100000000000001</v>
      </c>
      <c r="I284" s="7">
        <v>3.84</v>
      </c>
    </row>
    <row r="285" spans="1:9">
      <c r="A285" s="14">
        <v>43015</v>
      </c>
      <c r="B285" s="20">
        <v>280</v>
      </c>
      <c r="C285" s="7">
        <v>25.1</v>
      </c>
      <c r="D285" s="7">
        <v>12.1</v>
      </c>
      <c r="E285" s="7">
        <v>89.6</v>
      </c>
      <c r="F285" s="7">
        <v>0</v>
      </c>
      <c r="G285" s="7">
        <f t="shared" si="4"/>
        <v>527.01999999999987</v>
      </c>
      <c r="H285" s="7">
        <v>11.5</v>
      </c>
      <c r="I285" s="7">
        <v>2.5099999999999998</v>
      </c>
    </row>
    <row r="286" spans="1:9">
      <c r="A286" s="14">
        <v>43016</v>
      </c>
      <c r="B286" s="20">
        <v>281</v>
      </c>
      <c r="C286" s="7">
        <v>29.9</v>
      </c>
      <c r="D286" s="7">
        <v>12.8</v>
      </c>
      <c r="E286" s="7">
        <v>79.900000000000006</v>
      </c>
      <c r="F286" s="7">
        <v>1.78</v>
      </c>
      <c r="G286" s="7">
        <f t="shared" si="4"/>
        <v>528.79999999999984</v>
      </c>
      <c r="H286" s="7">
        <v>14.8</v>
      </c>
      <c r="I286" s="7">
        <v>3.1</v>
      </c>
    </row>
    <row r="287" spans="1:9">
      <c r="A287" s="14">
        <v>43017</v>
      </c>
      <c r="B287" s="20">
        <v>282</v>
      </c>
      <c r="C287" s="7">
        <v>21</v>
      </c>
      <c r="D287" s="7">
        <v>9</v>
      </c>
      <c r="E287" s="7">
        <v>84.4</v>
      </c>
      <c r="F287" s="7">
        <v>1.02</v>
      </c>
      <c r="G287" s="7">
        <f t="shared" si="4"/>
        <v>529.81999999999982</v>
      </c>
      <c r="H287" s="7">
        <v>18.399999999999999</v>
      </c>
      <c r="I287" s="7">
        <v>3.91</v>
      </c>
    </row>
    <row r="288" spans="1:9">
      <c r="A288" s="14">
        <v>43018</v>
      </c>
      <c r="B288" s="20">
        <v>283</v>
      </c>
      <c r="C288" s="7">
        <v>25.7</v>
      </c>
      <c r="D288" s="7">
        <v>8.4</v>
      </c>
      <c r="E288" s="7">
        <v>84.6</v>
      </c>
      <c r="F288" s="7">
        <v>0</v>
      </c>
      <c r="G288" s="7">
        <f t="shared" si="4"/>
        <v>529.81999999999982</v>
      </c>
      <c r="H288" s="7">
        <v>18.2</v>
      </c>
      <c r="I288" s="7">
        <v>3.81</v>
      </c>
    </row>
    <row r="289" spans="1:9">
      <c r="A289" s="14">
        <v>43019</v>
      </c>
      <c r="B289" s="20">
        <v>284</v>
      </c>
      <c r="C289" s="7">
        <v>32</v>
      </c>
      <c r="D289" s="7">
        <v>13.5</v>
      </c>
      <c r="E289" s="7">
        <v>78.099999999999994</v>
      </c>
      <c r="F289" s="7">
        <v>0</v>
      </c>
      <c r="G289" s="7">
        <f t="shared" si="4"/>
        <v>529.81999999999982</v>
      </c>
      <c r="H289" s="7">
        <v>18</v>
      </c>
      <c r="I289" s="7">
        <v>3.78</v>
      </c>
    </row>
    <row r="290" spans="1:9">
      <c r="A290" s="14">
        <v>43020</v>
      </c>
      <c r="B290" s="20">
        <v>285</v>
      </c>
      <c r="C290" s="7">
        <v>25.8</v>
      </c>
      <c r="D290" s="7">
        <v>10.3</v>
      </c>
      <c r="E290" s="7">
        <v>45.4</v>
      </c>
      <c r="F290" s="7">
        <v>0</v>
      </c>
      <c r="G290" s="7">
        <f t="shared" si="4"/>
        <v>529.81999999999982</v>
      </c>
      <c r="H290" s="7">
        <v>19.399999999999999</v>
      </c>
      <c r="I290" s="7">
        <v>4.1100000000000003</v>
      </c>
    </row>
    <row r="291" spans="1:9">
      <c r="A291" s="14">
        <v>43021</v>
      </c>
      <c r="B291" s="20">
        <v>286</v>
      </c>
      <c r="C291" s="7">
        <v>31.3</v>
      </c>
      <c r="D291" s="7">
        <v>5.9</v>
      </c>
      <c r="E291" s="7">
        <v>53.1</v>
      </c>
      <c r="F291" s="7">
        <v>0</v>
      </c>
      <c r="G291" s="7">
        <f t="shared" si="4"/>
        <v>529.81999999999982</v>
      </c>
      <c r="H291" s="7">
        <v>18.8</v>
      </c>
      <c r="I291" s="7">
        <v>3.94</v>
      </c>
    </row>
    <row r="292" spans="1:9">
      <c r="A292" s="14">
        <v>43022</v>
      </c>
      <c r="B292" s="20">
        <v>287</v>
      </c>
      <c r="C292" s="7">
        <v>27</v>
      </c>
      <c r="D292" s="7">
        <v>11.5</v>
      </c>
      <c r="E292" s="7">
        <v>50</v>
      </c>
      <c r="F292" s="7">
        <v>0</v>
      </c>
      <c r="G292" s="7">
        <f t="shared" si="4"/>
        <v>529.81999999999982</v>
      </c>
      <c r="H292" s="7">
        <v>18.600000000000001</v>
      </c>
      <c r="I292" s="7">
        <v>3.89</v>
      </c>
    </row>
    <row r="293" spans="1:9">
      <c r="A293" s="14">
        <v>43023</v>
      </c>
      <c r="B293" s="20">
        <v>288</v>
      </c>
      <c r="C293" s="7">
        <v>26.8</v>
      </c>
      <c r="D293" s="7">
        <v>11.1</v>
      </c>
      <c r="E293" s="7">
        <v>50.4</v>
      </c>
      <c r="F293" s="7">
        <v>0</v>
      </c>
      <c r="G293" s="7">
        <f t="shared" si="4"/>
        <v>529.81999999999982</v>
      </c>
      <c r="H293" s="7">
        <v>17.7</v>
      </c>
      <c r="I293" s="7">
        <v>3.68</v>
      </c>
    </row>
    <row r="294" spans="1:9">
      <c r="A294" s="14">
        <v>43024</v>
      </c>
      <c r="B294" s="20">
        <v>289</v>
      </c>
      <c r="C294" s="7">
        <v>19.100000000000001</v>
      </c>
      <c r="D294" s="7">
        <v>3</v>
      </c>
      <c r="E294" s="7">
        <v>49.6</v>
      </c>
      <c r="F294" s="7">
        <v>0</v>
      </c>
      <c r="G294" s="7">
        <f t="shared" si="4"/>
        <v>529.81999999999982</v>
      </c>
      <c r="H294" s="7">
        <v>19</v>
      </c>
      <c r="I294" s="7">
        <v>4.01</v>
      </c>
    </row>
    <row r="295" spans="1:9">
      <c r="A295" s="14">
        <v>43025</v>
      </c>
      <c r="B295" s="20">
        <v>290</v>
      </c>
      <c r="C295" s="7">
        <v>18.600000000000001</v>
      </c>
      <c r="D295" s="7">
        <v>10.1</v>
      </c>
      <c r="E295" s="7">
        <v>50.9</v>
      </c>
      <c r="F295" s="7">
        <v>0</v>
      </c>
      <c r="G295" s="7">
        <f t="shared" si="4"/>
        <v>529.81999999999982</v>
      </c>
      <c r="H295" s="7">
        <v>8.1999999999999993</v>
      </c>
      <c r="I295" s="7">
        <v>1.8</v>
      </c>
    </row>
    <row r="296" spans="1:9">
      <c r="A296" s="14">
        <v>43026</v>
      </c>
      <c r="B296" s="20">
        <v>291</v>
      </c>
      <c r="C296" s="7">
        <v>25</v>
      </c>
      <c r="D296" s="7">
        <v>9</v>
      </c>
      <c r="E296" s="7">
        <v>54.2</v>
      </c>
      <c r="F296" s="7">
        <v>0</v>
      </c>
      <c r="G296" s="7">
        <f t="shared" si="4"/>
        <v>529.81999999999982</v>
      </c>
      <c r="H296" s="7">
        <v>17.600000000000001</v>
      </c>
      <c r="I296" s="7">
        <v>3.66</v>
      </c>
    </row>
    <row r="297" spans="1:9">
      <c r="A297" s="14">
        <v>43027</v>
      </c>
      <c r="B297" s="20">
        <v>292</v>
      </c>
      <c r="C297" s="7">
        <v>26.8</v>
      </c>
      <c r="D297" s="7">
        <v>12.1</v>
      </c>
      <c r="E297" s="7">
        <v>46</v>
      </c>
      <c r="F297" s="7">
        <v>0</v>
      </c>
      <c r="G297" s="7">
        <f t="shared" si="4"/>
        <v>529.81999999999982</v>
      </c>
      <c r="H297" s="7">
        <v>16.7</v>
      </c>
      <c r="I297" s="7">
        <v>3.43</v>
      </c>
    </row>
    <row r="298" spans="1:9">
      <c r="A298" s="14">
        <v>43028</v>
      </c>
      <c r="B298" s="20">
        <v>293</v>
      </c>
      <c r="C298" s="7">
        <v>28.8</v>
      </c>
      <c r="D298" s="7">
        <v>15.7</v>
      </c>
      <c r="E298" s="7">
        <v>57</v>
      </c>
      <c r="F298" s="7">
        <v>0.25</v>
      </c>
      <c r="G298" s="7">
        <f t="shared" si="4"/>
        <v>530.06999999999982</v>
      </c>
      <c r="H298" s="7">
        <v>16.899999999999999</v>
      </c>
      <c r="I298" s="7">
        <v>3.48</v>
      </c>
    </row>
    <row r="299" spans="1:9">
      <c r="A299" s="14">
        <v>43029</v>
      </c>
      <c r="B299" s="20">
        <v>294</v>
      </c>
      <c r="C299" s="7">
        <v>26</v>
      </c>
      <c r="D299" s="7">
        <v>14.1</v>
      </c>
      <c r="E299" s="7">
        <v>76</v>
      </c>
      <c r="F299" s="7">
        <v>0.76</v>
      </c>
      <c r="G299" s="7">
        <f t="shared" si="4"/>
        <v>530.82999999999981</v>
      </c>
      <c r="H299" s="7">
        <v>13.4</v>
      </c>
      <c r="I299" s="7">
        <v>2.69</v>
      </c>
    </row>
    <row r="300" spans="1:9">
      <c r="A300" s="14">
        <v>43030</v>
      </c>
      <c r="B300" s="20">
        <v>295</v>
      </c>
      <c r="C300" s="7">
        <v>22.6</v>
      </c>
      <c r="D300" s="7">
        <v>14.2</v>
      </c>
      <c r="E300" s="7">
        <v>94.9</v>
      </c>
      <c r="F300" s="7">
        <v>0.76</v>
      </c>
      <c r="G300" s="7">
        <f t="shared" si="4"/>
        <v>531.5899999999998</v>
      </c>
      <c r="H300" s="7">
        <v>7.2</v>
      </c>
      <c r="I300" s="7">
        <v>1.55</v>
      </c>
    </row>
    <row r="301" spans="1:9">
      <c r="A301" s="14">
        <v>43031</v>
      </c>
      <c r="B301" s="20">
        <v>296</v>
      </c>
      <c r="C301" s="7">
        <v>24.6</v>
      </c>
      <c r="D301" s="7">
        <v>10.9</v>
      </c>
      <c r="E301" s="7">
        <v>83.6</v>
      </c>
      <c r="F301" s="7">
        <v>0.25</v>
      </c>
      <c r="G301" s="7">
        <f t="shared" si="4"/>
        <v>531.8399999999998</v>
      </c>
      <c r="H301" s="7">
        <v>14.3</v>
      </c>
      <c r="I301" s="7">
        <v>2.87</v>
      </c>
    </row>
    <row r="302" spans="1:9">
      <c r="A302" s="14">
        <v>43032</v>
      </c>
      <c r="B302" s="20">
        <v>297</v>
      </c>
      <c r="C302" s="7">
        <v>17.100000000000001</v>
      </c>
      <c r="D302" s="7">
        <v>4.0999999999999996</v>
      </c>
      <c r="E302" s="7">
        <v>72.3</v>
      </c>
      <c r="F302" s="7">
        <v>0</v>
      </c>
      <c r="G302" s="7">
        <f t="shared" si="4"/>
        <v>531.8399999999998</v>
      </c>
      <c r="H302" s="7">
        <v>11.3</v>
      </c>
      <c r="I302" s="7">
        <v>2.2599999999999998</v>
      </c>
    </row>
    <row r="303" spans="1:9">
      <c r="A303" s="14">
        <v>43033</v>
      </c>
      <c r="B303" s="20">
        <v>298</v>
      </c>
      <c r="C303" s="7">
        <v>19.600000000000001</v>
      </c>
      <c r="D303" s="7">
        <v>0</v>
      </c>
      <c r="E303" s="7">
        <v>67.099999999999994</v>
      </c>
      <c r="F303" s="7">
        <v>0</v>
      </c>
      <c r="G303" s="7">
        <f t="shared" si="4"/>
        <v>531.8399999999998</v>
      </c>
      <c r="H303" s="7">
        <v>16.899999999999999</v>
      </c>
      <c r="I303" s="7">
        <v>3.45</v>
      </c>
    </row>
    <row r="304" spans="1:9">
      <c r="A304" s="14">
        <v>43034</v>
      </c>
      <c r="B304" s="20">
        <v>299</v>
      </c>
      <c r="C304" s="7">
        <v>17.600000000000001</v>
      </c>
      <c r="D304" s="7">
        <v>-0.6</v>
      </c>
      <c r="E304" s="7">
        <v>69.7</v>
      </c>
      <c r="F304" s="7">
        <v>0</v>
      </c>
      <c r="G304" s="7">
        <f t="shared" si="4"/>
        <v>531.8399999999998</v>
      </c>
      <c r="H304" s="7">
        <v>10.9</v>
      </c>
      <c r="I304" s="7">
        <v>2.11</v>
      </c>
    </row>
    <row r="305" spans="1:9">
      <c r="A305" s="14">
        <v>43035</v>
      </c>
      <c r="B305" s="20">
        <v>3</v>
      </c>
      <c r="C305" s="7">
        <v>19.600000000000001</v>
      </c>
      <c r="D305" s="7">
        <v>6</v>
      </c>
      <c r="E305" s="7">
        <v>86</v>
      </c>
      <c r="F305" s="7">
        <v>0</v>
      </c>
      <c r="G305" s="7">
        <f t="shared" si="4"/>
        <v>531.8399999999998</v>
      </c>
      <c r="H305" s="7">
        <v>11.4</v>
      </c>
      <c r="I305" s="7">
        <v>2.21</v>
      </c>
    </row>
    <row r="306" spans="1:9">
      <c r="A306" s="14">
        <v>43036</v>
      </c>
      <c r="B306" s="20">
        <v>301</v>
      </c>
      <c r="C306" s="7">
        <v>18.3</v>
      </c>
      <c r="D306" s="7">
        <v>7.4</v>
      </c>
      <c r="E306" s="7">
        <v>69.8</v>
      </c>
      <c r="F306" s="7">
        <v>0</v>
      </c>
      <c r="G306" s="7">
        <f t="shared" si="4"/>
        <v>531.8399999999998</v>
      </c>
      <c r="H306" s="7">
        <v>16.5</v>
      </c>
      <c r="I306" s="7">
        <v>3.33</v>
      </c>
    </row>
    <row r="307" spans="1:9">
      <c r="A307" s="14">
        <v>43037</v>
      </c>
      <c r="B307" s="20">
        <v>302</v>
      </c>
      <c r="C307" s="7">
        <v>13.4</v>
      </c>
      <c r="D307" s="7">
        <v>-0.7</v>
      </c>
      <c r="E307" s="7">
        <v>58.4</v>
      </c>
      <c r="F307" s="7">
        <v>0</v>
      </c>
      <c r="G307" s="7">
        <f t="shared" si="4"/>
        <v>531.8399999999998</v>
      </c>
      <c r="H307" s="7">
        <v>16</v>
      </c>
      <c r="I307" s="7">
        <v>3.15</v>
      </c>
    </row>
    <row r="308" spans="1:9">
      <c r="A308" s="14">
        <v>43038</v>
      </c>
      <c r="B308" s="20">
        <v>303</v>
      </c>
      <c r="C308" s="7">
        <v>12.2</v>
      </c>
      <c r="D308" s="7">
        <v>2.2000000000000002</v>
      </c>
      <c r="E308" s="7">
        <v>82.6</v>
      </c>
      <c r="F308" s="7">
        <v>13.72</v>
      </c>
      <c r="G308" s="7">
        <f t="shared" si="4"/>
        <v>545.55999999999983</v>
      </c>
      <c r="H308" s="7">
        <v>2.5</v>
      </c>
      <c r="I308" s="7">
        <v>0.48</v>
      </c>
    </row>
    <row r="309" spans="1:9">
      <c r="A309" s="14">
        <v>43039</v>
      </c>
      <c r="B309" s="20">
        <v>304</v>
      </c>
      <c r="C309" s="7">
        <v>19.5</v>
      </c>
      <c r="D309" s="7">
        <v>7.4</v>
      </c>
      <c r="E309" s="7">
        <v>90.2</v>
      </c>
      <c r="F309" s="7">
        <v>0.25</v>
      </c>
      <c r="G309" s="7">
        <f t="shared" si="4"/>
        <v>545.80999999999983</v>
      </c>
      <c r="H309" s="7">
        <v>12.9</v>
      </c>
      <c r="I309" s="7">
        <v>2.62</v>
      </c>
    </row>
    <row r="310" spans="1:9">
      <c r="A310" s="14">
        <v>43040</v>
      </c>
      <c r="B310" s="20">
        <v>305</v>
      </c>
      <c r="C310" s="7">
        <v>24.6</v>
      </c>
      <c r="D310" s="7">
        <v>5.5</v>
      </c>
      <c r="E310" s="7">
        <v>78.7</v>
      </c>
      <c r="F310" s="7">
        <v>0</v>
      </c>
      <c r="G310" s="7">
        <f t="shared" si="4"/>
        <v>545.80999999999983</v>
      </c>
      <c r="H310" s="7">
        <v>15.4</v>
      </c>
      <c r="I310" s="7">
        <v>3.02</v>
      </c>
    </row>
    <row r="311" spans="1:9">
      <c r="A311" s="14">
        <v>43041</v>
      </c>
      <c r="B311" s="20">
        <v>306</v>
      </c>
      <c r="C311" s="7">
        <v>23.2</v>
      </c>
      <c r="D311" s="7">
        <v>5</v>
      </c>
      <c r="E311" s="7">
        <v>82.9</v>
      </c>
      <c r="F311" s="7">
        <v>0</v>
      </c>
      <c r="G311" s="7">
        <f t="shared" si="4"/>
        <v>545.80999999999983</v>
      </c>
      <c r="H311" s="7">
        <v>15.4</v>
      </c>
      <c r="I311" s="7">
        <v>3.02</v>
      </c>
    </row>
    <row r="312" spans="1:9">
      <c r="A312" s="14">
        <v>43042</v>
      </c>
      <c r="B312" s="20">
        <v>307</v>
      </c>
      <c r="C312" s="7">
        <v>24.1</v>
      </c>
      <c r="D312" s="7">
        <v>11.4</v>
      </c>
      <c r="E312" s="7">
        <v>89.1</v>
      </c>
      <c r="F312" s="7">
        <v>0</v>
      </c>
      <c r="G312" s="7">
        <f t="shared" si="4"/>
        <v>545.80999999999983</v>
      </c>
      <c r="H312" s="7">
        <v>13.3</v>
      </c>
      <c r="I312" s="7">
        <v>2.67</v>
      </c>
    </row>
    <row r="313" spans="1:9">
      <c r="A313" s="14">
        <v>43043</v>
      </c>
      <c r="B313" s="20">
        <v>308</v>
      </c>
      <c r="C313" s="7">
        <v>20.2</v>
      </c>
      <c r="D313" s="7">
        <v>14.9</v>
      </c>
      <c r="E313" s="7">
        <v>95.2</v>
      </c>
      <c r="F313" s="7">
        <v>0</v>
      </c>
      <c r="G313" s="7">
        <f t="shared" si="4"/>
        <v>545.80999999999983</v>
      </c>
      <c r="H313" s="7">
        <v>6</v>
      </c>
      <c r="I313" s="7">
        <v>1.27</v>
      </c>
    </row>
    <row r="314" spans="1:9">
      <c r="A314" s="14">
        <v>43044</v>
      </c>
      <c r="B314" s="20">
        <v>309</v>
      </c>
      <c r="C314" s="7">
        <v>21.6</v>
      </c>
      <c r="D314" s="7">
        <v>4.8</v>
      </c>
      <c r="E314" s="7">
        <v>81.2</v>
      </c>
      <c r="F314" s="7">
        <v>1.27</v>
      </c>
      <c r="G314" s="7">
        <f t="shared" si="4"/>
        <v>547.07999999999981</v>
      </c>
      <c r="H314" s="7">
        <v>13.4</v>
      </c>
      <c r="I314" s="7">
        <v>2.67</v>
      </c>
    </row>
    <row r="315" spans="1:9">
      <c r="A315" s="14">
        <v>43045</v>
      </c>
      <c r="B315" s="20">
        <v>310</v>
      </c>
      <c r="C315" s="7">
        <v>17.399999999999999</v>
      </c>
      <c r="D315" s="7">
        <v>0.3</v>
      </c>
      <c r="E315" s="7">
        <v>78.400000000000006</v>
      </c>
      <c r="F315" s="7">
        <v>0</v>
      </c>
      <c r="G315" s="7">
        <f t="shared" si="4"/>
        <v>547.07999999999981</v>
      </c>
      <c r="H315" s="7">
        <v>12.6</v>
      </c>
      <c r="I315" s="7">
        <v>2.36</v>
      </c>
    </row>
    <row r="316" spans="1:9">
      <c r="A316" s="14">
        <v>43046</v>
      </c>
      <c r="B316" s="20">
        <v>311</v>
      </c>
      <c r="C316" s="7">
        <v>14.8</v>
      </c>
      <c r="D316" s="7">
        <v>1.6</v>
      </c>
      <c r="E316" s="7">
        <v>76.3</v>
      </c>
      <c r="F316" s="7">
        <v>0</v>
      </c>
      <c r="G316" s="7">
        <f t="shared" si="4"/>
        <v>547.07999999999981</v>
      </c>
      <c r="H316" s="7">
        <v>12.4</v>
      </c>
      <c r="I316" s="7">
        <v>2.34</v>
      </c>
    </row>
    <row r="317" spans="1:9">
      <c r="A317" s="14">
        <v>43047</v>
      </c>
      <c r="B317" s="20">
        <v>312</v>
      </c>
      <c r="C317" s="7">
        <v>16.399999999999999</v>
      </c>
      <c r="D317" s="7">
        <v>1</v>
      </c>
      <c r="E317" s="7">
        <v>76.400000000000006</v>
      </c>
      <c r="F317" s="7">
        <v>0</v>
      </c>
      <c r="G317" s="7">
        <f t="shared" si="4"/>
        <v>547.07999999999981</v>
      </c>
      <c r="H317" s="7">
        <v>12.4</v>
      </c>
      <c r="I317" s="7">
        <v>2.34</v>
      </c>
    </row>
    <row r="318" spans="1:9">
      <c r="A318" s="14">
        <v>43048</v>
      </c>
      <c r="B318" s="20">
        <v>313</v>
      </c>
      <c r="C318" s="7">
        <v>18.2</v>
      </c>
      <c r="D318" s="7">
        <v>2.8</v>
      </c>
      <c r="E318" s="7">
        <v>69</v>
      </c>
      <c r="F318" s="7">
        <v>0</v>
      </c>
      <c r="G318" s="7">
        <f t="shared" si="4"/>
        <v>547.07999999999981</v>
      </c>
      <c r="H318" s="7">
        <v>12.1</v>
      </c>
      <c r="I318" s="7">
        <v>2.2599999999999998</v>
      </c>
    </row>
    <row r="319" spans="1:9">
      <c r="A319" s="14">
        <v>43049</v>
      </c>
      <c r="B319" s="20">
        <v>314</v>
      </c>
      <c r="C319" s="7">
        <v>21.8</v>
      </c>
      <c r="D319" s="7">
        <v>7.4</v>
      </c>
      <c r="E319" s="7">
        <v>83.4</v>
      </c>
      <c r="F319" s="7">
        <v>0</v>
      </c>
      <c r="G319" s="7">
        <f t="shared" si="4"/>
        <v>547.07999999999981</v>
      </c>
      <c r="H319" s="7">
        <v>10.7</v>
      </c>
      <c r="I319" s="7">
        <v>2.06</v>
      </c>
    </row>
    <row r="320" spans="1:9">
      <c r="A320" s="14">
        <v>43050</v>
      </c>
      <c r="B320" s="20">
        <v>315</v>
      </c>
      <c r="C320" s="7">
        <v>17.600000000000001</v>
      </c>
      <c r="D320" s="7">
        <v>5.0999999999999996</v>
      </c>
      <c r="E320" s="7">
        <v>79.2</v>
      </c>
      <c r="F320" s="7">
        <v>0</v>
      </c>
      <c r="G320" s="7">
        <f t="shared" si="4"/>
        <v>547.07999999999981</v>
      </c>
      <c r="H320" s="7">
        <v>10</v>
      </c>
      <c r="I320" s="7">
        <v>1.9</v>
      </c>
    </row>
    <row r="321" spans="1:9">
      <c r="A321" s="14">
        <v>43051</v>
      </c>
      <c r="B321" s="20">
        <v>316</v>
      </c>
      <c r="C321" s="7">
        <v>16.3</v>
      </c>
      <c r="D321" s="7">
        <v>1.4</v>
      </c>
      <c r="E321" s="7">
        <v>57.6</v>
      </c>
      <c r="F321" s="7">
        <v>0</v>
      </c>
      <c r="G321" s="7">
        <f t="shared" si="4"/>
        <v>547.07999999999981</v>
      </c>
      <c r="H321" s="7">
        <v>12.4</v>
      </c>
      <c r="I321" s="7">
        <v>2.31</v>
      </c>
    </row>
    <row r="322" spans="1:9">
      <c r="A322" s="14">
        <v>43052</v>
      </c>
      <c r="B322" s="20">
        <v>317</v>
      </c>
      <c r="C322" s="7">
        <v>18.2</v>
      </c>
      <c r="D322" s="7">
        <v>-2.5</v>
      </c>
      <c r="E322" s="7">
        <v>63.4</v>
      </c>
      <c r="F322" s="7">
        <v>0</v>
      </c>
      <c r="G322" s="7">
        <f t="shared" si="4"/>
        <v>547.07999999999981</v>
      </c>
      <c r="H322" s="7">
        <v>12</v>
      </c>
      <c r="I322" s="7">
        <v>2.21</v>
      </c>
    </row>
    <row r="323" spans="1:9">
      <c r="A323" s="14">
        <v>43053</v>
      </c>
      <c r="B323" s="20">
        <v>318</v>
      </c>
      <c r="C323" s="7">
        <v>19.5</v>
      </c>
      <c r="D323" s="7">
        <v>3.8</v>
      </c>
      <c r="E323" s="7">
        <v>59.8</v>
      </c>
      <c r="F323" s="7">
        <v>0</v>
      </c>
      <c r="G323" s="7">
        <f t="shared" si="4"/>
        <v>547.07999999999981</v>
      </c>
      <c r="H323" s="7">
        <v>11.8</v>
      </c>
      <c r="I323" s="7">
        <v>2.1800000000000002</v>
      </c>
    </row>
    <row r="324" spans="1:9">
      <c r="A324" s="14">
        <v>43054</v>
      </c>
      <c r="B324" s="20">
        <v>319</v>
      </c>
      <c r="C324" s="7">
        <v>14.4</v>
      </c>
      <c r="D324" s="7">
        <v>8.1</v>
      </c>
      <c r="E324" s="7">
        <v>83.3</v>
      </c>
      <c r="F324" s="7">
        <v>0</v>
      </c>
      <c r="G324" s="7">
        <f t="shared" si="4"/>
        <v>547.07999999999981</v>
      </c>
      <c r="H324" s="7">
        <v>3</v>
      </c>
      <c r="I324" s="7">
        <v>0.66</v>
      </c>
    </row>
    <row r="325" spans="1:9">
      <c r="A325" s="14">
        <v>43055</v>
      </c>
      <c r="B325" s="20">
        <v>320</v>
      </c>
      <c r="C325" s="7">
        <v>17.8</v>
      </c>
      <c r="D325" s="7">
        <v>11.1</v>
      </c>
      <c r="E325" s="7">
        <v>1</v>
      </c>
      <c r="F325" s="7">
        <v>0.25</v>
      </c>
      <c r="G325" s="7">
        <f t="shared" si="4"/>
        <v>547.32999999999981</v>
      </c>
      <c r="H325" s="7">
        <v>1.6</v>
      </c>
      <c r="I325" s="7">
        <v>0.3</v>
      </c>
    </row>
    <row r="326" spans="1:9">
      <c r="A326" s="14">
        <v>43056</v>
      </c>
      <c r="B326" s="20">
        <v>321</v>
      </c>
      <c r="C326" s="7">
        <v>17.600000000000001</v>
      </c>
      <c r="D326" s="7">
        <v>6.2</v>
      </c>
      <c r="E326" s="7">
        <v>89.8</v>
      </c>
      <c r="F326" s="7">
        <v>13.46</v>
      </c>
      <c r="G326" s="7">
        <f t="shared" si="4"/>
        <v>560.78999999999985</v>
      </c>
      <c r="H326" s="7">
        <v>9.1</v>
      </c>
      <c r="I326" s="7">
        <v>1.8</v>
      </c>
    </row>
    <row r="327" spans="1:9">
      <c r="A327" s="14">
        <v>43057</v>
      </c>
      <c r="B327" s="20">
        <v>322</v>
      </c>
      <c r="C327" s="7">
        <v>17.899999999999999</v>
      </c>
      <c r="D327" s="7">
        <v>1.7</v>
      </c>
      <c r="E327" s="7">
        <v>82.8</v>
      </c>
      <c r="F327" s="7">
        <v>1.52</v>
      </c>
      <c r="G327" s="7">
        <f t="shared" si="4"/>
        <v>562.30999999999983</v>
      </c>
      <c r="H327" s="7">
        <v>13.1</v>
      </c>
      <c r="I327" s="7">
        <v>2.5099999999999998</v>
      </c>
    </row>
    <row r="328" spans="1:9">
      <c r="A328" s="14">
        <v>43058</v>
      </c>
      <c r="B328" s="20">
        <v>323</v>
      </c>
      <c r="C328" s="7">
        <v>11.1</v>
      </c>
      <c r="D328" s="7">
        <v>-2.1</v>
      </c>
      <c r="E328" s="7">
        <v>65.900000000000006</v>
      </c>
      <c r="F328" s="7">
        <v>0</v>
      </c>
      <c r="G328" s="7">
        <f t="shared" ref="G328:G369" si="5">+F328+G327</f>
        <v>562.30999999999983</v>
      </c>
      <c r="H328" s="7">
        <v>12.7</v>
      </c>
      <c r="I328" s="7">
        <v>2.39</v>
      </c>
    </row>
    <row r="329" spans="1:9">
      <c r="A329" s="14">
        <v>43059</v>
      </c>
      <c r="B329" s="20">
        <v>324</v>
      </c>
      <c r="C329" s="7">
        <v>16.600000000000001</v>
      </c>
      <c r="D329" s="7">
        <v>-0.8</v>
      </c>
      <c r="E329" s="7">
        <v>81.2</v>
      </c>
      <c r="F329" s="7">
        <v>0</v>
      </c>
      <c r="G329" s="7">
        <f t="shared" si="5"/>
        <v>562.30999999999983</v>
      </c>
      <c r="H329" s="7">
        <v>10.5</v>
      </c>
      <c r="I329" s="7">
        <v>1.96</v>
      </c>
    </row>
    <row r="330" spans="1:9">
      <c r="A330" s="14">
        <v>43060</v>
      </c>
      <c r="B330" s="20">
        <v>325</v>
      </c>
      <c r="C330" s="7">
        <v>4.5</v>
      </c>
      <c r="D330" s="7">
        <v>-4.5</v>
      </c>
      <c r="E330" s="7">
        <v>77.2</v>
      </c>
      <c r="F330" s="7">
        <v>0</v>
      </c>
      <c r="G330" s="7">
        <f t="shared" si="5"/>
        <v>562.30999999999983</v>
      </c>
      <c r="H330" s="7">
        <v>12.7</v>
      </c>
      <c r="I330" s="7">
        <v>2.44</v>
      </c>
    </row>
    <row r="331" spans="1:9">
      <c r="A331" s="14">
        <v>43061</v>
      </c>
      <c r="B331" s="20">
        <v>326</v>
      </c>
      <c r="C331" s="7">
        <v>13.9</v>
      </c>
      <c r="D331" s="7">
        <v>-4.0999999999999996</v>
      </c>
      <c r="E331" s="7">
        <v>70.5</v>
      </c>
      <c r="F331" s="7">
        <v>0</v>
      </c>
      <c r="G331" s="7">
        <f t="shared" si="5"/>
        <v>562.30999999999983</v>
      </c>
      <c r="H331" s="7">
        <v>13</v>
      </c>
      <c r="I331" s="7">
        <v>2.46</v>
      </c>
    </row>
    <row r="332" spans="1:9">
      <c r="A332" s="14">
        <v>43062</v>
      </c>
      <c r="B332" s="20">
        <v>327</v>
      </c>
      <c r="C332" s="7">
        <v>17.600000000000001</v>
      </c>
      <c r="D332" s="7">
        <v>-3.2</v>
      </c>
      <c r="E332" s="7">
        <v>66.2</v>
      </c>
      <c r="F332" s="7">
        <v>0</v>
      </c>
      <c r="G332" s="7">
        <f t="shared" si="5"/>
        <v>562.30999999999983</v>
      </c>
      <c r="H332" s="7">
        <v>12.6</v>
      </c>
      <c r="I332" s="7">
        <v>2.39</v>
      </c>
    </row>
    <row r="333" spans="1:9">
      <c r="A333" s="14">
        <v>43063</v>
      </c>
      <c r="B333" s="20">
        <v>328</v>
      </c>
      <c r="C333" s="7">
        <v>16.100000000000001</v>
      </c>
      <c r="D333" s="7">
        <v>2.9</v>
      </c>
      <c r="E333" s="7">
        <v>77</v>
      </c>
      <c r="F333" s="7">
        <v>0</v>
      </c>
      <c r="G333" s="7">
        <f t="shared" si="5"/>
        <v>562.30999999999983</v>
      </c>
      <c r="H333" s="7">
        <v>12.2</v>
      </c>
      <c r="I333" s="7">
        <v>2.29</v>
      </c>
    </row>
    <row r="334" spans="1:9">
      <c r="A334" s="14">
        <v>43064</v>
      </c>
      <c r="B334" s="20">
        <v>329</v>
      </c>
      <c r="C334" s="7">
        <v>19.8</v>
      </c>
      <c r="D334" s="7">
        <v>12.2</v>
      </c>
      <c r="E334" s="7">
        <v>91.4</v>
      </c>
      <c r="F334" s="7">
        <v>0</v>
      </c>
      <c r="G334" s="7">
        <f t="shared" si="5"/>
        <v>562.30999999999983</v>
      </c>
      <c r="H334" s="7">
        <v>9.6999999999999993</v>
      </c>
      <c r="I334" s="7">
        <v>1.8</v>
      </c>
    </row>
    <row r="335" spans="1:9">
      <c r="A335" s="14">
        <v>43065</v>
      </c>
      <c r="B335" s="20">
        <v>330</v>
      </c>
      <c r="C335" s="7">
        <v>17.8</v>
      </c>
      <c r="D335" s="7">
        <v>-2.5</v>
      </c>
      <c r="E335" s="7">
        <v>99.9</v>
      </c>
      <c r="F335" s="7">
        <v>30.73</v>
      </c>
      <c r="G335" s="7">
        <f t="shared" si="5"/>
        <v>593.03999999999985</v>
      </c>
      <c r="H335" s="7">
        <v>1</v>
      </c>
      <c r="I335" s="7">
        <v>0.13</v>
      </c>
    </row>
    <row r="336" spans="1:9">
      <c r="A336" s="14">
        <v>43066</v>
      </c>
      <c r="B336" s="20">
        <v>331</v>
      </c>
      <c r="C336" s="7">
        <v>-1.7</v>
      </c>
      <c r="D336" s="7">
        <v>-4.7</v>
      </c>
      <c r="E336" s="7">
        <v>99.9</v>
      </c>
      <c r="F336" s="7">
        <v>0</v>
      </c>
      <c r="G336" s="7">
        <f t="shared" si="5"/>
        <v>593.03999999999985</v>
      </c>
      <c r="H336" s="7">
        <v>1.5</v>
      </c>
      <c r="I336" s="7">
        <v>0.25</v>
      </c>
    </row>
    <row r="337" spans="1:9">
      <c r="A337" s="14">
        <v>43067</v>
      </c>
      <c r="B337" s="20">
        <v>332</v>
      </c>
      <c r="C337" s="7">
        <v>-0.6</v>
      </c>
      <c r="D337" s="7">
        <v>-4.5999999999999996</v>
      </c>
      <c r="E337" s="7">
        <v>1</v>
      </c>
      <c r="F337" s="7">
        <v>0</v>
      </c>
      <c r="G337" s="7">
        <f t="shared" si="5"/>
        <v>593.03999999999985</v>
      </c>
      <c r="H337" s="7">
        <v>1.3</v>
      </c>
      <c r="I337" s="7">
        <v>0.18</v>
      </c>
    </row>
    <row r="338" spans="1:9">
      <c r="A338" s="14">
        <v>43068</v>
      </c>
      <c r="B338" s="20">
        <v>333</v>
      </c>
      <c r="C338" s="7">
        <v>0.4</v>
      </c>
      <c r="D338" s="7">
        <v>-1.8</v>
      </c>
      <c r="E338" s="7">
        <v>1</v>
      </c>
      <c r="F338" s="7">
        <v>4.32</v>
      </c>
      <c r="G338" s="7">
        <f t="shared" si="5"/>
        <v>597.3599999999999</v>
      </c>
      <c r="H338" s="7">
        <v>3.1</v>
      </c>
      <c r="I338" s="7">
        <v>0.64</v>
      </c>
    </row>
    <row r="339" spans="1:9">
      <c r="A339" s="14">
        <v>43069</v>
      </c>
      <c r="B339" s="20">
        <v>334</v>
      </c>
      <c r="C339" s="7">
        <v>2.7</v>
      </c>
      <c r="D339" s="7">
        <v>-2.2999999999999998</v>
      </c>
      <c r="E339" s="7">
        <v>99.4</v>
      </c>
      <c r="F339" s="7">
        <v>17.53</v>
      </c>
      <c r="G339" s="7">
        <f t="shared" si="5"/>
        <v>614.88999999999987</v>
      </c>
      <c r="H339" s="7">
        <v>6.7</v>
      </c>
      <c r="I339" s="7">
        <v>1.22</v>
      </c>
    </row>
    <row r="340" spans="1:9">
      <c r="A340" s="14">
        <v>43070</v>
      </c>
      <c r="B340" s="20">
        <v>335</v>
      </c>
      <c r="C340" s="7">
        <v>7.8</v>
      </c>
      <c r="D340" s="7">
        <v>-4</v>
      </c>
      <c r="E340" s="7">
        <v>87.1</v>
      </c>
      <c r="F340" s="7">
        <v>0.25</v>
      </c>
      <c r="G340" s="7">
        <f t="shared" si="5"/>
        <v>615.13999999999987</v>
      </c>
      <c r="H340" s="7">
        <v>11.8</v>
      </c>
      <c r="I340" s="7">
        <v>2.16</v>
      </c>
    </row>
    <row r="341" spans="1:9">
      <c r="A341" s="14">
        <v>43071</v>
      </c>
      <c r="B341" s="20">
        <v>336</v>
      </c>
      <c r="C341" s="7">
        <v>10.8</v>
      </c>
      <c r="D341" s="7">
        <v>-1.6</v>
      </c>
      <c r="E341" s="7">
        <v>82</v>
      </c>
      <c r="F341" s="7">
        <v>0</v>
      </c>
      <c r="G341" s="7">
        <f t="shared" si="5"/>
        <v>615.13999999999987</v>
      </c>
      <c r="H341" s="7">
        <v>11.6</v>
      </c>
      <c r="I341" s="7">
        <v>2.13</v>
      </c>
    </row>
    <row r="342" spans="1:9">
      <c r="A342" s="14">
        <v>43072</v>
      </c>
      <c r="B342" s="20">
        <v>337</v>
      </c>
      <c r="C342" s="7">
        <v>12.1</v>
      </c>
      <c r="D342" s="7">
        <v>-5.0999999999999996</v>
      </c>
      <c r="E342" s="7">
        <v>83.7</v>
      </c>
      <c r="F342" s="7">
        <v>0</v>
      </c>
      <c r="G342" s="7">
        <f t="shared" si="5"/>
        <v>615.13999999999987</v>
      </c>
      <c r="H342" s="7">
        <v>11.7</v>
      </c>
      <c r="I342" s="7">
        <v>2.11</v>
      </c>
    </row>
    <row r="343" spans="1:9">
      <c r="A343" s="14">
        <v>43073</v>
      </c>
      <c r="B343" s="20">
        <v>338</v>
      </c>
      <c r="C343" s="7">
        <v>14.5</v>
      </c>
      <c r="D343" s="7">
        <v>-1</v>
      </c>
      <c r="E343" s="7">
        <v>84.8</v>
      </c>
      <c r="F343" s="7">
        <v>0</v>
      </c>
      <c r="G343" s="7">
        <f t="shared" si="5"/>
        <v>615.13999999999987</v>
      </c>
      <c r="H343" s="7">
        <v>11.5</v>
      </c>
      <c r="I343" s="7">
        <v>2.08</v>
      </c>
    </row>
    <row r="344" spans="1:9">
      <c r="A344" s="14">
        <v>43074</v>
      </c>
      <c r="B344" s="20">
        <v>339</v>
      </c>
      <c r="C344" s="7">
        <v>11.8</v>
      </c>
      <c r="D344" s="7">
        <v>1.7</v>
      </c>
      <c r="E344" s="7">
        <v>91.5</v>
      </c>
      <c r="F344" s="7">
        <v>0</v>
      </c>
      <c r="G344" s="7">
        <f t="shared" si="5"/>
        <v>615.13999999999987</v>
      </c>
      <c r="H344" s="7">
        <v>8.6999999999999993</v>
      </c>
      <c r="I344" s="7">
        <v>1.45</v>
      </c>
    </row>
    <row r="345" spans="1:9">
      <c r="A345" s="14">
        <v>43075</v>
      </c>
      <c r="B345" s="20">
        <v>340</v>
      </c>
      <c r="C345" s="7">
        <v>13.8</v>
      </c>
      <c r="D345" s="7">
        <v>0.4</v>
      </c>
      <c r="E345" s="7">
        <v>84.6</v>
      </c>
      <c r="F345" s="7">
        <v>0</v>
      </c>
      <c r="G345" s="7">
        <f t="shared" si="5"/>
        <v>615.13999999999987</v>
      </c>
      <c r="H345" s="7">
        <v>11.5</v>
      </c>
      <c r="I345" s="7">
        <v>2.08</v>
      </c>
    </row>
    <row r="346" spans="1:9">
      <c r="A346" s="14">
        <v>43076</v>
      </c>
      <c r="B346" s="20">
        <v>341</v>
      </c>
      <c r="C346" s="7">
        <v>14.7</v>
      </c>
      <c r="D346" s="7">
        <v>-0.8</v>
      </c>
      <c r="E346" s="7">
        <v>87</v>
      </c>
      <c r="F346" s="7">
        <v>0</v>
      </c>
      <c r="G346" s="7">
        <f t="shared" si="5"/>
        <v>615.13999999999987</v>
      </c>
      <c r="H346" s="7">
        <v>10.3</v>
      </c>
      <c r="I346" s="7">
        <v>1.8</v>
      </c>
    </row>
    <row r="347" spans="1:9">
      <c r="A347" s="14">
        <v>43077</v>
      </c>
      <c r="B347" s="20">
        <v>342</v>
      </c>
      <c r="C347" s="7">
        <v>17.399999999999999</v>
      </c>
      <c r="D347" s="7">
        <v>-0.6</v>
      </c>
      <c r="E347" s="7">
        <v>86</v>
      </c>
      <c r="F347" s="7">
        <v>0</v>
      </c>
      <c r="G347" s="7">
        <f t="shared" si="5"/>
        <v>615.13999999999987</v>
      </c>
      <c r="H347" s="7">
        <v>8.6</v>
      </c>
      <c r="I347" s="7">
        <v>1.47</v>
      </c>
    </row>
    <row r="348" spans="1:9">
      <c r="A348" s="14">
        <v>43078</v>
      </c>
      <c r="B348" s="20">
        <v>343</v>
      </c>
      <c r="C348" s="7">
        <v>20.9</v>
      </c>
      <c r="D348" s="7">
        <v>-1</v>
      </c>
      <c r="E348" s="7">
        <v>79.2</v>
      </c>
      <c r="F348" s="7">
        <v>0</v>
      </c>
      <c r="G348" s="7">
        <f t="shared" si="5"/>
        <v>615.13999999999987</v>
      </c>
      <c r="H348" s="7">
        <v>10.8</v>
      </c>
      <c r="I348" s="7">
        <v>1.9</v>
      </c>
    </row>
    <row r="349" spans="1:9">
      <c r="A349" s="14">
        <v>43079</v>
      </c>
      <c r="B349" s="20">
        <v>344</v>
      </c>
      <c r="C349" s="7">
        <v>17.3</v>
      </c>
      <c r="D349" s="7">
        <v>3.1</v>
      </c>
      <c r="E349" s="7">
        <v>72.400000000000006</v>
      </c>
      <c r="F349" s="7">
        <v>0</v>
      </c>
      <c r="G349" s="7">
        <f t="shared" si="5"/>
        <v>615.13999999999987</v>
      </c>
      <c r="H349" s="7">
        <v>9.6999999999999993</v>
      </c>
      <c r="I349" s="7">
        <v>1.73</v>
      </c>
    </row>
    <row r="350" spans="1:9">
      <c r="A350" s="14">
        <v>43080</v>
      </c>
      <c r="B350" s="20">
        <v>345</v>
      </c>
      <c r="C350" s="7">
        <v>19.7</v>
      </c>
      <c r="D350" s="7">
        <v>3.7</v>
      </c>
      <c r="E350" s="7">
        <v>74.2</v>
      </c>
      <c r="F350" s="7">
        <v>0</v>
      </c>
      <c r="G350" s="7">
        <f t="shared" si="5"/>
        <v>615.13999999999987</v>
      </c>
      <c r="H350" s="7">
        <v>9.3000000000000007</v>
      </c>
      <c r="I350" s="7">
        <v>1.63</v>
      </c>
    </row>
    <row r="351" spans="1:9">
      <c r="A351" s="14">
        <v>43081</v>
      </c>
      <c r="B351" s="20">
        <v>346</v>
      </c>
      <c r="C351" s="7">
        <v>7.2</v>
      </c>
      <c r="D351" s="7">
        <v>0.9</v>
      </c>
      <c r="E351" s="7">
        <v>99.2</v>
      </c>
      <c r="F351" s="7">
        <v>16.510000000000002</v>
      </c>
      <c r="G351" s="7">
        <f t="shared" si="5"/>
        <v>631.64999999999986</v>
      </c>
      <c r="H351" s="7">
        <v>1.9</v>
      </c>
      <c r="I351" s="7">
        <v>0.33</v>
      </c>
    </row>
    <row r="352" spans="1:9">
      <c r="A352" s="14">
        <v>43082</v>
      </c>
      <c r="B352" s="20">
        <v>347</v>
      </c>
      <c r="C352" s="7">
        <v>5.7</v>
      </c>
      <c r="D352" s="7">
        <v>1.3</v>
      </c>
      <c r="E352" s="7">
        <v>1</v>
      </c>
      <c r="F352" s="7">
        <v>45.72</v>
      </c>
      <c r="G352" s="7">
        <f t="shared" si="5"/>
        <v>677.36999999999989</v>
      </c>
      <c r="H352" s="7">
        <v>1.6</v>
      </c>
      <c r="I352" s="7">
        <v>0.25</v>
      </c>
    </row>
    <row r="353" spans="1:9">
      <c r="A353" s="14">
        <v>43083</v>
      </c>
      <c r="B353" s="20">
        <v>348</v>
      </c>
      <c r="C353" s="7">
        <v>10</v>
      </c>
      <c r="D353" s="7">
        <v>0.5</v>
      </c>
      <c r="E353" s="7">
        <v>96.6</v>
      </c>
      <c r="F353" s="7">
        <v>0.25</v>
      </c>
      <c r="G353" s="7">
        <f t="shared" si="5"/>
        <v>677.61999999999989</v>
      </c>
      <c r="H353" s="7">
        <v>10.1</v>
      </c>
      <c r="I353" s="7">
        <v>1.83</v>
      </c>
    </row>
    <row r="354" spans="1:9">
      <c r="A354" s="14">
        <v>43084</v>
      </c>
      <c r="B354" s="20">
        <v>349</v>
      </c>
      <c r="C354" s="7">
        <v>13.3</v>
      </c>
      <c r="D354" s="7">
        <v>-0.9</v>
      </c>
      <c r="E354" s="7">
        <v>80.900000000000006</v>
      </c>
      <c r="F354" s="7">
        <v>0</v>
      </c>
      <c r="G354" s="7">
        <f t="shared" si="5"/>
        <v>677.61999999999989</v>
      </c>
      <c r="H354" s="7">
        <v>10.9</v>
      </c>
      <c r="I354" s="7">
        <v>1.93</v>
      </c>
    </row>
    <row r="355" spans="1:9">
      <c r="A355" s="14">
        <v>43085</v>
      </c>
      <c r="B355" s="20">
        <v>350</v>
      </c>
      <c r="C355" s="7">
        <v>5.8</v>
      </c>
      <c r="D355" s="7">
        <v>-3.9</v>
      </c>
      <c r="E355" s="7">
        <v>80.3</v>
      </c>
      <c r="F355" s="7">
        <v>0</v>
      </c>
      <c r="G355" s="7">
        <f t="shared" si="5"/>
        <v>677.61999999999989</v>
      </c>
      <c r="H355" s="7">
        <v>11.2</v>
      </c>
      <c r="I355" s="7">
        <v>1.98</v>
      </c>
    </row>
    <row r="356" spans="1:9">
      <c r="A356" s="14">
        <v>43086</v>
      </c>
      <c r="B356" s="20">
        <v>351</v>
      </c>
      <c r="C356" s="7">
        <v>-0.8</v>
      </c>
      <c r="D356" s="7">
        <v>-7.2</v>
      </c>
      <c r="E356" s="7">
        <v>94.1</v>
      </c>
      <c r="F356" s="7">
        <v>0</v>
      </c>
      <c r="G356" s="7">
        <f t="shared" si="5"/>
        <v>677.61999999999989</v>
      </c>
      <c r="H356" s="7">
        <v>3.4</v>
      </c>
      <c r="I356" s="7">
        <v>0.69</v>
      </c>
    </row>
    <row r="357" spans="1:9">
      <c r="A357" s="14">
        <v>43087</v>
      </c>
      <c r="B357" s="20">
        <v>352</v>
      </c>
      <c r="C357" s="7">
        <v>6.6</v>
      </c>
      <c r="D357" s="7">
        <v>-9.4</v>
      </c>
      <c r="E357" s="7">
        <v>93.2</v>
      </c>
      <c r="F357" s="7">
        <v>0</v>
      </c>
      <c r="G357" s="7">
        <f t="shared" si="5"/>
        <v>677.61999999999989</v>
      </c>
      <c r="H357" s="7">
        <v>11</v>
      </c>
      <c r="I357" s="7">
        <v>2.06</v>
      </c>
    </row>
    <row r="358" spans="1:9">
      <c r="A358" s="14">
        <v>43088</v>
      </c>
      <c r="B358" s="20">
        <v>353</v>
      </c>
      <c r="C358" s="7">
        <v>10.199999999999999</v>
      </c>
      <c r="D358" s="7">
        <v>-3.2</v>
      </c>
      <c r="E358" s="7">
        <v>87.6</v>
      </c>
      <c r="F358" s="7">
        <v>0</v>
      </c>
      <c r="G358" s="7">
        <f t="shared" si="5"/>
        <v>677.61999999999989</v>
      </c>
      <c r="H358" s="7">
        <v>10.5</v>
      </c>
      <c r="I358" s="7">
        <v>1.83</v>
      </c>
    </row>
    <row r="359" spans="1:9">
      <c r="A359" s="14">
        <v>43089</v>
      </c>
      <c r="B359" s="20">
        <v>354</v>
      </c>
      <c r="C359" s="7">
        <v>14.6</v>
      </c>
      <c r="D359" s="7">
        <v>6.1</v>
      </c>
      <c r="E359" s="7">
        <v>91.6</v>
      </c>
      <c r="F359" s="7">
        <v>0</v>
      </c>
      <c r="G359" s="7">
        <f t="shared" si="5"/>
        <v>677.61999999999989</v>
      </c>
      <c r="H359" s="7">
        <v>6</v>
      </c>
      <c r="I359" s="7">
        <v>1.07</v>
      </c>
    </row>
    <row r="360" spans="1:9">
      <c r="A360" s="14">
        <v>43090</v>
      </c>
      <c r="B360" s="20">
        <v>355</v>
      </c>
      <c r="C360" s="7">
        <v>6.7</v>
      </c>
      <c r="D360" s="7">
        <v>-2.1</v>
      </c>
      <c r="E360" s="7">
        <v>97.5</v>
      </c>
      <c r="F360" s="7">
        <v>0</v>
      </c>
      <c r="G360" s="7">
        <f t="shared" si="5"/>
        <v>677.61999999999989</v>
      </c>
      <c r="H360" s="7">
        <v>4.9000000000000004</v>
      </c>
      <c r="I360" s="7">
        <v>0.79</v>
      </c>
    </row>
    <row r="361" spans="1:9">
      <c r="A361" s="14">
        <v>43091</v>
      </c>
      <c r="B361" s="20">
        <v>356</v>
      </c>
      <c r="C361" s="7">
        <v>14.6</v>
      </c>
      <c r="D361" s="7">
        <v>-0.2</v>
      </c>
      <c r="E361" s="7">
        <v>86.2</v>
      </c>
      <c r="F361" s="7">
        <v>0</v>
      </c>
      <c r="G361" s="7">
        <f t="shared" si="5"/>
        <v>677.61999999999989</v>
      </c>
      <c r="H361" s="7">
        <v>6.1</v>
      </c>
      <c r="I361" s="7">
        <v>1.07</v>
      </c>
    </row>
    <row r="362" spans="1:9">
      <c r="A362" s="14">
        <v>43092</v>
      </c>
      <c r="B362" s="20">
        <v>357</v>
      </c>
      <c r="C362" s="7">
        <v>11.8</v>
      </c>
      <c r="D362" s="7">
        <v>-1</v>
      </c>
      <c r="E362" s="7">
        <v>87.7</v>
      </c>
      <c r="F362" s="7">
        <v>0.25</v>
      </c>
      <c r="G362" s="7">
        <f t="shared" si="5"/>
        <v>677.86999999999989</v>
      </c>
      <c r="H362" s="7">
        <v>9.5</v>
      </c>
      <c r="I362" s="7">
        <v>1.65</v>
      </c>
    </row>
    <row r="363" spans="1:9">
      <c r="A363" s="14">
        <v>43093</v>
      </c>
      <c r="B363" s="20">
        <v>358</v>
      </c>
      <c r="C363" s="7">
        <v>9</v>
      </c>
      <c r="D363" s="7">
        <v>-3</v>
      </c>
      <c r="E363" s="7">
        <v>81.8</v>
      </c>
      <c r="F363" s="7">
        <v>0</v>
      </c>
      <c r="G363" s="7">
        <f t="shared" si="5"/>
        <v>677.86999999999989</v>
      </c>
      <c r="H363" s="7">
        <v>9.1999999999999993</v>
      </c>
      <c r="I363" s="7">
        <v>1.55</v>
      </c>
    </row>
    <row r="364" spans="1:9">
      <c r="A364" s="14">
        <v>43094</v>
      </c>
      <c r="B364" s="20">
        <v>359</v>
      </c>
      <c r="C364" s="7">
        <v>8.9</v>
      </c>
      <c r="D364" s="7">
        <v>-3.6</v>
      </c>
      <c r="E364" s="7">
        <v>84.5</v>
      </c>
      <c r="F364" s="7">
        <v>0</v>
      </c>
      <c r="G364" s="7">
        <f t="shared" si="5"/>
        <v>677.86999999999989</v>
      </c>
      <c r="H364" s="7">
        <v>5.7</v>
      </c>
      <c r="I364" s="7">
        <v>1.02</v>
      </c>
    </row>
    <row r="365" spans="1:9">
      <c r="A365" s="14">
        <v>43095</v>
      </c>
      <c r="B365" s="20">
        <v>360</v>
      </c>
      <c r="C365" s="7">
        <v>11.1</v>
      </c>
      <c r="D365" s="7">
        <v>-3.3</v>
      </c>
      <c r="E365" s="7">
        <v>97.8</v>
      </c>
      <c r="F365" s="7">
        <v>9.14</v>
      </c>
      <c r="G365" s="7">
        <f t="shared" si="5"/>
        <v>687.00999999999988</v>
      </c>
      <c r="H365" s="7">
        <v>2.2999999999999998</v>
      </c>
      <c r="I365" s="7">
        <v>0.41</v>
      </c>
    </row>
    <row r="366" spans="1:9">
      <c r="A366" s="14">
        <v>43096</v>
      </c>
      <c r="B366" s="20">
        <v>361</v>
      </c>
      <c r="C366" s="7">
        <v>-1.9</v>
      </c>
      <c r="D366" s="7">
        <v>-5</v>
      </c>
      <c r="E366" s="7">
        <v>92.3</v>
      </c>
      <c r="F366" s="7">
        <v>0</v>
      </c>
      <c r="G366" s="7">
        <f t="shared" si="5"/>
        <v>687.00999999999988</v>
      </c>
      <c r="H366" s="7">
        <v>3.2</v>
      </c>
      <c r="I366" s="7">
        <v>0.61</v>
      </c>
    </row>
    <row r="367" spans="1:9">
      <c r="A367" s="14">
        <v>43097</v>
      </c>
      <c r="B367" s="20">
        <v>362</v>
      </c>
      <c r="C367" s="7">
        <v>-2.1</v>
      </c>
      <c r="D367" s="7">
        <v>-6.7</v>
      </c>
      <c r="E367" s="7">
        <v>94.4</v>
      </c>
      <c r="F367" s="7">
        <v>0</v>
      </c>
      <c r="G367" s="7">
        <f t="shared" si="5"/>
        <v>687.00999999999988</v>
      </c>
      <c r="H367" s="7">
        <v>5.2</v>
      </c>
      <c r="I367" s="7">
        <v>0.94</v>
      </c>
    </row>
    <row r="368" spans="1:9">
      <c r="A368" s="14">
        <v>43098</v>
      </c>
      <c r="B368" s="20">
        <v>363</v>
      </c>
      <c r="C368" s="7">
        <v>-1</v>
      </c>
      <c r="D368" s="7">
        <v>-9.4</v>
      </c>
      <c r="E368" s="7">
        <v>93.9</v>
      </c>
      <c r="F368" s="7">
        <v>0</v>
      </c>
      <c r="G368" s="7">
        <f t="shared" si="5"/>
        <v>687.00999999999988</v>
      </c>
      <c r="H368" s="7">
        <v>10.5</v>
      </c>
      <c r="I368" s="7">
        <v>1.9</v>
      </c>
    </row>
    <row r="369" spans="1:9">
      <c r="A369" s="14">
        <v>43099</v>
      </c>
      <c r="B369" s="20">
        <v>364</v>
      </c>
      <c r="C369" s="7">
        <v>0</v>
      </c>
      <c r="D369" s="7">
        <v>-7.1</v>
      </c>
      <c r="E369" s="7">
        <v>99.3</v>
      </c>
      <c r="F369" s="7">
        <v>0.25</v>
      </c>
      <c r="G369" s="7">
        <f t="shared" si="5"/>
        <v>687.25999999999988</v>
      </c>
      <c r="H369" s="7">
        <v>3.5</v>
      </c>
      <c r="I369" s="7">
        <v>0.71</v>
      </c>
    </row>
    <row r="370" spans="1:9">
      <c r="A370" s="3" t="s">
        <v>54</v>
      </c>
      <c r="B370" s="20">
        <v>365</v>
      </c>
      <c r="C370" s="7">
        <v>20.7</v>
      </c>
      <c r="D370" s="7">
        <v>7.8</v>
      </c>
      <c r="E370" s="7">
        <v>73.8</v>
      </c>
      <c r="F370" s="7">
        <f>SUM(F6:F369)</f>
        <v>687.25999999999988</v>
      </c>
      <c r="G370" s="7"/>
      <c r="H370" s="7">
        <v>16.899999999999999</v>
      </c>
      <c r="I370" s="7">
        <v>1314.71</v>
      </c>
    </row>
  </sheetData>
  <mergeCells count="2">
    <mergeCell ref="C4:D4"/>
    <mergeCell ref="B4:B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MHK14</vt:lpstr>
      <vt:lpstr>TPK14</vt:lpstr>
      <vt:lpstr>OTT14</vt:lpstr>
      <vt:lpstr>HTC14</vt:lpstr>
      <vt:lpstr>PAR14</vt:lpstr>
      <vt:lpstr>MHK15</vt:lpstr>
      <vt:lpstr>TPK15</vt:lpstr>
      <vt:lpstr>OTT15</vt:lpstr>
      <vt:lpstr>HTC15</vt:lpstr>
      <vt:lpstr>PAR15</vt:lpstr>
      <vt:lpstr>MHK16</vt:lpstr>
      <vt:lpstr>TPK16</vt:lpstr>
      <vt:lpstr>OTT16</vt:lpstr>
      <vt:lpstr>Historic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juani disalvo</dc:creator>
  <cp:lastModifiedBy>Osler Antonio Ortez Amador</cp:lastModifiedBy>
  <dcterms:created xsi:type="dcterms:W3CDTF">2017-02-09T15:51:22Z</dcterms:created>
  <dcterms:modified xsi:type="dcterms:W3CDTF">2017-04-21T14:00:30Z</dcterms:modified>
</cp:coreProperties>
</file>