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21" i="4" l="1"/>
  <c r="B21" i="4"/>
  <c r="C21" i="4"/>
  <c r="D21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D2" i="4"/>
  <c r="C2" i="4" l="1"/>
  <c r="B2" i="4"/>
  <c r="A2" i="4"/>
</calcChain>
</file>

<file path=xl/sharedStrings.xml><?xml version="1.0" encoding="utf-8"?>
<sst xmlns="http://schemas.openxmlformats.org/spreadsheetml/2006/main" count="591" uniqueCount="257">
  <si>
    <t>Data z Veřejné databáze ČSU</t>
  </si>
  <si>
    <t>Cizinci podle státního občanství k 31. 12.  [1]</t>
  </si>
  <si>
    <t>Kraje / Okresy</t>
  </si>
  <si>
    <t>Cizinci celkem</t>
  </si>
  <si>
    <t>z toho ženy</t>
  </si>
  <si>
    <t>z toho státní občanství</t>
  </si>
  <si>
    <t>země EU</t>
  </si>
  <si>
    <t>z toho</t>
  </si>
  <si>
    <t>ostatní země</t>
  </si>
  <si>
    <t>Slovensko</t>
  </si>
  <si>
    <t>Polsko</t>
  </si>
  <si>
    <t>Ukrajina</t>
  </si>
  <si>
    <t>Vietnam</t>
  </si>
  <si>
    <t>Ruská federace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</si>
  <si>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</si>
  <si>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</si>
  <si>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</si>
  <si>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</si>
  <si>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</si>
  <si>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</si>
  <si>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</si>
  <si>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</si>
  <si>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</si>
  <si>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</si>
  <si>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</si>
  <si>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</si>
  <si>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</si>
  <si>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</si>
  <si>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</si>
  <si>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</si>
  <si>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</si>
  <si>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</si>
  <si>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</si>
  <si>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</si>
  <si>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</si>
  <si>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</si>
  <si>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</si>
  <si>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</si>
  <si>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</si>
  <si>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</si>
  <si>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</si>
  <si>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</si>
  <si>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</si>
  <si>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</si>
  <si>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</si>
  <si>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</si>
  <si>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</si>
  <si>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</si>
  <si>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</si>
  <si>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</si>
  <si>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</si>
  <si>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</si>
  <si>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</si>
  <si>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</si>
  <si>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</si>
  <si>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</si>
  <si>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</si>
  <si>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</si>
  <si>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</si>
  <si>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</si>
  <si>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</si>
  <si>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</si>
  <si>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</si>
  <si>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</si>
  <si>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</si>
  <si>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</si>
  <si>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</si>
  <si>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</si>
  <si>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</si>
  <si>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</si>
  <si>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</si>
  <si>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</si>
  <si>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</si>
  <si>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</si>
  <si>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</si>
  <si>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</si>
  <si>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</si>
  <si>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</si>
  <si>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</si>
  <si>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</si>
  <si>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</si>
  <si>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</si>
  <si>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</si>
  <si>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</si>
  <si>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</si>
  <si>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</si>
  <si>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</si>
  <si>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</si>
  <si>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</si>
  <si>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</si>
  <si>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</si>
  <si>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</si>
  <si>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</si>
  <si>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</si>
  <si>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</si>
  <si>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</si>
  <si>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</si>
  <si>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</si>
  <si>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</si>
  <si>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</si>
  <si>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</si>
  <si>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</si>
  <si>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</si>
  <si>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</si>
  <si>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</si>
  <si>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nezjištěno</t>
  </si>
  <si>
    <t>Kód: CIZ01D/4</t>
  </si>
  <si>
    <t>[1] bez cizinců s platným azylem na území ČR, Pramen: Ředitelství služby cizinecké policie</t>
  </si>
  <si>
    <t xml:space="preserve">Období: </t>
  </si>
  <si>
    <t xml:space="preserve">31. 12. 2015  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</si>
  <si>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</si>
  <si>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</si>
  <si>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</si>
  <si>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</si>
  <si>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</si>
  <si>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</si>
  <si>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cizinců v ČR</t>
  </si>
  <si>
    <t>Cizincem se rozumí fyzická osoba, která není státním občanem České republiky, včetně občana Evropské unie.</t>
  </si>
  <si>
    <t>01.01.1990 - 09.09.9999</t>
  </si>
  <si>
    <t>Zdroj:</t>
  </si>
  <si>
    <t>© Český statistický úřad, Metainformační systém ČSÚ</t>
  </si>
  <si>
    <t>Podmínky užívání dat ČSÚ</t>
  </si>
  <si>
    <t>vygenerováno  24.10.2017 22:55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</si>
  <si>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</si>
  <si>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</si>
  <si>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</si>
  <si>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</si>
  <si>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</si>
  <si>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</si>
  <si>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</si>
  <si>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</si>
  <si>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</si>
  <si>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</si>
  <si>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</si>
  <si>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</si>
  <si>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</si>
  <si>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</si>
  <si>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</si>
  <si>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</si>
  <si>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</si>
  <si>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</si>
  <si>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</si>
  <si>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</si>
  <si>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</si>
  <si>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</si>
  <si>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</si>
  <si>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</si>
  <si>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</si>
  <si>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</si>
  <si>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</si>
  <si>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</si>
  <si>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</si>
  <si>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</si>
  <si>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</si>
  <si>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</si>
  <si>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</si>
  <si>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</si>
  <si>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</si>
  <si>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</si>
  <si>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</si>
  <si>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</si>
  <si>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</si>
  <si>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</si>
  <si>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</si>
  <si>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</si>
  <si>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</si>
  <si>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</si>
  <si>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</si>
  <si>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</si>
  <si>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</si>
  <si>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</si>
  <si>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</si>
  <si>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</si>
  <si>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</si>
  <si>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</si>
  <si>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</si>
  <si>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</si>
  <si>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</si>
  <si>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</si>
  <si>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</si>
  <si>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</si>
  <si>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</si>
  <si>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</si>
  <si>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</si>
  <si>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</si>
  <si>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</si>
  <si>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</si>
  <si>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</si>
  <si>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</si>
  <si>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</si>
  <si>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</si>
  <si>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</si>
  <si>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</si>
  <si>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</si>
  <si>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</si>
  <si>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</si>
  <si>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</si>
  <si>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</si>
  <si>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</si>
  <si>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</si>
  <si>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</si>
  <si>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</si>
  <si>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</si>
  <si>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</si>
  <si>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</si>
  <si>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</si>
  <si>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</si>
  <si>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</si>
  <si>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</si>
  <si>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</si>
  <si>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</si>
  <si>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</si>
  <si>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</si>
  <si>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</si>
  <si>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</si>
  <si>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</si>
  <si>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</si>
  <si>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</si>
  <si>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</si>
  <si>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</si>
  <si>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</si>
  <si>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</si>
  <si>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</si>
  <si>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</si>
  <si>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</si>
  <si>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</si>
  <si>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</si>
  <si>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</si>
  <si>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80400</t>
  </si>
  <si>
    <t>osoba</t>
  </si>
  <si>
    <t>Věcné člěnění</t>
  </si>
  <si>
    <t>Pohlaví</t>
  </si>
  <si>
    <t>2</t>
  </si>
  <si>
    <t>žena</t>
  </si>
  <si>
    <t>Druh povolení k pobytu - agregace</t>
  </si>
  <si>
    <t>1</t>
  </si>
  <si>
    <t>Trvalý, dlouhodobý a přechodný pobyt občanů EU a dlouhodobé vízum</t>
  </si>
  <si>
    <t>Státní občanství - agregace</t>
  </si>
  <si>
    <t>01.01.2009 - 09.09.9999</t>
  </si>
  <si>
    <t>6</t>
  </si>
  <si>
    <t>Jiné země EU (bez České republiky)</t>
  </si>
  <si>
    <t>16</t>
  </si>
  <si>
    <t>Ostatní země světa (bez zemí EU)</t>
  </si>
  <si>
    <t>Státní občanství</t>
  </si>
  <si>
    <t>616</t>
  </si>
  <si>
    <t>Polská republika</t>
  </si>
  <si>
    <t>643</t>
  </si>
  <si>
    <t>703</t>
  </si>
  <si>
    <t>Slovenská republika</t>
  </si>
  <si>
    <t>704</t>
  </si>
  <si>
    <t>Vietnamská socialistická republika</t>
  </si>
  <si>
    <t>804</t>
  </si>
  <si>
    <t>Český statistický úřad, Veřejná databáze</t>
  </si>
  <si>
    <t>okres</t>
  </si>
  <si>
    <t>cizinci</t>
  </si>
  <si>
    <t>cizinci_mimo_eu</t>
  </si>
  <si>
    <t>cizinci_mimo_SK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</si>
</sst>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/>
    </xf>
    <xf numFmtId="164" fontId="0" fillId="0" borderId="8" xfId="0" applyNumberFormat="1" applyBorder="1" applyAlignment="1">
      <alignment horizontal="right" vertical="center" wrapText="1"/>
    </xf>
    <xf numFmtId="164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8">
    <dxf>
      <border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CIZ01D&amp;z=T&amp;f=TABULKA&amp;katalog=31737&amp;c=v23~2__RP2015MP12DP3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workbookViewId="0">
      <selection activeCell="A79" sqref="A79:XFD79"/>
    </sheetView>
  </sheetViews>
  <sheetFormatPr defaultRowHeight="12.75" x14ac:dyDescent="0.2"/>
  <cols>
    <col min="1" max="1" width="17.28515625" bestFit="1" customWidth="1"/>
    <col min="3" max="3" width="15" bestFit="1" customWidth="1"/>
    <col min="4" max="4" width="18.28515625" bestFit="1" customWidth="1"/>
  </cols>
  <sheetData>
    <row r="1" spans="1:4" x14ac:dyDescent="0.2">
      <c r="A1" t="s">
        <v>253</v>
      </c>
      <c r="B1" t="s">
        <v>254</v>
      </c>
      <c r="C1" t="s">
        <v>255</v>
      </c>
      <c r="D1" t="s">
        <v>256</v>
      </c>
    </row>
    <row r="2" spans="1:4" x14ac:dyDescent="0.2">
      <c r="A2" t="str">
        <f>DATA!B10</f>
        <v>Hlavní město Praha</v>
      </c>
      <c r="B2">
        <f>DATA!C10</f>
        <v>171408</v>
      </c>
      <c r="C2">
        <f>DATA!H10</f>
        <v>114394</v>
      </c>
      <c r="D2">
        <f>DATA!C10-DATA!F10</f>
        <v>143845</v>
      </c>
    </row>
    <row r="3" spans="1:4" x14ac:dyDescent="0.2">
      <c r="A3" s="17" t="str">
        <f>DATA!B12</f>
        <v>Benešov</v>
      </c>
      <c r="B3" s="17">
        <f>DATA!C12</f>
        <v>2315</v>
      </c>
      <c r="C3" s="17">
        <f>DATA!H12</f>
        <v>1113</v>
      </c>
      <c r="D3" s="17">
        <f>DATA!C12-DATA!F12</f>
        <v>1722</v>
      </c>
    </row>
    <row r="4" spans="1:4" x14ac:dyDescent="0.2">
      <c r="A4" s="17" t="str">
        <f>DATA!B13</f>
        <v>Beroun</v>
      </c>
      <c r="B4" s="17">
        <f>DATA!C13</f>
        <v>3741</v>
      </c>
      <c r="C4" s="17">
        <f>DATA!H13</f>
        <v>1967</v>
      </c>
      <c r="D4" s="17">
        <f>DATA!C13-DATA!F13</f>
        <v>2587</v>
      </c>
    </row>
    <row r="5" spans="1:4" x14ac:dyDescent="0.2">
      <c r="A5" s="17" t="str">
        <f>DATA!B14</f>
        <v>Kladno</v>
      </c>
      <c r="B5" s="17">
        <f>DATA!C14</f>
        <v>6846</v>
      </c>
      <c r="C5" s="17">
        <f>DATA!H14</f>
        <v>3976</v>
      </c>
      <c r="D5" s="17">
        <f>DATA!C14-DATA!F14</f>
        <v>4909</v>
      </c>
    </row>
    <row r="6" spans="1:4" x14ac:dyDescent="0.2">
      <c r="A6" s="17" t="str">
        <f>DATA!B15</f>
        <v>Kolín</v>
      </c>
      <c r="B6" s="17">
        <f>DATA!C15</f>
        <v>3302</v>
      </c>
      <c r="C6" s="17">
        <f>DATA!H15</f>
        <v>1639</v>
      </c>
      <c r="D6" s="17">
        <f>DATA!C15-DATA!F15</f>
        <v>2115</v>
      </c>
    </row>
    <row r="7" spans="1:4" x14ac:dyDescent="0.2">
      <c r="A7" s="17" t="str">
        <f>DATA!B16</f>
        <v>Kutná Hora</v>
      </c>
      <c r="B7" s="17">
        <f>DATA!C16</f>
        <v>2054</v>
      </c>
      <c r="C7" s="17">
        <f>DATA!H16</f>
        <v>1148</v>
      </c>
      <c r="D7" s="17">
        <f>DATA!C16-DATA!F16</f>
        <v>1481</v>
      </c>
    </row>
    <row r="8" spans="1:4" x14ac:dyDescent="0.2">
      <c r="A8" s="17" t="str">
        <f>DATA!B17</f>
        <v>Mělník</v>
      </c>
      <c r="B8" s="17">
        <f>DATA!C17</f>
        <v>4052</v>
      </c>
      <c r="C8" s="17">
        <f>DATA!H17</f>
        <v>2613</v>
      </c>
      <c r="D8" s="17">
        <f>DATA!C17-DATA!F17</f>
        <v>3092</v>
      </c>
    </row>
    <row r="9" spans="1:4" x14ac:dyDescent="0.2">
      <c r="A9" s="17" t="str">
        <f>DATA!B18</f>
        <v>Mladá Boleslav</v>
      </c>
      <c r="B9" s="17">
        <f>DATA!C18</f>
        <v>9651</v>
      </c>
      <c r="C9" s="17">
        <f>DATA!H18</f>
        <v>3208</v>
      </c>
      <c r="D9" s="17">
        <f>DATA!C18-DATA!F18</f>
        <v>5174</v>
      </c>
    </row>
    <row r="10" spans="1:4" x14ac:dyDescent="0.2">
      <c r="A10" s="17" t="str">
        <f>DATA!B19</f>
        <v>Nymburk</v>
      </c>
      <c r="B10" s="17">
        <f>DATA!C19</f>
        <v>3814</v>
      </c>
      <c r="C10" s="17">
        <f>DATA!H19</f>
        <v>2464</v>
      </c>
      <c r="D10" s="17">
        <f>DATA!C19-DATA!F19</f>
        <v>2831</v>
      </c>
    </row>
    <row r="11" spans="1:4" x14ac:dyDescent="0.2">
      <c r="A11" s="17" t="str">
        <f>DATA!B20</f>
        <v>Praha-východ</v>
      </c>
      <c r="B11" s="17">
        <f>DATA!C20</f>
        <v>11160</v>
      </c>
      <c r="C11" s="17">
        <f>DATA!H20</f>
        <v>6291</v>
      </c>
      <c r="D11" s="17">
        <f>DATA!C20-DATA!F20</f>
        <v>7931</v>
      </c>
    </row>
    <row r="12" spans="1:4" x14ac:dyDescent="0.2">
      <c r="A12" s="17" t="str">
        <f>DATA!B21</f>
        <v>Praha-západ</v>
      </c>
      <c r="B12" s="17">
        <f>DATA!C21</f>
        <v>10282</v>
      </c>
      <c r="C12" s="17">
        <f>DATA!H21</f>
        <v>6155</v>
      </c>
      <c r="D12" s="17">
        <f>DATA!C21-DATA!F21</f>
        <v>8089</v>
      </c>
    </row>
    <row r="13" spans="1:4" x14ac:dyDescent="0.2">
      <c r="A13" s="17" t="str">
        <f>DATA!B22</f>
        <v>Příbram</v>
      </c>
      <c r="B13" s="17">
        <f>DATA!C22</f>
        <v>2648</v>
      </c>
      <c r="C13" s="17">
        <f>DATA!H22</f>
        <v>1585</v>
      </c>
      <c r="D13" s="17">
        <f>DATA!C22-DATA!F22</f>
        <v>1977</v>
      </c>
    </row>
    <row r="14" spans="1:4" x14ac:dyDescent="0.2">
      <c r="A14" s="17" t="str">
        <f>DATA!B23</f>
        <v>Rakovník</v>
      </c>
      <c r="B14" s="17">
        <f>DATA!C23</f>
        <v>1817</v>
      </c>
      <c r="C14" s="17">
        <f>DATA!H23</f>
        <v>1143</v>
      </c>
      <c r="D14" s="17">
        <f>DATA!C23-DATA!F23</f>
        <v>1467</v>
      </c>
    </row>
    <row r="15" spans="1:4" x14ac:dyDescent="0.2">
      <c r="A15" s="17" t="str">
        <f>DATA!B25</f>
        <v>České Budějovice</v>
      </c>
      <c r="B15" s="17">
        <f>DATA!C25</f>
        <v>5391</v>
      </c>
      <c r="C15" s="17">
        <f>DATA!H25</f>
        <v>3127</v>
      </c>
      <c r="D15" s="17">
        <f>DATA!C25-DATA!F25</f>
        <v>4148</v>
      </c>
    </row>
    <row r="16" spans="1:4" x14ac:dyDescent="0.2">
      <c r="A16" s="17" t="str">
        <f>DATA!B26</f>
        <v>Český Krumlov</v>
      </c>
      <c r="B16" s="17">
        <f>DATA!C26</f>
        <v>2706</v>
      </c>
      <c r="C16" s="17">
        <f>DATA!H26</f>
        <v>1429</v>
      </c>
      <c r="D16" s="17">
        <f>DATA!C26-DATA!F26</f>
        <v>2313</v>
      </c>
    </row>
    <row r="17" spans="1:4" x14ac:dyDescent="0.2">
      <c r="A17" s="17" t="str">
        <f>DATA!B27</f>
        <v>Jindřichův Hradec</v>
      </c>
      <c r="B17" s="17">
        <f>DATA!C27</f>
        <v>1729</v>
      </c>
      <c r="C17" s="17">
        <f>DATA!H27</f>
        <v>956</v>
      </c>
      <c r="D17" s="17">
        <f>DATA!C27-DATA!F27</f>
        <v>1408</v>
      </c>
    </row>
    <row r="18" spans="1:4" x14ac:dyDescent="0.2">
      <c r="A18" s="17" t="str">
        <f>DATA!B28</f>
        <v>Písek</v>
      </c>
      <c r="B18" s="17">
        <f>DATA!C28</f>
        <v>1728</v>
      </c>
      <c r="C18" s="17">
        <f>DATA!H28</f>
        <v>1036</v>
      </c>
      <c r="D18" s="17">
        <f>DATA!C28-DATA!F28</f>
        <v>1321</v>
      </c>
    </row>
    <row r="19" spans="1:4" x14ac:dyDescent="0.2">
      <c r="A19" s="17" t="str">
        <f>DATA!B29</f>
        <v>Prachatice</v>
      </c>
      <c r="B19" s="17">
        <f>DATA!C29</f>
        <v>1203</v>
      </c>
      <c r="C19" s="17">
        <f>DATA!H29</f>
        <v>786</v>
      </c>
      <c r="D19" s="17">
        <f>DATA!C29-DATA!F29</f>
        <v>1025</v>
      </c>
    </row>
    <row r="20" spans="1:4" x14ac:dyDescent="0.2">
      <c r="A20" s="17" t="str">
        <f>DATA!B30</f>
        <v>Strakonice</v>
      </c>
      <c r="B20" s="17">
        <f>DATA!C30</f>
        <v>1870</v>
      </c>
      <c r="C20" s="17">
        <f>DATA!H30</f>
        <v>1063</v>
      </c>
      <c r="D20" s="17">
        <f>DATA!C30-DATA!F30</f>
        <v>1426</v>
      </c>
    </row>
    <row r="21" spans="1:4" x14ac:dyDescent="0.2">
      <c r="A21" s="17" t="str">
        <f>DATA!B31</f>
        <v>Tábor</v>
      </c>
      <c r="B21" s="17">
        <f>DATA!C31</f>
        <v>1763</v>
      </c>
      <c r="C21" s="17">
        <f>DATA!H31</f>
        <v>1004</v>
      </c>
      <c r="D21" s="17">
        <f>DATA!C31-DATA!F31</f>
        <v>1275</v>
      </c>
    </row>
    <row r="22" spans="1:4" x14ac:dyDescent="0.2">
      <c r="A22" s="17" t="str">
        <f>DATA!B33</f>
        <v>Domažlice</v>
      </c>
      <c r="B22" s="17">
        <f>DATA!C33</f>
        <v>2750</v>
      </c>
      <c r="C22" s="17">
        <f>DATA!H33</f>
        <v>1575</v>
      </c>
      <c r="D22" s="17">
        <f>DATA!C33-DATA!F33</f>
        <v>2174</v>
      </c>
    </row>
    <row r="23" spans="1:4" x14ac:dyDescent="0.2">
      <c r="A23" s="17" t="str">
        <f>DATA!B34</f>
        <v>Klatovy</v>
      </c>
      <c r="B23" s="17">
        <f>DATA!C34</f>
        <v>2578</v>
      </c>
      <c r="C23" s="17">
        <f>DATA!H34</f>
        <v>1074</v>
      </c>
      <c r="D23" s="17">
        <f>DATA!C34-DATA!F34</f>
        <v>1913</v>
      </c>
    </row>
    <row r="24" spans="1:4" x14ac:dyDescent="0.2">
      <c r="A24" s="17" t="str">
        <f>DATA!B35</f>
        <v>Plzeň-město</v>
      </c>
      <c r="B24" s="17">
        <f>DATA!C35</f>
        <v>13649</v>
      </c>
      <c r="C24" s="17">
        <f>DATA!H35</f>
        <v>7180</v>
      </c>
      <c r="D24" s="17">
        <f>DATA!C35-DATA!F35</f>
        <v>10153</v>
      </c>
    </row>
    <row r="25" spans="1:4" x14ac:dyDescent="0.2">
      <c r="A25" s="17" t="str">
        <f>DATA!B36</f>
        <v>Plzeň-jih</v>
      </c>
      <c r="B25" s="17">
        <f>DATA!C36</f>
        <v>1786</v>
      </c>
      <c r="C25" s="17">
        <f>DATA!H36</f>
        <v>696</v>
      </c>
      <c r="D25" s="17">
        <f>DATA!C36-DATA!F36</f>
        <v>1342</v>
      </c>
    </row>
    <row r="26" spans="1:4" x14ac:dyDescent="0.2">
      <c r="A26" s="17" t="str">
        <f>DATA!B37</f>
        <v>Plzeň-sever</v>
      </c>
      <c r="B26" s="17">
        <f>DATA!C37</f>
        <v>1677</v>
      </c>
      <c r="C26" s="17">
        <f>DATA!H37</f>
        <v>686</v>
      </c>
      <c r="D26" s="17">
        <f>DATA!C37-DATA!F37</f>
        <v>1052</v>
      </c>
    </row>
    <row r="27" spans="1:4" x14ac:dyDescent="0.2">
      <c r="A27" s="17" t="str">
        <f>DATA!B38</f>
        <v>Rokycany</v>
      </c>
      <c r="B27" s="17">
        <f>DATA!C38</f>
        <v>1614</v>
      </c>
      <c r="C27" s="17">
        <f>DATA!H38</f>
        <v>696</v>
      </c>
      <c r="D27" s="17">
        <f>DATA!C38-DATA!F38</f>
        <v>1138</v>
      </c>
    </row>
    <row r="28" spans="1:4" x14ac:dyDescent="0.2">
      <c r="A28" s="17" t="str">
        <f>DATA!B39</f>
        <v>Tachov</v>
      </c>
      <c r="B28" s="17">
        <f>DATA!C39</f>
        <v>3250</v>
      </c>
      <c r="C28" s="17">
        <f>DATA!H39</f>
        <v>1719</v>
      </c>
      <c r="D28" s="17">
        <f>DATA!C39-DATA!F39</f>
        <v>2515</v>
      </c>
    </row>
    <row r="29" spans="1:4" x14ac:dyDescent="0.2">
      <c r="A29" s="17" t="str">
        <f>DATA!B41</f>
        <v>Cheb</v>
      </c>
      <c r="B29" s="17">
        <f>DATA!C41</f>
        <v>7302</v>
      </c>
      <c r="C29" s="17">
        <f>DATA!H41</f>
        <v>5273</v>
      </c>
      <c r="D29" s="17">
        <f>DATA!C41-DATA!F41</f>
        <v>6567</v>
      </c>
    </row>
    <row r="30" spans="1:4" x14ac:dyDescent="0.2">
      <c r="A30" s="17" t="str">
        <f>DATA!B42</f>
        <v>Karlovy Vary</v>
      </c>
      <c r="B30" s="17">
        <f>DATA!C42</f>
        <v>9056</v>
      </c>
      <c r="C30" s="17">
        <f>DATA!H42</f>
        <v>6594</v>
      </c>
      <c r="D30" s="17">
        <f>DATA!C42-DATA!F42</f>
        <v>8347</v>
      </c>
    </row>
    <row r="31" spans="1:4" x14ac:dyDescent="0.2">
      <c r="A31" s="17" t="str">
        <f>DATA!B43</f>
        <v>Sokolov</v>
      </c>
      <c r="B31" s="17">
        <f>DATA!C43</f>
        <v>2715</v>
      </c>
      <c r="C31" s="17">
        <f>DATA!H43</f>
        <v>1254</v>
      </c>
      <c r="D31" s="17">
        <f>DATA!C43-DATA!F43</f>
        <v>2187</v>
      </c>
    </row>
    <row r="32" spans="1:4" x14ac:dyDescent="0.2">
      <c r="A32" s="17" t="str">
        <f>DATA!B45</f>
        <v>Děčín</v>
      </c>
      <c r="B32" s="17">
        <f>DATA!C45</f>
        <v>4175</v>
      </c>
      <c r="C32" s="17">
        <f>DATA!H45</f>
        <v>2520</v>
      </c>
      <c r="D32" s="17">
        <f>DATA!C45-DATA!F45</f>
        <v>3734</v>
      </c>
    </row>
    <row r="33" spans="1:4" x14ac:dyDescent="0.2">
      <c r="A33" s="17" t="str">
        <f>DATA!B46</f>
        <v>Chomutov</v>
      </c>
      <c r="B33" s="17">
        <f>DATA!C46</f>
        <v>5512</v>
      </c>
      <c r="C33" s="17">
        <f>DATA!H46</f>
        <v>2786</v>
      </c>
      <c r="D33" s="17">
        <f>DATA!C46-DATA!F46</f>
        <v>4706</v>
      </c>
    </row>
    <row r="34" spans="1:4" x14ac:dyDescent="0.2">
      <c r="A34" s="17" t="str">
        <f>DATA!B47</f>
        <v>Litoměřice</v>
      </c>
      <c r="B34" s="17">
        <f>DATA!C47</f>
        <v>3453</v>
      </c>
      <c r="C34" s="17">
        <f>DATA!H47</f>
        <v>2116</v>
      </c>
      <c r="D34" s="17">
        <f>DATA!C47-DATA!F47</f>
        <v>2930</v>
      </c>
    </row>
    <row r="35" spans="1:4" x14ac:dyDescent="0.2">
      <c r="A35" s="17" t="str">
        <f>DATA!B48</f>
        <v>Louny</v>
      </c>
      <c r="B35" s="17">
        <f>DATA!C48</f>
        <v>2183</v>
      </c>
      <c r="C35" s="17">
        <f>DATA!H48</f>
        <v>1077</v>
      </c>
      <c r="D35" s="17">
        <f>DATA!C48-DATA!F48</f>
        <v>1573</v>
      </c>
    </row>
    <row r="36" spans="1:4" x14ac:dyDescent="0.2">
      <c r="A36" s="17" t="str">
        <f>DATA!B49</f>
        <v>Most</v>
      </c>
      <c r="B36" s="17">
        <f>DATA!C49</f>
        <v>4985</v>
      </c>
      <c r="C36" s="17">
        <f>DATA!H49</f>
        <v>1830</v>
      </c>
      <c r="D36" s="17">
        <f>DATA!C49-DATA!F49</f>
        <v>4385</v>
      </c>
    </row>
    <row r="37" spans="1:4" x14ac:dyDescent="0.2">
      <c r="A37" s="17" t="str">
        <f>DATA!B50</f>
        <v>Teplice</v>
      </c>
      <c r="B37" s="17">
        <f>DATA!C50</f>
        <v>7543</v>
      </c>
      <c r="C37" s="17">
        <f>DATA!H50</f>
        <v>3849</v>
      </c>
      <c r="D37" s="17">
        <f>DATA!C50-DATA!F50</f>
        <v>6900</v>
      </c>
    </row>
    <row r="38" spans="1:4" x14ac:dyDescent="0.2">
      <c r="A38" s="17" t="str">
        <f>DATA!B51</f>
        <v>Ústí nad Labem</v>
      </c>
      <c r="B38" s="17">
        <f>DATA!C51</f>
        <v>4761</v>
      </c>
      <c r="C38" s="17">
        <f>DATA!H51</f>
        <v>2850</v>
      </c>
      <c r="D38" s="17">
        <f>DATA!C51-DATA!F51</f>
        <v>3956</v>
      </c>
    </row>
    <row r="39" spans="1:4" x14ac:dyDescent="0.2">
      <c r="A39" s="17" t="str">
        <f>DATA!B53</f>
        <v>Česká Lípa</v>
      </c>
      <c r="B39" s="17">
        <f>DATA!C53</f>
        <v>3602</v>
      </c>
      <c r="C39" s="17">
        <f>DATA!H53</f>
        <v>2341</v>
      </c>
      <c r="D39" s="17">
        <f>DATA!C53-DATA!F53</f>
        <v>3025</v>
      </c>
    </row>
    <row r="40" spans="1:4" x14ac:dyDescent="0.2">
      <c r="A40" s="17" t="str">
        <f>DATA!B54</f>
        <v>Jablonec nad Nisou</v>
      </c>
      <c r="B40" s="17">
        <f>DATA!C54</f>
        <v>3827</v>
      </c>
      <c r="C40" s="17">
        <f>DATA!H54</f>
        <v>1832</v>
      </c>
      <c r="D40" s="17">
        <f>DATA!C54-DATA!F54</f>
        <v>2702</v>
      </c>
    </row>
    <row r="41" spans="1:4" x14ac:dyDescent="0.2">
      <c r="A41" s="17" t="str">
        <f>DATA!B55</f>
        <v>Liberec</v>
      </c>
      <c r="B41" s="17">
        <f>DATA!C55</f>
        <v>8712</v>
      </c>
      <c r="C41" s="17">
        <f>DATA!H55</f>
        <v>4883</v>
      </c>
      <c r="D41" s="17">
        <f>DATA!C55-DATA!F55</f>
        <v>6518</v>
      </c>
    </row>
    <row r="42" spans="1:4" x14ac:dyDescent="0.2">
      <c r="A42" s="17" t="str">
        <f>DATA!B56</f>
        <v>Semily</v>
      </c>
      <c r="B42" s="17">
        <f>DATA!C56</f>
        <v>1753</v>
      </c>
      <c r="C42" s="17">
        <f>DATA!H56</f>
        <v>943</v>
      </c>
      <c r="D42" s="17">
        <f>DATA!C56-DATA!F56</f>
        <v>1351</v>
      </c>
    </row>
    <row r="43" spans="1:4" x14ac:dyDescent="0.2">
      <c r="A43" s="17" t="str">
        <f>DATA!B58</f>
        <v>Hradec Králové</v>
      </c>
      <c r="B43" s="17">
        <f>DATA!C58</f>
        <v>4799</v>
      </c>
      <c r="C43" s="17">
        <f>DATA!H58</f>
        <v>3195</v>
      </c>
      <c r="D43" s="17">
        <f>DATA!C58-DATA!F58</f>
        <v>3893</v>
      </c>
    </row>
    <row r="44" spans="1:4" x14ac:dyDescent="0.2">
      <c r="A44" s="17" t="str">
        <f>DATA!B59</f>
        <v>Jičín</v>
      </c>
      <c r="B44" s="17">
        <f>DATA!C59</f>
        <v>2014</v>
      </c>
      <c r="C44" s="17">
        <f>DATA!H59</f>
        <v>1039</v>
      </c>
      <c r="D44" s="17">
        <f>DATA!C59-DATA!F59</f>
        <v>1434</v>
      </c>
    </row>
    <row r="45" spans="1:4" x14ac:dyDescent="0.2">
      <c r="A45" s="17" t="str">
        <f>DATA!B60</f>
        <v>Náchod</v>
      </c>
      <c r="B45" s="17">
        <f>DATA!C60</f>
        <v>2488</v>
      </c>
      <c r="C45" s="17">
        <f>DATA!H60</f>
        <v>1336</v>
      </c>
      <c r="D45" s="17">
        <f>DATA!C60-DATA!F60</f>
        <v>2127</v>
      </c>
    </row>
    <row r="46" spans="1:4" x14ac:dyDescent="0.2">
      <c r="A46" s="17" t="str">
        <f>DATA!B61</f>
        <v>Rychnov nad Kněžnou</v>
      </c>
      <c r="B46" s="17">
        <f>DATA!C61</f>
        <v>1460</v>
      </c>
      <c r="C46" s="17">
        <f>DATA!H61</f>
        <v>599</v>
      </c>
      <c r="D46" s="17">
        <f>DATA!C61-DATA!F61</f>
        <v>1049</v>
      </c>
    </row>
    <row r="47" spans="1:4" x14ac:dyDescent="0.2">
      <c r="A47" s="17" t="str">
        <f>DATA!B62</f>
        <v>Trutnov</v>
      </c>
      <c r="B47" s="17">
        <f>DATA!C62</f>
        <v>2922</v>
      </c>
      <c r="C47" s="17">
        <f>DATA!H62</f>
        <v>1187</v>
      </c>
      <c r="D47" s="17">
        <f>DATA!C62-DATA!F62</f>
        <v>2378</v>
      </c>
    </row>
    <row r="48" spans="1:4" x14ac:dyDescent="0.2">
      <c r="A48" s="17" t="str">
        <f>DATA!B64</f>
        <v>Chrudim</v>
      </c>
      <c r="B48" s="17">
        <f>DATA!C64</f>
        <v>1460</v>
      </c>
      <c r="C48" s="17">
        <f>DATA!H64</f>
        <v>849</v>
      </c>
      <c r="D48" s="17">
        <f>DATA!C64-DATA!F64</f>
        <v>1098</v>
      </c>
    </row>
    <row r="49" spans="1:4" x14ac:dyDescent="0.2">
      <c r="A49" s="17" t="str">
        <f>DATA!B65</f>
        <v>Pardubice</v>
      </c>
      <c r="B49" s="17">
        <f>DATA!C65</f>
        <v>6369</v>
      </c>
      <c r="C49" s="17">
        <f>DATA!H65</f>
        <v>2928</v>
      </c>
      <c r="D49" s="17">
        <f>DATA!C65-DATA!F65</f>
        <v>4356</v>
      </c>
    </row>
    <row r="50" spans="1:4" x14ac:dyDescent="0.2">
      <c r="A50" s="17" t="str">
        <f>DATA!B66</f>
        <v>Svitavy</v>
      </c>
      <c r="B50" s="17">
        <f>DATA!C66</f>
        <v>1205</v>
      </c>
      <c r="C50" s="17">
        <f>DATA!H66</f>
        <v>665</v>
      </c>
      <c r="D50" s="17">
        <f>DATA!C66-DATA!F66</f>
        <v>894</v>
      </c>
    </row>
    <row r="51" spans="1:4" x14ac:dyDescent="0.2">
      <c r="A51" s="17" t="str">
        <f>DATA!B67</f>
        <v>Ústí nad Orlicí</v>
      </c>
      <c r="B51" s="17">
        <f>DATA!C67</f>
        <v>2977</v>
      </c>
      <c r="C51" s="17">
        <f>DATA!H67</f>
        <v>1125</v>
      </c>
      <c r="D51" s="17">
        <f>DATA!C67-DATA!F67</f>
        <v>2149</v>
      </c>
    </row>
    <row r="52" spans="1:4" x14ac:dyDescent="0.2">
      <c r="A52" s="17" t="str">
        <f>DATA!B69</f>
        <v>Havlíčkův Brod</v>
      </c>
      <c r="B52" s="17">
        <f>DATA!C69</f>
        <v>1584</v>
      </c>
      <c r="C52" s="17">
        <f>DATA!H69</f>
        <v>889</v>
      </c>
      <c r="D52" s="17">
        <f>DATA!C69-DATA!F69</f>
        <v>1103</v>
      </c>
    </row>
    <row r="53" spans="1:4" x14ac:dyDescent="0.2">
      <c r="A53" s="17" t="str">
        <f>DATA!B70</f>
        <v>Jihlava</v>
      </c>
      <c r="B53" s="17">
        <f>DATA!C70</f>
        <v>2473</v>
      </c>
      <c r="C53" s="17">
        <f>DATA!H70</f>
        <v>1506</v>
      </c>
      <c r="D53" s="17">
        <f>DATA!C70-DATA!F70</f>
        <v>1825</v>
      </c>
    </row>
    <row r="54" spans="1:4" x14ac:dyDescent="0.2">
      <c r="A54" s="17" t="str">
        <f>DATA!B71</f>
        <v>Pelhřimov</v>
      </c>
      <c r="B54" s="17">
        <f>DATA!C71</f>
        <v>1565</v>
      </c>
      <c r="C54" s="17">
        <f>DATA!H71</f>
        <v>906</v>
      </c>
      <c r="D54" s="17">
        <f>DATA!C71-DATA!F71</f>
        <v>1136</v>
      </c>
    </row>
    <row r="55" spans="1:4" x14ac:dyDescent="0.2">
      <c r="A55" s="17" t="str">
        <f>DATA!B72</f>
        <v>Třebíč</v>
      </c>
      <c r="B55" s="17">
        <f>DATA!C72</f>
        <v>1267</v>
      </c>
      <c r="C55" s="17">
        <f>DATA!H72</f>
        <v>831</v>
      </c>
      <c r="D55" s="17">
        <f>DATA!C72-DATA!F72</f>
        <v>1001</v>
      </c>
    </row>
    <row r="56" spans="1:4" x14ac:dyDescent="0.2">
      <c r="A56" s="17" t="str">
        <f>DATA!B73</f>
        <v>Žďár nad Sázavou</v>
      </c>
      <c r="B56" s="17">
        <f>DATA!C73</f>
        <v>1161</v>
      </c>
      <c r="C56" s="17">
        <f>DATA!H73</f>
        <v>634</v>
      </c>
      <c r="D56" s="17">
        <f>DATA!C73-DATA!F73</f>
        <v>816</v>
      </c>
    </row>
    <row r="57" spans="1:4" x14ac:dyDescent="0.2">
      <c r="A57" s="17" t="str">
        <f>DATA!B75</f>
        <v>Blansko</v>
      </c>
      <c r="B57" s="17">
        <f>DATA!C75</f>
        <v>2140</v>
      </c>
      <c r="C57" s="17">
        <f>DATA!H75</f>
        <v>1273</v>
      </c>
      <c r="D57" s="17">
        <f>DATA!C75-DATA!F75</f>
        <v>1558</v>
      </c>
    </row>
    <row r="58" spans="1:4" x14ac:dyDescent="0.2">
      <c r="A58" s="17" t="str">
        <f>DATA!B76</f>
        <v>Brno-město</v>
      </c>
      <c r="B58" s="17">
        <f>DATA!C76</f>
        <v>24850</v>
      </c>
      <c r="C58" s="17">
        <f>DATA!H76</f>
        <v>15321</v>
      </c>
      <c r="D58" s="17">
        <f>DATA!C76-DATA!F76</f>
        <v>19460</v>
      </c>
    </row>
    <row r="59" spans="1:4" x14ac:dyDescent="0.2">
      <c r="A59" s="17" t="str">
        <f>DATA!B77</f>
        <v>Brno-venkov</v>
      </c>
      <c r="B59" s="17">
        <f>DATA!C77</f>
        <v>4802</v>
      </c>
      <c r="C59" s="17">
        <f>DATA!H77</f>
        <v>2578</v>
      </c>
      <c r="D59" s="17">
        <f>DATA!C77-DATA!F77</f>
        <v>3311</v>
      </c>
    </row>
    <row r="60" spans="1:4" x14ac:dyDescent="0.2">
      <c r="A60" s="17" t="str">
        <f>DATA!B78</f>
        <v>Břeclav</v>
      </c>
      <c r="B60" s="17">
        <f>DATA!C78</f>
        <v>2423</v>
      </c>
      <c r="C60" s="17">
        <f>DATA!H78</f>
        <v>974</v>
      </c>
      <c r="D60" s="17">
        <f>DATA!C78-DATA!F78</f>
        <v>1378</v>
      </c>
    </row>
    <row r="61" spans="1:4" x14ac:dyDescent="0.2">
      <c r="A61" s="17" t="str">
        <f>DATA!B79</f>
        <v>Hodonín</v>
      </c>
      <c r="B61" s="17">
        <f>DATA!C79</f>
        <v>2095</v>
      </c>
      <c r="C61" s="17">
        <f>DATA!H79</f>
        <v>676</v>
      </c>
      <c r="D61" s="17">
        <f>DATA!C79-DATA!F79</f>
        <v>898</v>
      </c>
    </row>
    <row r="62" spans="1:4" x14ac:dyDescent="0.2">
      <c r="A62" s="17" t="str">
        <f>DATA!B80</f>
        <v>Vyškov</v>
      </c>
      <c r="B62" s="17">
        <f>DATA!C80</f>
        <v>1611</v>
      </c>
      <c r="C62" s="17">
        <f>DATA!H80</f>
        <v>912</v>
      </c>
      <c r="D62" s="17">
        <f>DATA!C80-DATA!F80</f>
        <v>1124</v>
      </c>
    </row>
    <row r="63" spans="1:4" x14ac:dyDescent="0.2">
      <c r="A63" s="17" t="str">
        <f>DATA!B81</f>
        <v>Znojmo</v>
      </c>
      <c r="B63" s="17">
        <f>DATA!C81</f>
        <v>2445</v>
      </c>
      <c r="C63" s="17">
        <f>DATA!H81</f>
        <v>1185</v>
      </c>
      <c r="D63" s="17">
        <f>DATA!C81-DATA!F81</f>
        <v>1960</v>
      </c>
    </row>
    <row r="64" spans="1:4" x14ac:dyDescent="0.2">
      <c r="A64" s="17" t="str">
        <f>DATA!B83</f>
        <v>Jeseník</v>
      </c>
      <c r="B64" s="17">
        <f>DATA!C83</f>
        <v>811</v>
      </c>
      <c r="C64" s="17">
        <f>DATA!H83</f>
        <v>234</v>
      </c>
      <c r="D64" s="17">
        <f>DATA!C83-DATA!F83</f>
        <v>631</v>
      </c>
    </row>
    <row r="65" spans="1:4" x14ac:dyDescent="0.2">
      <c r="A65" s="17" t="str">
        <f>DATA!B84</f>
        <v>Olomouc</v>
      </c>
      <c r="B65" s="17">
        <f>DATA!C84</f>
        <v>4963</v>
      </c>
      <c r="C65" s="17">
        <f>DATA!H84</f>
        <v>2615</v>
      </c>
      <c r="D65" s="17">
        <f>DATA!C84-DATA!F84</f>
        <v>3430</v>
      </c>
    </row>
    <row r="66" spans="1:4" x14ac:dyDescent="0.2">
      <c r="A66" s="17" t="str">
        <f>DATA!B85</f>
        <v>Prostějov</v>
      </c>
      <c r="B66" s="17">
        <f>DATA!C85</f>
        <v>1407</v>
      </c>
      <c r="C66" s="17">
        <f>DATA!H85</f>
        <v>716</v>
      </c>
      <c r="D66" s="17">
        <f>DATA!C85-DATA!F85</f>
        <v>902</v>
      </c>
    </row>
    <row r="67" spans="1:4" x14ac:dyDescent="0.2">
      <c r="A67" s="17" t="str">
        <f>DATA!B86</f>
        <v>Přerov</v>
      </c>
      <c r="B67" s="17">
        <f>DATA!C86</f>
        <v>1990</v>
      </c>
      <c r="C67" s="17">
        <f>DATA!H86</f>
        <v>1034</v>
      </c>
      <c r="D67" s="17">
        <f>DATA!C86-DATA!F86</f>
        <v>1326</v>
      </c>
    </row>
    <row r="68" spans="1:4" x14ac:dyDescent="0.2">
      <c r="A68" s="17" t="str">
        <f>DATA!B87</f>
        <v>Šumperk</v>
      </c>
      <c r="B68" s="17">
        <f>DATA!C87</f>
        <v>1242</v>
      </c>
      <c r="C68" s="17">
        <f>DATA!H87</f>
        <v>601</v>
      </c>
      <c r="D68" s="17">
        <f>DATA!C87-DATA!F87</f>
        <v>925</v>
      </c>
    </row>
    <row r="69" spans="1:4" x14ac:dyDescent="0.2">
      <c r="A69" s="17" t="str">
        <f>DATA!B89</f>
        <v>Kroměříž</v>
      </c>
      <c r="B69" s="17">
        <f>DATA!C89</f>
        <v>1130</v>
      </c>
      <c r="C69" s="17">
        <f>DATA!H89</f>
        <v>519</v>
      </c>
      <c r="D69" s="17">
        <f>DATA!C89-DATA!F89</f>
        <v>700</v>
      </c>
    </row>
    <row r="70" spans="1:4" x14ac:dyDescent="0.2">
      <c r="A70" s="17" t="str">
        <f>DATA!B90</f>
        <v>Uherské Hradiště</v>
      </c>
      <c r="B70" s="17">
        <f>DATA!C90</f>
        <v>2353</v>
      </c>
      <c r="C70" s="17">
        <f>DATA!H90</f>
        <v>703</v>
      </c>
      <c r="D70" s="17">
        <f>DATA!C90-DATA!F90</f>
        <v>1109</v>
      </c>
    </row>
    <row r="71" spans="1:4" x14ac:dyDescent="0.2">
      <c r="A71" s="17" t="str">
        <f>DATA!B91</f>
        <v>Vsetín</v>
      </c>
      <c r="B71" s="17">
        <f>DATA!C91</f>
        <v>1604</v>
      </c>
      <c r="C71" s="17">
        <f>DATA!H91</f>
        <v>543</v>
      </c>
      <c r="D71" s="17">
        <f>DATA!C91-DATA!F91</f>
        <v>858</v>
      </c>
    </row>
    <row r="72" spans="1:4" x14ac:dyDescent="0.2">
      <c r="A72" s="17" t="str">
        <f>DATA!B92</f>
        <v>Zlín</v>
      </c>
      <c r="B72" s="17">
        <f>DATA!C92</f>
        <v>3451</v>
      </c>
      <c r="C72" s="17">
        <f>DATA!H92</f>
        <v>1484</v>
      </c>
      <c r="D72" s="17">
        <f>DATA!C92-DATA!F92</f>
        <v>1941</v>
      </c>
    </row>
    <row r="73" spans="1:4" x14ac:dyDescent="0.2">
      <c r="A73" s="17" t="str">
        <f>DATA!B94</f>
        <v>Bruntál</v>
      </c>
      <c r="B73" s="17">
        <f>DATA!C94</f>
        <v>935</v>
      </c>
      <c r="C73" s="17">
        <f>DATA!H94</f>
        <v>277</v>
      </c>
      <c r="D73" s="17">
        <f>DATA!C94-DATA!F94</f>
        <v>604</v>
      </c>
    </row>
    <row r="74" spans="1:4" x14ac:dyDescent="0.2">
      <c r="A74" s="17" t="str">
        <f>DATA!B95</f>
        <v>Frýdek-Místek</v>
      </c>
      <c r="B74" s="17">
        <f>DATA!C95</f>
        <v>3602</v>
      </c>
      <c r="C74" s="17">
        <f>DATA!H95</f>
        <v>1090</v>
      </c>
      <c r="D74" s="17">
        <f>DATA!C95-DATA!F95</f>
        <v>2223</v>
      </c>
    </row>
    <row r="75" spans="1:4" x14ac:dyDescent="0.2">
      <c r="A75" s="17" t="str">
        <f>DATA!B96</f>
        <v>Karviná</v>
      </c>
      <c r="B75" s="17">
        <f>DATA!C96</f>
        <v>6253</v>
      </c>
      <c r="C75" s="17">
        <f>DATA!H96</f>
        <v>747</v>
      </c>
      <c r="D75" s="17">
        <f>DATA!C96-DATA!F96</f>
        <v>4349</v>
      </c>
    </row>
    <row r="76" spans="1:4" x14ac:dyDescent="0.2">
      <c r="A76" s="17" t="str">
        <f>DATA!B97</f>
        <v>Nový Jičín</v>
      </c>
      <c r="B76" s="17">
        <f>DATA!C97</f>
        <v>1800</v>
      </c>
      <c r="C76" s="17">
        <f>DATA!H97</f>
        <v>671</v>
      </c>
      <c r="D76" s="17">
        <f>DATA!C97-DATA!F97</f>
        <v>1056</v>
      </c>
    </row>
    <row r="77" spans="1:4" x14ac:dyDescent="0.2">
      <c r="A77" s="17" t="str">
        <f>DATA!B98</f>
        <v>Opava</v>
      </c>
      <c r="B77" s="17">
        <f>DATA!C98</f>
        <v>1649</v>
      </c>
      <c r="C77" s="17">
        <f>DATA!H98</f>
        <v>645</v>
      </c>
      <c r="D77" s="17">
        <f>DATA!C98-DATA!F98</f>
        <v>1168</v>
      </c>
    </row>
    <row r="78" spans="1:4" x14ac:dyDescent="0.2">
      <c r="A78" s="17" t="str">
        <f>DATA!B99</f>
        <v>Ostrava-město</v>
      </c>
      <c r="B78" s="17">
        <f>DATA!C99</f>
        <v>10254</v>
      </c>
      <c r="C78" s="17">
        <f>DATA!H99</f>
        <v>5339</v>
      </c>
      <c r="D78" s="17">
        <f>DATA!C99-DATA!F99</f>
        <v>7004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C100" sqref="C100"/>
    </sheetView>
  </sheetViews>
  <sheetFormatPr defaultRowHeight="12.75" x14ac:dyDescent="0.2"/>
  <cols>
    <col min="2" max="2" width="32.28515625" customWidth="1"/>
    <col min="3" max="11" width="17.140625" customWidth="1"/>
  </cols>
  <sheetData>
    <row r="1" spans="1:11" x14ac:dyDescent="0.2">
      <c r="A1" t="s">
        <v>0</v>
      </c>
    </row>
    <row r="3" spans="1:11" x14ac:dyDescent="0.2">
      <c r="B3" s="1" t="s">
        <v>1</v>
      </c>
    </row>
    <row r="4" spans="1:11" x14ac:dyDescent="0.2">
      <c r="J4" s="12" t="s">
        <v>108</v>
      </c>
      <c r="K4" t="s">
        <v>109</v>
      </c>
    </row>
    <row r="6" spans="1:11" x14ac:dyDescent="0.2">
      <c r="B6" s="18" t="s">
        <v>2</v>
      </c>
      <c r="C6" s="20" t="s">
        <v>3</v>
      </c>
      <c r="D6" s="20" t="s">
        <v>4</v>
      </c>
      <c r="E6" s="21" t="s">
        <v>5</v>
      </c>
      <c r="F6" s="19"/>
      <c r="G6" s="19"/>
      <c r="H6" s="19"/>
      <c r="I6" s="19"/>
      <c r="J6" s="19"/>
      <c r="K6" s="19"/>
    </row>
    <row r="7" spans="1:11" x14ac:dyDescent="0.2">
      <c r="B7" s="19"/>
      <c r="C7" s="19"/>
      <c r="D7" s="19"/>
      <c r="E7" s="22" t="s">
        <v>6</v>
      </c>
      <c r="F7" s="22" t="s">
        <v>7</v>
      </c>
      <c r="G7" s="19"/>
      <c r="H7" s="22" t="s">
        <v>8</v>
      </c>
      <c r="I7" s="23" t="s">
        <v>7</v>
      </c>
      <c r="J7" s="19"/>
      <c r="K7" s="19"/>
    </row>
    <row r="8" spans="1:11" x14ac:dyDescent="0.2">
      <c r="B8" s="19"/>
      <c r="C8" s="19"/>
      <c r="D8" s="19"/>
      <c r="E8" s="19"/>
      <c r="F8" s="2" t="s">
        <v>9</v>
      </c>
      <c r="G8" s="2" t="s">
        <v>10</v>
      </c>
      <c r="H8" s="19"/>
      <c r="I8" s="2" t="s">
        <v>11</v>
      </c>
      <c r="J8" s="2" t="s">
        <v>12</v>
      </c>
      <c r="K8" s="3" t="s">
        <v>13</v>
      </c>
    </row>
    <row r="9" spans="1:11" x14ac:dyDescent="0.2">
      <c r="B9" s="4" t="s">
        <v>14</v>
      </c>
      <c r="C9" s="5">
        <v>464670</v>
      </c>
      <c r="D9" s="5">
        <v>202474</v>
      </c>
      <c r="E9" s="5">
        <v>195499</v>
      </c>
      <c r="F9" s="5">
        <v>101589</v>
      </c>
      <c r="G9" s="5">
        <v>19840</v>
      </c>
      <c r="H9" s="5">
        <v>269171</v>
      </c>
      <c r="I9" s="5">
        <v>105614</v>
      </c>
      <c r="J9" s="5">
        <v>56900</v>
      </c>
      <c r="K9" s="6">
        <v>34710</v>
      </c>
    </row>
    <row r="10" spans="1:11" x14ac:dyDescent="0.2">
      <c r="B10" s="7" t="s">
        <v>15</v>
      </c>
      <c r="C10" s="5">
        <v>171408</v>
      </c>
      <c r="D10" s="5">
        <v>78772</v>
      </c>
      <c r="E10" s="5">
        <v>57014</v>
      </c>
      <c r="F10" s="5">
        <v>27563</v>
      </c>
      <c r="G10" s="5">
        <v>2967</v>
      </c>
      <c r="H10" s="5">
        <v>114394</v>
      </c>
      <c r="I10" s="5">
        <v>45633</v>
      </c>
      <c r="J10" s="5">
        <v>11707</v>
      </c>
      <c r="K10" s="6">
        <v>21338</v>
      </c>
    </row>
    <row r="11" spans="1:11" x14ac:dyDescent="0.2">
      <c r="B11" s="7" t="s">
        <v>16</v>
      </c>
      <c r="C11" s="5">
        <v>61682</v>
      </c>
      <c r="D11" s="5">
        <v>26472</v>
      </c>
      <c r="E11" s="5">
        <v>28380</v>
      </c>
      <c r="F11" s="5">
        <v>18307</v>
      </c>
      <c r="G11" s="5">
        <v>2678</v>
      </c>
      <c r="H11" s="5">
        <v>33302</v>
      </c>
      <c r="I11" s="5">
        <v>16185</v>
      </c>
      <c r="J11" s="5">
        <v>5236</v>
      </c>
      <c r="K11" s="6">
        <v>4470</v>
      </c>
    </row>
    <row r="12" spans="1:11" x14ac:dyDescent="0.2">
      <c r="B12" s="8" t="s">
        <v>17</v>
      </c>
      <c r="C12" s="5">
        <v>2315</v>
      </c>
      <c r="D12" s="5">
        <v>973</v>
      </c>
      <c r="E12" s="5">
        <v>1202</v>
      </c>
      <c r="F12" s="5">
        <v>593</v>
      </c>
      <c r="G12" s="5">
        <v>124</v>
      </c>
      <c r="H12" s="5">
        <v>1113</v>
      </c>
      <c r="I12" s="5">
        <v>576</v>
      </c>
      <c r="J12" s="5">
        <v>261</v>
      </c>
      <c r="K12" s="6">
        <v>68</v>
      </c>
    </row>
    <row r="13" spans="1:11" x14ac:dyDescent="0.2">
      <c r="B13" s="8" t="s">
        <v>18</v>
      </c>
      <c r="C13" s="5">
        <v>3741</v>
      </c>
      <c r="D13" s="5">
        <v>1632</v>
      </c>
      <c r="E13" s="5">
        <v>1774</v>
      </c>
      <c r="F13" s="5">
        <v>1154</v>
      </c>
      <c r="G13" s="5">
        <v>50</v>
      </c>
      <c r="H13" s="5">
        <v>1967</v>
      </c>
      <c r="I13" s="5">
        <v>924</v>
      </c>
      <c r="J13" s="5">
        <v>363</v>
      </c>
      <c r="K13" s="6">
        <v>207</v>
      </c>
    </row>
    <row r="14" spans="1:11" x14ac:dyDescent="0.2">
      <c r="B14" s="8" t="s">
        <v>19</v>
      </c>
      <c r="C14" s="5">
        <v>6846</v>
      </c>
      <c r="D14" s="5">
        <v>3071</v>
      </c>
      <c r="E14" s="5">
        <v>2870</v>
      </c>
      <c r="F14" s="5">
        <v>1937</v>
      </c>
      <c r="G14" s="5">
        <v>174</v>
      </c>
      <c r="H14" s="5">
        <v>3976</v>
      </c>
      <c r="I14" s="5">
        <v>1697</v>
      </c>
      <c r="J14" s="5">
        <v>791</v>
      </c>
      <c r="K14" s="6">
        <v>627</v>
      </c>
    </row>
    <row r="15" spans="1:11" x14ac:dyDescent="0.2">
      <c r="B15" s="8" t="s">
        <v>20</v>
      </c>
      <c r="C15" s="5">
        <v>3302</v>
      </c>
      <c r="D15" s="5">
        <v>1395</v>
      </c>
      <c r="E15" s="5">
        <v>1663</v>
      </c>
      <c r="F15" s="5">
        <v>1187</v>
      </c>
      <c r="G15" s="5">
        <v>138</v>
      </c>
      <c r="H15" s="5">
        <v>1639</v>
      </c>
      <c r="I15" s="5">
        <v>818</v>
      </c>
      <c r="J15" s="5">
        <v>359</v>
      </c>
      <c r="K15" s="6">
        <v>109</v>
      </c>
    </row>
    <row r="16" spans="1:11" x14ac:dyDescent="0.2">
      <c r="B16" s="8" t="s">
        <v>21</v>
      </c>
      <c r="C16" s="5">
        <v>2054</v>
      </c>
      <c r="D16" s="5">
        <v>849</v>
      </c>
      <c r="E16" s="5">
        <v>906</v>
      </c>
      <c r="F16" s="5">
        <v>573</v>
      </c>
      <c r="G16" s="5">
        <v>86</v>
      </c>
      <c r="H16" s="5">
        <v>1148</v>
      </c>
      <c r="I16" s="5">
        <v>570</v>
      </c>
      <c r="J16" s="5">
        <v>333</v>
      </c>
      <c r="K16" s="6">
        <v>31</v>
      </c>
    </row>
    <row r="17" spans="2:11" x14ac:dyDescent="0.2">
      <c r="B17" s="8" t="s">
        <v>22</v>
      </c>
      <c r="C17" s="5">
        <v>4052</v>
      </c>
      <c r="D17" s="5">
        <v>1684</v>
      </c>
      <c r="E17" s="5">
        <v>1439</v>
      </c>
      <c r="F17" s="5">
        <v>960</v>
      </c>
      <c r="G17" s="5">
        <v>97</v>
      </c>
      <c r="H17" s="5">
        <v>2613</v>
      </c>
      <c r="I17" s="5">
        <v>1557</v>
      </c>
      <c r="J17" s="5">
        <v>341</v>
      </c>
      <c r="K17" s="6">
        <v>170</v>
      </c>
    </row>
    <row r="18" spans="2:11" x14ac:dyDescent="0.2">
      <c r="B18" s="8" t="s">
        <v>23</v>
      </c>
      <c r="C18" s="5">
        <v>9651</v>
      </c>
      <c r="D18" s="5">
        <v>3569</v>
      </c>
      <c r="E18" s="5">
        <v>6443</v>
      </c>
      <c r="F18" s="5">
        <v>4477</v>
      </c>
      <c r="G18" s="5">
        <v>1353</v>
      </c>
      <c r="H18" s="5">
        <v>3208</v>
      </c>
      <c r="I18" s="5">
        <v>1596</v>
      </c>
      <c r="J18" s="5">
        <v>675</v>
      </c>
      <c r="K18" s="6">
        <v>242</v>
      </c>
    </row>
    <row r="19" spans="2:11" x14ac:dyDescent="0.2">
      <c r="B19" s="8" t="s">
        <v>24</v>
      </c>
      <c r="C19" s="5">
        <v>3814</v>
      </c>
      <c r="D19" s="5">
        <v>1799</v>
      </c>
      <c r="E19" s="5">
        <v>1350</v>
      </c>
      <c r="F19" s="5">
        <v>983</v>
      </c>
      <c r="G19" s="5">
        <v>82</v>
      </c>
      <c r="H19" s="5">
        <v>2464</v>
      </c>
      <c r="I19" s="5">
        <v>1183</v>
      </c>
      <c r="J19" s="5">
        <v>313</v>
      </c>
      <c r="K19" s="6">
        <v>343</v>
      </c>
    </row>
    <row r="20" spans="2:11" x14ac:dyDescent="0.2">
      <c r="B20" s="8" t="s">
        <v>25</v>
      </c>
      <c r="C20" s="5">
        <v>11160</v>
      </c>
      <c r="D20" s="5">
        <v>4898</v>
      </c>
      <c r="E20" s="5">
        <v>4869</v>
      </c>
      <c r="F20" s="5">
        <v>3229</v>
      </c>
      <c r="G20" s="5">
        <v>217</v>
      </c>
      <c r="H20" s="5">
        <v>6291</v>
      </c>
      <c r="I20" s="5">
        <v>3679</v>
      </c>
      <c r="J20" s="5">
        <v>406</v>
      </c>
      <c r="K20" s="6">
        <v>957</v>
      </c>
    </row>
    <row r="21" spans="2:11" x14ac:dyDescent="0.2">
      <c r="B21" s="8" t="s">
        <v>26</v>
      </c>
      <c r="C21" s="5">
        <v>10282</v>
      </c>
      <c r="D21" s="5">
        <v>4660</v>
      </c>
      <c r="E21" s="5">
        <v>4127</v>
      </c>
      <c r="F21" s="5">
        <v>2193</v>
      </c>
      <c r="G21" s="5">
        <v>212</v>
      </c>
      <c r="H21" s="5">
        <v>6155</v>
      </c>
      <c r="I21" s="5">
        <v>2320</v>
      </c>
      <c r="J21" s="5">
        <v>625</v>
      </c>
      <c r="K21" s="6">
        <v>1554</v>
      </c>
    </row>
    <row r="22" spans="2:11" x14ac:dyDescent="0.2">
      <c r="B22" s="8" t="s">
        <v>27</v>
      </c>
      <c r="C22" s="5">
        <v>2648</v>
      </c>
      <c r="D22" s="5">
        <v>1133</v>
      </c>
      <c r="E22" s="5">
        <v>1063</v>
      </c>
      <c r="F22" s="5">
        <v>671</v>
      </c>
      <c r="G22" s="5">
        <v>50</v>
      </c>
      <c r="H22" s="5">
        <v>1585</v>
      </c>
      <c r="I22" s="5">
        <v>768</v>
      </c>
      <c r="J22" s="5">
        <v>293</v>
      </c>
      <c r="K22" s="6">
        <v>108</v>
      </c>
    </row>
    <row r="23" spans="2:11" x14ac:dyDescent="0.2">
      <c r="B23" s="8" t="s">
        <v>28</v>
      </c>
      <c r="C23" s="5">
        <v>1817</v>
      </c>
      <c r="D23" s="5">
        <v>809</v>
      </c>
      <c r="E23" s="5">
        <v>674</v>
      </c>
      <c r="F23" s="5">
        <v>350</v>
      </c>
      <c r="G23" s="5">
        <v>95</v>
      </c>
      <c r="H23" s="5">
        <v>1143</v>
      </c>
      <c r="I23" s="5">
        <v>497</v>
      </c>
      <c r="J23" s="5">
        <v>476</v>
      </c>
      <c r="K23" s="6">
        <v>54</v>
      </c>
    </row>
    <row r="24" spans="2:11" x14ac:dyDescent="0.2">
      <c r="B24" s="7" t="s">
        <v>29</v>
      </c>
      <c r="C24" s="5">
        <v>16390</v>
      </c>
      <c r="D24" s="5">
        <v>7122</v>
      </c>
      <c r="E24" s="5">
        <v>6989</v>
      </c>
      <c r="F24" s="5">
        <v>3474</v>
      </c>
      <c r="G24" s="5">
        <v>342</v>
      </c>
      <c r="H24" s="5">
        <v>9401</v>
      </c>
      <c r="I24" s="5">
        <v>4005</v>
      </c>
      <c r="J24" s="5">
        <v>2758</v>
      </c>
      <c r="K24" s="6">
        <v>504</v>
      </c>
    </row>
    <row r="25" spans="2:11" x14ac:dyDescent="0.2">
      <c r="B25" s="8" t="s">
        <v>30</v>
      </c>
      <c r="C25" s="5">
        <v>5391</v>
      </c>
      <c r="D25" s="5">
        <v>2294</v>
      </c>
      <c r="E25" s="5">
        <v>2264</v>
      </c>
      <c r="F25" s="5">
        <v>1243</v>
      </c>
      <c r="G25" s="5">
        <v>42</v>
      </c>
      <c r="H25" s="5">
        <v>3127</v>
      </c>
      <c r="I25" s="5">
        <v>1394</v>
      </c>
      <c r="J25" s="5">
        <v>622</v>
      </c>
      <c r="K25" s="6">
        <v>283</v>
      </c>
    </row>
    <row r="26" spans="2:11" x14ac:dyDescent="0.2">
      <c r="B26" s="8" t="s">
        <v>31</v>
      </c>
      <c r="C26" s="5">
        <v>2706</v>
      </c>
      <c r="D26" s="5">
        <v>1196</v>
      </c>
      <c r="E26" s="5">
        <v>1277</v>
      </c>
      <c r="F26" s="5">
        <v>393</v>
      </c>
      <c r="G26" s="5">
        <v>70</v>
      </c>
      <c r="H26" s="5">
        <v>1429</v>
      </c>
      <c r="I26" s="5">
        <v>542</v>
      </c>
      <c r="J26" s="5">
        <v>502</v>
      </c>
      <c r="K26" s="6">
        <v>78</v>
      </c>
    </row>
    <row r="27" spans="2:11" x14ac:dyDescent="0.2">
      <c r="B27" s="8" t="s">
        <v>32</v>
      </c>
      <c r="C27" s="5">
        <v>1729</v>
      </c>
      <c r="D27" s="5">
        <v>723</v>
      </c>
      <c r="E27" s="5">
        <v>773</v>
      </c>
      <c r="F27" s="5">
        <v>321</v>
      </c>
      <c r="G27" s="5">
        <v>50</v>
      </c>
      <c r="H27" s="5">
        <v>956</v>
      </c>
      <c r="I27" s="5">
        <v>231</v>
      </c>
      <c r="J27" s="5">
        <v>545</v>
      </c>
      <c r="K27" s="6">
        <v>42</v>
      </c>
    </row>
    <row r="28" spans="2:11" x14ac:dyDescent="0.2">
      <c r="B28" s="8" t="s">
        <v>33</v>
      </c>
      <c r="C28" s="5">
        <v>1728</v>
      </c>
      <c r="D28" s="5">
        <v>762</v>
      </c>
      <c r="E28" s="5">
        <v>692</v>
      </c>
      <c r="F28" s="5">
        <v>407</v>
      </c>
      <c r="G28" s="5">
        <v>60</v>
      </c>
      <c r="H28" s="5">
        <v>1036</v>
      </c>
      <c r="I28" s="5">
        <v>411</v>
      </c>
      <c r="J28" s="5">
        <v>299</v>
      </c>
      <c r="K28" s="6">
        <v>20</v>
      </c>
    </row>
    <row r="29" spans="2:11" x14ac:dyDescent="0.2">
      <c r="B29" s="8" t="s">
        <v>34</v>
      </c>
      <c r="C29" s="5">
        <v>1203</v>
      </c>
      <c r="D29" s="5">
        <v>514</v>
      </c>
      <c r="E29" s="5">
        <v>417</v>
      </c>
      <c r="F29" s="5">
        <v>178</v>
      </c>
      <c r="G29" s="5">
        <v>23</v>
      </c>
      <c r="H29" s="5">
        <v>786</v>
      </c>
      <c r="I29" s="5">
        <v>206</v>
      </c>
      <c r="J29" s="5">
        <v>363</v>
      </c>
      <c r="K29" s="6">
        <v>24</v>
      </c>
    </row>
    <row r="30" spans="2:11" x14ac:dyDescent="0.2">
      <c r="B30" s="8" t="s">
        <v>35</v>
      </c>
      <c r="C30" s="5">
        <v>1870</v>
      </c>
      <c r="D30" s="5">
        <v>808</v>
      </c>
      <c r="E30" s="5">
        <v>807</v>
      </c>
      <c r="F30" s="5">
        <v>444</v>
      </c>
      <c r="G30" s="5">
        <v>47</v>
      </c>
      <c r="H30" s="5">
        <v>1063</v>
      </c>
      <c r="I30" s="5">
        <v>679</v>
      </c>
      <c r="J30" s="5">
        <v>223</v>
      </c>
      <c r="K30" s="6">
        <v>18</v>
      </c>
    </row>
    <row r="31" spans="2:11" x14ac:dyDescent="0.2">
      <c r="B31" s="8" t="s">
        <v>36</v>
      </c>
      <c r="C31" s="5">
        <v>1763</v>
      </c>
      <c r="D31" s="5">
        <v>825</v>
      </c>
      <c r="E31" s="5">
        <v>759</v>
      </c>
      <c r="F31" s="5">
        <v>488</v>
      </c>
      <c r="G31" s="5">
        <v>50</v>
      </c>
      <c r="H31" s="5">
        <v>1004</v>
      </c>
      <c r="I31" s="5">
        <v>542</v>
      </c>
      <c r="J31" s="5">
        <v>204</v>
      </c>
      <c r="K31" s="6">
        <v>39</v>
      </c>
    </row>
    <row r="32" spans="2:11" x14ac:dyDescent="0.2">
      <c r="B32" s="7" t="s">
        <v>37</v>
      </c>
      <c r="C32" s="5">
        <v>27304</v>
      </c>
      <c r="D32" s="5">
        <v>11763</v>
      </c>
      <c r="E32" s="5">
        <v>13678</v>
      </c>
      <c r="F32" s="5">
        <v>7017</v>
      </c>
      <c r="G32" s="5">
        <v>845</v>
      </c>
      <c r="H32" s="5">
        <v>13626</v>
      </c>
      <c r="I32" s="5">
        <v>5847</v>
      </c>
      <c r="J32" s="5">
        <v>5347</v>
      </c>
      <c r="K32" s="6">
        <v>416</v>
      </c>
    </row>
    <row r="33" spans="2:11" x14ac:dyDescent="0.2">
      <c r="B33" s="8" t="s">
        <v>38</v>
      </c>
      <c r="C33" s="5">
        <v>2750</v>
      </c>
      <c r="D33" s="5">
        <v>1211</v>
      </c>
      <c r="E33" s="5">
        <v>1175</v>
      </c>
      <c r="F33" s="5">
        <v>576</v>
      </c>
      <c r="G33" s="5">
        <v>33</v>
      </c>
      <c r="H33" s="5">
        <v>1575</v>
      </c>
      <c r="I33" s="5">
        <v>334</v>
      </c>
      <c r="J33" s="5">
        <v>1088</v>
      </c>
      <c r="K33" s="6">
        <v>25</v>
      </c>
    </row>
    <row r="34" spans="2:11" x14ac:dyDescent="0.2">
      <c r="B34" s="8" t="s">
        <v>39</v>
      </c>
      <c r="C34" s="5">
        <v>2578</v>
      </c>
      <c r="D34" s="5">
        <v>1082</v>
      </c>
      <c r="E34" s="5">
        <v>1504</v>
      </c>
      <c r="F34" s="5">
        <v>665</v>
      </c>
      <c r="G34" s="5">
        <v>72</v>
      </c>
      <c r="H34" s="5">
        <v>1074</v>
      </c>
      <c r="I34" s="5">
        <v>427</v>
      </c>
      <c r="J34" s="5">
        <v>386</v>
      </c>
      <c r="K34" s="6">
        <v>25</v>
      </c>
    </row>
    <row r="35" spans="2:11" x14ac:dyDescent="0.2">
      <c r="B35" s="8" t="s">
        <v>40</v>
      </c>
      <c r="C35" s="5">
        <v>13649</v>
      </c>
      <c r="D35" s="5">
        <v>5961</v>
      </c>
      <c r="E35" s="5">
        <v>6469</v>
      </c>
      <c r="F35" s="5">
        <v>3496</v>
      </c>
      <c r="G35" s="5">
        <v>453</v>
      </c>
      <c r="H35" s="5">
        <v>7180</v>
      </c>
      <c r="I35" s="5">
        <v>3543</v>
      </c>
      <c r="J35" s="5">
        <v>2082</v>
      </c>
      <c r="K35" s="6">
        <v>292</v>
      </c>
    </row>
    <row r="36" spans="2:11" x14ac:dyDescent="0.2">
      <c r="B36" s="8" t="s">
        <v>41</v>
      </c>
      <c r="C36" s="5">
        <v>1786</v>
      </c>
      <c r="D36" s="5">
        <v>715</v>
      </c>
      <c r="E36" s="5">
        <v>1090</v>
      </c>
      <c r="F36" s="5">
        <v>444</v>
      </c>
      <c r="G36" s="5">
        <v>45</v>
      </c>
      <c r="H36" s="5">
        <v>696</v>
      </c>
      <c r="I36" s="5">
        <v>359</v>
      </c>
      <c r="J36" s="5">
        <v>253</v>
      </c>
      <c r="K36" s="6">
        <v>17</v>
      </c>
    </row>
    <row r="37" spans="2:11" x14ac:dyDescent="0.2">
      <c r="B37" s="8" t="s">
        <v>42</v>
      </c>
      <c r="C37" s="5">
        <v>1677</v>
      </c>
      <c r="D37" s="5">
        <v>767</v>
      </c>
      <c r="E37" s="5">
        <v>991</v>
      </c>
      <c r="F37" s="5">
        <v>625</v>
      </c>
      <c r="G37" s="5">
        <v>83</v>
      </c>
      <c r="H37" s="5">
        <v>686</v>
      </c>
      <c r="I37" s="5">
        <v>350</v>
      </c>
      <c r="J37" s="5">
        <v>237</v>
      </c>
      <c r="K37" s="6">
        <v>10</v>
      </c>
    </row>
    <row r="38" spans="2:11" x14ac:dyDescent="0.2">
      <c r="B38" s="8" t="s">
        <v>43</v>
      </c>
      <c r="C38" s="5">
        <v>1614</v>
      </c>
      <c r="D38" s="5">
        <v>663</v>
      </c>
      <c r="E38" s="5">
        <v>918</v>
      </c>
      <c r="F38" s="5">
        <v>476</v>
      </c>
      <c r="G38" s="5">
        <v>58</v>
      </c>
      <c r="H38" s="5">
        <v>696</v>
      </c>
      <c r="I38" s="5">
        <v>406</v>
      </c>
      <c r="J38" s="5">
        <v>149</v>
      </c>
      <c r="K38" s="6">
        <v>27</v>
      </c>
    </row>
    <row r="39" spans="2:11" x14ac:dyDescent="0.2">
      <c r="B39" s="8" t="s">
        <v>44</v>
      </c>
      <c r="C39" s="5">
        <v>3250</v>
      </c>
      <c r="D39" s="5">
        <v>1364</v>
      </c>
      <c r="E39" s="5">
        <v>1531</v>
      </c>
      <c r="F39" s="5">
        <v>735</v>
      </c>
      <c r="G39" s="5">
        <v>101</v>
      </c>
      <c r="H39" s="5">
        <v>1719</v>
      </c>
      <c r="I39" s="5">
        <v>428</v>
      </c>
      <c r="J39" s="5">
        <v>1152</v>
      </c>
      <c r="K39" s="6">
        <v>20</v>
      </c>
    </row>
    <row r="40" spans="2:11" x14ac:dyDescent="0.2">
      <c r="B40" s="7" t="s">
        <v>45</v>
      </c>
      <c r="C40" s="5">
        <v>19073</v>
      </c>
      <c r="D40" s="5">
        <v>8337</v>
      </c>
      <c r="E40" s="5">
        <v>5952</v>
      </c>
      <c r="F40" s="5">
        <v>1972</v>
      </c>
      <c r="G40" s="5">
        <v>216</v>
      </c>
      <c r="H40" s="5">
        <v>13121</v>
      </c>
      <c r="I40" s="5">
        <v>2394</v>
      </c>
      <c r="J40" s="5">
        <v>6680</v>
      </c>
      <c r="K40" s="6">
        <v>2346</v>
      </c>
    </row>
    <row r="41" spans="2:11" x14ac:dyDescent="0.2">
      <c r="B41" s="8" t="s">
        <v>46</v>
      </c>
      <c r="C41" s="5">
        <v>7302</v>
      </c>
      <c r="D41" s="5">
        <v>3362</v>
      </c>
      <c r="E41" s="5">
        <v>2029</v>
      </c>
      <c r="F41" s="5">
        <v>735</v>
      </c>
      <c r="G41" s="5">
        <v>81</v>
      </c>
      <c r="H41" s="5">
        <v>5273</v>
      </c>
      <c r="I41" s="5">
        <v>770</v>
      </c>
      <c r="J41" s="5">
        <v>3473</v>
      </c>
      <c r="K41" s="6">
        <v>403</v>
      </c>
    </row>
    <row r="42" spans="2:11" x14ac:dyDescent="0.2">
      <c r="B42" s="8" t="s">
        <v>47</v>
      </c>
      <c r="C42" s="5">
        <v>9056</v>
      </c>
      <c r="D42" s="5">
        <v>3956</v>
      </c>
      <c r="E42" s="5">
        <v>2462</v>
      </c>
      <c r="F42" s="5">
        <v>709</v>
      </c>
      <c r="G42" s="5">
        <v>77</v>
      </c>
      <c r="H42" s="5">
        <v>6594</v>
      </c>
      <c r="I42" s="5">
        <v>1364</v>
      </c>
      <c r="J42" s="5">
        <v>2469</v>
      </c>
      <c r="K42" s="6">
        <v>1811</v>
      </c>
    </row>
    <row r="43" spans="2:11" x14ac:dyDescent="0.2">
      <c r="B43" s="8" t="s">
        <v>48</v>
      </c>
      <c r="C43" s="5">
        <v>2715</v>
      </c>
      <c r="D43" s="5">
        <v>1019</v>
      </c>
      <c r="E43" s="5">
        <v>1461</v>
      </c>
      <c r="F43" s="5">
        <v>528</v>
      </c>
      <c r="G43" s="5">
        <v>58</v>
      </c>
      <c r="H43" s="5">
        <v>1254</v>
      </c>
      <c r="I43" s="5">
        <v>260</v>
      </c>
      <c r="J43" s="5">
        <v>738</v>
      </c>
      <c r="K43" s="6">
        <v>132</v>
      </c>
    </row>
    <row r="44" spans="2:11" x14ac:dyDescent="0.2">
      <c r="B44" s="7" t="s">
        <v>49</v>
      </c>
      <c r="C44" s="5">
        <v>32612</v>
      </c>
      <c r="D44" s="5">
        <v>11672</v>
      </c>
      <c r="E44" s="5">
        <v>15584</v>
      </c>
      <c r="F44" s="5">
        <v>4428</v>
      </c>
      <c r="G44" s="5">
        <v>1081</v>
      </c>
      <c r="H44" s="5">
        <v>17028</v>
      </c>
      <c r="I44" s="5">
        <v>4393</v>
      </c>
      <c r="J44" s="5">
        <v>7923</v>
      </c>
      <c r="K44" s="6">
        <v>1545</v>
      </c>
    </row>
    <row r="45" spans="2:11" x14ac:dyDescent="0.2">
      <c r="B45" s="8" t="s">
        <v>50</v>
      </c>
      <c r="C45" s="5">
        <v>4175</v>
      </c>
      <c r="D45" s="5">
        <v>1810</v>
      </c>
      <c r="E45" s="5">
        <v>1655</v>
      </c>
      <c r="F45" s="5">
        <v>441</v>
      </c>
      <c r="G45" s="5">
        <v>360</v>
      </c>
      <c r="H45" s="5">
        <v>2520</v>
      </c>
      <c r="I45" s="5">
        <v>351</v>
      </c>
      <c r="J45" s="5">
        <v>1668</v>
      </c>
      <c r="K45" s="6">
        <v>98</v>
      </c>
    </row>
    <row r="46" spans="2:11" x14ac:dyDescent="0.2">
      <c r="B46" s="8" t="s">
        <v>51</v>
      </c>
      <c r="C46" s="5">
        <v>5512</v>
      </c>
      <c r="D46" s="5">
        <v>1886</v>
      </c>
      <c r="E46" s="5">
        <v>2726</v>
      </c>
      <c r="F46" s="5">
        <v>806</v>
      </c>
      <c r="G46" s="5">
        <v>194</v>
      </c>
      <c r="H46" s="5">
        <v>2786</v>
      </c>
      <c r="I46" s="5">
        <v>868</v>
      </c>
      <c r="J46" s="5">
        <v>1507</v>
      </c>
      <c r="K46" s="6">
        <v>112</v>
      </c>
    </row>
    <row r="47" spans="2:11" x14ac:dyDescent="0.2">
      <c r="B47" s="8" t="s">
        <v>52</v>
      </c>
      <c r="C47" s="5">
        <v>3453</v>
      </c>
      <c r="D47" s="5">
        <v>1392</v>
      </c>
      <c r="E47" s="5">
        <v>1337</v>
      </c>
      <c r="F47" s="5">
        <v>523</v>
      </c>
      <c r="G47" s="5">
        <v>112</v>
      </c>
      <c r="H47" s="5">
        <v>2116</v>
      </c>
      <c r="I47" s="5">
        <v>848</v>
      </c>
      <c r="J47" s="5">
        <v>529</v>
      </c>
      <c r="K47" s="6">
        <v>76</v>
      </c>
    </row>
    <row r="48" spans="2:11" x14ac:dyDescent="0.2">
      <c r="B48" s="8" t="s">
        <v>53</v>
      </c>
      <c r="C48" s="5">
        <v>2183</v>
      </c>
      <c r="D48" s="5">
        <v>917</v>
      </c>
      <c r="E48" s="5">
        <v>1106</v>
      </c>
      <c r="F48" s="5">
        <v>610</v>
      </c>
      <c r="G48" s="5">
        <v>69</v>
      </c>
      <c r="H48" s="5">
        <v>1077</v>
      </c>
      <c r="I48" s="5">
        <v>391</v>
      </c>
      <c r="J48" s="5">
        <v>408</v>
      </c>
      <c r="K48" s="6">
        <v>90</v>
      </c>
    </row>
    <row r="49" spans="2:11" x14ac:dyDescent="0.2">
      <c r="B49" s="8" t="s">
        <v>54</v>
      </c>
      <c r="C49" s="5">
        <v>4985</v>
      </c>
      <c r="D49" s="5">
        <v>1351</v>
      </c>
      <c r="E49" s="5">
        <v>3155</v>
      </c>
      <c r="F49" s="5">
        <v>600</v>
      </c>
      <c r="G49" s="5">
        <v>142</v>
      </c>
      <c r="H49" s="5">
        <v>1830</v>
      </c>
      <c r="I49" s="5">
        <v>367</v>
      </c>
      <c r="J49" s="5">
        <v>1069</v>
      </c>
      <c r="K49" s="6">
        <v>73</v>
      </c>
    </row>
    <row r="50" spans="2:11" x14ac:dyDescent="0.2">
      <c r="B50" s="8" t="s">
        <v>55</v>
      </c>
      <c r="C50" s="5">
        <v>7543</v>
      </c>
      <c r="D50" s="5">
        <v>2447</v>
      </c>
      <c r="E50" s="5">
        <v>3694</v>
      </c>
      <c r="F50" s="5">
        <v>643</v>
      </c>
      <c r="G50" s="5">
        <v>65</v>
      </c>
      <c r="H50" s="5">
        <v>3849</v>
      </c>
      <c r="I50" s="5">
        <v>774</v>
      </c>
      <c r="J50" s="5">
        <v>1540</v>
      </c>
      <c r="K50" s="6">
        <v>817</v>
      </c>
    </row>
    <row r="51" spans="2:11" x14ac:dyDescent="0.2">
      <c r="B51" s="8" t="s">
        <v>56</v>
      </c>
      <c r="C51" s="5">
        <v>4761</v>
      </c>
      <c r="D51" s="5">
        <v>1869</v>
      </c>
      <c r="E51" s="5">
        <v>1911</v>
      </c>
      <c r="F51" s="5">
        <v>805</v>
      </c>
      <c r="G51" s="5">
        <v>139</v>
      </c>
      <c r="H51" s="5">
        <v>2850</v>
      </c>
      <c r="I51" s="5">
        <v>794</v>
      </c>
      <c r="J51" s="5">
        <v>1202</v>
      </c>
      <c r="K51" s="6">
        <v>279</v>
      </c>
    </row>
    <row r="52" spans="2:11" x14ac:dyDescent="0.2">
      <c r="B52" s="7" t="s">
        <v>57</v>
      </c>
      <c r="C52" s="5">
        <v>17894</v>
      </c>
      <c r="D52" s="5">
        <v>8358</v>
      </c>
      <c r="E52" s="5">
        <v>7895</v>
      </c>
      <c r="F52" s="5">
        <v>4298</v>
      </c>
      <c r="G52" s="5">
        <v>1428</v>
      </c>
      <c r="H52" s="5">
        <v>9999</v>
      </c>
      <c r="I52" s="5">
        <v>4908</v>
      </c>
      <c r="J52" s="5">
        <v>2023</v>
      </c>
      <c r="K52" s="6">
        <v>523</v>
      </c>
    </row>
    <row r="53" spans="2:11" x14ac:dyDescent="0.2">
      <c r="B53" s="8" t="s">
        <v>58</v>
      </c>
      <c r="C53" s="5">
        <v>3602</v>
      </c>
      <c r="D53" s="5">
        <v>1749</v>
      </c>
      <c r="E53" s="5">
        <v>1261</v>
      </c>
      <c r="F53" s="5">
        <v>577</v>
      </c>
      <c r="G53" s="5">
        <v>241</v>
      </c>
      <c r="H53" s="5">
        <v>2341</v>
      </c>
      <c r="I53" s="5">
        <v>435</v>
      </c>
      <c r="J53" s="5">
        <v>537</v>
      </c>
      <c r="K53" s="6">
        <v>122</v>
      </c>
    </row>
    <row r="54" spans="2:11" x14ac:dyDescent="0.2">
      <c r="B54" s="8" t="s">
        <v>59</v>
      </c>
      <c r="C54" s="5">
        <v>3827</v>
      </c>
      <c r="D54" s="5">
        <v>1887</v>
      </c>
      <c r="E54" s="5">
        <v>1995</v>
      </c>
      <c r="F54" s="5">
        <v>1125</v>
      </c>
      <c r="G54" s="5">
        <v>394</v>
      </c>
      <c r="H54" s="5">
        <v>1832</v>
      </c>
      <c r="I54" s="5">
        <v>1122</v>
      </c>
      <c r="J54" s="5">
        <v>394</v>
      </c>
      <c r="K54" s="6">
        <v>55</v>
      </c>
    </row>
    <row r="55" spans="2:11" x14ac:dyDescent="0.2">
      <c r="B55" s="8" t="s">
        <v>60</v>
      </c>
      <c r="C55" s="5">
        <v>8712</v>
      </c>
      <c r="D55" s="5">
        <v>3849</v>
      </c>
      <c r="E55" s="5">
        <v>3829</v>
      </c>
      <c r="F55" s="5">
        <v>2194</v>
      </c>
      <c r="G55" s="5">
        <v>595</v>
      </c>
      <c r="H55" s="5">
        <v>4883</v>
      </c>
      <c r="I55" s="5">
        <v>2750</v>
      </c>
      <c r="J55" s="5">
        <v>893</v>
      </c>
      <c r="K55" s="6">
        <v>299</v>
      </c>
    </row>
    <row r="56" spans="2:11" x14ac:dyDescent="0.2">
      <c r="B56" s="8" t="s">
        <v>61</v>
      </c>
      <c r="C56" s="5">
        <v>1753</v>
      </c>
      <c r="D56" s="5">
        <v>873</v>
      </c>
      <c r="E56" s="5">
        <v>810</v>
      </c>
      <c r="F56" s="5">
        <v>402</v>
      </c>
      <c r="G56" s="5">
        <v>198</v>
      </c>
      <c r="H56" s="5">
        <v>943</v>
      </c>
      <c r="I56" s="5">
        <v>601</v>
      </c>
      <c r="J56" s="5">
        <v>199</v>
      </c>
      <c r="K56" s="6">
        <v>47</v>
      </c>
    </row>
    <row r="57" spans="2:11" x14ac:dyDescent="0.2">
      <c r="B57" s="7" t="s">
        <v>62</v>
      </c>
      <c r="C57" s="5">
        <v>13683</v>
      </c>
      <c r="D57" s="5">
        <v>6117</v>
      </c>
      <c r="E57" s="5">
        <v>6327</v>
      </c>
      <c r="F57" s="5">
        <v>2802</v>
      </c>
      <c r="G57" s="5">
        <v>1805</v>
      </c>
      <c r="H57" s="5">
        <v>7356</v>
      </c>
      <c r="I57" s="5">
        <v>3699</v>
      </c>
      <c r="J57" s="5">
        <v>1611</v>
      </c>
      <c r="K57" s="6">
        <v>321</v>
      </c>
    </row>
    <row r="58" spans="2:11" x14ac:dyDescent="0.2">
      <c r="B58" s="8" t="s">
        <v>63</v>
      </c>
      <c r="C58" s="5">
        <v>4799</v>
      </c>
      <c r="D58" s="5">
        <v>2000</v>
      </c>
      <c r="E58" s="5">
        <v>1604</v>
      </c>
      <c r="F58" s="5">
        <v>906</v>
      </c>
      <c r="G58" s="5">
        <v>188</v>
      </c>
      <c r="H58" s="5">
        <v>3195</v>
      </c>
      <c r="I58" s="5">
        <v>1612</v>
      </c>
      <c r="J58" s="5">
        <v>470</v>
      </c>
      <c r="K58" s="6">
        <v>137</v>
      </c>
    </row>
    <row r="59" spans="2:11" x14ac:dyDescent="0.2">
      <c r="B59" s="8" t="s">
        <v>64</v>
      </c>
      <c r="C59" s="5">
        <v>2014</v>
      </c>
      <c r="D59" s="5">
        <v>913</v>
      </c>
      <c r="E59" s="5">
        <v>975</v>
      </c>
      <c r="F59" s="5">
        <v>580</v>
      </c>
      <c r="G59" s="5">
        <v>130</v>
      </c>
      <c r="H59" s="5">
        <v>1039</v>
      </c>
      <c r="I59" s="5">
        <v>602</v>
      </c>
      <c r="J59" s="5">
        <v>262</v>
      </c>
      <c r="K59" s="6">
        <v>54</v>
      </c>
    </row>
    <row r="60" spans="2:11" x14ac:dyDescent="0.2">
      <c r="B60" s="8" t="s">
        <v>65</v>
      </c>
      <c r="C60" s="5">
        <v>2488</v>
      </c>
      <c r="D60" s="5">
        <v>1279</v>
      </c>
      <c r="E60" s="5">
        <v>1152</v>
      </c>
      <c r="F60" s="5">
        <v>361</v>
      </c>
      <c r="G60" s="5">
        <v>530</v>
      </c>
      <c r="H60" s="5">
        <v>1336</v>
      </c>
      <c r="I60" s="5">
        <v>616</v>
      </c>
      <c r="J60" s="5">
        <v>391</v>
      </c>
      <c r="K60" s="6">
        <v>48</v>
      </c>
    </row>
    <row r="61" spans="2:11" x14ac:dyDescent="0.2">
      <c r="B61" s="8" t="s">
        <v>66</v>
      </c>
      <c r="C61" s="5">
        <v>1460</v>
      </c>
      <c r="D61" s="5">
        <v>595</v>
      </c>
      <c r="E61" s="5">
        <v>861</v>
      </c>
      <c r="F61" s="5">
        <v>411</v>
      </c>
      <c r="G61" s="5">
        <v>305</v>
      </c>
      <c r="H61" s="5">
        <v>599</v>
      </c>
      <c r="I61" s="5">
        <v>275</v>
      </c>
      <c r="J61" s="5">
        <v>187</v>
      </c>
      <c r="K61" s="6">
        <v>24</v>
      </c>
    </row>
    <row r="62" spans="2:11" x14ac:dyDescent="0.2">
      <c r="B62" s="8" t="s">
        <v>67</v>
      </c>
      <c r="C62" s="5">
        <v>2922</v>
      </c>
      <c r="D62" s="5">
        <v>1330</v>
      </c>
      <c r="E62" s="5">
        <v>1735</v>
      </c>
      <c r="F62" s="5">
        <v>544</v>
      </c>
      <c r="G62" s="5">
        <v>652</v>
      </c>
      <c r="H62" s="5">
        <v>1187</v>
      </c>
      <c r="I62" s="5">
        <v>594</v>
      </c>
      <c r="J62" s="5">
        <v>301</v>
      </c>
      <c r="K62" s="6">
        <v>58</v>
      </c>
    </row>
    <row r="63" spans="2:11" x14ac:dyDescent="0.2">
      <c r="B63" s="7" t="s">
        <v>68</v>
      </c>
      <c r="C63" s="5">
        <v>12011</v>
      </c>
      <c r="D63" s="5">
        <v>5322</v>
      </c>
      <c r="E63" s="5">
        <v>6444</v>
      </c>
      <c r="F63" s="5">
        <v>3514</v>
      </c>
      <c r="G63" s="5">
        <v>1180</v>
      </c>
      <c r="H63" s="5">
        <v>5567</v>
      </c>
      <c r="I63" s="5">
        <v>2738</v>
      </c>
      <c r="J63" s="5">
        <v>1283</v>
      </c>
      <c r="K63" s="6">
        <v>198</v>
      </c>
    </row>
    <row r="64" spans="2:11" x14ac:dyDescent="0.2">
      <c r="B64" s="8" t="s">
        <v>69</v>
      </c>
      <c r="C64" s="5">
        <v>1460</v>
      </c>
      <c r="D64" s="5">
        <v>611</v>
      </c>
      <c r="E64" s="5">
        <v>611</v>
      </c>
      <c r="F64" s="5">
        <v>362</v>
      </c>
      <c r="G64" s="5">
        <v>38</v>
      </c>
      <c r="H64" s="5">
        <v>849</v>
      </c>
      <c r="I64" s="5">
        <v>404</v>
      </c>
      <c r="J64" s="5">
        <v>294</v>
      </c>
      <c r="K64" s="6">
        <v>28</v>
      </c>
    </row>
    <row r="65" spans="2:11" x14ac:dyDescent="0.2">
      <c r="B65" s="8" t="s">
        <v>70</v>
      </c>
      <c r="C65" s="5">
        <v>6369</v>
      </c>
      <c r="D65" s="5">
        <v>2662</v>
      </c>
      <c r="E65" s="5">
        <v>3441</v>
      </c>
      <c r="F65" s="5">
        <v>2013</v>
      </c>
      <c r="G65" s="5">
        <v>238</v>
      </c>
      <c r="H65" s="5">
        <v>2928</v>
      </c>
      <c r="I65" s="5">
        <v>1446</v>
      </c>
      <c r="J65" s="5">
        <v>567</v>
      </c>
      <c r="K65" s="6">
        <v>101</v>
      </c>
    </row>
    <row r="66" spans="2:11" x14ac:dyDescent="0.2">
      <c r="B66" s="8" t="s">
        <v>71</v>
      </c>
      <c r="C66" s="5">
        <v>1205</v>
      </c>
      <c r="D66" s="5">
        <v>572</v>
      </c>
      <c r="E66" s="5">
        <v>540</v>
      </c>
      <c r="F66" s="5">
        <v>311</v>
      </c>
      <c r="G66" s="5">
        <v>79</v>
      </c>
      <c r="H66" s="5">
        <v>665</v>
      </c>
      <c r="I66" s="5">
        <v>314</v>
      </c>
      <c r="J66" s="5">
        <v>167</v>
      </c>
      <c r="K66" s="6">
        <v>27</v>
      </c>
    </row>
    <row r="67" spans="2:11" x14ac:dyDescent="0.2">
      <c r="B67" s="8" t="s">
        <v>72</v>
      </c>
      <c r="C67" s="5">
        <v>2977</v>
      </c>
      <c r="D67" s="5">
        <v>1477</v>
      </c>
      <c r="E67" s="5">
        <v>1852</v>
      </c>
      <c r="F67" s="5">
        <v>828</v>
      </c>
      <c r="G67" s="5">
        <v>825</v>
      </c>
      <c r="H67" s="5">
        <v>1125</v>
      </c>
      <c r="I67" s="5">
        <v>574</v>
      </c>
      <c r="J67" s="5">
        <v>255</v>
      </c>
      <c r="K67" s="6">
        <v>42</v>
      </c>
    </row>
    <row r="68" spans="2:11" x14ac:dyDescent="0.2">
      <c r="B68" s="7" t="s">
        <v>73</v>
      </c>
      <c r="C68" s="5">
        <v>8050</v>
      </c>
      <c r="D68" s="5">
        <v>3544</v>
      </c>
      <c r="E68" s="5">
        <v>3284</v>
      </c>
      <c r="F68" s="5">
        <v>2169</v>
      </c>
      <c r="G68" s="5">
        <v>215</v>
      </c>
      <c r="H68" s="5">
        <v>4766</v>
      </c>
      <c r="I68" s="5">
        <v>2130</v>
      </c>
      <c r="J68" s="5">
        <v>1209</v>
      </c>
      <c r="K68" s="6">
        <v>153</v>
      </c>
    </row>
    <row r="69" spans="2:11" x14ac:dyDescent="0.2">
      <c r="B69" s="8" t="s">
        <v>74</v>
      </c>
      <c r="C69" s="5">
        <v>1584</v>
      </c>
      <c r="D69" s="5">
        <v>716</v>
      </c>
      <c r="E69" s="5">
        <v>695</v>
      </c>
      <c r="F69" s="5">
        <v>481</v>
      </c>
      <c r="G69" s="5">
        <v>59</v>
      </c>
      <c r="H69" s="5">
        <v>889</v>
      </c>
      <c r="I69" s="5">
        <v>235</v>
      </c>
      <c r="J69" s="5">
        <v>216</v>
      </c>
      <c r="K69" s="6">
        <v>52</v>
      </c>
    </row>
    <row r="70" spans="2:11" x14ac:dyDescent="0.2">
      <c r="B70" s="8" t="s">
        <v>75</v>
      </c>
      <c r="C70" s="5">
        <v>2473</v>
      </c>
      <c r="D70" s="5">
        <v>1127</v>
      </c>
      <c r="E70" s="5">
        <v>967</v>
      </c>
      <c r="F70" s="5">
        <v>648</v>
      </c>
      <c r="G70" s="5">
        <v>49</v>
      </c>
      <c r="H70" s="5">
        <v>1506</v>
      </c>
      <c r="I70" s="5">
        <v>657</v>
      </c>
      <c r="J70" s="5">
        <v>301</v>
      </c>
      <c r="K70" s="6">
        <v>35</v>
      </c>
    </row>
    <row r="71" spans="2:11" x14ac:dyDescent="0.2">
      <c r="B71" s="8" t="s">
        <v>76</v>
      </c>
      <c r="C71" s="5">
        <v>1565</v>
      </c>
      <c r="D71" s="5">
        <v>674</v>
      </c>
      <c r="E71" s="5">
        <v>659</v>
      </c>
      <c r="F71" s="5">
        <v>429</v>
      </c>
      <c r="G71" s="5">
        <v>31</v>
      </c>
      <c r="H71" s="5">
        <v>906</v>
      </c>
      <c r="I71" s="5">
        <v>596</v>
      </c>
      <c r="J71" s="5">
        <v>215</v>
      </c>
      <c r="K71" s="6">
        <v>19</v>
      </c>
    </row>
    <row r="72" spans="2:11" x14ac:dyDescent="0.2">
      <c r="B72" s="8" t="s">
        <v>77</v>
      </c>
      <c r="C72" s="5">
        <v>1267</v>
      </c>
      <c r="D72" s="5">
        <v>545</v>
      </c>
      <c r="E72" s="5">
        <v>436</v>
      </c>
      <c r="F72" s="5">
        <v>266</v>
      </c>
      <c r="G72" s="5">
        <v>32</v>
      </c>
      <c r="H72" s="5">
        <v>831</v>
      </c>
      <c r="I72" s="5">
        <v>301</v>
      </c>
      <c r="J72" s="5">
        <v>320</v>
      </c>
      <c r="K72" s="6">
        <v>28</v>
      </c>
    </row>
    <row r="73" spans="2:11" x14ac:dyDescent="0.2">
      <c r="B73" s="8" t="s">
        <v>78</v>
      </c>
      <c r="C73" s="5">
        <v>1161</v>
      </c>
      <c r="D73" s="5">
        <v>482</v>
      </c>
      <c r="E73" s="5">
        <v>527</v>
      </c>
      <c r="F73" s="5">
        <v>345</v>
      </c>
      <c r="G73" s="5">
        <v>44</v>
      </c>
      <c r="H73" s="5">
        <v>634</v>
      </c>
      <c r="I73" s="5">
        <v>341</v>
      </c>
      <c r="J73" s="5">
        <v>157</v>
      </c>
      <c r="K73" s="6">
        <v>19</v>
      </c>
    </row>
    <row r="74" spans="2:11" x14ac:dyDescent="0.2">
      <c r="B74" s="7" t="s">
        <v>79</v>
      </c>
      <c r="C74" s="5">
        <v>40366</v>
      </c>
      <c r="D74" s="5">
        <v>17060</v>
      </c>
      <c r="E74" s="5">
        <v>17447</v>
      </c>
      <c r="F74" s="5">
        <v>10677</v>
      </c>
      <c r="G74" s="5">
        <v>816</v>
      </c>
      <c r="H74" s="5">
        <v>22919</v>
      </c>
      <c r="I74" s="5">
        <v>9593</v>
      </c>
      <c r="J74" s="5">
        <v>4557</v>
      </c>
      <c r="K74" s="6">
        <v>1842</v>
      </c>
    </row>
    <row r="75" spans="2:11" x14ac:dyDescent="0.2">
      <c r="B75" s="8" t="s">
        <v>80</v>
      </c>
      <c r="C75" s="5">
        <v>2140</v>
      </c>
      <c r="D75" s="5">
        <v>999</v>
      </c>
      <c r="E75" s="5">
        <v>867</v>
      </c>
      <c r="F75" s="5">
        <v>582</v>
      </c>
      <c r="G75" s="5">
        <v>55</v>
      </c>
      <c r="H75" s="5">
        <v>1273</v>
      </c>
      <c r="I75" s="5">
        <v>437</v>
      </c>
      <c r="J75" s="5">
        <v>108</v>
      </c>
      <c r="K75" s="6">
        <v>69</v>
      </c>
    </row>
    <row r="76" spans="2:11" x14ac:dyDescent="0.2">
      <c r="B76" s="8" t="s">
        <v>81</v>
      </c>
      <c r="C76" s="5">
        <v>24850</v>
      </c>
      <c r="D76" s="5">
        <v>10354</v>
      </c>
      <c r="E76" s="5">
        <v>9529</v>
      </c>
      <c r="F76" s="5">
        <v>5390</v>
      </c>
      <c r="G76" s="5">
        <v>472</v>
      </c>
      <c r="H76" s="5">
        <v>15321</v>
      </c>
      <c r="I76" s="5">
        <v>6291</v>
      </c>
      <c r="J76" s="5">
        <v>2720</v>
      </c>
      <c r="K76" s="6">
        <v>1487</v>
      </c>
    </row>
    <row r="77" spans="2:11" x14ac:dyDescent="0.2">
      <c r="B77" s="8" t="s">
        <v>82</v>
      </c>
      <c r="C77" s="5">
        <v>4802</v>
      </c>
      <c r="D77" s="5">
        <v>2005</v>
      </c>
      <c r="E77" s="5">
        <v>2224</v>
      </c>
      <c r="F77" s="5">
        <v>1491</v>
      </c>
      <c r="G77" s="5">
        <v>115</v>
      </c>
      <c r="H77" s="5">
        <v>2578</v>
      </c>
      <c r="I77" s="5">
        <v>1518</v>
      </c>
      <c r="J77" s="5">
        <v>388</v>
      </c>
      <c r="K77" s="6">
        <v>113</v>
      </c>
    </row>
    <row r="78" spans="2:11" x14ac:dyDescent="0.2">
      <c r="B78" s="8" t="s">
        <v>83</v>
      </c>
      <c r="C78" s="5">
        <v>2423</v>
      </c>
      <c r="D78" s="5">
        <v>1074</v>
      </c>
      <c r="E78" s="5">
        <v>1449</v>
      </c>
      <c r="F78" s="5">
        <v>1045</v>
      </c>
      <c r="G78" s="5">
        <v>43</v>
      </c>
      <c r="H78" s="5">
        <v>974</v>
      </c>
      <c r="I78" s="5">
        <v>381</v>
      </c>
      <c r="J78" s="5">
        <v>328</v>
      </c>
      <c r="K78" s="6">
        <v>34</v>
      </c>
    </row>
    <row r="79" spans="2:11" x14ac:dyDescent="0.2">
      <c r="B79" s="8" t="s">
        <v>84</v>
      </c>
      <c r="C79" s="5">
        <v>2095</v>
      </c>
      <c r="D79" s="5">
        <v>930</v>
      </c>
      <c r="E79" s="5">
        <v>1419</v>
      </c>
      <c r="F79" s="5">
        <v>1197</v>
      </c>
      <c r="G79" s="5">
        <v>41</v>
      </c>
      <c r="H79" s="5">
        <v>676</v>
      </c>
      <c r="I79" s="5">
        <v>160</v>
      </c>
      <c r="J79" s="5">
        <v>253</v>
      </c>
      <c r="K79" s="6">
        <v>35</v>
      </c>
    </row>
    <row r="80" spans="2:11" x14ac:dyDescent="0.2">
      <c r="B80" s="8" t="s">
        <v>85</v>
      </c>
      <c r="C80" s="5">
        <v>1611</v>
      </c>
      <c r="D80" s="5">
        <v>703</v>
      </c>
      <c r="E80" s="5">
        <v>699</v>
      </c>
      <c r="F80" s="5">
        <v>487</v>
      </c>
      <c r="G80" s="5">
        <v>30</v>
      </c>
      <c r="H80" s="5">
        <v>912</v>
      </c>
      <c r="I80" s="5">
        <v>555</v>
      </c>
      <c r="J80" s="5">
        <v>143</v>
      </c>
      <c r="K80" s="6">
        <v>30</v>
      </c>
    </row>
    <row r="81" spans="2:11" x14ac:dyDescent="0.2">
      <c r="B81" s="8" t="s">
        <v>86</v>
      </c>
      <c r="C81" s="5">
        <v>2445</v>
      </c>
      <c r="D81" s="5">
        <v>995</v>
      </c>
      <c r="E81" s="5">
        <v>1260</v>
      </c>
      <c r="F81" s="5">
        <v>485</v>
      </c>
      <c r="G81" s="5">
        <v>60</v>
      </c>
      <c r="H81" s="5">
        <v>1185</v>
      </c>
      <c r="I81" s="5">
        <v>251</v>
      </c>
      <c r="J81" s="5">
        <v>617</v>
      </c>
      <c r="K81" s="6">
        <v>74</v>
      </c>
    </row>
    <row r="82" spans="2:11" x14ac:dyDescent="0.2">
      <c r="B82" s="7" t="s">
        <v>87</v>
      </c>
      <c r="C82" s="5">
        <v>10413</v>
      </c>
      <c r="D82" s="5">
        <v>4550</v>
      </c>
      <c r="E82" s="5">
        <v>5213</v>
      </c>
      <c r="F82" s="5">
        <v>3199</v>
      </c>
      <c r="G82" s="5">
        <v>562</v>
      </c>
      <c r="H82" s="5">
        <v>5200</v>
      </c>
      <c r="I82" s="5">
        <v>1757</v>
      </c>
      <c r="J82" s="5">
        <v>1470</v>
      </c>
      <c r="K82" s="6">
        <v>290</v>
      </c>
    </row>
    <row r="83" spans="2:11" x14ac:dyDescent="0.2">
      <c r="B83" s="8" t="s">
        <v>88</v>
      </c>
      <c r="C83" s="5">
        <v>811</v>
      </c>
      <c r="D83" s="5">
        <v>302</v>
      </c>
      <c r="E83" s="5">
        <v>577</v>
      </c>
      <c r="F83" s="5">
        <v>180</v>
      </c>
      <c r="G83" s="5">
        <v>131</v>
      </c>
      <c r="H83" s="5">
        <v>234</v>
      </c>
      <c r="I83" s="5">
        <v>33</v>
      </c>
      <c r="J83" s="5">
        <v>139</v>
      </c>
      <c r="K83" s="6">
        <v>14</v>
      </c>
    </row>
    <row r="84" spans="2:11" x14ac:dyDescent="0.2">
      <c r="B84" s="8" t="s">
        <v>89</v>
      </c>
      <c r="C84" s="5">
        <v>4963</v>
      </c>
      <c r="D84" s="5">
        <v>2289</v>
      </c>
      <c r="E84" s="5">
        <v>2348</v>
      </c>
      <c r="F84" s="5">
        <v>1533</v>
      </c>
      <c r="G84" s="5">
        <v>153</v>
      </c>
      <c r="H84" s="5">
        <v>2615</v>
      </c>
      <c r="I84" s="5">
        <v>800</v>
      </c>
      <c r="J84" s="5">
        <v>545</v>
      </c>
      <c r="K84" s="6">
        <v>180</v>
      </c>
    </row>
    <row r="85" spans="2:11" x14ac:dyDescent="0.2">
      <c r="B85" s="8" t="s">
        <v>90</v>
      </c>
      <c r="C85" s="5">
        <v>1407</v>
      </c>
      <c r="D85" s="5">
        <v>648</v>
      </c>
      <c r="E85" s="5">
        <v>691</v>
      </c>
      <c r="F85" s="5">
        <v>505</v>
      </c>
      <c r="G85" s="5">
        <v>38</v>
      </c>
      <c r="H85" s="5">
        <v>716</v>
      </c>
      <c r="I85" s="5">
        <v>385</v>
      </c>
      <c r="J85" s="5">
        <v>143</v>
      </c>
      <c r="K85" s="6">
        <v>26</v>
      </c>
    </row>
    <row r="86" spans="2:11" x14ac:dyDescent="0.2">
      <c r="B86" s="8" t="s">
        <v>91</v>
      </c>
      <c r="C86" s="5">
        <v>1990</v>
      </c>
      <c r="D86" s="5">
        <v>785</v>
      </c>
      <c r="E86" s="5">
        <v>956</v>
      </c>
      <c r="F86" s="5">
        <v>664</v>
      </c>
      <c r="G86" s="5">
        <v>85</v>
      </c>
      <c r="H86" s="5">
        <v>1034</v>
      </c>
      <c r="I86" s="5">
        <v>322</v>
      </c>
      <c r="J86" s="5">
        <v>420</v>
      </c>
      <c r="K86" s="6">
        <v>53</v>
      </c>
    </row>
    <row r="87" spans="2:11" x14ac:dyDescent="0.2">
      <c r="B87" s="8" t="s">
        <v>92</v>
      </c>
      <c r="C87" s="5">
        <v>1242</v>
      </c>
      <c r="D87" s="5">
        <v>526</v>
      </c>
      <c r="E87" s="5">
        <v>641</v>
      </c>
      <c r="F87" s="5">
        <v>317</v>
      </c>
      <c r="G87" s="5">
        <v>155</v>
      </c>
      <c r="H87" s="5">
        <v>601</v>
      </c>
      <c r="I87" s="5">
        <v>217</v>
      </c>
      <c r="J87" s="5">
        <v>223</v>
      </c>
      <c r="K87" s="6">
        <v>17</v>
      </c>
    </row>
    <row r="88" spans="2:11" x14ac:dyDescent="0.2">
      <c r="B88" s="7" t="s">
        <v>93</v>
      </c>
      <c r="C88" s="5">
        <v>8538</v>
      </c>
      <c r="D88" s="5">
        <v>3676</v>
      </c>
      <c r="E88" s="5">
        <v>5289</v>
      </c>
      <c r="F88" s="5">
        <v>3930</v>
      </c>
      <c r="G88" s="5">
        <v>319</v>
      </c>
      <c r="H88" s="5">
        <v>3249</v>
      </c>
      <c r="I88" s="5">
        <v>938</v>
      </c>
      <c r="J88" s="5">
        <v>771</v>
      </c>
      <c r="K88" s="6">
        <v>247</v>
      </c>
    </row>
    <row r="89" spans="2:11" x14ac:dyDescent="0.2">
      <c r="B89" s="8" t="s">
        <v>94</v>
      </c>
      <c r="C89" s="5">
        <v>1130</v>
      </c>
      <c r="D89" s="5">
        <v>532</v>
      </c>
      <c r="E89" s="5">
        <v>611</v>
      </c>
      <c r="F89" s="5">
        <v>430</v>
      </c>
      <c r="G89" s="5">
        <v>46</v>
      </c>
      <c r="H89" s="5">
        <v>519</v>
      </c>
      <c r="I89" s="5">
        <v>183</v>
      </c>
      <c r="J89" s="5">
        <v>174</v>
      </c>
      <c r="K89" s="6">
        <v>38</v>
      </c>
    </row>
    <row r="90" spans="2:11" x14ac:dyDescent="0.2">
      <c r="B90" s="8" t="s">
        <v>95</v>
      </c>
      <c r="C90" s="5">
        <v>2353</v>
      </c>
      <c r="D90" s="5">
        <v>1003</v>
      </c>
      <c r="E90" s="5">
        <v>1650</v>
      </c>
      <c r="F90" s="5">
        <v>1244</v>
      </c>
      <c r="G90" s="5">
        <v>51</v>
      </c>
      <c r="H90" s="5">
        <v>703</v>
      </c>
      <c r="I90" s="5">
        <v>226</v>
      </c>
      <c r="J90" s="5">
        <v>188</v>
      </c>
      <c r="K90" s="6">
        <v>48</v>
      </c>
    </row>
    <row r="91" spans="2:11" x14ac:dyDescent="0.2">
      <c r="B91" s="8" t="s">
        <v>96</v>
      </c>
      <c r="C91" s="5">
        <v>1604</v>
      </c>
      <c r="D91" s="5">
        <v>691</v>
      </c>
      <c r="E91" s="5">
        <v>1061</v>
      </c>
      <c r="F91" s="5">
        <v>746</v>
      </c>
      <c r="G91" s="5">
        <v>117</v>
      </c>
      <c r="H91" s="5">
        <v>543</v>
      </c>
      <c r="I91" s="5">
        <v>170</v>
      </c>
      <c r="J91" s="5">
        <v>116</v>
      </c>
      <c r="K91" s="6">
        <v>30</v>
      </c>
    </row>
    <row r="92" spans="2:11" x14ac:dyDescent="0.2">
      <c r="B92" s="8" t="s">
        <v>97</v>
      </c>
      <c r="C92" s="5">
        <v>3451</v>
      </c>
      <c r="D92" s="5">
        <v>1450</v>
      </c>
      <c r="E92" s="5">
        <v>1967</v>
      </c>
      <c r="F92" s="5">
        <v>1510</v>
      </c>
      <c r="G92" s="5">
        <v>105</v>
      </c>
      <c r="H92" s="5">
        <v>1484</v>
      </c>
      <c r="I92" s="5">
        <v>359</v>
      </c>
      <c r="J92" s="5">
        <v>293</v>
      </c>
      <c r="K92" s="6">
        <v>131</v>
      </c>
    </row>
    <row r="93" spans="2:11" x14ac:dyDescent="0.2">
      <c r="B93" s="7" t="s">
        <v>98</v>
      </c>
      <c r="C93" s="5">
        <v>24493</v>
      </c>
      <c r="D93" s="5">
        <v>9418</v>
      </c>
      <c r="E93" s="5">
        <v>15724</v>
      </c>
      <c r="F93" s="5">
        <v>8089</v>
      </c>
      <c r="G93" s="5">
        <v>5369</v>
      </c>
      <c r="H93" s="5">
        <v>8769</v>
      </c>
      <c r="I93" s="5">
        <v>1236</v>
      </c>
      <c r="J93" s="5">
        <v>4286</v>
      </c>
      <c r="K93" s="6">
        <v>475</v>
      </c>
    </row>
    <row r="94" spans="2:11" x14ac:dyDescent="0.2">
      <c r="B94" s="8" t="s">
        <v>99</v>
      </c>
      <c r="C94" s="5">
        <v>935</v>
      </c>
      <c r="D94" s="5">
        <v>420</v>
      </c>
      <c r="E94" s="5">
        <v>658</v>
      </c>
      <c r="F94" s="5">
        <v>331</v>
      </c>
      <c r="G94" s="5">
        <v>167</v>
      </c>
      <c r="H94" s="5">
        <v>277</v>
      </c>
      <c r="I94" s="5">
        <v>50</v>
      </c>
      <c r="J94" s="5">
        <v>155</v>
      </c>
      <c r="K94" s="6">
        <v>8</v>
      </c>
    </row>
    <row r="95" spans="2:11" x14ac:dyDescent="0.2">
      <c r="B95" s="8" t="s">
        <v>100</v>
      </c>
      <c r="C95" s="5">
        <v>3602</v>
      </c>
      <c r="D95" s="5">
        <v>1449</v>
      </c>
      <c r="E95" s="5">
        <v>2512</v>
      </c>
      <c r="F95" s="5">
        <v>1379</v>
      </c>
      <c r="G95" s="5">
        <v>844</v>
      </c>
      <c r="H95" s="5">
        <v>1090</v>
      </c>
      <c r="I95" s="5">
        <v>134</v>
      </c>
      <c r="J95" s="5">
        <v>344</v>
      </c>
      <c r="K95" s="6">
        <v>51</v>
      </c>
    </row>
    <row r="96" spans="2:11" x14ac:dyDescent="0.2">
      <c r="B96" s="8" t="s">
        <v>101</v>
      </c>
      <c r="C96" s="5">
        <v>6253</v>
      </c>
      <c r="D96" s="5">
        <v>2033</v>
      </c>
      <c r="E96" s="5">
        <v>5506</v>
      </c>
      <c r="F96" s="5">
        <v>1904</v>
      </c>
      <c r="G96" s="5">
        <v>3336</v>
      </c>
      <c r="H96" s="5">
        <v>747</v>
      </c>
      <c r="I96" s="5">
        <v>144</v>
      </c>
      <c r="J96" s="5">
        <v>285</v>
      </c>
      <c r="K96" s="6">
        <v>61</v>
      </c>
    </row>
    <row r="97" spans="1:11" x14ac:dyDescent="0.2">
      <c r="B97" s="8" t="s">
        <v>102</v>
      </c>
      <c r="C97" s="5">
        <v>1800</v>
      </c>
      <c r="D97" s="5">
        <v>727</v>
      </c>
      <c r="E97" s="5">
        <v>1129</v>
      </c>
      <c r="F97" s="5">
        <v>744</v>
      </c>
      <c r="G97" s="5">
        <v>129</v>
      </c>
      <c r="H97" s="5">
        <v>671</v>
      </c>
      <c r="I97" s="5">
        <v>124</v>
      </c>
      <c r="J97" s="5">
        <v>337</v>
      </c>
      <c r="K97" s="6">
        <v>36</v>
      </c>
    </row>
    <row r="98" spans="1:11" x14ac:dyDescent="0.2">
      <c r="B98" s="8" t="s">
        <v>103</v>
      </c>
      <c r="C98" s="5">
        <v>1649</v>
      </c>
      <c r="D98" s="5">
        <v>736</v>
      </c>
      <c r="E98" s="5">
        <v>1004</v>
      </c>
      <c r="F98" s="5">
        <v>481</v>
      </c>
      <c r="G98" s="5">
        <v>249</v>
      </c>
      <c r="H98" s="5">
        <v>645</v>
      </c>
      <c r="I98" s="5">
        <v>103</v>
      </c>
      <c r="J98" s="5">
        <v>333</v>
      </c>
      <c r="K98" s="6">
        <v>44</v>
      </c>
    </row>
    <row r="99" spans="1:11" x14ac:dyDescent="0.2">
      <c r="B99" s="8" t="s">
        <v>104</v>
      </c>
      <c r="C99" s="5">
        <v>10254</v>
      </c>
      <c r="D99" s="5">
        <v>4053</v>
      </c>
      <c r="E99" s="5">
        <v>4915</v>
      </c>
      <c r="F99" s="5">
        <v>3250</v>
      </c>
      <c r="G99" s="5">
        <v>644</v>
      </c>
      <c r="H99" s="5">
        <v>5339</v>
      </c>
      <c r="I99" s="5">
        <v>681</v>
      </c>
      <c r="J99" s="5">
        <v>2832</v>
      </c>
      <c r="K99" s="6">
        <v>275</v>
      </c>
    </row>
    <row r="100" spans="1:11" x14ac:dyDescent="0.2">
      <c r="B100" s="9" t="s">
        <v>105</v>
      </c>
      <c r="C100" s="10">
        <v>753</v>
      </c>
      <c r="D100" s="10">
        <v>291</v>
      </c>
      <c r="E100" s="10">
        <v>279</v>
      </c>
      <c r="F100" s="10">
        <v>150</v>
      </c>
      <c r="G100" s="10">
        <v>17</v>
      </c>
      <c r="H100" s="10">
        <v>474</v>
      </c>
      <c r="I100" s="10">
        <v>158</v>
      </c>
      <c r="J100" s="10">
        <v>39</v>
      </c>
      <c r="K100" s="11">
        <v>42</v>
      </c>
    </row>
    <row r="101" spans="1:11" x14ac:dyDescent="0.2">
      <c r="B101" t="s">
        <v>106</v>
      </c>
    </row>
    <row r="102" spans="1:11" x14ac:dyDescent="0.2">
      <c r="B102" t="s">
        <v>107</v>
      </c>
    </row>
    <row r="105" spans="1:11" x14ac:dyDescent="0.2">
      <c r="A105" s="15" t="s">
        <v>119</v>
      </c>
      <c r="B105" s="16" t="s">
        <v>252</v>
      </c>
      <c r="E105" s="16" t="s">
        <v>121</v>
      </c>
      <c r="J105" s="15" t="s">
        <v>122</v>
      </c>
    </row>
  </sheetData>
  <mergeCells count="8">
    <mergeCell ref="B6:B8"/>
    <mergeCell ref="C6:C8"/>
    <mergeCell ref="D6:D8"/>
    <mergeCell ref="E6:K6"/>
    <mergeCell ref="E7:E8"/>
    <mergeCell ref="F7:G7"/>
    <mergeCell ref="H7:H8"/>
    <mergeCell ref="I7:K7"/>
  </mergeCells>
  <conditionalFormatting sqref="B6:B8">
    <cfRule type="expression" dxfId="7" priority="1">
      <formula>A1&lt;&gt;IV65000</formula>
    </cfRule>
  </conditionalFormatting>
  <conditionalFormatting sqref="C6:C8">
    <cfRule type="expression" dxfId="6" priority="2">
      <formula>A1&lt;&gt;IV65000</formula>
    </cfRule>
  </conditionalFormatting>
  <conditionalFormatting sqref="D6:D8">
    <cfRule type="expression" dxfId="5" priority="3">
      <formula>A1&lt;&gt;IV65000</formula>
    </cfRule>
  </conditionalFormatting>
  <conditionalFormatting sqref="E6:K6">
    <cfRule type="expression" dxfId="4" priority="4">
      <formula>A1&lt;&gt;IV65000</formula>
    </cfRule>
  </conditionalFormatting>
  <conditionalFormatting sqref="E7:E8">
    <cfRule type="expression" dxfId="3" priority="5">
      <formula>A1&lt;&gt;IV65000</formula>
    </cfRule>
  </conditionalFormatting>
  <conditionalFormatting sqref="F7:G7">
    <cfRule type="expression" dxfId="2" priority="6">
      <formula>A1&lt;&gt;IV65000</formula>
    </cfRule>
  </conditionalFormatting>
  <conditionalFormatting sqref="H7:H8">
    <cfRule type="expression" dxfId="1" priority="7">
      <formula>A1&lt;&gt;IV65000</formula>
    </cfRule>
  </conditionalFormatting>
  <conditionalFormatting sqref="I7:K7">
    <cfRule type="expression" dxfId="0" priority="8">
      <formula>A1&lt;&gt;IV65000</formula>
    </cfRule>
  </conditionalFormatting>
  <hyperlinks>
    <hyperlink ref="B105" r:id="rId1"/>
    <hyperlink ref="E10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2.75" x14ac:dyDescent="0.2"/>
  <cols>
    <col min="2" max="2" width="29.28515625" bestFit="1" customWidth="1"/>
    <col min="3" max="3" width="15.7109375" bestFit="1" customWidth="1"/>
    <col min="4" max="4" width="90.5703125" bestFit="1" customWidth="1"/>
    <col min="5" max="5" width="22" bestFit="1" customWidth="1"/>
  </cols>
  <sheetData>
    <row r="1" spans="1:6" x14ac:dyDescent="0.2">
      <c r="A1" t="s">
        <v>110</v>
      </c>
    </row>
    <row r="3" spans="1:6" x14ac:dyDescent="0.2">
      <c r="B3" s="1" t="s">
        <v>111</v>
      </c>
    </row>
    <row r="4" spans="1:6" x14ac:dyDescent="0.2">
      <c r="B4" t="s">
        <v>112</v>
      </c>
      <c r="C4" t="s">
        <v>113</v>
      </c>
      <c r="D4" t="s">
        <v>114</v>
      </c>
      <c r="E4" t="s">
        <v>115</v>
      </c>
    </row>
    <row r="5" spans="1:6" x14ac:dyDescent="0.2">
      <c r="B5" s="13">
        <v>6121</v>
      </c>
      <c r="C5" s="14" t="s">
        <v>116</v>
      </c>
      <c r="D5" s="14" t="s">
        <v>117</v>
      </c>
      <c r="E5" s="14" t="s">
        <v>118</v>
      </c>
    </row>
    <row r="9" spans="1:6" x14ac:dyDescent="0.2">
      <c r="A9" s="15" t="s">
        <v>119</v>
      </c>
      <c r="B9" s="16" t="s">
        <v>120</v>
      </c>
      <c r="D9" s="16" t="s">
        <v>121</v>
      </c>
      <c r="F9" s="15" t="s">
        <v>122</v>
      </c>
    </row>
  </sheetData>
  <hyperlinks>
    <hyperlink ref="B9" r:id="rId1"/>
    <hyperlink ref="D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10" workbookViewId="0">
      <selection activeCell="C8" sqref="C8"/>
    </sheetView>
  </sheetViews>
  <sheetFormatPr defaultRowHeight="12.75" x14ac:dyDescent="0.2"/>
  <cols>
    <col min="2" max="2" width="14.28515625" bestFit="1" customWidth="1"/>
    <col min="3" max="3" width="11" bestFit="1" customWidth="1"/>
    <col min="4" max="4" width="58.28515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110</v>
      </c>
    </row>
    <row r="3" spans="1:6" x14ac:dyDescent="0.2">
      <c r="B3" s="1" t="s">
        <v>123</v>
      </c>
    </row>
    <row r="4" spans="1:6" x14ac:dyDescent="0.2">
      <c r="B4" t="s">
        <v>124</v>
      </c>
      <c r="C4" t="s">
        <v>125</v>
      </c>
      <c r="D4" t="s">
        <v>113</v>
      </c>
      <c r="E4" t="s">
        <v>114</v>
      </c>
      <c r="F4" t="s">
        <v>115</v>
      </c>
    </row>
    <row r="5" spans="1:6" x14ac:dyDescent="0.2">
      <c r="B5" s="13">
        <v>97</v>
      </c>
      <c r="C5" s="13" t="s">
        <v>126</v>
      </c>
      <c r="D5" s="14" t="s">
        <v>127</v>
      </c>
      <c r="E5" s="14" t="s">
        <v>128</v>
      </c>
      <c r="F5" s="14" t="s">
        <v>129</v>
      </c>
    </row>
    <row r="6" spans="1:6" x14ac:dyDescent="0.2">
      <c r="B6" s="13">
        <v>97</v>
      </c>
      <c r="C6" s="13" t="s">
        <v>130</v>
      </c>
      <c r="D6" s="14" t="s">
        <v>14</v>
      </c>
      <c r="E6" s="14" t="s">
        <v>14</v>
      </c>
      <c r="F6" s="14" t="s">
        <v>129</v>
      </c>
    </row>
    <row r="7" spans="1:6" x14ac:dyDescent="0.2">
      <c r="B7" s="13">
        <v>100</v>
      </c>
      <c r="C7" s="13" t="s">
        <v>126</v>
      </c>
      <c r="D7" s="14" t="s">
        <v>131</v>
      </c>
      <c r="E7" s="14" t="s">
        <v>132</v>
      </c>
      <c r="F7" s="14" t="s">
        <v>129</v>
      </c>
    </row>
    <row r="8" spans="1:6" x14ac:dyDescent="0.2">
      <c r="B8" s="13">
        <v>100</v>
      </c>
      <c r="C8" s="13" t="s">
        <v>133</v>
      </c>
      <c r="D8" s="14" t="s">
        <v>15</v>
      </c>
      <c r="E8" s="14" t="s">
        <v>15</v>
      </c>
      <c r="F8" s="14" t="s">
        <v>129</v>
      </c>
    </row>
    <row r="9" spans="1:6" x14ac:dyDescent="0.2">
      <c r="B9" s="13">
        <v>100</v>
      </c>
      <c r="C9" s="13" t="s">
        <v>134</v>
      </c>
      <c r="D9" s="14" t="s">
        <v>16</v>
      </c>
      <c r="E9" s="14" t="s">
        <v>16</v>
      </c>
      <c r="F9" s="14" t="s">
        <v>129</v>
      </c>
    </row>
    <row r="10" spans="1:6" x14ac:dyDescent="0.2">
      <c r="B10" s="13">
        <v>100</v>
      </c>
      <c r="C10" s="13" t="s">
        <v>135</v>
      </c>
      <c r="D10" s="14" t="s">
        <v>29</v>
      </c>
      <c r="E10" s="14" t="s">
        <v>29</v>
      </c>
      <c r="F10" s="14" t="s">
        <v>129</v>
      </c>
    </row>
    <row r="11" spans="1:6" x14ac:dyDescent="0.2">
      <c r="B11" s="13">
        <v>100</v>
      </c>
      <c r="C11" s="13" t="s">
        <v>136</v>
      </c>
      <c r="D11" s="14" t="s">
        <v>37</v>
      </c>
      <c r="E11" s="14" t="s">
        <v>37</v>
      </c>
      <c r="F11" s="14" t="s">
        <v>129</v>
      </c>
    </row>
    <row r="12" spans="1:6" x14ac:dyDescent="0.2">
      <c r="B12" s="13">
        <v>100</v>
      </c>
      <c r="C12" s="13" t="s">
        <v>137</v>
      </c>
      <c r="D12" s="14" t="s">
        <v>45</v>
      </c>
      <c r="E12" s="14" t="s">
        <v>45</v>
      </c>
      <c r="F12" s="14" t="s">
        <v>129</v>
      </c>
    </row>
    <row r="13" spans="1:6" x14ac:dyDescent="0.2">
      <c r="B13" s="13">
        <v>100</v>
      </c>
      <c r="C13" s="13" t="s">
        <v>138</v>
      </c>
      <c r="D13" s="14" t="s">
        <v>49</v>
      </c>
      <c r="E13" s="14" t="s">
        <v>49</v>
      </c>
      <c r="F13" s="14" t="s">
        <v>129</v>
      </c>
    </row>
    <row r="14" spans="1:6" x14ac:dyDescent="0.2">
      <c r="B14" s="13">
        <v>100</v>
      </c>
      <c r="C14" s="13" t="s">
        <v>139</v>
      </c>
      <c r="D14" s="14" t="s">
        <v>57</v>
      </c>
      <c r="E14" s="14" t="s">
        <v>57</v>
      </c>
      <c r="F14" s="14" t="s">
        <v>129</v>
      </c>
    </row>
    <row r="15" spans="1:6" x14ac:dyDescent="0.2">
      <c r="B15" s="13">
        <v>100</v>
      </c>
      <c r="C15" s="13" t="s">
        <v>140</v>
      </c>
      <c r="D15" s="14" t="s">
        <v>62</v>
      </c>
      <c r="E15" s="14" t="s">
        <v>62</v>
      </c>
      <c r="F15" s="14" t="s">
        <v>129</v>
      </c>
    </row>
    <row r="16" spans="1:6" x14ac:dyDescent="0.2">
      <c r="B16" s="13">
        <v>100</v>
      </c>
      <c r="C16" s="13" t="s">
        <v>141</v>
      </c>
      <c r="D16" s="14" t="s">
        <v>68</v>
      </c>
      <c r="E16" s="14" t="s">
        <v>68</v>
      </c>
      <c r="F16" s="14" t="s">
        <v>129</v>
      </c>
    </row>
    <row r="17" spans="2:6" x14ac:dyDescent="0.2">
      <c r="B17" s="13">
        <v>100</v>
      </c>
      <c r="C17" s="13" t="s">
        <v>142</v>
      </c>
      <c r="D17" s="14" t="s">
        <v>73</v>
      </c>
      <c r="E17" s="14" t="s">
        <v>73</v>
      </c>
      <c r="F17" s="14" t="s">
        <v>129</v>
      </c>
    </row>
    <row r="18" spans="2:6" x14ac:dyDescent="0.2">
      <c r="B18" s="13">
        <v>100</v>
      </c>
      <c r="C18" s="13" t="s">
        <v>143</v>
      </c>
      <c r="D18" s="14" t="s">
        <v>79</v>
      </c>
      <c r="E18" s="14" t="s">
        <v>79</v>
      </c>
      <c r="F18" s="14" t="s">
        <v>129</v>
      </c>
    </row>
    <row r="19" spans="2:6" x14ac:dyDescent="0.2">
      <c r="B19" s="13">
        <v>100</v>
      </c>
      <c r="C19" s="13" t="s">
        <v>144</v>
      </c>
      <c r="D19" s="14" t="s">
        <v>87</v>
      </c>
      <c r="E19" s="14" t="s">
        <v>87</v>
      </c>
      <c r="F19" s="14" t="s">
        <v>129</v>
      </c>
    </row>
    <row r="20" spans="2:6" x14ac:dyDescent="0.2">
      <c r="B20" s="13">
        <v>100</v>
      </c>
      <c r="C20" s="13" t="s">
        <v>145</v>
      </c>
      <c r="D20" s="14" t="s">
        <v>93</v>
      </c>
      <c r="E20" s="14" t="s">
        <v>93</v>
      </c>
      <c r="F20" s="14" t="s">
        <v>129</v>
      </c>
    </row>
    <row r="21" spans="2:6" x14ac:dyDescent="0.2">
      <c r="B21" s="13">
        <v>100</v>
      </c>
      <c r="C21" s="13" t="s">
        <v>146</v>
      </c>
      <c r="D21" s="14" t="s">
        <v>98</v>
      </c>
      <c r="E21" s="14" t="s">
        <v>98</v>
      </c>
      <c r="F21" s="14" t="s">
        <v>129</v>
      </c>
    </row>
    <row r="22" spans="2:6" x14ac:dyDescent="0.2">
      <c r="B22" s="13">
        <v>101</v>
      </c>
      <c r="C22" s="13" t="s">
        <v>126</v>
      </c>
      <c r="D22" s="14" t="s">
        <v>147</v>
      </c>
      <c r="E22" s="14" t="s">
        <v>148</v>
      </c>
      <c r="F22" s="14" t="s">
        <v>129</v>
      </c>
    </row>
    <row r="23" spans="2:6" x14ac:dyDescent="0.2">
      <c r="B23" s="13">
        <v>101</v>
      </c>
      <c r="C23" s="13" t="s">
        <v>149</v>
      </c>
      <c r="D23" s="14" t="s">
        <v>17</v>
      </c>
      <c r="E23" s="14" t="s">
        <v>17</v>
      </c>
      <c r="F23" s="14" t="s">
        <v>129</v>
      </c>
    </row>
    <row r="24" spans="2:6" x14ac:dyDescent="0.2">
      <c r="B24" s="13">
        <v>101</v>
      </c>
      <c r="C24" s="13" t="s">
        <v>150</v>
      </c>
      <c r="D24" s="14" t="s">
        <v>18</v>
      </c>
      <c r="E24" s="14" t="s">
        <v>18</v>
      </c>
      <c r="F24" s="14" t="s">
        <v>129</v>
      </c>
    </row>
    <row r="25" spans="2:6" x14ac:dyDescent="0.2">
      <c r="B25" s="13">
        <v>101</v>
      </c>
      <c r="C25" s="13" t="s">
        <v>151</v>
      </c>
      <c r="D25" s="14" t="s">
        <v>19</v>
      </c>
      <c r="E25" s="14" t="s">
        <v>19</v>
      </c>
      <c r="F25" s="14" t="s">
        <v>129</v>
      </c>
    </row>
    <row r="26" spans="2:6" x14ac:dyDescent="0.2">
      <c r="B26" s="13">
        <v>101</v>
      </c>
      <c r="C26" s="13" t="s">
        <v>152</v>
      </c>
      <c r="D26" s="14" t="s">
        <v>20</v>
      </c>
      <c r="E26" s="14" t="s">
        <v>20</v>
      </c>
      <c r="F26" s="14" t="s">
        <v>129</v>
      </c>
    </row>
    <row r="27" spans="2:6" x14ac:dyDescent="0.2">
      <c r="B27" s="13">
        <v>101</v>
      </c>
      <c r="C27" s="13" t="s">
        <v>153</v>
      </c>
      <c r="D27" s="14" t="s">
        <v>21</v>
      </c>
      <c r="E27" s="14" t="s">
        <v>21</v>
      </c>
      <c r="F27" s="14" t="s">
        <v>129</v>
      </c>
    </row>
    <row r="28" spans="2:6" x14ac:dyDescent="0.2">
      <c r="B28" s="13">
        <v>101</v>
      </c>
      <c r="C28" s="13" t="s">
        <v>154</v>
      </c>
      <c r="D28" s="14" t="s">
        <v>22</v>
      </c>
      <c r="E28" s="14" t="s">
        <v>22</v>
      </c>
      <c r="F28" s="14" t="s">
        <v>129</v>
      </c>
    </row>
    <row r="29" spans="2:6" x14ac:dyDescent="0.2">
      <c r="B29" s="13">
        <v>101</v>
      </c>
      <c r="C29" s="13" t="s">
        <v>155</v>
      </c>
      <c r="D29" s="14" t="s">
        <v>23</v>
      </c>
      <c r="E29" s="14" t="s">
        <v>23</v>
      </c>
      <c r="F29" s="14" t="s">
        <v>129</v>
      </c>
    </row>
    <row r="30" spans="2:6" x14ac:dyDescent="0.2">
      <c r="B30" s="13">
        <v>101</v>
      </c>
      <c r="C30" s="13" t="s">
        <v>156</v>
      </c>
      <c r="D30" s="14" t="s">
        <v>24</v>
      </c>
      <c r="E30" s="14" t="s">
        <v>24</v>
      </c>
      <c r="F30" s="14" t="s">
        <v>129</v>
      </c>
    </row>
    <row r="31" spans="2:6" x14ac:dyDescent="0.2">
      <c r="B31" s="13">
        <v>101</v>
      </c>
      <c r="C31" s="13" t="s">
        <v>157</v>
      </c>
      <c r="D31" s="14" t="s">
        <v>25</v>
      </c>
      <c r="E31" s="14" t="s">
        <v>25</v>
      </c>
      <c r="F31" s="14" t="s">
        <v>129</v>
      </c>
    </row>
    <row r="32" spans="2:6" x14ac:dyDescent="0.2">
      <c r="B32" s="13">
        <v>101</v>
      </c>
      <c r="C32" s="13" t="s">
        <v>158</v>
      </c>
      <c r="D32" s="14" t="s">
        <v>26</v>
      </c>
      <c r="E32" s="14" t="s">
        <v>26</v>
      </c>
      <c r="F32" s="14" t="s">
        <v>129</v>
      </c>
    </row>
    <row r="33" spans="2:6" x14ac:dyDescent="0.2">
      <c r="B33" s="13">
        <v>101</v>
      </c>
      <c r="C33" s="13" t="s">
        <v>159</v>
      </c>
      <c r="D33" s="14" t="s">
        <v>27</v>
      </c>
      <c r="E33" s="14" t="s">
        <v>27</v>
      </c>
      <c r="F33" s="14" t="s">
        <v>129</v>
      </c>
    </row>
    <row r="34" spans="2:6" x14ac:dyDescent="0.2">
      <c r="B34" s="13">
        <v>101</v>
      </c>
      <c r="C34" s="13" t="s">
        <v>160</v>
      </c>
      <c r="D34" s="14" t="s">
        <v>28</v>
      </c>
      <c r="E34" s="14" t="s">
        <v>28</v>
      </c>
      <c r="F34" s="14" t="s">
        <v>129</v>
      </c>
    </row>
    <row r="35" spans="2:6" x14ac:dyDescent="0.2">
      <c r="B35" s="13">
        <v>101</v>
      </c>
      <c r="C35" s="13" t="s">
        <v>161</v>
      </c>
      <c r="D35" s="14" t="s">
        <v>30</v>
      </c>
      <c r="E35" s="14" t="s">
        <v>30</v>
      </c>
      <c r="F35" s="14" t="s">
        <v>129</v>
      </c>
    </row>
    <row r="36" spans="2:6" x14ac:dyDescent="0.2">
      <c r="B36" s="13">
        <v>101</v>
      </c>
      <c r="C36" s="13" t="s">
        <v>162</v>
      </c>
      <c r="D36" s="14" t="s">
        <v>31</v>
      </c>
      <c r="E36" s="14" t="s">
        <v>31</v>
      </c>
      <c r="F36" s="14" t="s">
        <v>129</v>
      </c>
    </row>
    <row r="37" spans="2:6" x14ac:dyDescent="0.2">
      <c r="B37" s="13">
        <v>101</v>
      </c>
      <c r="C37" s="13" t="s">
        <v>163</v>
      </c>
      <c r="D37" s="14" t="s">
        <v>32</v>
      </c>
      <c r="E37" s="14" t="s">
        <v>32</v>
      </c>
      <c r="F37" s="14" t="s">
        <v>129</v>
      </c>
    </row>
    <row r="38" spans="2:6" x14ac:dyDescent="0.2">
      <c r="B38" s="13">
        <v>101</v>
      </c>
      <c r="C38" s="13" t="s">
        <v>164</v>
      </c>
      <c r="D38" s="14" t="s">
        <v>33</v>
      </c>
      <c r="E38" s="14" t="s">
        <v>33</v>
      </c>
      <c r="F38" s="14" t="s">
        <v>129</v>
      </c>
    </row>
    <row r="39" spans="2:6" x14ac:dyDescent="0.2">
      <c r="B39" s="13">
        <v>101</v>
      </c>
      <c r="C39" s="13" t="s">
        <v>165</v>
      </c>
      <c r="D39" s="14" t="s">
        <v>34</v>
      </c>
      <c r="E39" s="14" t="s">
        <v>34</v>
      </c>
      <c r="F39" s="14" t="s">
        <v>129</v>
      </c>
    </row>
    <row r="40" spans="2:6" x14ac:dyDescent="0.2">
      <c r="B40" s="13">
        <v>101</v>
      </c>
      <c r="C40" s="13" t="s">
        <v>166</v>
      </c>
      <c r="D40" s="14" t="s">
        <v>35</v>
      </c>
      <c r="E40" s="14" t="s">
        <v>35</v>
      </c>
      <c r="F40" s="14" t="s">
        <v>129</v>
      </c>
    </row>
    <row r="41" spans="2:6" x14ac:dyDescent="0.2">
      <c r="B41" s="13">
        <v>101</v>
      </c>
      <c r="C41" s="13" t="s">
        <v>167</v>
      </c>
      <c r="D41" s="14" t="s">
        <v>36</v>
      </c>
      <c r="E41" s="14" t="s">
        <v>36</v>
      </c>
      <c r="F41" s="14" t="s">
        <v>129</v>
      </c>
    </row>
    <row r="42" spans="2:6" x14ac:dyDescent="0.2">
      <c r="B42" s="13">
        <v>101</v>
      </c>
      <c r="C42" s="13" t="s">
        <v>168</v>
      </c>
      <c r="D42" s="14" t="s">
        <v>38</v>
      </c>
      <c r="E42" s="14" t="s">
        <v>38</v>
      </c>
      <c r="F42" s="14" t="s">
        <v>129</v>
      </c>
    </row>
    <row r="43" spans="2:6" x14ac:dyDescent="0.2">
      <c r="B43" s="13">
        <v>101</v>
      </c>
      <c r="C43" s="13" t="s">
        <v>169</v>
      </c>
      <c r="D43" s="14" t="s">
        <v>39</v>
      </c>
      <c r="E43" s="14" t="s">
        <v>39</v>
      </c>
      <c r="F43" s="14" t="s">
        <v>129</v>
      </c>
    </row>
    <row r="44" spans="2:6" x14ac:dyDescent="0.2">
      <c r="B44" s="13">
        <v>101</v>
      </c>
      <c r="C44" s="13" t="s">
        <v>170</v>
      </c>
      <c r="D44" s="14" t="s">
        <v>40</v>
      </c>
      <c r="E44" s="14" t="s">
        <v>40</v>
      </c>
      <c r="F44" s="14" t="s">
        <v>129</v>
      </c>
    </row>
    <row r="45" spans="2:6" x14ac:dyDescent="0.2">
      <c r="B45" s="13">
        <v>101</v>
      </c>
      <c r="C45" s="13" t="s">
        <v>171</v>
      </c>
      <c r="D45" s="14" t="s">
        <v>41</v>
      </c>
      <c r="E45" s="14" t="s">
        <v>41</v>
      </c>
      <c r="F45" s="14" t="s">
        <v>129</v>
      </c>
    </row>
    <row r="46" spans="2:6" x14ac:dyDescent="0.2">
      <c r="B46" s="13">
        <v>101</v>
      </c>
      <c r="C46" s="13" t="s">
        <v>172</v>
      </c>
      <c r="D46" s="14" t="s">
        <v>42</v>
      </c>
      <c r="E46" s="14" t="s">
        <v>42</v>
      </c>
      <c r="F46" s="14" t="s">
        <v>129</v>
      </c>
    </row>
    <row r="47" spans="2:6" x14ac:dyDescent="0.2">
      <c r="B47" s="13">
        <v>101</v>
      </c>
      <c r="C47" s="13" t="s">
        <v>173</v>
      </c>
      <c r="D47" s="14" t="s">
        <v>43</v>
      </c>
      <c r="E47" s="14" t="s">
        <v>43</v>
      </c>
      <c r="F47" s="14" t="s">
        <v>129</v>
      </c>
    </row>
    <row r="48" spans="2:6" x14ac:dyDescent="0.2">
      <c r="B48" s="13">
        <v>101</v>
      </c>
      <c r="C48" s="13" t="s">
        <v>174</v>
      </c>
      <c r="D48" s="14" t="s">
        <v>44</v>
      </c>
      <c r="E48" s="14" t="s">
        <v>44</v>
      </c>
      <c r="F48" s="14" t="s">
        <v>129</v>
      </c>
    </row>
    <row r="49" spans="2:6" x14ac:dyDescent="0.2">
      <c r="B49" s="13">
        <v>101</v>
      </c>
      <c r="C49" s="13" t="s">
        <v>175</v>
      </c>
      <c r="D49" s="14" t="s">
        <v>46</v>
      </c>
      <c r="E49" s="14" t="s">
        <v>46</v>
      </c>
      <c r="F49" s="14" t="s">
        <v>129</v>
      </c>
    </row>
    <row r="50" spans="2:6" x14ac:dyDescent="0.2">
      <c r="B50" s="13">
        <v>101</v>
      </c>
      <c r="C50" s="13" t="s">
        <v>176</v>
      </c>
      <c r="D50" s="14" t="s">
        <v>47</v>
      </c>
      <c r="E50" s="14" t="s">
        <v>47</v>
      </c>
      <c r="F50" s="14" t="s">
        <v>129</v>
      </c>
    </row>
    <row r="51" spans="2:6" x14ac:dyDescent="0.2">
      <c r="B51" s="13">
        <v>101</v>
      </c>
      <c r="C51" s="13" t="s">
        <v>177</v>
      </c>
      <c r="D51" s="14" t="s">
        <v>48</v>
      </c>
      <c r="E51" s="14" t="s">
        <v>48</v>
      </c>
      <c r="F51" s="14" t="s">
        <v>129</v>
      </c>
    </row>
    <row r="52" spans="2:6" x14ac:dyDescent="0.2">
      <c r="B52" s="13">
        <v>101</v>
      </c>
      <c r="C52" s="13" t="s">
        <v>178</v>
      </c>
      <c r="D52" s="14" t="s">
        <v>50</v>
      </c>
      <c r="E52" s="14" t="s">
        <v>50</v>
      </c>
      <c r="F52" s="14" t="s">
        <v>129</v>
      </c>
    </row>
    <row r="53" spans="2:6" x14ac:dyDescent="0.2">
      <c r="B53" s="13">
        <v>101</v>
      </c>
      <c r="C53" s="13" t="s">
        <v>179</v>
      </c>
      <c r="D53" s="14" t="s">
        <v>51</v>
      </c>
      <c r="E53" s="14" t="s">
        <v>51</v>
      </c>
      <c r="F53" s="14" t="s">
        <v>129</v>
      </c>
    </row>
    <row r="54" spans="2:6" x14ac:dyDescent="0.2">
      <c r="B54" s="13">
        <v>101</v>
      </c>
      <c r="C54" s="13" t="s">
        <v>180</v>
      </c>
      <c r="D54" s="14" t="s">
        <v>52</v>
      </c>
      <c r="E54" s="14" t="s">
        <v>52</v>
      </c>
      <c r="F54" s="14" t="s">
        <v>129</v>
      </c>
    </row>
    <row r="55" spans="2:6" x14ac:dyDescent="0.2">
      <c r="B55" s="13">
        <v>101</v>
      </c>
      <c r="C55" s="13" t="s">
        <v>181</v>
      </c>
      <c r="D55" s="14" t="s">
        <v>53</v>
      </c>
      <c r="E55" s="14" t="s">
        <v>53</v>
      </c>
      <c r="F55" s="14" t="s">
        <v>129</v>
      </c>
    </row>
    <row r="56" spans="2:6" x14ac:dyDescent="0.2">
      <c r="B56" s="13">
        <v>101</v>
      </c>
      <c r="C56" s="13" t="s">
        <v>182</v>
      </c>
      <c r="D56" s="14" t="s">
        <v>54</v>
      </c>
      <c r="E56" s="14" t="s">
        <v>54</v>
      </c>
      <c r="F56" s="14" t="s">
        <v>129</v>
      </c>
    </row>
    <row r="57" spans="2:6" x14ac:dyDescent="0.2">
      <c r="B57" s="13">
        <v>101</v>
      </c>
      <c r="C57" s="13" t="s">
        <v>183</v>
      </c>
      <c r="D57" s="14" t="s">
        <v>55</v>
      </c>
      <c r="E57" s="14" t="s">
        <v>55</v>
      </c>
      <c r="F57" s="14" t="s">
        <v>129</v>
      </c>
    </row>
    <row r="58" spans="2:6" x14ac:dyDescent="0.2">
      <c r="B58" s="13">
        <v>101</v>
      </c>
      <c r="C58" s="13" t="s">
        <v>184</v>
      </c>
      <c r="D58" s="14" t="s">
        <v>56</v>
      </c>
      <c r="E58" s="14" t="s">
        <v>56</v>
      </c>
      <c r="F58" s="14" t="s">
        <v>129</v>
      </c>
    </row>
    <row r="59" spans="2:6" x14ac:dyDescent="0.2">
      <c r="B59" s="13">
        <v>101</v>
      </c>
      <c r="C59" s="13" t="s">
        <v>185</v>
      </c>
      <c r="D59" s="14" t="s">
        <v>58</v>
      </c>
      <c r="E59" s="14" t="s">
        <v>58</v>
      </c>
      <c r="F59" s="14" t="s">
        <v>129</v>
      </c>
    </row>
    <row r="60" spans="2:6" x14ac:dyDescent="0.2">
      <c r="B60" s="13">
        <v>101</v>
      </c>
      <c r="C60" s="13" t="s">
        <v>186</v>
      </c>
      <c r="D60" s="14" t="s">
        <v>59</v>
      </c>
      <c r="E60" s="14" t="s">
        <v>59</v>
      </c>
      <c r="F60" s="14" t="s">
        <v>129</v>
      </c>
    </row>
    <row r="61" spans="2:6" x14ac:dyDescent="0.2">
      <c r="B61" s="13">
        <v>101</v>
      </c>
      <c r="C61" s="13" t="s">
        <v>187</v>
      </c>
      <c r="D61" s="14" t="s">
        <v>60</v>
      </c>
      <c r="E61" s="14" t="s">
        <v>60</v>
      </c>
      <c r="F61" s="14" t="s">
        <v>129</v>
      </c>
    </row>
    <row r="62" spans="2:6" x14ac:dyDescent="0.2">
      <c r="B62" s="13">
        <v>101</v>
      </c>
      <c r="C62" s="13" t="s">
        <v>188</v>
      </c>
      <c r="D62" s="14" t="s">
        <v>61</v>
      </c>
      <c r="E62" s="14" t="s">
        <v>61</v>
      </c>
      <c r="F62" s="14" t="s">
        <v>129</v>
      </c>
    </row>
    <row r="63" spans="2:6" x14ac:dyDescent="0.2">
      <c r="B63" s="13">
        <v>101</v>
      </c>
      <c r="C63" s="13" t="s">
        <v>189</v>
      </c>
      <c r="D63" s="14" t="s">
        <v>63</v>
      </c>
      <c r="E63" s="14" t="s">
        <v>63</v>
      </c>
      <c r="F63" s="14" t="s">
        <v>129</v>
      </c>
    </row>
    <row r="64" spans="2:6" x14ac:dyDescent="0.2">
      <c r="B64" s="13">
        <v>101</v>
      </c>
      <c r="C64" s="13" t="s">
        <v>190</v>
      </c>
      <c r="D64" s="14" t="s">
        <v>64</v>
      </c>
      <c r="E64" s="14" t="s">
        <v>64</v>
      </c>
      <c r="F64" s="14" t="s">
        <v>129</v>
      </c>
    </row>
    <row r="65" spans="2:6" x14ac:dyDescent="0.2">
      <c r="B65" s="13">
        <v>101</v>
      </c>
      <c r="C65" s="13" t="s">
        <v>191</v>
      </c>
      <c r="D65" s="14" t="s">
        <v>65</v>
      </c>
      <c r="E65" s="14" t="s">
        <v>65</v>
      </c>
      <c r="F65" s="14" t="s">
        <v>129</v>
      </c>
    </row>
    <row r="66" spans="2:6" x14ac:dyDescent="0.2">
      <c r="B66" s="13">
        <v>101</v>
      </c>
      <c r="C66" s="13" t="s">
        <v>192</v>
      </c>
      <c r="D66" s="14" t="s">
        <v>66</v>
      </c>
      <c r="E66" s="14" t="s">
        <v>66</v>
      </c>
      <c r="F66" s="14" t="s">
        <v>129</v>
      </c>
    </row>
    <row r="67" spans="2:6" x14ac:dyDescent="0.2">
      <c r="B67" s="13">
        <v>101</v>
      </c>
      <c r="C67" s="13" t="s">
        <v>193</v>
      </c>
      <c r="D67" s="14" t="s">
        <v>67</v>
      </c>
      <c r="E67" s="14" t="s">
        <v>67</v>
      </c>
      <c r="F67" s="14" t="s">
        <v>129</v>
      </c>
    </row>
    <row r="68" spans="2:6" x14ac:dyDescent="0.2">
      <c r="B68" s="13">
        <v>101</v>
      </c>
      <c r="C68" s="13" t="s">
        <v>194</v>
      </c>
      <c r="D68" s="14" t="s">
        <v>69</v>
      </c>
      <c r="E68" s="14" t="s">
        <v>69</v>
      </c>
      <c r="F68" s="14" t="s">
        <v>129</v>
      </c>
    </row>
    <row r="69" spans="2:6" x14ac:dyDescent="0.2">
      <c r="B69" s="13">
        <v>101</v>
      </c>
      <c r="C69" s="13" t="s">
        <v>195</v>
      </c>
      <c r="D69" s="14" t="s">
        <v>70</v>
      </c>
      <c r="E69" s="14" t="s">
        <v>70</v>
      </c>
      <c r="F69" s="14" t="s">
        <v>129</v>
      </c>
    </row>
    <row r="70" spans="2:6" x14ac:dyDescent="0.2">
      <c r="B70" s="13">
        <v>101</v>
      </c>
      <c r="C70" s="13" t="s">
        <v>196</v>
      </c>
      <c r="D70" s="14" t="s">
        <v>71</v>
      </c>
      <c r="E70" s="14" t="s">
        <v>71</v>
      </c>
      <c r="F70" s="14" t="s">
        <v>129</v>
      </c>
    </row>
    <row r="71" spans="2:6" x14ac:dyDescent="0.2">
      <c r="B71" s="13">
        <v>101</v>
      </c>
      <c r="C71" s="13" t="s">
        <v>197</v>
      </c>
      <c r="D71" s="14" t="s">
        <v>72</v>
      </c>
      <c r="E71" s="14" t="s">
        <v>72</v>
      </c>
      <c r="F71" s="14" t="s">
        <v>129</v>
      </c>
    </row>
    <row r="72" spans="2:6" x14ac:dyDescent="0.2">
      <c r="B72" s="13">
        <v>101</v>
      </c>
      <c r="C72" s="13" t="s">
        <v>198</v>
      </c>
      <c r="D72" s="14" t="s">
        <v>74</v>
      </c>
      <c r="E72" s="14" t="s">
        <v>74</v>
      </c>
      <c r="F72" s="14" t="s">
        <v>129</v>
      </c>
    </row>
    <row r="73" spans="2:6" x14ac:dyDescent="0.2">
      <c r="B73" s="13">
        <v>101</v>
      </c>
      <c r="C73" s="13" t="s">
        <v>199</v>
      </c>
      <c r="D73" s="14" t="s">
        <v>75</v>
      </c>
      <c r="E73" s="14" t="s">
        <v>75</v>
      </c>
      <c r="F73" s="14" t="s">
        <v>129</v>
      </c>
    </row>
    <row r="74" spans="2:6" x14ac:dyDescent="0.2">
      <c r="B74" s="13">
        <v>101</v>
      </c>
      <c r="C74" s="13" t="s">
        <v>200</v>
      </c>
      <c r="D74" s="14" t="s">
        <v>76</v>
      </c>
      <c r="E74" s="14" t="s">
        <v>76</v>
      </c>
      <c r="F74" s="14" t="s">
        <v>129</v>
      </c>
    </row>
    <row r="75" spans="2:6" x14ac:dyDescent="0.2">
      <c r="B75" s="13">
        <v>101</v>
      </c>
      <c r="C75" s="13" t="s">
        <v>201</v>
      </c>
      <c r="D75" s="14" t="s">
        <v>77</v>
      </c>
      <c r="E75" s="14" t="s">
        <v>77</v>
      </c>
      <c r="F75" s="14" t="s">
        <v>129</v>
      </c>
    </row>
    <row r="76" spans="2:6" x14ac:dyDescent="0.2">
      <c r="B76" s="13">
        <v>101</v>
      </c>
      <c r="C76" s="13" t="s">
        <v>202</v>
      </c>
      <c r="D76" s="14" t="s">
        <v>78</v>
      </c>
      <c r="E76" s="14" t="s">
        <v>78</v>
      </c>
      <c r="F76" s="14" t="s">
        <v>129</v>
      </c>
    </row>
    <row r="77" spans="2:6" x14ac:dyDescent="0.2">
      <c r="B77" s="13">
        <v>101</v>
      </c>
      <c r="C77" s="13" t="s">
        <v>203</v>
      </c>
      <c r="D77" s="14" t="s">
        <v>80</v>
      </c>
      <c r="E77" s="14" t="s">
        <v>80</v>
      </c>
      <c r="F77" s="14" t="s">
        <v>129</v>
      </c>
    </row>
    <row r="78" spans="2:6" x14ac:dyDescent="0.2">
      <c r="B78" s="13">
        <v>101</v>
      </c>
      <c r="C78" s="13" t="s">
        <v>204</v>
      </c>
      <c r="D78" s="14" t="s">
        <v>81</v>
      </c>
      <c r="E78" s="14" t="s">
        <v>81</v>
      </c>
      <c r="F78" s="14" t="s">
        <v>129</v>
      </c>
    </row>
    <row r="79" spans="2:6" x14ac:dyDescent="0.2">
      <c r="B79" s="13">
        <v>101</v>
      </c>
      <c r="C79" s="13" t="s">
        <v>205</v>
      </c>
      <c r="D79" s="14" t="s">
        <v>82</v>
      </c>
      <c r="E79" s="14" t="s">
        <v>82</v>
      </c>
      <c r="F79" s="14" t="s">
        <v>129</v>
      </c>
    </row>
    <row r="80" spans="2:6" x14ac:dyDescent="0.2">
      <c r="B80" s="13">
        <v>101</v>
      </c>
      <c r="C80" s="13" t="s">
        <v>206</v>
      </c>
      <c r="D80" s="14" t="s">
        <v>83</v>
      </c>
      <c r="E80" s="14" t="s">
        <v>83</v>
      </c>
      <c r="F80" s="14" t="s">
        <v>129</v>
      </c>
    </row>
    <row r="81" spans="2:6" x14ac:dyDescent="0.2">
      <c r="B81" s="13">
        <v>101</v>
      </c>
      <c r="C81" s="13" t="s">
        <v>207</v>
      </c>
      <c r="D81" s="14" t="s">
        <v>84</v>
      </c>
      <c r="E81" s="14" t="s">
        <v>84</v>
      </c>
      <c r="F81" s="14" t="s">
        <v>129</v>
      </c>
    </row>
    <row r="82" spans="2:6" x14ac:dyDescent="0.2">
      <c r="B82" s="13">
        <v>101</v>
      </c>
      <c r="C82" s="13" t="s">
        <v>208</v>
      </c>
      <c r="D82" s="14" t="s">
        <v>85</v>
      </c>
      <c r="E82" s="14" t="s">
        <v>85</v>
      </c>
      <c r="F82" s="14" t="s">
        <v>129</v>
      </c>
    </row>
    <row r="83" spans="2:6" x14ac:dyDescent="0.2">
      <c r="B83" s="13">
        <v>101</v>
      </c>
      <c r="C83" s="13" t="s">
        <v>209</v>
      </c>
      <c r="D83" s="14" t="s">
        <v>86</v>
      </c>
      <c r="E83" s="14" t="s">
        <v>86</v>
      </c>
      <c r="F83" s="14" t="s">
        <v>129</v>
      </c>
    </row>
    <row r="84" spans="2:6" x14ac:dyDescent="0.2">
      <c r="B84" s="13">
        <v>101</v>
      </c>
      <c r="C84" s="13" t="s">
        <v>210</v>
      </c>
      <c r="D84" s="14" t="s">
        <v>88</v>
      </c>
      <c r="E84" s="14" t="s">
        <v>88</v>
      </c>
      <c r="F84" s="14" t="s">
        <v>129</v>
      </c>
    </row>
    <row r="85" spans="2:6" x14ac:dyDescent="0.2">
      <c r="B85" s="13">
        <v>101</v>
      </c>
      <c r="C85" s="13" t="s">
        <v>211</v>
      </c>
      <c r="D85" s="14" t="s">
        <v>89</v>
      </c>
      <c r="E85" s="14" t="s">
        <v>89</v>
      </c>
      <c r="F85" s="14" t="s">
        <v>129</v>
      </c>
    </row>
    <row r="86" spans="2:6" x14ac:dyDescent="0.2">
      <c r="B86" s="13">
        <v>101</v>
      </c>
      <c r="C86" s="13" t="s">
        <v>212</v>
      </c>
      <c r="D86" s="14" t="s">
        <v>90</v>
      </c>
      <c r="E86" s="14" t="s">
        <v>90</v>
      </c>
      <c r="F86" s="14" t="s">
        <v>129</v>
      </c>
    </row>
    <row r="87" spans="2:6" x14ac:dyDescent="0.2">
      <c r="B87" s="13">
        <v>101</v>
      </c>
      <c r="C87" s="13" t="s">
        <v>213</v>
      </c>
      <c r="D87" s="14" t="s">
        <v>91</v>
      </c>
      <c r="E87" s="14" t="s">
        <v>91</v>
      </c>
      <c r="F87" s="14" t="s">
        <v>129</v>
      </c>
    </row>
    <row r="88" spans="2:6" x14ac:dyDescent="0.2">
      <c r="B88" s="13">
        <v>101</v>
      </c>
      <c r="C88" s="13" t="s">
        <v>214</v>
      </c>
      <c r="D88" s="14" t="s">
        <v>92</v>
      </c>
      <c r="E88" s="14" t="s">
        <v>92</v>
      </c>
      <c r="F88" s="14" t="s">
        <v>129</v>
      </c>
    </row>
    <row r="89" spans="2:6" x14ac:dyDescent="0.2">
      <c r="B89" s="13">
        <v>101</v>
      </c>
      <c r="C89" s="13" t="s">
        <v>215</v>
      </c>
      <c r="D89" s="14" t="s">
        <v>94</v>
      </c>
      <c r="E89" s="14" t="s">
        <v>94</v>
      </c>
      <c r="F89" s="14" t="s">
        <v>129</v>
      </c>
    </row>
    <row r="90" spans="2:6" x14ac:dyDescent="0.2">
      <c r="B90" s="13">
        <v>101</v>
      </c>
      <c r="C90" s="13" t="s">
        <v>216</v>
      </c>
      <c r="D90" s="14" t="s">
        <v>95</v>
      </c>
      <c r="E90" s="14" t="s">
        <v>95</v>
      </c>
      <c r="F90" s="14" t="s">
        <v>129</v>
      </c>
    </row>
    <row r="91" spans="2:6" x14ac:dyDescent="0.2">
      <c r="B91" s="13">
        <v>101</v>
      </c>
      <c r="C91" s="13" t="s">
        <v>217</v>
      </c>
      <c r="D91" s="14" t="s">
        <v>96</v>
      </c>
      <c r="E91" s="14" t="s">
        <v>96</v>
      </c>
      <c r="F91" s="14" t="s">
        <v>129</v>
      </c>
    </row>
    <row r="92" spans="2:6" x14ac:dyDescent="0.2">
      <c r="B92" s="13">
        <v>101</v>
      </c>
      <c r="C92" s="13" t="s">
        <v>218</v>
      </c>
      <c r="D92" s="14" t="s">
        <v>97</v>
      </c>
      <c r="E92" s="14" t="s">
        <v>97</v>
      </c>
      <c r="F92" s="14" t="s">
        <v>129</v>
      </c>
    </row>
    <row r="93" spans="2:6" x14ac:dyDescent="0.2">
      <c r="B93" s="13">
        <v>101</v>
      </c>
      <c r="C93" s="13" t="s">
        <v>219</v>
      </c>
      <c r="D93" s="14" t="s">
        <v>99</v>
      </c>
      <c r="E93" s="14" t="s">
        <v>99</v>
      </c>
      <c r="F93" s="14" t="s">
        <v>129</v>
      </c>
    </row>
    <row r="94" spans="2:6" x14ac:dyDescent="0.2">
      <c r="B94" s="13">
        <v>101</v>
      </c>
      <c r="C94" s="13" t="s">
        <v>220</v>
      </c>
      <c r="D94" s="14" t="s">
        <v>100</v>
      </c>
      <c r="E94" s="14" t="s">
        <v>100</v>
      </c>
      <c r="F94" s="14" t="s">
        <v>129</v>
      </c>
    </row>
    <row r="95" spans="2:6" x14ac:dyDescent="0.2">
      <c r="B95" s="13">
        <v>101</v>
      </c>
      <c r="C95" s="13" t="s">
        <v>221</v>
      </c>
      <c r="D95" s="14" t="s">
        <v>101</v>
      </c>
      <c r="E95" s="14" t="s">
        <v>101</v>
      </c>
      <c r="F95" s="14" t="s">
        <v>129</v>
      </c>
    </row>
    <row r="96" spans="2:6" x14ac:dyDescent="0.2">
      <c r="B96" s="13">
        <v>101</v>
      </c>
      <c r="C96" s="13" t="s">
        <v>222</v>
      </c>
      <c r="D96" s="14" t="s">
        <v>102</v>
      </c>
      <c r="E96" s="14" t="s">
        <v>102</v>
      </c>
      <c r="F96" s="14" t="s">
        <v>129</v>
      </c>
    </row>
    <row r="97" spans="2:6" x14ac:dyDescent="0.2">
      <c r="B97" s="13">
        <v>101</v>
      </c>
      <c r="C97" s="13" t="s">
        <v>223</v>
      </c>
      <c r="D97" s="14" t="s">
        <v>103</v>
      </c>
      <c r="E97" s="14" t="s">
        <v>103</v>
      </c>
      <c r="F97" s="14" t="s">
        <v>129</v>
      </c>
    </row>
    <row r="98" spans="2:6" x14ac:dyDescent="0.2">
      <c r="B98" s="13">
        <v>101</v>
      </c>
      <c r="C98" s="13" t="s">
        <v>224</v>
      </c>
      <c r="D98" s="14" t="s">
        <v>104</v>
      </c>
      <c r="E98" s="14" t="s">
        <v>104</v>
      </c>
      <c r="F98" s="14" t="s">
        <v>129</v>
      </c>
    </row>
    <row r="99" spans="2:6" x14ac:dyDescent="0.2">
      <c r="B99" s="1" t="s">
        <v>225</v>
      </c>
    </row>
    <row r="100" spans="2:6" x14ac:dyDescent="0.2">
      <c r="B100" t="s">
        <v>124</v>
      </c>
      <c r="C100" t="s">
        <v>125</v>
      </c>
      <c r="D100" t="s">
        <v>113</v>
      </c>
      <c r="E100" t="s">
        <v>114</v>
      </c>
      <c r="F100" t="s">
        <v>115</v>
      </c>
    </row>
    <row r="101" spans="2:6" x14ac:dyDescent="0.2">
      <c r="B101" s="13">
        <v>78</v>
      </c>
      <c r="C101" s="13" t="s">
        <v>126</v>
      </c>
      <c r="D101" s="14" t="s">
        <v>226</v>
      </c>
      <c r="E101" s="14" t="s">
        <v>226</v>
      </c>
      <c r="F101" s="14" t="s">
        <v>227</v>
      </c>
    </row>
    <row r="102" spans="2:6" x14ac:dyDescent="0.2">
      <c r="B102" s="13">
        <v>78</v>
      </c>
      <c r="C102" s="13" t="s">
        <v>228</v>
      </c>
      <c r="D102" s="14" t="s">
        <v>229</v>
      </c>
      <c r="E102" s="14" t="s">
        <v>229</v>
      </c>
      <c r="F102" s="14" t="s">
        <v>227</v>
      </c>
    </row>
    <row r="103" spans="2:6" x14ac:dyDescent="0.2">
      <c r="B103" s="1" t="s">
        <v>230</v>
      </c>
    </row>
    <row r="104" spans="2:6" x14ac:dyDescent="0.2">
      <c r="B104" t="s">
        <v>124</v>
      </c>
      <c r="C104" t="s">
        <v>125</v>
      </c>
      <c r="D104" t="s">
        <v>113</v>
      </c>
      <c r="E104" t="s">
        <v>114</v>
      </c>
      <c r="F104" t="s">
        <v>115</v>
      </c>
    </row>
    <row r="105" spans="2:6" x14ac:dyDescent="0.2">
      <c r="B105" s="13">
        <v>102</v>
      </c>
      <c r="C105" s="13" t="s">
        <v>126</v>
      </c>
      <c r="D105" s="14" t="s">
        <v>231</v>
      </c>
      <c r="E105" s="14" t="s">
        <v>231</v>
      </c>
      <c r="F105" s="14" t="s">
        <v>227</v>
      </c>
    </row>
    <row r="106" spans="2:6" x14ac:dyDescent="0.2">
      <c r="B106" s="13">
        <v>102</v>
      </c>
      <c r="C106" s="13" t="s">
        <v>232</v>
      </c>
      <c r="D106" s="14" t="s">
        <v>233</v>
      </c>
      <c r="E106" s="14" t="s">
        <v>233</v>
      </c>
      <c r="F106" s="14" t="s">
        <v>227</v>
      </c>
    </row>
    <row r="107" spans="2:6" x14ac:dyDescent="0.2">
      <c r="B107" s="13">
        <v>365</v>
      </c>
      <c r="C107" s="13" t="s">
        <v>126</v>
      </c>
      <c r="D107" s="14" t="s">
        <v>234</v>
      </c>
      <c r="E107" s="14" t="s">
        <v>234</v>
      </c>
      <c r="F107" s="14" t="s">
        <v>227</v>
      </c>
    </row>
    <row r="108" spans="2:6" x14ac:dyDescent="0.2">
      <c r="B108" s="13">
        <v>365</v>
      </c>
      <c r="C108" s="13" t="s">
        <v>235</v>
      </c>
      <c r="D108" s="14" t="s">
        <v>236</v>
      </c>
      <c r="E108" s="14" t="s">
        <v>236</v>
      </c>
      <c r="F108" s="14" t="s">
        <v>227</v>
      </c>
    </row>
    <row r="109" spans="2:6" x14ac:dyDescent="0.2">
      <c r="B109" s="13">
        <v>3181</v>
      </c>
      <c r="C109" s="13" t="s">
        <v>126</v>
      </c>
      <c r="D109" s="14" t="s">
        <v>237</v>
      </c>
      <c r="E109" s="14" t="s">
        <v>237</v>
      </c>
      <c r="F109" s="14" t="s">
        <v>238</v>
      </c>
    </row>
    <row r="110" spans="2:6" x14ac:dyDescent="0.2">
      <c r="B110" s="13">
        <v>3181</v>
      </c>
      <c r="C110" s="13" t="s">
        <v>239</v>
      </c>
      <c r="D110" s="14" t="s">
        <v>240</v>
      </c>
      <c r="E110" s="14" t="s">
        <v>240</v>
      </c>
      <c r="F110" s="14" t="s">
        <v>238</v>
      </c>
    </row>
    <row r="111" spans="2:6" x14ac:dyDescent="0.2">
      <c r="B111" s="13">
        <v>3181</v>
      </c>
      <c r="C111" s="13" t="s">
        <v>241</v>
      </c>
      <c r="D111" s="14" t="s">
        <v>242</v>
      </c>
      <c r="E111" s="14" t="s">
        <v>242</v>
      </c>
      <c r="F111" s="14" t="s">
        <v>238</v>
      </c>
    </row>
    <row r="112" spans="2:6" x14ac:dyDescent="0.2">
      <c r="B112" s="13">
        <v>3228</v>
      </c>
      <c r="C112" s="13" t="s">
        <v>126</v>
      </c>
      <c r="D112" s="14" t="s">
        <v>243</v>
      </c>
      <c r="E112" s="14" t="s">
        <v>243</v>
      </c>
      <c r="F112" s="14" t="s">
        <v>238</v>
      </c>
    </row>
    <row r="113" spans="1:6" x14ac:dyDescent="0.2">
      <c r="B113" s="13">
        <v>3228</v>
      </c>
      <c r="C113" s="13" t="s">
        <v>244</v>
      </c>
      <c r="D113" s="14" t="s">
        <v>245</v>
      </c>
      <c r="E113" s="14" t="s">
        <v>245</v>
      </c>
      <c r="F113" s="14" t="s">
        <v>238</v>
      </c>
    </row>
    <row r="114" spans="1:6" x14ac:dyDescent="0.2">
      <c r="B114" s="13">
        <v>3228</v>
      </c>
      <c r="C114" s="13" t="s">
        <v>246</v>
      </c>
      <c r="D114" s="14" t="s">
        <v>13</v>
      </c>
      <c r="E114" s="14" t="s">
        <v>13</v>
      </c>
      <c r="F114" s="14" t="s">
        <v>238</v>
      </c>
    </row>
    <row r="115" spans="1:6" x14ac:dyDescent="0.2">
      <c r="B115" s="13">
        <v>3228</v>
      </c>
      <c r="C115" s="13" t="s">
        <v>247</v>
      </c>
      <c r="D115" s="14" t="s">
        <v>248</v>
      </c>
      <c r="E115" s="14" t="s">
        <v>248</v>
      </c>
      <c r="F115" s="14" t="s">
        <v>238</v>
      </c>
    </row>
    <row r="116" spans="1:6" x14ac:dyDescent="0.2">
      <c r="B116" s="13">
        <v>3228</v>
      </c>
      <c r="C116" s="13" t="s">
        <v>249</v>
      </c>
      <c r="D116" s="14" t="s">
        <v>250</v>
      </c>
      <c r="E116" s="14" t="s">
        <v>250</v>
      </c>
      <c r="F116" s="14" t="s">
        <v>238</v>
      </c>
    </row>
    <row r="117" spans="1:6" x14ac:dyDescent="0.2">
      <c r="B117" s="13">
        <v>3228</v>
      </c>
      <c r="C117" s="13" t="s">
        <v>251</v>
      </c>
      <c r="D117" s="14" t="s">
        <v>11</v>
      </c>
      <c r="E117" s="14" t="s">
        <v>11</v>
      </c>
      <c r="F117" s="14" t="s">
        <v>238</v>
      </c>
    </row>
    <row r="121" spans="1:6" x14ac:dyDescent="0.2">
      <c r="A121" s="15" t="s">
        <v>119</v>
      </c>
      <c r="B121" s="16" t="s">
        <v>120</v>
      </c>
      <c r="D121" s="16" t="s">
        <v>121</v>
      </c>
      <c r="F121" s="15" t="s">
        <v>122</v>
      </c>
    </row>
  </sheetData>
  <hyperlinks>
    <hyperlink ref="B121" r:id="rId1"/>
    <hyperlink ref="D121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2017-10-24T20:55:05Z</dcterms:created>
  <dcterms:modified xsi:type="dcterms:W3CDTF">2017-10-27T19:31:27Z</dcterms:modified>
</cp:coreProperties>
</file>