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rc" sheetId="4" r:id="rId1"/>
    <sheet name="DATA" sheetId="1" r:id="rId2"/>
    <sheet name="UKAZATELE" sheetId="2" r:id="rId3"/>
    <sheet name="METAINFORMACE" sheetId="3" r:id="rId4"/>
  </sheets>
  <calcPr calcId="145621"/>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 i="4"/>
  <c r="B67" i="4"/>
  <c r="C67" i="4"/>
  <c r="D67" i="4"/>
  <c r="B68" i="4"/>
  <c r="C68" i="4"/>
  <c r="D68" i="4"/>
  <c r="B69" i="4"/>
  <c r="C69" i="4"/>
  <c r="D69" i="4"/>
  <c r="B70" i="4"/>
  <c r="C70" i="4"/>
  <c r="D70" i="4"/>
  <c r="B71" i="4"/>
  <c r="C71" i="4"/>
  <c r="D71" i="4"/>
  <c r="B72" i="4"/>
  <c r="C72" i="4"/>
  <c r="D72" i="4"/>
  <c r="B73" i="4"/>
  <c r="C73" i="4"/>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D97" i="4"/>
  <c r="B98" i="4"/>
  <c r="C98" i="4"/>
  <c r="D98" i="4"/>
  <c r="B99" i="4"/>
  <c r="C99" i="4"/>
  <c r="D99" i="4"/>
  <c r="B100" i="4"/>
  <c r="C100" i="4"/>
  <c r="D100" i="4"/>
  <c r="B101" i="4"/>
  <c r="C101" i="4"/>
  <c r="D101"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A136" i="4" s="1"/>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3" i="4"/>
  <c r="C3" i="4"/>
  <c r="D3" i="4"/>
  <c r="B4" i="4"/>
  <c r="C4" i="4"/>
  <c r="D4" i="4"/>
  <c r="B5" i="4"/>
  <c r="C5" i="4"/>
  <c r="D5" i="4"/>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D61" i="4"/>
  <c r="B62" i="4"/>
  <c r="C62" i="4"/>
  <c r="D62" i="4"/>
  <c r="B63" i="4"/>
  <c r="C63" i="4"/>
  <c r="D63" i="4"/>
  <c r="B64" i="4"/>
  <c r="C64" i="4"/>
  <c r="D64" i="4"/>
  <c r="B65" i="4"/>
  <c r="C65" i="4"/>
  <c r="D65" i="4"/>
  <c r="B66" i="4"/>
  <c r="C66" i="4"/>
  <c r="D66" i="4"/>
  <c r="B2" i="4"/>
  <c r="D2" i="4"/>
  <c r="C2" i="4"/>
</calcChain>
</file>

<file path=xl/sharedStrings.xml><?xml version="1.0" encoding="utf-8"?>
<sst xmlns="http://schemas.openxmlformats.org/spreadsheetml/2006/main" count="1141" uniqueCount="477">
  <si>
    <t>Data z Veřejné databáze ČSU</t>
  </si>
  <si>
    <t>Výsledky ve volbách  do Poslanecké sněmovny vybrané volební strany v SO ORP [1]</t>
  </si>
  <si>
    <t xml:space="preserve"> </t>
  </si>
  <si>
    <t>Platné hlasy</t>
  </si>
  <si>
    <t>Platné hlasy v %</t>
  </si>
  <si>
    <t>Česká republika</t>
  </si>
  <si>
    <t>Aš</t>
  </si>
  <si>
    <t>Benešov</t>
  </si>
  <si>
    <t>Beroun</t>
  </si>
  <si>
    <t>Bílina</t>
  </si>
  <si>
    <t>Bílovec</t>
  </si>
  <si>
    <t>Blansko</t>
  </si>
  <si>
    <t>Blatná</t>
  </si>
  <si>
    <t>Blovice</t>
  </si>
  <si>
    <t>Bohumín</t>
  </si>
  <si>
    <t>Boskovice</t>
  </si>
  <si>
    <t>Brandýs nad Labem-Stará Boleslav</t>
  </si>
  <si>
    <t>Brno</t>
  </si>
  <si>
    <t>Broumov</t>
  </si>
  <si>
    <t>Bruntál</t>
  </si>
  <si>
    <t>Břeclav</t>
  </si>
  <si>
    <t>Bučovice</t>
  </si>
  <si>
    <t>Bystřice nad Pernštejnem</t>
  </si>
  <si>
    <t>Bystřice pod Hostýnem</t>
  </si>
  <si>
    <t>Čáslav</t>
  </si>
  <si>
    <t>Černošice</t>
  </si>
  <si>
    <t>Česká Lípa</t>
  </si>
  <si>
    <t>Česká Třebová</t>
  </si>
  <si>
    <t>České Budějovice</t>
  </si>
  <si>
    <t>Český Brod</t>
  </si>
  <si>
    <t>Český Krumlov</t>
  </si>
  <si>
    <t>Český Těšín</t>
  </si>
  <si>
    <t>Dačice</t>
  </si>
  <si>
    <t>Děčín</t>
  </si>
  <si>
    <t>Dobruška</t>
  </si>
  <si>
    <t>Dobříš</t>
  </si>
  <si>
    <t>Domažlice</t>
  </si>
  <si>
    <t>Dvůr Králové nad Labem</t>
  </si>
  <si>
    <t>Frenštát pod Radhoštěm</t>
  </si>
  <si>
    <t>Frýdek-Místek</t>
  </si>
  <si>
    <t>Frýdlant</t>
  </si>
  <si>
    <t>Frýdlant nad Ostravicí</t>
  </si>
  <si>
    <t>Havířov</t>
  </si>
  <si>
    <t>Havlíčkův Brod</t>
  </si>
  <si>
    <t>Hlinsko</t>
  </si>
  <si>
    <t>Hlučín</t>
  </si>
  <si>
    <t>Hodonín</t>
  </si>
  <si>
    <t>Holešov</t>
  </si>
  <si>
    <t>Holice</t>
  </si>
  <si>
    <t>Horažďovice</t>
  </si>
  <si>
    <t>Horšovský Týn</t>
  </si>
  <si>
    <t>Hořice</t>
  </si>
  <si>
    <t>Hořovice</t>
  </si>
  <si>
    <t>Hradec Králové</t>
  </si>
  <si>
    <t>Hranice</t>
  </si>
  <si>
    <t>Humpolec</t>
  </si>
  <si>
    <t>Hustopeče</t>
  </si>
  <si>
    <t>Cheb</t>
  </si>
  <si>
    <t>Chomutov</t>
  </si>
  <si>
    <t>Chotěboř</t>
  </si>
  <si>
    <t>Chrudim</t>
  </si>
  <si>
    <t>Ivančice</t>
  </si>
  <si>
    <t>Jablonec nad Nisou</t>
  </si>
  <si>
    <t>Jablunkov</t>
  </si>
  <si>
    <t>Jaroměř</t>
  </si>
  <si>
    <t>Jeseník</t>
  </si>
  <si>
    <t>Jičín</t>
  </si>
  <si>
    <t>Jihlava</t>
  </si>
  <si>
    <t>Jilemnice</t>
  </si>
  <si>
    <t>Jindřichův Hradec</t>
  </si>
  <si>
    <t>Kadaň</t>
  </si>
  <si>
    <t>Kaplice</t>
  </si>
  <si>
    <t>Karlovy Vary</t>
  </si>
  <si>
    <t>Karviná</t>
  </si>
  <si>
    <t>Kladno</t>
  </si>
  <si>
    <t>Klatovy</t>
  </si>
  <si>
    <t>Kolín</t>
  </si>
  <si>
    <t>Konice</t>
  </si>
  <si>
    <t>Kopřivnice</t>
  </si>
  <si>
    <t>Kostelec nad Orlicí</t>
  </si>
  <si>
    <t>Králíky</t>
  </si>
  <si>
    <t>Kralovice</t>
  </si>
  <si>
    <t>Kralupy nad Vltavou</t>
  </si>
  <si>
    <t>Kraslice</t>
  </si>
  <si>
    <t>Kravaře</t>
  </si>
  <si>
    <t>Krnov</t>
  </si>
  <si>
    <t>Kroměříž</t>
  </si>
  <si>
    <t>Kuřim</t>
  </si>
  <si>
    <t>Kutná Hora</t>
  </si>
  <si>
    <t>Kyjov</t>
  </si>
  <si>
    <t>Lanškroun</t>
  </si>
  <si>
    <t>Liberec</t>
  </si>
  <si>
    <t>Lipník nad Bečvou</t>
  </si>
  <si>
    <t>Litoměřice</t>
  </si>
  <si>
    <t>Litomyšl</t>
  </si>
  <si>
    <t>Litovel</t>
  </si>
  <si>
    <t>Litvínov</t>
  </si>
  <si>
    <t>Louny</t>
  </si>
  <si>
    <t>Lovosice</t>
  </si>
  <si>
    <t>Luhačovice</t>
  </si>
  <si>
    <t>Lysá nad Labem</t>
  </si>
  <si>
    <t>Mariánské Lázně</t>
  </si>
  <si>
    <t>Mělník</t>
  </si>
  <si>
    <t>Mikulov</t>
  </si>
  <si>
    <t>Milevsko</t>
  </si>
  <si>
    <t>Mladá Boleslav</t>
  </si>
  <si>
    <t>Mnichovo Hradiště</t>
  </si>
  <si>
    <t>Mohelnice</t>
  </si>
  <si>
    <t>Moravská Třebová</t>
  </si>
  <si>
    <t>Moravské Budějovice</t>
  </si>
  <si>
    <t>Moravský Krumlov</t>
  </si>
  <si>
    <t>Most</t>
  </si>
  <si>
    <t>Náchod</t>
  </si>
  <si>
    <t>Náměšť nad Oslavou</t>
  </si>
  <si>
    <t>Nepomuk</t>
  </si>
  <si>
    <t>Neratovice</t>
  </si>
  <si>
    <t>Nová Paka</t>
  </si>
  <si>
    <t>Nové Město nad Metují</t>
  </si>
  <si>
    <t>Nové Město na Moravě</t>
  </si>
  <si>
    <t>Nový Bor</t>
  </si>
  <si>
    <t>Nový Bydžov</t>
  </si>
  <si>
    <t>Nový Jičín</t>
  </si>
  <si>
    <t>Nymburk</t>
  </si>
  <si>
    <t>Nýřany</t>
  </si>
  <si>
    <t>Odry</t>
  </si>
  <si>
    <t>Olomouc</t>
  </si>
  <si>
    <t>Opava</t>
  </si>
  <si>
    <t>Orlová</t>
  </si>
  <si>
    <t>Ostrava</t>
  </si>
  <si>
    <t>Ostrov</t>
  </si>
  <si>
    <t>Otrokovice</t>
  </si>
  <si>
    <t>Pacov</t>
  </si>
  <si>
    <t>Pardubice</t>
  </si>
  <si>
    <t>Pelhřimov</t>
  </si>
  <si>
    <t>Písek</t>
  </si>
  <si>
    <t>Plzeň</t>
  </si>
  <si>
    <t>Podbořany</t>
  </si>
  <si>
    <t>Poděbrady</t>
  </si>
  <si>
    <t>Pohořelice</t>
  </si>
  <si>
    <t>Polička</t>
  </si>
  <si>
    <t>Prachatice</t>
  </si>
  <si>
    <t>Prostějov</t>
  </si>
  <si>
    <t>Přelouč</t>
  </si>
  <si>
    <t>Přerov</t>
  </si>
  <si>
    <t>Přeštice</t>
  </si>
  <si>
    <t>Příbram</t>
  </si>
  <si>
    <t>Rakovník</t>
  </si>
  <si>
    <t>Rokycany</t>
  </si>
  <si>
    <t>Rosice</t>
  </si>
  <si>
    <t>Roudnice nad Labem</t>
  </si>
  <si>
    <t>Rožnov pod Radhoštěm</t>
  </si>
  <si>
    <t>Rumburk</t>
  </si>
  <si>
    <t>Rychnov nad Kněžnou</t>
  </si>
  <si>
    <t>Rýmařov</t>
  </si>
  <si>
    <t>Říčany</t>
  </si>
  <si>
    <t>Sedlčany</t>
  </si>
  <si>
    <t>Semily</t>
  </si>
  <si>
    <t>Slaný</t>
  </si>
  <si>
    <t>Slavkov u Brna</t>
  </si>
  <si>
    <t>Soběslav</t>
  </si>
  <si>
    <t>Sokolov</t>
  </si>
  <si>
    <t>Stod</t>
  </si>
  <si>
    <t>Strakonice</t>
  </si>
  <si>
    <t>Stříbro</t>
  </si>
  <si>
    <t>Sušice</t>
  </si>
  <si>
    <t>Světlá nad Sázavou</t>
  </si>
  <si>
    <t>Svitavy</t>
  </si>
  <si>
    <t>Šlapanice</t>
  </si>
  <si>
    <t>Šternberk</t>
  </si>
  <si>
    <t>Šumperk</t>
  </si>
  <si>
    <t>Tábor</t>
  </si>
  <si>
    <t>Tachov</t>
  </si>
  <si>
    <t>Tanvald</t>
  </si>
  <si>
    <t>Telč</t>
  </si>
  <si>
    <t>Teplice</t>
  </si>
  <si>
    <t>Tišnov</t>
  </si>
  <si>
    <t>Trhové Sviny</t>
  </si>
  <si>
    <t>Trutnov</t>
  </si>
  <si>
    <t>Třebíč</t>
  </si>
  <si>
    <t>Třeboň</t>
  </si>
  <si>
    <t>Třinec</t>
  </si>
  <si>
    <t>Turnov</t>
  </si>
  <si>
    <t>Týn nad Vltavou</t>
  </si>
  <si>
    <t>Uherské Hradiště</t>
  </si>
  <si>
    <t>Uherský Brod</t>
  </si>
  <si>
    <t>Uničov</t>
  </si>
  <si>
    <t>Ústí nad Labem</t>
  </si>
  <si>
    <t>Ústí nad Orlicí</t>
  </si>
  <si>
    <t>Valašské Klobouky</t>
  </si>
  <si>
    <t>Valašské Meziříčí</t>
  </si>
  <si>
    <t>Varnsdorf</t>
  </si>
  <si>
    <t>Velké Meziříčí</t>
  </si>
  <si>
    <t>Veselí nad Moravou</t>
  </si>
  <si>
    <t>Vimperk</t>
  </si>
  <si>
    <t>Vítkov</t>
  </si>
  <si>
    <t>Vizovice</t>
  </si>
  <si>
    <t>Vlašim</t>
  </si>
  <si>
    <t>Vodňany</t>
  </si>
  <si>
    <t>Votice</t>
  </si>
  <si>
    <t>Vrchlabí</t>
  </si>
  <si>
    <t>Vsetín</t>
  </si>
  <si>
    <t>Vysoké Mýto</t>
  </si>
  <si>
    <t>Vyškov</t>
  </si>
  <si>
    <t>Zábřeh</t>
  </si>
  <si>
    <t>Zlín</t>
  </si>
  <si>
    <t>Znojmo</t>
  </si>
  <si>
    <t>Žamberk</t>
  </si>
  <si>
    <t>Žatec</t>
  </si>
  <si>
    <t>Žďár nad Sázavou</t>
  </si>
  <si>
    <t>Železný Brod</t>
  </si>
  <si>
    <t>Židlochovice</t>
  </si>
  <si>
    <t>Kód: VOLD001PSORP/3</t>
  </si>
  <si>
    <t>[1] SO ORP - správní obvod obce s rozšířenou působností</t>
  </si>
  <si>
    <t>[2] Hlavní město Praha - nejedná se o správní obvod obce s rozšířenou působností</t>
  </si>
  <si>
    <t>Volební strana: Svoboda a přímá demokracie - Tomio Okamura (SPD)</t>
  </si>
  <si>
    <t xml:space="preserve">Období: </t>
  </si>
  <si>
    <t>20. - 21. 10. 2017</t>
  </si>
  <si>
    <t>Metainformace - informace a definice k použitým výrazům v objektu VDB</t>
  </si>
  <si>
    <t>Ukazatele (Statistické proměnné)</t>
  </si>
  <si>
    <t>Kód ukazatele</t>
  </si>
  <si>
    <t>Název</t>
  </si>
  <si>
    <t>Definice</t>
  </si>
  <si>
    <t>Platnost</t>
  </si>
  <si>
    <t>Struktura platných hlasů</t>
  </si>
  <si>
    <t>Podíl hlasů pro jednotlivé volební strany na celkovém  počtu platných hlasů odevzdaných pro určený typ zastupitelstva.</t>
  </si>
  <si>
    <t>01.01.1994 - 09.09.9999</t>
  </si>
  <si>
    <t>Počet platných hlasů</t>
  </si>
  <si>
    <t>Počet platných hlasů pro daný typ voleného zastupitelstva.</t>
  </si>
  <si>
    <t>Zdroj:</t>
  </si>
  <si>
    <t>© Český statistický úřad, Metainformační systém ČSÚ</t>
  </si>
  <si>
    <t>Podmínky užívání dat ČSÚ</t>
  </si>
  <si>
    <t>vygenerováno  25.10.2017 19:45</t>
  </si>
  <si>
    <t>Území</t>
  </si>
  <si>
    <t>Kód číselníku</t>
  </si>
  <si>
    <t>Kód položky</t>
  </si>
  <si>
    <t/>
  </si>
  <si>
    <t>Správní obvody obcí s rozšířenou působností</t>
  </si>
  <si>
    <t>Jako obecní úřad obce s rozšířenou působností je pro účel výkonu přenesené působnosti označován v zákonech a jiných právních předpisech a obce s rozšířenou působností určuje zvláštní zákon (příloha č. 2 k zákonu č. 314/2002 Sb.). Blíže zákon č. 128/2000 Sb., o obcích. Vyhláška se netýká území Prahy, v číselnících je proto vedena jako samostatný územní obvod, aby bylo pokryto celé území ČR.
Správní obvody obcí s rozšířenou působností (dále ORP) byly stanoveny vyhláškou Ministerstva vnitra č. 388/2002 Sb. a aktualizovány vyhláškou Ministerstva vnitra č. 388/2004 Sb. Obvody jsou vymezeny výčtem obcí, uvedených ve vyhlášce, respektují hranice krajů, nemusejí zatím respektovat území okresů (připravuje se sladění územně správního členění, po jehož realizaci by správní obvody obce s rozšířenou působností měly být skladebné do okresů).</t>
  </si>
  <si>
    <t>01.01.2003 - 09.09.9999</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</si>
  <si>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</si>
  <si>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</si>
  <si>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</si>
  <si>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</si>
  <si>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</si>
  <si>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</si>
  <si>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</si>
  <si>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</si>
  <si>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</si>
  <si>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</si>
  <si>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</si>
  <si>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</si>
  <si>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</si>
  <si>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</si>
  <si>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</si>
  <si>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</si>
  <si>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</si>
  <si>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</si>
  <si>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</si>
  <si>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</si>
  <si>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</si>
  <si>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</si>
  <si>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</si>
  <si>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</si>
  <si>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</si>
  <si>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</si>
  <si>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3101</t>
  </si>
  <si>
    <t>3102</t>
  </si>
  <si>
    <t>3103</t>
  </si>
  <si>
    <t>3104</t>
  </si>
  <si>
    <t>3105</t>
  </si>
  <si>
    <t>3106</t>
  </si>
  <si>
    <t>3107</t>
  </si>
  <si>
    <t>3108</t>
  </si>
  <si>
    <t>3109</t>
  </si>
  <si>
    <t>3110</t>
  </si>
  <si>
    <t>3111</t>
  </si>
  <si>
    <t>3112</t>
  </si>
  <si>
    <t>3113</t>
  </si>
  <si>
    <t>3114</t>
  </si>
  <si>
    <t>3115</t>
  </si>
  <si>
    <t>3116</t>
  </si>
  <si>
    <t>3117</t>
  </si>
  <si>
    <t>3201</t>
  </si>
  <si>
    <t>3202</t>
  </si>
  <si>
    <t>3203</t>
  </si>
  <si>
    <t>3204</t>
  </si>
  <si>
    <t>3205</t>
  </si>
  <si>
    <t>3206</t>
  </si>
  <si>
    <t>3207</t>
  </si>
  <si>
    <t>3208</t>
  </si>
  <si>
    <t>3209</t>
  </si>
  <si>
    <t>3210</t>
  </si>
  <si>
    <t>3211</t>
  </si>
  <si>
    <t>3212</t>
  </si>
  <si>
    <t>3213</t>
  </si>
  <si>
    <t>3214</t>
  </si>
  <si>
    <t>3215</t>
  </si>
  <si>
    <t>4101</t>
  </si>
  <si>
    <t>4102</t>
  </si>
  <si>
    <t>4103</t>
  </si>
  <si>
    <t>4104</t>
  </si>
  <si>
    <t>4105</t>
  </si>
  <si>
    <t>4106</t>
  </si>
  <si>
    <t>4107</t>
  </si>
  <si>
    <t>4201</t>
  </si>
  <si>
    <t>4202</t>
  </si>
  <si>
    <t>4203</t>
  </si>
  <si>
    <t>4204</t>
  </si>
  <si>
    <t>4205</t>
  </si>
  <si>
    <t>4206</t>
  </si>
  <si>
    <t>4207</t>
  </si>
  <si>
    <t>4208</t>
  </si>
  <si>
    <t>4209</t>
  </si>
  <si>
    <t>4210</t>
  </si>
  <si>
    <t>4211</t>
  </si>
  <si>
    <t>4212</t>
  </si>
  <si>
    <t>4213</t>
  </si>
  <si>
    <t>4214</t>
  </si>
  <si>
    <t>4215</t>
  </si>
  <si>
    <t>4216</t>
  </si>
  <si>
    <t>5101</t>
  </si>
  <si>
    <t>5102</t>
  </si>
  <si>
    <t>5103</t>
  </si>
  <si>
    <t>5104</t>
  </si>
  <si>
    <t>5105</t>
  </si>
  <si>
    <t>5106</t>
  </si>
  <si>
    <t>5107</t>
  </si>
  <si>
    <t>5108</t>
  </si>
  <si>
    <t>5109</t>
  </si>
  <si>
    <t>5110</t>
  </si>
  <si>
    <t>5201</t>
  </si>
  <si>
    <t>5202</t>
  </si>
  <si>
    <t>5203</t>
  </si>
  <si>
    <t>5204</t>
  </si>
  <si>
    <t>5205</t>
  </si>
  <si>
    <t>5206</t>
  </si>
  <si>
    <t>5207</t>
  </si>
  <si>
    <t>5208</t>
  </si>
  <si>
    <t>5209</t>
  </si>
  <si>
    <t>5210</t>
  </si>
  <si>
    <t>5211</t>
  </si>
  <si>
    <t>5212</t>
  </si>
  <si>
    <t>5213</t>
  </si>
  <si>
    <t>5214</t>
  </si>
  <si>
    <t>5215</t>
  </si>
  <si>
    <t>5301</t>
  </si>
  <si>
    <t>5302</t>
  </si>
  <si>
    <t>5303</t>
  </si>
  <si>
    <t>5304</t>
  </si>
  <si>
    <t>5305</t>
  </si>
  <si>
    <t>5306</t>
  </si>
  <si>
    <t>5307</t>
  </si>
  <si>
    <t>5308</t>
  </si>
  <si>
    <t>5309</t>
  </si>
  <si>
    <t>5310</t>
  </si>
  <si>
    <t>5311</t>
  </si>
  <si>
    <t>5312</t>
  </si>
  <si>
    <t>5313</t>
  </si>
  <si>
    <t>5314</t>
  </si>
  <si>
    <t>5315</t>
  </si>
  <si>
    <t>6101</t>
  </si>
  <si>
    <t>6102</t>
  </si>
  <si>
    <t>6103</t>
  </si>
  <si>
    <t>6104</t>
  </si>
  <si>
    <t>6105</t>
  </si>
  <si>
    <t>6106</t>
  </si>
  <si>
    <t>6107</t>
  </si>
  <si>
    <t>6108</t>
  </si>
  <si>
    <t>6109</t>
  </si>
  <si>
    <t>6110</t>
  </si>
  <si>
    <t>6111</t>
  </si>
  <si>
    <t>6112</t>
  </si>
  <si>
    <t>6113</t>
  </si>
  <si>
    <t>6114</t>
  </si>
  <si>
    <t>6115</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</si>
  <si>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</si>
  <si>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</si>
  <si>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</si>
  <si>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</si>
  <si>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</si>
  <si>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</si>
  <si>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</si>
  <si>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</si>
  <si>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</si>
  <si>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</si>
  <si>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</si>
  <si>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</si>
  <si>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</si>
  <si>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</si>
  <si>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</si>
  <si>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</si>
  <si>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</si>
  <si>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</si>
  <si>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</si>
  <si>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</si>
  <si>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</si>
  <si>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7101</t>
  </si>
  <si>
    <t>7102</t>
  </si>
  <si>
    <t>7103</t>
  </si>
  <si>
    <t>7104</t>
  </si>
  <si>
    <t>7105</t>
  </si>
  <si>
    <t>7106</t>
  </si>
  <si>
    <t>7107</t>
  </si>
  <si>
    <t>7108</t>
  </si>
  <si>
    <t>7109</t>
  </si>
  <si>
    <t>7110</t>
  </si>
  <si>
    <t>7111</t>
  </si>
  <si>
    <t>7112</t>
  </si>
  <si>
    <t>7113</t>
  </si>
  <si>
    <t>7201</t>
  </si>
  <si>
    <t>7202</t>
  </si>
  <si>
    <t>7203</t>
  </si>
  <si>
    <t>7204</t>
  </si>
  <si>
    <t>7205</t>
  </si>
  <si>
    <t>7206</t>
  </si>
  <si>
    <t>7207</t>
  </si>
  <si>
    <t>7208</t>
  </si>
  <si>
    <t>7209</t>
  </si>
  <si>
    <t>7210</t>
  </si>
  <si>
    <t>7211</t>
  </si>
  <si>
    <t>7212</t>
  </si>
  <si>
    <t>7213</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</si>
  <si>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</si>
  <si>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</si>
  <si>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</si>
  <si>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</si>
  <si>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</si>
  <si>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</si>
  <si>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</si>
  <si>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</si>
  <si>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</si>
  <si>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</si>
  <si>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</si>
  <si>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</si>
  <si>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</si>
  <si>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</si>
  <si>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</si>
  <si>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</si>
  <si>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</si>
  <si>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</si>
  <si>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</si>
  <si>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</si>
  <si>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</si>
  <si>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</si>
  <si>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</si>
  <si>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</si>
  <si>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</si>
  <si>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</si>
  <si>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Kraj</t>
  </si>
  <si>
    <t>Územní statistická jednotka na úrovni NUTS 3 (kraj) představuje územní společenství občanů, které má právo na samosprávu.
Pramen: sdělení ČSÚ č. 228/2004 Sb.</t>
  </si>
  <si>
    <t>3018</t>
  </si>
  <si>
    <t>Hlavní město Praha</t>
  </si>
  <si>
    <t>Měřící jednotka</t>
  </si>
  <si>
    <t>Číselník vybraných měřicích jednotek</t>
  </si>
  <si>
    <t>01.01.1900 - 09.09.9999</t>
  </si>
  <si>
    <t>80200</t>
  </si>
  <si>
    <t>kus</t>
  </si>
  <si>
    <t>83798</t>
  </si>
  <si>
    <t>procento</t>
  </si>
  <si>
    <t>Věcné člěnění</t>
  </si>
  <si>
    <t>Druh voleb</t>
  </si>
  <si>
    <t>01.01.1990 - 09.09.9999</t>
  </si>
  <si>
    <t>01</t>
  </si>
  <si>
    <t>Volby do Poslanecké sněmovny Parlamentu ČR</t>
  </si>
  <si>
    <t>01.01.1996 - 09.09.9999</t>
  </si>
  <si>
    <t>Volební strany pro volby do Poslanecké sněmovny 2017</t>
  </si>
  <si>
    <t>05.09.2017 - 09.09.9999</t>
  </si>
  <si>
    <t>29</t>
  </si>
  <si>
    <t>Svoboda a přímá demokracie - Tomio Okamura (SPD)</t>
  </si>
  <si>
    <t>Druh kontroly popisu ukazatelů</t>
  </si>
  <si>
    <t>Celkem</t>
  </si>
  <si>
    <t>Ukazatel v tomto případě není tříděn.</t>
  </si>
  <si>
    <t>Český statistický úřad, Veřejná databáze</t>
  </si>
  <si>
    <t>kod</t>
  </si>
  <si>
    <t>obec</t>
  </si>
  <si>
    <t>hlasy</t>
  </si>
  <si>
    <t>podil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</si>
</sst>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0"/>
  </numFmts>
  <fonts count="6" x14ac:knownFonts="1">
    <font>
      <sz val="10"/>
      <color indexed="8"/>
      <name val="Arial"/>
      <family val="2"/>
    </font>
    <font>
      <b/>
      <sz val="10"/>
      <name val="Arial"/>
      <family val="2"/>
    </font>
    <font>
      <b/>
      <sz val="10"/>
      <name val="Arial"/>
      <family val="2"/>
    </font>
    <font>
      <i/>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8">
    <xf numFmtId="0" fontId="0" fillId="0" borderId="0" xfId="0"/>
    <xf numFmtId="0" fontId="1"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4" xfId="0" applyFont="1" applyBorder="1" applyAlignment="1">
      <alignment horizontal="left" vertical="center" wrapText="1"/>
    </xf>
    <xf numFmtId="164" fontId="0" fillId="0" borderId="5" xfId="0" applyNumberFormat="1" applyBorder="1" applyAlignment="1">
      <alignment horizontal="right" vertical="center" wrapText="1"/>
    </xf>
    <xf numFmtId="165" fontId="0" fillId="0" borderId="6" xfId="0" applyNumberFormat="1" applyBorder="1" applyAlignment="1">
      <alignment horizontal="right" vertical="center" wrapText="1"/>
    </xf>
    <xf numFmtId="0" fontId="0" fillId="0" borderId="4" xfId="0" applyBorder="1" applyAlignment="1">
      <alignment horizontal="left" vertical="center" wrapText="1"/>
    </xf>
    <xf numFmtId="0" fontId="3" fillId="0" borderId="4" xfId="0" applyFont="1" applyBorder="1" applyAlignment="1">
      <alignment horizontal="left" vertical="center" wrapText="1"/>
    </xf>
    <xf numFmtId="0" fontId="0" fillId="0" borderId="7" xfId="0" applyBorder="1" applyAlignment="1">
      <alignment horizontal="left" vertical="center" wrapText="1"/>
    </xf>
    <xf numFmtId="164" fontId="0" fillId="0" borderId="8" xfId="0" applyNumberFormat="1" applyBorder="1" applyAlignment="1">
      <alignment horizontal="right" vertical="center" wrapText="1"/>
    </xf>
    <xf numFmtId="165" fontId="0" fillId="0" borderId="9" xfId="0" applyNumberFormat="1" applyBorder="1" applyAlignment="1">
      <alignment horizontal="right" vertical="center" wrapText="1"/>
    </xf>
    <xf numFmtId="0" fontId="4"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s://vdb.czso.cz/vdbvo2/faces/index.jsf?page=vystup-objekt&amp;pvo=VOLD001PSORP&amp;z=T&amp;f=TABULKA&amp;katalog=30846&amp;str=v270&amp;v=v270__VSTRANA__1077__29"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abSelected="1" workbookViewId="0">
      <selection activeCell="K156" sqref="K156"/>
    </sheetView>
  </sheetViews>
  <sheetFormatPr defaultRowHeight="12.75" x14ac:dyDescent="0.2"/>
  <sheetData>
    <row r="1" spans="1:4" x14ac:dyDescent="0.2">
      <c r="A1" t="s">
        <v>473</v>
      </c>
      <c r="B1" t="s">
        <v>474</v>
      </c>
      <c r="C1" t="s">
        <v>475</v>
      </c>
      <c r="D1" t="s">
        <v>476</v>
      </c>
    </row>
    <row r="2" spans="1:4" x14ac:dyDescent="0.2">
      <c r="A2" t="str">
        <f>INDEX(METAINFORMACE!$C$5:$C$214,MATCH(B2,METAINFORMACE!$D$5:$D$214,0))</f>
        <v>4101</v>
      </c>
      <c r="B2" t="str">
        <f>DATA!B8</f>
        <v>Aš</v>
      </c>
      <c r="C2">
        <f>DATA!C8</f>
        <v>730</v>
      </c>
      <c r="D2">
        <f>DATA!D8</f>
        <v>12.33</v>
      </c>
    </row>
    <row r="3" spans="1:4" x14ac:dyDescent="0.2">
      <c r="A3" t="str">
        <f>INDEX(METAINFORMACE!$C$5:$C$214,MATCH(B3,METAINFORMACE!$D$5:$D$214,0))</f>
        <v>2101</v>
      </c>
      <c r="B3" t="str">
        <f>DATA!B9</f>
        <v>Benešov</v>
      </c>
      <c r="C3">
        <f>DATA!C9</f>
        <v>2569</v>
      </c>
      <c r="D3">
        <f>DATA!D9</f>
        <v>8.35</v>
      </c>
    </row>
    <row r="4" spans="1:4" x14ac:dyDescent="0.2">
      <c r="A4" t="str">
        <f>INDEX(METAINFORMACE!$C$5:$C$214,MATCH(B4,METAINFORMACE!$D$5:$D$214,0))</f>
        <v>2102</v>
      </c>
      <c r="B4" t="str">
        <f>DATA!B10</f>
        <v>Beroun</v>
      </c>
      <c r="C4">
        <f>DATA!C10</f>
        <v>2667</v>
      </c>
      <c r="D4">
        <f>DATA!D10</f>
        <v>8.9</v>
      </c>
    </row>
    <row r="5" spans="1:4" x14ac:dyDescent="0.2">
      <c r="A5" t="str">
        <f>INDEX(METAINFORMACE!$C$5:$C$214,MATCH(B5,METAINFORMACE!$D$5:$D$214,0))</f>
        <v>4201</v>
      </c>
      <c r="B5" t="str">
        <f>DATA!B11</f>
        <v>Bílina</v>
      </c>
      <c r="C5">
        <f>DATA!C11</f>
        <v>1064</v>
      </c>
      <c r="D5">
        <f>DATA!D11</f>
        <v>14.68</v>
      </c>
    </row>
    <row r="6" spans="1:4" x14ac:dyDescent="0.2">
      <c r="A6" t="str">
        <f>INDEX(METAINFORMACE!$C$5:$C$214,MATCH(B6,METAINFORMACE!$D$5:$D$214,0))</f>
        <v>8101</v>
      </c>
      <c r="B6" t="str">
        <f>DATA!B12</f>
        <v>Bílovec</v>
      </c>
      <c r="C6">
        <f>DATA!C12</f>
        <v>1634</v>
      </c>
      <c r="D6">
        <f>DATA!D12</f>
        <v>13.53</v>
      </c>
    </row>
    <row r="7" spans="1:4" x14ac:dyDescent="0.2">
      <c r="A7" t="str">
        <f>INDEX(METAINFORMACE!$C$5:$C$214,MATCH(B7,METAINFORMACE!$D$5:$D$214,0))</f>
        <v>6201</v>
      </c>
      <c r="B7" t="str">
        <f>DATA!B13</f>
        <v>Blansko</v>
      </c>
      <c r="C7">
        <f>DATA!C13</f>
        <v>3404</v>
      </c>
      <c r="D7">
        <f>DATA!D13</f>
        <v>11.64</v>
      </c>
    </row>
    <row r="8" spans="1:4" x14ac:dyDescent="0.2">
      <c r="A8" t="str">
        <f>INDEX(METAINFORMACE!$C$5:$C$214,MATCH(B8,METAINFORMACE!$D$5:$D$214,0))</f>
        <v>3101</v>
      </c>
      <c r="B8" t="str">
        <f>DATA!B14</f>
        <v>Blatná</v>
      </c>
      <c r="C8">
        <f>DATA!C14</f>
        <v>661</v>
      </c>
      <c r="D8">
        <f>DATA!D14</f>
        <v>9.7200000000000006</v>
      </c>
    </row>
    <row r="9" spans="1:4" x14ac:dyDescent="0.2">
      <c r="A9" t="str">
        <f>INDEX(METAINFORMACE!$C$5:$C$214,MATCH(B9,METAINFORMACE!$D$5:$D$214,0))</f>
        <v>3201</v>
      </c>
      <c r="B9" t="str">
        <f>DATA!B15</f>
        <v>Blovice</v>
      </c>
      <c r="C9">
        <f>DATA!C15</f>
        <v>733</v>
      </c>
      <c r="D9">
        <f>DATA!D15</f>
        <v>12.3</v>
      </c>
    </row>
    <row r="10" spans="1:4" x14ac:dyDescent="0.2">
      <c r="A10" t="str">
        <f>INDEX(METAINFORMACE!$C$5:$C$214,MATCH(B10,METAINFORMACE!$D$5:$D$214,0))</f>
        <v>8102</v>
      </c>
      <c r="B10" t="str">
        <f>DATA!B16</f>
        <v>Bohumín</v>
      </c>
      <c r="C10">
        <f>DATA!C16</f>
        <v>2386</v>
      </c>
      <c r="D10">
        <f>DATA!D16</f>
        <v>15.94</v>
      </c>
    </row>
    <row r="11" spans="1:4" x14ac:dyDescent="0.2">
      <c r="A11" t="str">
        <f>INDEX(METAINFORMACE!$C$5:$C$214,MATCH(B11,METAINFORMACE!$D$5:$D$214,0))</f>
        <v>6202</v>
      </c>
      <c r="B11" t="str">
        <f>DATA!B17</f>
        <v>Boskovice</v>
      </c>
      <c r="C11">
        <f>DATA!C17</f>
        <v>2883</v>
      </c>
      <c r="D11">
        <f>DATA!D17</f>
        <v>10.9</v>
      </c>
    </row>
    <row r="12" spans="1:4" x14ac:dyDescent="0.2">
      <c r="A12" t="str">
        <f>INDEX(METAINFORMACE!$C$5:$C$214,MATCH(B12,METAINFORMACE!$D$5:$D$214,0))</f>
        <v>2103</v>
      </c>
      <c r="B12" t="str">
        <f>DATA!B18</f>
        <v>Brandýs nad Labem-Stará Boleslav</v>
      </c>
      <c r="C12">
        <f>DATA!C18</f>
        <v>3893</v>
      </c>
      <c r="D12">
        <f>DATA!D18</f>
        <v>7.61</v>
      </c>
    </row>
    <row r="13" spans="1:4" x14ac:dyDescent="0.2">
      <c r="A13" t="str">
        <f>INDEX(METAINFORMACE!$C$5:$C$214,MATCH(B13,METAINFORMACE!$D$5:$D$214,0))</f>
        <v>6203</v>
      </c>
      <c r="B13" t="str">
        <f>DATA!B19</f>
        <v>Brno</v>
      </c>
      <c r="C13">
        <f>DATA!C19</f>
        <v>18674</v>
      </c>
      <c r="D13">
        <f>DATA!D19</f>
        <v>10.050000000000001</v>
      </c>
    </row>
    <row r="14" spans="1:4" x14ac:dyDescent="0.2">
      <c r="A14" t="str">
        <f>INDEX(METAINFORMACE!$C$5:$C$214,MATCH(B14,METAINFORMACE!$D$5:$D$214,0))</f>
        <v>5201</v>
      </c>
      <c r="B14" t="str">
        <f>DATA!B20</f>
        <v>Broumov</v>
      </c>
      <c r="C14">
        <f>DATA!C20</f>
        <v>804</v>
      </c>
      <c r="D14">
        <f>DATA!D20</f>
        <v>11.28</v>
      </c>
    </row>
    <row r="15" spans="1:4" x14ac:dyDescent="0.2">
      <c r="A15" t="str">
        <f>INDEX(METAINFORMACE!$C$5:$C$214,MATCH(B15,METAINFORMACE!$D$5:$D$214,0))</f>
        <v>8103</v>
      </c>
      <c r="B15" t="str">
        <f>DATA!B21</f>
        <v>Bruntál</v>
      </c>
      <c r="C15">
        <f>DATA!C21</f>
        <v>2542</v>
      </c>
      <c r="D15">
        <f>DATA!D21</f>
        <v>16.09</v>
      </c>
    </row>
    <row r="16" spans="1:4" x14ac:dyDescent="0.2">
      <c r="A16" t="str">
        <f>INDEX(METAINFORMACE!$C$5:$C$214,MATCH(B16,METAINFORMACE!$D$5:$D$214,0))</f>
        <v>6204</v>
      </c>
      <c r="B16" t="str">
        <f>DATA!B22</f>
        <v>Břeclav</v>
      </c>
      <c r="C16">
        <f>DATA!C22</f>
        <v>3552</v>
      </c>
      <c r="D16">
        <f>DATA!D22</f>
        <v>12.47</v>
      </c>
    </row>
    <row r="17" spans="1:4" x14ac:dyDescent="0.2">
      <c r="A17" t="str">
        <f>INDEX(METAINFORMACE!$C$5:$C$214,MATCH(B17,METAINFORMACE!$D$5:$D$214,0))</f>
        <v>6205</v>
      </c>
      <c r="B17" t="str">
        <f>DATA!B23</f>
        <v>Bučovice</v>
      </c>
      <c r="C17">
        <f>DATA!C23</f>
        <v>1130</v>
      </c>
      <c r="D17">
        <f>DATA!D23</f>
        <v>14.7</v>
      </c>
    </row>
    <row r="18" spans="1:4" x14ac:dyDescent="0.2">
      <c r="A18" t="str">
        <f>INDEX(METAINFORMACE!$C$5:$C$214,MATCH(B18,METAINFORMACE!$D$5:$D$214,0))</f>
        <v>6101</v>
      </c>
      <c r="B18" t="str">
        <f>DATA!B24</f>
        <v>Bystřice nad Pernštejnem</v>
      </c>
      <c r="C18">
        <f>DATA!C24</f>
        <v>971</v>
      </c>
      <c r="D18">
        <f>DATA!D24</f>
        <v>9.5</v>
      </c>
    </row>
    <row r="19" spans="1:4" x14ac:dyDescent="0.2">
      <c r="A19" t="str">
        <f>INDEX(METAINFORMACE!$C$5:$C$214,MATCH(B19,METAINFORMACE!$D$5:$D$214,0))</f>
        <v>7201</v>
      </c>
      <c r="B19" t="str">
        <f>DATA!B25</f>
        <v>Bystřice pod Hostýnem</v>
      </c>
      <c r="C19">
        <f>DATA!C25</f>
        <v>1568</v>
      </c>
      <c r="D19">
        <f>DATA!D25</f>
        <v>19.989999999999998</v>
      </c>
    </row>
    <row r="20" spans="1:4" x14ac:dyDescent="0.2">
      <c r="A20" t="str">
        <f>INDEX(METAINFORMACE!$C$5:$C$214,MATCH(B20,METAINFORMACE!$D$5:$D$214,0))</f>
        <v>2104</v>
      </c>
      <c r="B20" t="str">
        <f>DATA!B26</f>
        <v>Čáslav</v>
      </c>
      <c r="C20">
        <f>DATA!C26</f>
        <v>1139</v>
      </c>
      <c r="D20">
        <f>DATA!D26</f>
        <v>9.19</v>
      </c>
    </row>
    <row r="21" spans="1:4" x14ac:dyDescent="0.2">
      <c r="A21" t="str">
        <f>INDEX(METAINFORMACE!$C$5:$C$214,MATCH(B21,METAINFORMACE!$D$5:$D$214,0))</f>
        <v>2105</v>
      </c>
      <c r="B21" t="str">
        <f>DATA!B27</f>
        <v>Černošice</v>
      </c>
      <c r="C21">
        <f>DATA!C27</f>
        <v>4594</v>
      </c>
      <c r="D21">
        <f>DATA!D27</f>
        <v>6.48</v>
      </c>
    </row>
    <row r="22" spans="1:4" x14ac:dyDescent="0.2">
      <c r="A22" t="str">
        <f>INDEX(METAINFORMACE!$C$5:$C$214,MATCH(B22,METAINFORMACE!$D$5:$D$214,0))</f>
        <v>5101</v>
      </c>
      <c r="B22" t="str">
        <f>DATA!B28</f>
        <v>Česká Lípa</v>
      </c>
      <c r="C22">
        <f>DATA!C28</f>
        <v>4073</v>
      </c>
      <c r="D22">
        <f>DATA!D28</f>
        <v>12.79</v>
      </c>
    </row>
    <row r="23" spans="1:4" x14ac:dyDescent="0.2">
      <c r="A23" t="str">
        <f>INDEX(METAINFORMACE!$C$5:$C$214,MATCH(B23,METAINFORMACE!$D$5:$D$214,0))</f>
        <v>5301</v>
      </c>
      <c r="B23" t="str">
        <f>DATA!B29</f>
        <v>Česká Třebová</v>
      </c>
      <c r="C23">
        <f>DATA!C29</f>
        <v>1013</v>
      </c>
      <c r="D23">
        <f>DATA!D29</f>
        <v>11.23</v>
      </c>
    </row>
    <row r="24" spans="1:4" x14ac:dyDescent="0.2">
      <c r="A24" t="str">
        <f>INDEX(METAINFORMACE!$C$5:$C$214,MATCH(B24,METAINFORMACE!$D$5:$D$214,0))</f>
        <v>3102</v>
      </c>
      <c r="B24" t="str">
        <f>DATA!B30</f>
        <v>České Budějovice</v>
      </c>
      <c r="C24">
        <f>DATA!C30</f>
        <v>7683</v>
      </c>
      <c r="D24">
        <f>DATA!D30</f>
        <v>9.49</v>
      </c>
    </row>
    <row r="25" spans="1:4" x14ac:dyDescent="0.2">
      <c r="A25" t="str">
        <f>INDEX(METAINFORMACE!$C$5:$C$214,MATCH(B25,METAINFORMACE!$D$5:$D$214,0))</f>
        <v>2106</v>
      </c>
      <c r="B25" t="str">
        <f>DATA!B31</f>
        <v>Český Brod</v>
      </c>
      <c r="C25">
        <f>DATA!C31</f>
        <v>838</v>
      </c>
      <c r="D25">
        <f>DATA!D31</f>
        <v>8.52</v>
      </c>
    </row>
    <row r="26" spans="1:4" x14ac:dyDescent="0.2">
      <c r="A26" t="str">
        <f>INDEX(METAINFORMACE!$C$5:$C$214,MATCH(B26,METAINFORMACE!$D$5:$D$214,0))</f>
        <v>3103</v>
      </c>
      <c r="B26" t="str">
        <f>DATA!B32</f>
        <v>Český Krumlov</v>
      </c>
      <c r="C26">
        <f>DATA!C32</f>
        <v>2058</v>
      </c>
      <c r="D26">
        <f>DATA!D32</f>
        <v>10.64</v>
      </c>
    </row>
    <row r="27" spans="1:4" x14ac:dyDescent="0.2">
      <c r="A27" t="str">
        <f>INDEX(METAINFORMACE!$C$5:$C$214,MATCH(B27,METAINFORMACE!$D$5:$D$214,0))</f>
        <v>8104</v>
      </c>
      <c r="B27" t="str">
        <f>DATA!B33</f>
        <v>Český Těšín</v>
      </c>
      <c r="C27">
        <f>DATA!C33</f>
        <v>1472</v>
      </c>
      <c r="D27">
        <f>DATA!D33</f>
        <v>13.38</v>
      </c>
    </row>
    <row r="28" spans="1:4" x14ac:dyDescent="0.2">
      <c r="A28" t="str">
        <f>INDEX(METAINFORMACE!$C$5:$C$214,MATCH(B28,METAINFORMACE!$D$5:$D$214,0))</f>
        <v>3104</v>
      </c>
      <c r="B28" t="str">
        <f>DATA!B34</f>
        <v>Dačice</v>
      </c>
      <c r="C28">
        <f>DATA!C34</f>
        <v>956</v>
      </c>
      <c r="D28">
        <f>DATA!D34</f>
        <v>9.98</v>
      </c>
    </row>
    <row r="29" spans="1:4" x14ac:dyDescent="0.2">
      <c r="A29" t="str">
        <f>INDEX(METAINFORMACE!$C$5:$C$214,MATCH(B29,METAINFORMACE!$D$5:$D$214,0))</f>
        <v>4202</v>
      </c>
      <c r="B29" t="str">
        <f>DATA!B35</f>
        <v>Děčín</v>
      </c>
      <c r="C29">
        <f>DATA!C35</f>
        <v>4420</v>
      </c>
      <c r="D29">
        <f>DATA!D35</f>
        <v>13.07</v>
      </c>
    </row>
    <row r="30" spans="1:4" x14ac:dyDescent="0.2">
      <c r="A30" t="str">
        <f>INDEX(METAINFORMACE!$C$5:$C$214,MATCH(B30,METAINFORMACE!$D$5:$D$214,0))</f>
        <v>5202</v>
      </c>
      <c r="B30" t="str">
        <f>DATA!B36</f>
        <v>Dobruška</v>
      </c>
      <c r="C30">
        <f>DATA!C36</f>
        <v>1026</v>
      </c>
      <c r="D30">
        <f>DATA!D36</f>
        <v>9.5500000000000007</v>
      </c>
    </row>
    <row r="31" spans="1:4" x14ac:dyDescent="0.2">
      <c r="A31" t="str">
        <f>INDEX(METAINFORMACE!$C$5:$C$214,MATCH(B31,METAINFORMACE!$D$5:$D$214,0))</f>
        <v>2107</v>
      </c>
      <c r="B31" t="str">
        <f>DATA!B37</f>
        <v>Dobříš</v>
      </c>
      <c r="C31">
        <f>DATA!C37</f>
        <v>990</v>
      </c>
      <c r="D31">
        <f>DATA!D37</f>
        <v>8.51</v>
      </c>
    </row>
    <row r="32" spans="1:4" x14ac:dyDescent="0.2">
      <c r="A32" t="str">
        <f>INDEX(METAINFORMACE!$C$5:$C$214,MATCH(B32,METAINFORMACE!$D$5:$D$214,0))</f>
        <v>3202</v>
      </c>
      <c r="B32" t="str">
        <f>DATA!B38</f>
        <v>Domažlice</v>
      </c>
      <c r="C32">
        <f>DATA!C38</f>
        <v>2079</v>
      </c>
      <c r="D32">
        <f>DATA!D38</f>
        <v>11.11</v>
      </c>
    </row>
    <row r="33" spans="1:4" x14ac:dyDescent="0.2">
      <c r="A33" t="str">
        <f>INDEX(METAINFORMACE!$C$5:$C$214,MATCH(B33,METAINFORMACE!$D$5:$D$214,0))</f>
        <v>5203</v>
      </c>
      <c r="B33" t="str">
        <f>DATA!B39</f>
        <v>Dvůr Králové nad Labem</v>
      </c>
      <c r="C33">
        <f>DATA!C39</f>
        <v>1494</v>
      </c>
      <c r="D33">
        <f>DATA!D39</f>
        <v>11.17</v>
      </c>
    </row>
    <row r="34" spans="1:4" x14ac:dyDescent="0.2">
      <c r="A34" t="str">
        <f>INDEX(METAINFORMACE!$C$5:$C$214,MATCH(B34,METAINFORMACE!$D$5:$D$214,0))</f>
        <v>8105</v>
      </c>
      <c r="B34" t="str">
        <f>DATA!B40</f>
        <v>Frenštát pod Radhoštěm</v>
      </c>
      <c r="C34">
        <f>DATA!C40</f>
        <v>1155</v>
      </c>
      <c r="D34">
        <f>DATA!D40</f>
        <v>12.09</v>
      </c>
    </row>
    <row r="35" spans="1:4" x14ac:dyDescent="0.2">
      <c r="A35" t="str">
        <f>INDEX(METAINFORMACE!$C$5:$C$214,MATCH(B35,METAINFORMACE!$D$5:$D$214,0))</f>
        <v>8106</v>
      </c>
      <c r="B35" t="str">
        <f>DATA!B41</f>
        <v>Frýdek-Místek</v>
      </c>
      <c r="C35">
        <f>DATA!C41</f>
        <v>7566</v>
      </c>
      <c r="D35">
        <f>DATA!D41</f>
        <v>13.9</v>
      </c>
    </row>
    <row r="36" spans="1:4" x14ac:dyDescent="0.2">
      <c r="A36" t="str">
        <f>INDEX(METAINFORMACE!$C$5:$C$214,MATCH(B36,METAINFORMACE!$D$5:$D$214,0))</f>
        <v>5102</v>
      </c>
      <c r="B36" t="str">
        <f>DATA!B42</f>
        <v>Frýdlant</v>
      </c>
      <c r="C36">
        <f>DATA!C42</f>
        <v>1329</v>
      </c>
      <c r="D36">
        <f>DATA!D42</f>
        <v>12.66</v>
      </c>
    </row>
    <row r="37" spans="1:4" x14ac:dyDescent="0.2">
      <c r="A37" t="str">
        <f>INDEX(METAINFORMACE!$C$5:$C$214,MATCH(B37,METAINFORMACE!$D$5:$D$214,0))</f>
        <v>8107</v>
      </c>
      <c r="B37" t="str">
        <f>DATA!B43</f>
        <v>Frýdlant nad Ostravicí</v>
      </c>
      <c r="C37">
        <f>DATA!C43</f>
        <v>1536</v>
      </c>
      <c r="D37">
        <f>DATA!D43</f>
        <v>11.8</v>
      </c>
    </row>
    <row r="38" spans="1:4" x14ac:dyDescent="0.2">
      <c r="A38" t="str">
        <f>INDEX(METAINFORMACE!$C$5:$C$214,MATCH(B38,METAINFORMACE!$D$5:$D$214,0))</f>
        <v>8108</v>
      </c>
      <c r="B38" t="str">
        <f>DATA!B44</f>
        <v>Havířov</v>
      </c>
      <c r="C38">
        <f>DATA!C44</f>
        <v>5886</v>
      </c>
      <c r="D38">
        <f>DATA!D44</f>
        <v>15.09</v>
      </c>
    </row>
    <row r="39" spans="1:4" x14ac:dyDescent="0.2">
      <c r="A39" t="str">
        <f>INDEX(METAINFORMACE!$C$5:$C$214,MATCH(B39,METAINFORMACE!$D$5:$D$214,0))</f>
        <v>6102</v>
      </c>
      <c r="B39" t="str">
        <f>DATA!B45</f>
        <v>Havlíčkův Brod</v>
      </c>
      <c r="C39">
        <f>DATA!C45</f>
        <v>2176</v>
      </c>
      <c r="D39">
        <f>DATA!D45</f>
        <v>8.11</v>
      </c>
    </row>
    <row r="40" spans="1:4" x14ac:dyDescent="0.2">
      <c r="A40" t="str">
        <f>INDEX(METAINFORMACE!$C$5:$C$214,MATCH(B40,METAINFORMACE!$D$5:$D$214,0))</f>
        <v>5302</v>
      </c>
      <c r="B40" t="str">
        <f>DATA!B46</f>
        <v>Hlinsko</v>
      </c>
      <c r="C40">
        <f>DATA!C46</f>
        <v>982</v>
      </c>
      <c r="D40">
        <f>DATA!D46</f>
        <v>8.82</v>
      </c>
    </row>
    <row r="41" spans="1:4" x14ac:dyDescent="0.2">
      <c r="A41" t="str">
        <f>INDEX(METAINFORMACE!$C$5:$C$214,MATCH(B41,METAINFORMACE!$D$5:$D$214,0))</f>
        <v>8109</v>
      </c>
      <c r="B41" t="str">
        <f>DATA!B47</f>
        <v>Hlučín</v>
      </c>
      <c r="C41">
        <f>DATA!C47</f>
        <v>2661</v>
      </c>
      <c r="D41">
        <f>DATA!D47</f>
        <v>13.16</v>
      </c>
    </row>
    <row r="42" spans="1:4" x14ac:dyDescent="0.2">
      <c r="A42" t="str">
        <f>INDEX(METAINFORMACE!$C$5:$C$214,MATCH(B42,METAINFORMACE!$D$5:$D$214,0))</f>
        <v>6206</v>
      </c>
      <c r="B42" t="str">
        <f>DATA!B48</f>
        <v>Hodonín</v>
      </c>
      <c r="C42">
        <f>DATA!C48</f>
        <v>3844</v>
      </c>
      <c r="D42">
        <f>DATA!D48</f>
        <v>13.33</v>
      </c>
    </row>
    <row r="43" spans="1:4" x14ac:dyDescent="0.2">
      <c r="A43" t="str">
        <f>INDEX(METAINFORMACE!$C$5:$C$214,MATCH(B43,METAINFORMACE!$D$5:$D$214,0))</f>
        <v>7202</v>
      </c>
      <c r="B43" t="str">
        <f>DATA!B49</f>
        <v>Holešov</v>
      </c>
      <c r="C43">
        <f>DATA!C49</f>
        <v>1613</v>
      </c>
      <c r="D43">
        <f>DATA!D49</f>
        <v>15.06</v>
      </c>
    </row>
    <row r="44" spans="1:4" x14ac:dyDescent="0.2">
      <c r="A44" t="str">
        <f>INDEX(METAINFORMACE!$C$5:$C$214,MATCH(B44,METAINFORMACE!$D$5:$D$214,0))</f>
        <v>5303</v>
      </c>
      <c r="B44" t="str">
        <f>DATA!B50</f>
        <v>Holice</v>
      </c>
      <c r="C44">
        <f>DATA!C50</f>
        <v>1055</v>
      </c>
      <c r="D44">
        <f>DATA!D50</f>
        <v>11.92</v>
      </c>
    </row>
    <row r="45" spans="1:4" x14ac:dyDescent="0.2">
      <c r="A45" t="str">
        <f>INDEX(METAINFORMACE!$C$5:$C$214,MATCH(B45,METAINFORMACE!$D$5:$D$214,0))</f>
        <v>3203</v>
      </c>
      <c r="B45" t="str">
        <f>DATA!B51</f>
        <v>Horažďovice</v>
      </c>
      <c r="C45">
        <f>DATA!C51</f>
        <v>481</v>
      </c>
      <c r="D45">
        <f>DATA!D51</f>
        <v>8.07</v>
      </c>
    </row>
    <row r="46" spans="1:4" x14ac:dyDescent="0.2">
      <c r="A46" t="str">
        <f>INDEX(METAINFORMACE!$C$5:$C$214,MATCH(B46,METAINFORMACE!$D$5:$D$214,0))</f>
        <v>3204</v>
      </c>
      <c r="B46" t="str">
        <f>DATA!B52</f>
        <v>Horšovský Týn</v>
      </c>
      <c r="C46">
        <f>DATA!C52</f>
        <v>822</v>
      </c>
      <c r="D46">
        <f>DATA!D52</f>
        <v>12.96</v>
      </c>
    </row>
    <row r="47" spans="1:4" x14ac:dyDescent="0.2">
      <c r="A47" t="str">
        <f>INDEX(METAINFORMACE!$C$5:$C$214,MATCH(B47,METAINFORMACE!$D$5:$D$214,0))</f>
        <v>5204</v>
      </c>
      <c r="B47" t="str">
        <f>DATA!B53</f>
        <v>Hořice</v>
      </c>
      <c r="C47">
        <f>DATA!C53</f>
        <v>833</v>
      </c>
      <c r="D47">
        <f>DATA!D53</f>
        <v>8.91</v>
      </c>
    </row>
    <row r="48" spans="1:4" x14ac:dyDescent="0.2">
      <c r="A48" t="str">
        <f>INDEX(METAINFORMACE!$C$5:$C$214,MATCH(B48,METAINFORMACE!$D$5:$D$214,0))</f>
        <v>2108</v>
      </c>
      <c r="B48" t="str">
        <f>DATA!B54</f>
        <v>Hořovice</v>
      </c>
      <c r="C48">
        <f>DATA!C54</f>
        <v>1335</v>
      </c>
      <c r="D48">
        <f>DATA!D54</f>
        <v>9.1199999999999992</v>
      </c>
    </row>
    <row r="49" spans="1:4" x14ac:dyDescent="0.2">
      <c r="A49" t="str">
        <f>INDEX(METAINFORMACE!$C$5:$C$214,MATCH(B49,METAINFORMACE!$D$5:$D$214,0))</f>
        <v>5205</v>
      </c>
      <c r="B49" t="str">
        <f>DATA!B55</f>
        <v>Hradec Králové</v>
      </c>
      <c r="C49">
        <f>DATA!C55</f>
        <v>7028</v>
      </c>
      <c r="D49">
        <f>DATA!D55</f>
        <v>9.1199999999999992</v>
      </c>
    </row>
    <row r="50" spans="1:4" x14ac:dyDescent="0.2">
      <c r="A50" t="str">
        <f>INDEX(METAINFORMACE!$C$5:$C$214,MATCH(B50,METAINFORMACE!$D$5:$D$214,0))</f>
        <v>7101</v>
      </c>
      <c r="B50" t="str">
        <f>DATA!B56</f>
        <v>Hranice</v>
      </c>
      <c r="C50">
        <f>DATA!C56</f>
        <v>2137</v>
      </c>
      <c r="D50">
        <f>DATA!D56</f>
        <v>12.79</v>
      </c>
    </row>
    <row r="51" spans="1:4" x14ac:dyDescent="0.2">
      <c r="A51" t="str">
        <f>INDEX(METAINFORMACE!$C$5:$C$214,MATCH(B51,METAINFORMACE!$D$5:$D$214,0))</f>
        <v>6103</v>
      </c>
      <c r="B51" t="str">
        <f>DATA!B57</f>
        <v>Humpolec</v>
      </c>
      <c r="C51">
        <f>DATA!C57</f>
        <v>835</v>
      </c>
      <c r="D51">
        <f>DATA!D57</f>
        <v>9.32</v>
      </c>
    </row>
    <row r="52" spans="1:4" x14ac:dyDescent="0.2">
      <c r="A52" t="str">
        <f>INDEX(METAINFORMACE!$C$5:$C$214,MATCH(B52,METAINFORMACE!$D$5:$D$214,0))</f>
        <v>6207</v>
      </c>
      <c r="B52" t="str">
        <f>DATA!B58</f>
        <v>Hustopeče</v>
      </c>
      <c r="C52">
        <f>DATA!C58</f>
        <v>2261</v>
      </c>
      <c r="D52">
        <f>DATA!D58</f>
        <v>12.24</v>
      </c>
    </row>
    <row r="53" spans="1:4" x14ac:dyDescent="0.2">
      <c r="A53" t="str">
        <f>INDEX(METAINFORMACE!$C$5:$C$214,MATCH(B53,METAINFORMACE!$D$5:$D$214,0))</f>
        <v>4102</v>
      </c>
      <c r="B53" t="str">
        <f>DATA!B59</f>
        <v>Cheb</v>
      </c>
      <c r="C53">
        <f>DATA!C59</f>
        <v>2431</v>
      </c>
      <c r="D53">
        <f>DATA!D59</f>
        <v>12.11</v>
      </c>
    </row>
    <row r="54" spans="1:4" x14ac:dyDescent="0.2">
      <c r="A54" t="str">
        <f>INDEX(METAINFORMACE!$C$5:$C$214,MATCH(B54,METAINFORMACE!$D$5:$D$214,0))</f>
        <v>4203</v>
      </c>
      <c r="B54" t="str">
        <f>DATA!B60</f>
        <v>Chomutov</v>
      </c>
      <c r="C54">
        <f>DATA!C60</f>
        <v>4483</v>
      </c>
      <c r="D54">
        <f>DATA!D60</f>
        <v>14.15</v>
      </c>
    </row>
    <row r="55" spans="1:4" x14ac:dyDescent="0.2">
      <c r="A55" t="str">
        <f>INDEX(METAINFORMACE!$C$5:$C$214,MATCH(B55,METAINFORMACE!$D$5:$D$214,0))</f>
        <v>6104</v>
      </c>
      <c r="B55" t="str">
        <f>DATA!B61</f>
        <v>Chotěboř</v>
      </c>
      <c r="C55">
        <f>DATA!C61</f>
        <v>1055</v>
      </c>
      <c r="D55">
        <f>DATA!D61</f>
        <v>8.86</v>
      </c>
    </row>
    <row r="56" spans="1:4" x14ac:dyDescent="0.2">
      <c r="A56" t="str">
        <f>INDEX(METAINFORMACE!$C$5:$C$214,MATCH(B56,METAINFORMACE!$D$5:$D$214,0))</f>
        <v>5304</v>
      </c>
      <c r="B56" t="str">
        <f>DATA!B62</f>
        <v>Chrudim</v>
      </c>
      <c r="C56">
        <f>DATA!C62</f>
        <v>4121</v>
      </c>
      <c r="D56">
        <f>DATA!D62</f>
        <v>9.89</v>
      </c>
    </row>
    <row r="57" spans="1:4" x14ac:dyDescent="0.2">
      <c r="A57" t="str">
        <f>INDEX(METAINFORMACE!$C$5:$C$214,MATCH(B57,METAINFORMACE!$D$5:$D$214,0))</f>
        <v>6208</v>
      </c>
      <c r="B57" t="str">
        <f>DATA!B63</f>
        <v>Ivančice</v>
      </c>
      <c r="C57">
        <f>DATA!C63</f>
        <v>1551</v>
      </c>
      <c r="D57">
        <f>DATA!D63</f>
        <v>13.41</v>
      </c>
    </row>
    <row r="58" spans="1:4" x14ac:dyDescent="0.2">
      <c r="A58" t="str">
        <f>INDEX(METAINFORMACE!$C$5:$C$214,MATCH(B58,METAINFORMACE!$D$5:$D$214,0))</f>
        <v>5103</v>
      </c>
      <c r="B58" t="str">
        <f>DATA!B64</f>
        <v>Jablonec nad Nisou</v>
      </c>
      <c r="C58">
        <f>DATA!C64</f>
        <v>2919</v>
      </c>
      <c r="D58">
        <f>DATA!D64</f>
        <v>11</v>
      </c>
    </row>
    <row r="59" spans="1:4" x14ac:dyDescent="0.2">
      <c r="A59" t="str">
        <f>INDEX(METAINFORMACE!$C$5:$C$214,MATCH(B59,METAINFORMACE!$D$5:$D$214,0))</f>
        <v>8110</v>
      </c>
      <c r="B59" t="str">
        <f>DATA!B65</f>
        <v>Jablunkov</v>
      </c>
      <c r="C59">
        <f>DATA!C65</f>
        <v>1044</v>
      </c>
      <c r="D59">
        <f>DATA!D65</f>
        <v>10.61</v>
      </c>
    </row>
    <row r="60" spans="1:4" x14ac:dyDescent="0.2">
      <c r="A60" t="str">
        <f>INDEX(METAINFORMACE!$C$5:$C$214,MATCH(B60,METAINFORMACE!$D$5:$D$214,0))</f>
        <v>5206</v>
      </c>
      <c r="B60" t="str">
        <f>DATA!B66</f>
        <v>Jaroměř</v>
      </c>
      <c r="C60">
        <f>DATA!C66</f>
        <v>1086</v>
      </c>
      <c r="D60">
        <f>DATA!D66</f>
        <v>11.9</v>
      </c>
    </row>
    <row r="61" spans="1:4" x14ac:dyDescent="0.2">
      <c r="A61" t="str">
        <f>INDEX(METAINFORMACE!$C$5:$C$214,MATCH(B61,METAINFORMACE!$D$5:$D$214,0))</f>
        <v>7102</v>
      </c>
      <c r="B61" t="str">
        <f>DATA!B67</f>
        <v>Jeseník</v>
      </c>
      <c r="C61">
        <f>DATA!C67</f>
        <v>2859</v>
      </c>
      <c r="D61">
        <f>DATA!D67</f>
        <v>15.96</v>
      </c>
    </row>
    <row r="62" spans="1:4" x14ac:dyDescent="0.2">
      <c r="A62" t="str">
        <f>INDEX(METAINFORMACE!$C$5:$C$214,MATCH(B62,METAINFORMACE!$D$5:$D$214,0))</f>
        <v>5207</v>
      </c>
      <c r="B62" t="str">
        <f>DATA!B68</f>
        <v>Jičín</v>
      </c>
      <c r="C62">
        <f>DATA!C68</f>
        <v>1934</v>
      </c>
      <c r="D62">
        <f>DATA!D68</f>
        <v>8.16</v>
      </c>
    </row>
    <row r="63" spans="1:4" x14ac:dyDescent="0.2">
      <c r="A63" t="str">
        <f>INDEX(METAINFORMACE!$C$5:$C$214,MATCH(B63,METAINFORMACE!$D$5:$D$214,0))</f>
        <v>6105</v>
      </c>
      <c r="B63" t="str">
        <f>DATA!B69</f>
        <v>Jihlava</v>
      </c>
      <c r="C63">
        <f>DATA!C69</f>
        <v>5820</v>
      </c>
      <c r="D63">
        <f>DATA!D69</f>
        <v>11.7</v>
      </c>
    </row>
    <row r="64" spans="1:4" x14ac:dyDescent="0.2">
      <c r="A64" t="str">
        <f>INDEX(METAINFORMACE!$C$5:$C$214,MATCH(B64,METAINFORMACE!$D$5:$D$214,0))</f>
        <v>5104</v>
      </c>
      <c r="B64" t="str">
        <f>DATA!B70</f>
        <v>Jilemnice</v>
      </c>
      <c r="C64">
        <f>DATA!C70</f>
        <v>1338</v>
      </c>
      <c r="D64">
        <f>DATA!D70</f>
        <v>10.98</v>
      </c>
    </row>
    <row r="65" spans="1:4" x14ac:dyDescent="0.2">
      <c r="A65" t="str">
        <f>INDEX(METAINFORMACE!$C$5:$C$214,MATCH(B65,METAINFORMACE!$D$5:$D$214,0))</f>
        <v>3105</v>
      </c>
      <c r="B65" t="str">
        <f>DATA!B71</f>
        <v>Jindřichův Hradec</v>
      </c>
      <c r="C65">
        <f>DATA!C71</f>
        <v>2347</v>
      </c>
      <c r="D65">
        <f>DATA!D71</f>
        <v>10.11</v>
      </c>
    </row>
    <row r="66" spans="1:4" x14ac:dyDescent="0.2">
      <c r="A66" t="str">
        <f>INDEX(METAINFORMACE!$C$5:$C$214,MATCH(B66,METAINFORMACE!$D$5:$D$214,0))</f>
        <v>4204</v>
      </c>
      <c r="B66" t="str">
        <f>DATA!B72</f>
        <v>Kadaň</v>
      </c>
      <c r="C66">
        <f>DATA!C72</f>
        <v>1988</v>
      </c>
      <c r="D66">
        <f>DATA!D72</f>
        <v>11.93</v>
      </c>
    </row>
    <row r="67" spans="1:4" x14ac:dyDescent="0.2">
      <c r="A67" t="str">
        <f>INDEX(METAINFORMACE!$C$5:$C$214,MATCH(B67,METAINFORMACE!$D$5:$D$214,0))</f>
        <v>3106</v>
      </c>
      <c r="B67" t="str">
        <f>DATA!B73</f>
        <v>Kaplice</v>
      </c>
      <c r="C67">
        <f>DATA!C73</f>
        <v>984</v>
      </c>
      <c r="D67">
        <f>DATA!D73</f>
        <v>11.93</v>
      </c>
    </row>
    <row r="68" spans="1:4" x14ac:dyDescent="0.2">
      <c r="A68" t="str">
        <f>INDEX(METAINFORMACE!$C$5:$C$214,MATCH(B68,METAINFORMACE!$D$5:$D$214,0))</f>
        <v>4103</v>
      </c>
      <c r="B68" t="str">
        <f>DATA!B74</f>
        <v>Karlovy Vary</v>
      </c>
      <c r="C68">
        <f>DATA!C74</f>
        <v>4443</v>
      </c>
      <c r="D68">
        <f>DATA!D74</f>
        <v>11.68</v>
      </c>
    </row>
    <row r="69" spans="1:4" x14ac:dyDescent="0.2">
      <c r="A69" t="str">
        <f>INDEX(METAINFORMACE!$C$5:$C$214,MATCH(B69,METAINFORMACE!$D$5:$D$214,0))</f>
        <v>8111</v>
      </c>
      <c r="B69" t="str">
        <f>DATA!B75</f>
        <v>Karviná</v>
      </c>
      <c r="C69">
        <f>DATA!C75</f>
        <v>4320</v>
      </c>
      <c r="D69">
        <f>DATA!D75</f>
        <v>16.34</v>
      </c>
    </row>
    <row r="70" spans="1:4" x14ac:dyDescent="0.2">
      <c r="A70" t="str">
        <f>INDEX(METAINFORMACE!$C$5:$C$214,MATCH(B70,METAINFORMACE!$D$5:$D$214,0))</f>
        <v>2109</v>
      </c>
      <c r="B70" t="str">
        <f>DATA!B76</f>
        <v>Kladno</v>
      </c>
      <c r="C70">
        <f>DATA!C76</f>
        <v>6272</v>
      </c>
      <c r="D70">
        <f>DATA!D76</f>
        <v>11.14</v>
      </c>
    </row>
    <row r="71" spans="1:4" x14ac:dyDescent="0.2">
      <c r="A71" t="str">
        <f>INDEX(METAINFORMACE!$C$5:$C$214,MATCH(B71,METAINFORMACE!$D$5:$D$214,0))</f>
        <v>3205</v>
      </c>
      <c r="B71" t="str">
        <f>DATA!B77</f>
        <v>Klatovy</v>
      </c>
      <c r="C71">
        <f>DATA!C77</f>
        <v>2571</v>
      </c>
      <c r="D71">
        <f>DATA!D77</f>
        <v>10.48</v>
      </c>
    </row>
    <row r="72" spans="1:4" x14ac:dyDescent="0.2">
      <c r="A72" t="str">
        <f>INDEX(METAINFORMACE!$C$5:$C$214,MATCH(B72,METAINFORMACE!$D$5:$D$214,0))</f>
        <v>2110</v>
      </c>
      <c r="B72" t="str">
        <f>DATA!B78</f>
        <v>Kolín</v>
      </c>
      <c r="C72">
        <f>DATA!C78</f>
        <v>3536</v>
      </c>
      <c r="D72">
        <f>DATA!D78</f>
        <v>8.94</v>
      </c>
    </row>
    <row r="73" spans="1:4" x14ac:dyDescent="0.2">
      <c r="A73" t="str">
        <f>INDEX(METAINFORMACE!$C$5:$C$214,MATCH(B73,METAINFORMACE!$D$5:$D$214,0))</f>
        <v>7103</v>
      </c>
      <c r="B73" t="str">
        <f>DATA!B79</f>
        <v>Konice</v>
      </c>
      <c r="C73">
        <f>DATA!C79</f>
        <v>723</v>
      </c>
      <c r="D73">
        <f>DATA!D79</f>
        <v>13.16</v>
      </c>
    </row>
    <row r="74" spans="1:4" x14ac:dyDescent="0.2">
      <c r="A74" t="str">
        <f>INDEX(METAINFORMACE!$C$5:$C$214,MATCH(B74,METAINFORMACE!$D$5:$D$214,0))</f>
        <v>8112</v>
      </c>
      <c r="B74" t="str">
        <f>DATA!B80</f>
        <v>Kopřivnice</v>
      </c>
      <c r="C74">
        <f>DATA!C80</f>
        <v>2633</v>
      </c>
      <c r="D74">
        <f>DATA!D80</f>
        <v>13.39</v>
      </c>
    </row>
    <row r="75" spans="1:4" x14ac:dyDescent="0.2">
      <c r="A75" t="str">
        <f>INDEX(METAINFORMACE!$C$5:$C$214,MATCH(B75,METAINFORMACE!$D$5:$D$214,0))</f>
        <v>5208</v>
      </c>
      <c r="B75" t="str">
        <f>DATA!B81</f>
        <v>Kostelec nad Orlicí</v>
      </c>
      <c r="C75">
        <f>DATA!C81</f>
        <v>1409</v>
      </c>
      <c r="D75">
        <f>DATA!D81</f>
        <v>11.55</v>
      </c>
    </row>
    <row r="76" spans="1:4" x14ac:dyDescent="0.2">
      <c r="A76" t="str">
        <f>INDEX(METAINFORMACE!$C$5:$C$214,MATCH(B76,METAINFORMACE!$D$5:$D$214,0))</f>
        <v>5305</v>
      </c>
      <c r="B76" t="str">
        <f>DATA!B82</f>
        <v>Králíky</v>
      </c>
      <c r="C76">
        <f>DATA!C82</f>
        <v>609</v>
      </c>
      <c r="D76">
        <f>DATA!D82</f>
        <v>15.3</v>
      </c>
    </row>
    <row r="77" spans="1:4" x14ac:dyDescent="0.2">
      <c r="A77" t="str">
        <f>INDEX(METAINFORMACE!$C$5:$C$214,MATCH(B77,METAINFORMACE!$D$5:$D$214,0))</f>
        <v>3206</v>
      </c>
      <c r="B77" t="str">
        <f>DATA!B83</f>
        <v>Kralovice</v>
      </c>
      <c r="C77">
        <f>DATA!C83</f>
        <v>1150</v>
      </c>
      <c r="D77">
        <f>DATA!D83</f>
        <v>10.17</v>
      </c>
    </row>
    <row r="78" spans="1:4" x14ac:dyDescent="0.2">
      <c r="A78" t="str">
        <f>INDEX(METAINFORMACE!$C$5:$C$214,MATCH(B78,METAINFORMACE!$D$5:$D$214,0))</f>
        <v>2111</v>
      </c>
      <c r="B78" t="str">
        <f>DATA!B84</f>
        <v>Kralupy nad Vltavou</v>
      </c>
      <c r="C78">
        <f>DATA!C84</f>
        <v>1463</v>
      </c>
      <c r="D78">
        <f>DATA!D84</f>
        <v>10.11</v>
      </c>
    </row>
    <row r="79" spans="1:4" x14ac:dyDescent="0.2">
      <c r="A79" t="str">
        <f>INDEX(METAINFORMACE!$C$5:$C$214,MATCH(B79,METAINFORMACE!$D$5:$D$214,0))</f>
        <v>4104</v>
      </c>
      <c r="B79" t="str">
        <f>DATA!B85</f>
        <v>Kraslice</v>
      </c>
      <c r="C79">
        <f>DATA!C85</f>
        <v>757</v>
      </c>
      <c r="D79">
        <f>DATA!D85</f>
        <v>14.77</v>
      </c>
    </row>
    <row r="80" spans="1:4" x14ac:dyDescent="0.2">
      <c r="A80" t="str">
        <f>INDEX(METAINFORMACE!$C$5:$C$214,MATCH(B80,METAINFORMACE!$D$5:$D$214,0))</f>
        <v>8113</v>
      </c>
      <c r="B80" t="str">
        <f>DATA!B86</f>
        <v>Kravaře</v>
      </c>
      <c r="C80">
        <f>DATA!C86</f>
        <v>1336</v>
      </c>
      <c r="D80">
        <f>DATA!D86</f>
        <v>13.15</v>
      </c>
    </row>
    <row r="81" spans="1:4" x14ac:dyDescent="0.2">
      <c r="A81" t="str">
        <f>INDEX(METAINFORMACE!$C$5:$C$214,MATCH(B81,METAINFORMACE!$D$5:$D$214,0))</f>
        <v>8114</v>
      </c>
      <c r="B81" t="str">
        <f>DATA!B87</f>
        <v>Krnov</v>
      </c>
      <c r="C81">
        <f>DATA!C87</f>
        <v>2612</v>
      </c>
      <c r="D81">
        <f>DATA!D87</f>
        <v>14.59</v>
      </c>
    </row>
    <row r="82" spans="1:4" x14ac:dyDescent="0.2">
      <c r="A82" t="str">
        <f>INDEX(METAINFORMACE!$C$5:$C$214,MATCH(B82,METAINFORMACE!$D$5:$D$214,0))</f>
        <v>7203</v>
      </c>
      <c r="B82" t="str">
        <f>DATA!B88</f>
        <v>Kroměříž</v>
      </c>
      <c r="C82">
        <f>DATA!C88</f>
        <v>5069</v>
      </c>
      <c r="D82">
        <f>DATA!D88</f>
        <v>14.8</v>
      </c>
    </row>
    <row r="83" spans="1:4" x14ac:dyDescent="0.2">
      <c r="A83" t="str">
        <f>INDEX(METAINFORMACE!$C$5:$C$214,MATCH(B83,METAINFORMACE!$D$5:$D$214,0))</f>
        <v>6209</v>
      </c>
      <c r="B83" t="str">
        <f>DATA!B89</f>
        <v>Kuřim</v>
      </c>
      <c r="C83">
        <f>DATA!C89</f>
        <v>1264</v>
      </c>
      <c r="D83">
        <f>DATA!D89</f>
        <v>10.53</v>
      </c>
    </row>
    <row r="84" spans="1:4" x14ac:dyDescent="0.2">
      <c r="A84" t="str">
        <f>INDEX(METAINFORMACE!$C$5:$C$214,MATCH(B84,METAINFORMACE!$D$5:$D$214,0))</f>
        <v>2112</v>
      </c>
      <c r="B84" t="str">
        <f>DATA!B90</f>
        <v>Kutná Hora</v>
      </c>
      <c r="C84">
        <f>DATA!C90</f>
        <v>2309</v>
      </c>
      <c r="D84">
        <f>DATA!D90</f>
        <v>9.44</v>
      </c>
    </row>
    <row r="85" spans="1:4" x14ac:dyDescent="0.2">
      <c r="A85" t="str">
        <f>INDEX(METAINFORMACE!$C$5:$C$214,MATCH(B85,METAINFORMACE!$D$5:$D$214,0))</f>
        <v>6210</v>
      </c>
      <c r="B85" t="str">
        <f>DATA!B91</f>
        <v>Kyjov</v>
      </c>
      <c r="C85">
        <f>DATA!C91</f>
        <v>3502</v>
      </c>
      <c r="D85">
        <f>DATA!D91</f>
        <v>12.57</v>
      </c>
    </row>
    <row r="86" spans="1:4" x14ac:dyDescent="0.2">
      <c r="A86" t="str">
        <f>INDEX(METAINFORMACE!$C$5:$C$214,MATCH(B86,METAINFORMACE!$D$5:$D$214,0))</f>
        <v>5306</v>
      </c>
      <c r="B86" t="str">
        <f>DATA!B92</f>
        <v>Lanškroun</v>
      </c>
      <c r="C86">
        <f>DATA!C92</f>
        <v>1293</v>
      </c>
      <c r="D86">
        <f>DATA!D92</f>
        <v>11.73</v>
      </c>
    </row>
    <row r="87" spans="1:4" x14ac:dyDescent="0.2">
      <c r="A87" t="str">
        <f>INDEX(METAINFORMACE!$C$5:$C$214,MATCH(B87,METAINFORMACE!$D$5:$D$214,0))</f>
        <v>5105</v>
      </c>
      <c r="B87" t="str">
        <f>DATA!B93</f>
        <v>Liberec</v>
      </c>
      <c r="C87">
        <f>DATA!C93</f>
        <v>6977</v>
      </c>
      <c r="D87">
        <f>DATA!D93</f>
        <v>10.24</v>
      </c>
    </row>
    <row r="88" spans="1:4" x14ac:dyDescent="0.2">
      <c r="A88" t="str">
        <f>INDEX(METAINFORMACE!$C$5:$C$214,MATCH(B88,METAINFORMACE!$D$5:$D$214,0))</f>
        <v>7104</v>
      </c>
      <c r="B88" t="str">
        <f>DATA!B94</f>
        <v>Lipník nad Bečvou</v>
      </c>
      <c r="C88">
        <f>DATA!C94</f>
        <v>1005</v>
      </c>
      <c r="D88">
        <f>DATA!D94</f>
        <v>13.92</v>
      </c>
    </row>
    <row r="89" spans="1:4" x14ac:dyDescent="0.2">
      <c r="A89" t="str">
        <f>INDEX(METAINFORMACE!$C$5:$C$214,MATCH(B89,METAINFORMACE!$D$5:$D$214,0))</f>
        <v>4205</v>
      </c>
      <c r="B89" t="str">
        <f>DATA!B95</f>
        <v>Litoměřice</v>
      </c>
      <c r="C89">
        <f>DATA!C95</f>
        <v>3109</v>
      </c>
      <c r="D89">
        <f>DATA!D95</f>
        <v>11.26</v>
      </c>
    </row>
    <row r="90" spans="1:4" x14ac:dyDescent="0.2">
      <c r="A90" t="str">
        <f>INDEX(METAINFORMACE!$C$5:$C$214,MATCH(B90,METAINFORMACE!$D$5:$D$214,0))</f>
        <v>5307</v>
      </c>
      <c r="B90" t="str">
        <f>DATA!B96</f>
        <v>Litomyšl</v>
      </c>
      <c r="C90">
        <f>DATA!C96</f>
        <v>1262</v>
      </c>
      <c r="D90">
        <f>DATA!D96</f>
        <v>8.8699999999999992</v>
      </c>
    </row>
    <row r="91" spans="1:4" x14ac:dyDescent="0.2">
      <c r="A91" t="str">
        <f>INDEX(METAINFORMACE!$C$5:$C$214,MATCH(B91,METAINFORMACE!$D$5:$D$214,0))</f>
        <v>7105</v>
      </c>
      <c r="B91" t="str">
        <f>DATA!B97</f>
        <v>Litovel</v>
      </c>
      <c r="C91">
        <f>DATA!C97</f>
        <v>1472</v>
      </c>
      <c r="D91">
        <f>DATA!D97</f>
        <v>12.68</v>
      </c>
    </row>
    <row r="92" spans="1:4" x14ac:dyDescent="0.2">
      <c r="A92" t="str">
        <f>INDEX(METAINFORMACE!$C$5:$C$214,MATCH(B92,METAINFORMACE!$D$5:$D$214,0))</f>
        <v>4206</v>
      </c>
      <c r="B92" t="str">
        <f>DATA!B98</f>
        <v>Litvínov</v>
      </c>
      <c r="C92">
        <f>DATA!C98</f>
        <v>1817</v>
      </c>
      <c r="D92">
        <f>DATA!D98</f>
        <v>12.4</v>
      </c>
    </row>
    <row r="93" spans="1:4" x14ac:dyDescent="0.2">
      <c r="A93" t="str">
        <f>INDEX(METAINFORMACE!$C$5:$C$214,MATCH(B93,METAINFORMACE!$D$5:$D$214,0))</f>
        <v>4207</v>
      </c>
      <c r="B93" t="str">
        <f>DATA!B99</f>
        <v>Louny</v>
      </c>
      <c r="C93">
        <f>DATA!C99</f>
        <v>2118</v>
      </c>
      <c r="D93">
        <f>DATA!D99</f>
        <v>10.94</v>
      </c>
    </row>
    <row r="94" spans="1:4" x14ac:dyDescent="0.2">
      <c r="A94" t="str">
        <f>INDEX(METAINFORMACE!$C$5:$C$214,MATCH(B94,METAINFORMACE!$D$5:$D$214,0))</f>
        <v>4208</v>
      </c>
      <c r="B94" t="str">
        <f>DATA!B100</f>
        <v>Lovosice</v>
      </c>
      <c r="C94">
        <f>DATA!C100</f>
        <v>1185</v>
      </c>
      <c r="D94">
        <f>DATA!D100</f>
        <v>9.32</v>
      </c>
    </row>
    <row r="95" spans="1:4" x14ac:dyDescent="0.2">
      <c r="A95" t="str">
        <f>INDEX(METAINFORMACE!$C$5:$C$214,MATCH(B95,METAINFORMACE!$D$5:$D$214,0))</f>
        <v>7204</v>
      </c>
      <c r="B95" t="str">
        <f>DATA!B101</f>
        <v>Luhačovice</v>
      </c>
      <c r="C95">
        <f>DATA!C101</f>
        <v>1098</v>
      </c>
      <c r="D95">
        <f>DATA!D101</f>
        <v>10.57</v>
      </c>
    </row>
    <row r="96" spans="1:4" x14ac:dyDescent="0.2">
      <c r="A96" t="str">
        <f>INDEX(METAINFORMACE!$C$5:$C$214,MATCH(B96,METAINFORMACE!$D$5:$D$214,0))</f>
        <v>2113</v>
      </c>
      <c r="B96" t="str">
        <f>DATA!B102</f>
        <v>Lysá nad Labem</v>
      </c>
      <c r="C96">
        <f>DATA!C102</f>
        <v>977</v>
      </c>
      <c r="D96">
        <f>DATA!D102</f>
        <v>9.07</v>
      </c>
    </row>
    <row r="97" spans="1:4" x14ac:dyDescent="0.2">
      <c r="A97" t="str">
        <f>INDEX(METAINFORMACE!$C$5:$C$214,MATCH(B97,METAINFORMACE!$D$5:$D$214,0))</f>
        <v>4105</v>
      </c>
      <c r="B97" t="str">
        <f>DATA!B103</f>
        <v>Mariánské Lázně</v>
      </c>
      <c r="C97">
        <f>DATA!C103</f>
        <v>1081</v>
      </c>
      <c r="D97">
        <f>DATA!D103</f>
        <v>10.49</v>
      </c>
    </row>
    <row r="98" spans="1:4" x14ac:dyDescent="0.2">
      <c r="A98" t="str">
        <f>INDEX(METAINFORMACE!$C$5:$C$214,MATCH(B98,METAINFORMACE!$D$5:$D$214,0))</f>
        <v>2114</v>
      </c>
      <c r="B98" t="str">
        <f>DATA!B104</f>
        <v>Mělník</v>
      </c>
      <c r="C98">
        <f>DATA!C104</f>
        <v>2199</v>
      </c>
      <c r="D98">
        <f>DATA!D104</f>
        <v>10.76</v>
      </c>
    </row>
    <row r="99" spans="1:4" x14ac:dyDescent="0.2">
      <c r="A99" t="str">
        <f>INDEX(METAINFORMACE!$C$5:$C$214,MATCH(B99,METAINFORMACE!$D$5:$D$214,0))</f>
        <v>6211</v>
      </c>
      <c r="B99" t="str">
        <f>DATA!B105</f>
        <v>Mikulov</v>
      </c>
      <c r="C99">
        <f>DATA!C105</f>
        <v>1194</v>
      </c>
      <c r="D99">
        <f>DATA!D105</f>
        <v>12.65</v>
      </c>
    </row>
    <row r="100" spans="1:4" x14ac:dyDescent="0.2">
      <c r="A100" t="str">
        <f>INDEX(METAINFORMACE!$C$5:$C$214,MATCH(B100,METAINFORMACE!$D$5:$D$214,0))</f>
        <v>3107</v>
      </c>
      <c r="B100" t="str">
        <f>DATA!B106</f>
        <v>Milevsko</v>
      </c>
      <c r="C100">
        <f>DATA!C106</f>
        <v>743</v>
      </c>
      <c r="D100">
        <f>DATA!D106</f>
        <v>7.96</v>
      </c>
    </row>
    <row r="101" spans="1:4" x14ac:dyDescent="0.2">
      <c r="A101" t="str">
        <f>INDEX(METAINFORMACE!$C$5:$C$214,MATCH(B101,METAINFORMACE!$D$5:$D$214,0))</f>
        <v>2115</v>
      </c>
      <c r="B101" t="str">
        <f>DATA!B107</f>
        <v>Mladá Boleslav</v>
      </c>
      <c r="C101">
        <f>DATA!C107</f>
        <v>5086</v>
      </c>
      <c r="D101">
        <f>DATA!D107</f>
        <v>10.210000000000001</v>
      </c>
    </row>
    <row r="102" spans="1:4" x14ac:dyDescent="0.2">
      <c r="A102" t="str">
        <f>INDEX(METAINFORMACE!$C$5:$C$214,MATCH(B102,METAINFORMACE!$D$5:$D$214,0))</f>
        <v>2116</v>
      </c>
      <c r="B102" t="str">
        <f>DATA!B108</f>
        <v>Mnichovo Hradiště</v>
      </c>
      <c r="C102">
        <f>DATA!C108</f>
        <v>867</v>
      </c>
      <c r="D102">
        <f>DATA!D108</f>
        <v>9.8800000000000008</v>
      </c>
    </row>
    <row r="103" spans="1:4" x14ac:dyDescent="0.2">
      <c r="A103" t="str">
        <f>INDEX(METAINFORMACE!$C$5:$C$214,MATCH(B103,METAINFORMACE!$D$5:$D$214,0))</f>
        <v>7106</v>
      </c>
      <c r="B103" t="str">
        <f>DATA!B109</f>
        <v>Mohelnice</v>
      </c>
      <c r="C103">
        <f>DATA!C109</f>
        <v>1130</v>
      </c>
      <c r="D103">
        <f>DATA!D109</f>
        <v>12.82</v>
      </c>
    </row>
    <row r="104" spans="1:4" x14ac:dyDescent="0.2">
      <c r="A104" t="str">
        <f>INDEX(METAINFORMACE!$C$5:$C$214,MATCH(B104,METAINFORMACE!$D$5:$D$214,0))</f>
        <v>5308</v>
      </c>
      <c r="B104" t="str">
        <f>DATA!B110</f>
        <v>Moravská Třebová</v>
      </c>
      <c r="C104">
        <f>DATA!C110</f>
        <v>1525</v>
      </c>
      <c r="D104">
        <f>DATA!D110</f>
        <v>12.32</v>
      </c>
    </row>
    <row r="105" spans="1:4" x14ac:dyDescent="0.2">
      <c r="A105" t="str">
        <f>INDEX(METAINFORMACE!$C$5:$C$214,MATCH(B105,METAINFORMACE!$D$5:$D$214,0))</f>
        <v>6106</v>
      </c>
      <c r="B105" t="str">
        <f>DATA!B111</f>
        <v>Moravské Budějovice</v>
      </c>
      <c r="C105">
        <f>DATA!C111</f>
        <v>1132</v>
      </c>
      <c r="D105">
        <f>DATA!D111</f>
        <v>9.64</v>
      </c>
    </row>
    <row r="106" spans="1:4" x14ac:dyDescent="0.2">
      <c r="A106" t="str">
        <f>INDEX(METAINFORMACE!$C$5:$C$214,MATCH(B106,METAINFORMACE!$D$5:$D$214,0))</f>
        <v>6212</v>
      </c>
      <c r="B106" t="str">
        <f>DATA!B112</f>
        <v>Moravský Krumlov</v>
      </c>
      <c r="C106">
        <f>DATA!C112</f>
        <v>1364</v>
      </c>
      <c r="D106">
        <f>DATA!D112</f>
        <v>12.39</v>
      </c>
    </row>
    <row r="107" spans="1:4" x14ac:dyDescent="0.2">
      <c r="A107" t="str">
        <f>INDEX(METAINFORMACE!$C$5:$C$214,MATCH(B107,METAINFORMACE!$D$5:$D$214,0))</f>
        <v>4209</v>
      </c>
      <c r="B107" t="str">
        <f>DATA!B113</f>
        <v>Most</v>
      </c>
      <c r="C107">
        <f>DATA!C113</f>
        <v>3797</v>
      </c>
      <c r="D107">
        <f>DATA!D113</f>
        <v>13.6</v>
      </c>
    </row>
    <row r="108" spans="1:4" x14ac:dyDescent="0.2">
      <c r="A108" t="str">
        <f>INDEX(METAINFORMACE!$C$5:$C$214,MATCH(B108,METAINFORMACE!$D$5:$D$214,0))</f>
        <v>5209</v>
      </c>
      <c r="B108" t="str">
        <f>DATA!B114</f>
        <v>Náchod</v>
      </c>
      <c r="C108">
        <f>DATA!C114</f>
        <v>3121</v>
      </c>
      <c r="D108">
        <f>DATA!D114</f>
        <v>10.1</v>
      </c>
    </row>
    <row r="109" spans="1:4" x14ac:dyDescent="0.2">
      <c r="A109" t="str">
        <f>INDEX(METAINFORMACE!$C$5:$C$214,MATCH(B109,METAINFORMACE!$D$5:$D$214,0))</f>
        <v>6107</v>
      </c>
      <c r="B109" t="str">
        <f>DATA!B115</f>
        <v>Náměšť nad Oslavou</v>
      </c>
      <c r="C109">
        <f>DATA!C115</f>
        <v>918</v>
      </c>
      <c r="D109">
        <f>DATA!D115</f>
        <v>12.35</v>
      </c>
    </row>
    <row r="110" spans="1:4" x14ac:dyDescent="0.2">
      <c r="A110" t="str">
        <f>INDEX(METAINFORMACE!$C$5:$C$214,MATCH(B110,METAINFORMACE!$D$5:$D$214,0))</f>
        <v>3207</v>
      </c>
      <c r="B110" t="str">
        <f>DATA!B116</f>
        <v>Nepomuk</v>
      </c>
      <c r="C110">
        <f>DATA!C116</f>
        <v>533</v>
      </c>
      <c r="D110">
        <f>DATA!D116</f>
        <v>9.7799999999999994</v>
      </c>
    </row>
    <row r="111" spans="1:4" x14ac:dyDescent="0.2">
      <c r="A111" t="str">
        <f>INDEX(METAINFORMACE!$C$5:$C$214,MATCH(B111,METAINFORMACE!$D$5:$D$214,0))</f>
        <v>2117</v>
      </c>
      <c r="B111" t="str">
        <f>DATA!B117</f>
        <v>Neratovice</v>
      </c>
      <c r="C111">
        <f>DATA!C117</f>
        <v>1591</v>
      </c>
      <c r="D111">
        <f>DATA!D117</f>
        <v>11.23</v>
      </c>
    </row>
    <row r="112" spans="1:4" x14ac:dyDescent="0.2">
      <c r="A112" t="str">
        <f>INDEX(METAINFORMACE!$C$5:$C$214,MATCH(B112,METAINFORMACE!$D$5:$D$214,0))</f>
        <v>5210</v>
      </c>
      <c r="B112" t="str">
        <f>DATA!B118</f>
        <v>Nová Paka</v>
      </c>
      <c r="C112">
        <f>DATA!C118</f>
        <v>688</v>
      </c>
      <c r="D112">
        <f>DATA!D118</f>
        <v>9.7799999999999994</v>
      </c>
    </row>
    <row r="113" spans="1:4" x14ac:dyDescent="0.2">
      <c r="A113" t="str">
        <f>INDEX(METAINFORMACE!$C$5:$C$214,MATCH(B113,METAINFORMACE!$D$5:$D$214,0))</f>
        <v>5211</v>
      </c>
      <c r="B113" t="str">
        <f>DATA!B119</f>
        <v>Nové Město nad Metují</v>
      </c>
      <c r="C113">
        <f>DATA!C119</f>
        <v>756</v>
      </c>
      <c r="D113">
        <f>DATA!D119</f>
        <v>9.68</v>
      </c>
    </row>
    <row r="114" spans="1:4" x14ac:dyDescent="0.2">
      <c r="A114" t="str">
        <f>INDEX(METAINFORMACE!$C$5:$C$214,MATCH(B114,METAINFORMACE!$D$5:$D$214,0))</f>
        <v>6108</v>
      </c>
      <c r="B114" t="str">
        <f>DATA!B120</f>
        <v>Nové Město na Moravě</v>
      </c>
      <c r="C114">
        <f>DATA!C120</f>
        <v>740</v>
      </c>
      <c r="D114">
        <f>DATA!D120</f>
        <v>7.14</v>
      </c>
    </row>
    <row r="115" spans="1:4" x14ac:dyDescent="0.2">
      <c r="A115" t="str">
        <f>INDEX(METAINFORMACE!$C$5:$C$214,MATCH(B115,METAINFORMACE!$D$5:$D$214,0))</f>
        <v>5106</v>
      </c>
      <c r="B115" t="str">
        <f>DATA!B121</f>
        <v>Nový Bor</v>
      </c>
      <c r="C115">
        <f>DATA!C121</f>
        <v>1398</v>
      </c>
      <c r="D115">
        <f>DATA!D121</f>
        <v>11.25</v>
      </c>
    </row>
    <row r="116" spans="1:4" x14ac:dyDescent="0.2">
      <c r="A116" t="str">
        <f>INDEX(METAINFORMACE!$C$5:$C$214,MATCH(B116,METAINFORMACE!$D$5:$D$214,0))</f>
        <v>5212</v>
      </c>
      <c r="B116" t="str">
        <f>DATA!B122</f>
        <v>Nový Bydžov</v>
      </c>
      <c r="C116">
        <f>DATA!C122</f>
        <v>926</v>
      </c>
      <c r="D116">
        <f>DATA!D122</f>
        <v>11.32</v>
      </c>
    </row>
    <row r="117" spans="1:4" x14ac:dyDescent="0.2">
      <c r="A117" t="str">
        <f>INDEX(METAINFORMACE!$C$5:$C$214,MATCH(B117,METAINFORMACE!$D$5:$D$214,0))</f>
        <v>8115</v>
      </c>
      <c r="B117" t="str">
        <f>DATA!B123</f>
        <v>Nový Jičín</v>
      </c>
      <c r="C117">
        <f>DATA!C123</f>
        <v>3319</v>
      </c>
      <c r="D117">
        <f>DATA!D123</f>
        <v>14.15</v>
      </c>
    </row>
    <row r="118" spans="1:4" x14ac:dyDescent="0.2">
      <c r="A118" t="str">
        <f>INDEX(METAINFORMACE!$C$5:$C$214,MATCH(B118,METAINFORMACE!$D$5:$D$214,0))</f>
        <v>2118</v>
      </c>
      <c r="B118" t="str">
        <f>DATA!B124</f>
        <v>Nymburk</v>
      </c>
      <c r="C118">
        <f>DATA!C124</f>
        <v>1899</v>
      </c>
      <c r="D118">
        <f>DATA!D124</f>
        <v>9.83</v>
      </c>
    </row>
    <row r="119" spans="1:4" x14ac:dyDescent="0.2">
      <c r="A119" t="str">
        <f>INDEX(METAINFORMACE!$C$5:$C$214,MATCH(B119,METAINFORMACE!$D$5:$D$214,0))</f>
        <v>3208</v>
      </c>
      <c r="B119" t="str">
        <f>DATA!B125</f>
        <v>Nýřany</v>
      </c>
      <c r="C119">
        <f>DATA!C125</f>
        <v>2978</v>
      </c>
      <c r="D119">
        <f>DATA!D125</f>
        <v>11.27</v>
      </c>
    </row>
    <row r="120" spans="1:4" x14ac:dyDescent="0.2">
      <c r="A120" t="str">
        <f>INDEX(METAINFORMACE!$C$5:$C$214,MATCH(B120,METAINFORMACE!$D$5:$D$214,0))</f>
        <v>8116</v>
      </c>
      <c r="B120" t="str">
        <f>DATA!B126</f>
        <v>Odry</v>
      </c>
      <c r="C120">
        <f>DATA!C126</f>
        <v>988</v>
      </c>
      <c r="D120">
        <f>DATA!D126</f>
        <v>12.88</v>
      </c>
    </row>
    <row r="121" spans="1:4" x14ac:dyDescent="0.2">
      <c r="A121" t="str">
        <f>INDEX(METAINFORMACE!$C$5:$C$214,MATCH(B121,METAINFORMACE!$D$5:$D$214,0))</f>
        <v>7107</v>
      </c>
      <c r="B121" t="str">
        <f>DATA!B127</f>
        <v>Olomouc</v>
      </c>
      <c r="C121">
        <f>DATA!C127</f>
        <v>9285</v>
      </c>
      <c r="D121">
        <f>DATA!D127</f>
        <v>11.61</v>
      </c>
    </row>
    <row r="122" spans="1:4" x14ac:dyDescent="0.2">
      <c r="A122" t="str">
        <f>INDEX(METAINFORMACE!$C$5:$C$214,MATCH(B122,METAINFORMACE!$D$5:$D$214,0))</f>
        <v>8117</v>
      </c>
      <c r="B122" t="str">
        <f>DATA!B128</f>
        <v>Opava</v>
      </c>
      <c r="C122">
        <f>DATA!C128</f>
        <v>5892</v>
      </c>
      <c r="D122">
        <f>DATA!D128</f>
        <v>11.84</v>
      </c>
    </row>
    <row r="123" spans="1:4" x14ac:dyDescent="0.2">
      <c r="A123" t="str">
        <f>INDEX(METAINFORMACE!$C$5:$C$214,MATCH(B123,METAINFORMACE!$D$5:$D$214,0))</f>
        <v>8118</v>
      </c>
      <c r="B123" t="str">
        <f>DATA!B129</f>
        <v>Orlová</v>
      </c>
      <c r="C123">
        <f>DATA!C129</f>
        <v>2511</v>
      </c>
      <c r="D123">
        <f>DATA!D129</f>
        <v>16.95</v>
      </c>
    </row>
    <row r="124" spans="1:4" x14ac:dyDescent="0.2">
      <c r="A124" t="str">
        <f>INDEX(METAINFORMACE!$C$5:$C$214,MATCH(B124,METAINFORMACE!$D$5:$D$214,0))</f>
        <v>8119</v>
      </c>
      <c r="B124" t="str">
        <f>DATA!B130</f>
        <v>Ostrava</v>
      </c>
      <c r="C124">
        <f>DATA!C130</f>
        <v>19898</v>
      </c>
      <c r="D124">
        <f>DATA!D130</f>
        <v>14.08</v>
      </c>
    </row>
    <row r="125" spans="1:4" x14ac:dyDescent="0.2">
      <c r="A125" t="str">
        <f>INDEX(METAINFORMACE!$C$5:$C$214,MATCH(B125,METAINFORMACE!$D$5:$D$214,0))</f>
        <v>4106</v>
      </c>
      <c r="B125" t="str">
        <f>DATA!B131</f>
        <v>Ostrov</v>
      </c>
      <c r="C125">
        <f>DATA!C131</f>
        <v>1634</v>
      </c>
      <c r="D125">
        <f>DATA!D131</f>
        <v>13.13</v>
      </c>
    </row>
    <row r="126" spans="1:4" x14ac:dyDescent="0.2">
      <c r="A126" t="str">
        <f>INDEX(METAINFORMACE!$C$5:$C$214,MATCH(B126,METAINFORMACE!$D$5:$D$214,0))</f>
        <v>7205</v>
      </c>
      <c r="B126" t="str">
        <f>DATA!B132</f>
        <v>Otrokovice</v>
      </c>
      <c r="C126">
        <f>DATA!C132</f>
        <v>2571</v>
      </c>
      <c r="D126">
        <f>DATA!D132</f>
        <v>15.05</v>
      </c>
    </row>
    <row r="127" spans="1:4" x14ac:dyDescent="0.2">
      <c r="A127" t="str">
        <f>INDEX(METAINFORMACE!$C$5:$C$214,MATCH(B127,METAINFORMACE!$D$5:$D$214,0))</f>
        <v>6109</v>
      </c>
      <c r="B127" t="str">
        <f>DATA!B133</f>
        <v>Pacov</v>
      </c>
      <c r="C127">
        <f>DATA!C133</f>
        <v>284</v>
      </c>
      <c r="D127">
        <f>DATA!D133</f>
        <v>5.65</v>
      </c>
    </row>
    <row r="128" spans="1:4" x14ac:dyDescent="0.2">
      <c r="A128" t="str">
        <f>INDEX(METAINFORMACE!$C$5:$C$214,MATCH(B128,METAINFORMACE!$D$5:$D$214,0))</f>
        <v>5309</v>
      </c>
      <c r="B128" t="str">
        <f>DATA!B134</f>
        <v>Pardubice</v>
      </c>
      <c r="C128">
        <f>DATA!C134</f>
        <v>5592</v>
      </c>
      <c r="D128">
        <f>DATA!D134</f>
        <v>8.83</v>
      </c>
    </row>
    <row r="129" spans="1:4" x14ac:dyDescent="0.2">
      <c r="A129" t="str">
        <f>INDEX(METAINFORMACE!$C$5:$C$214,MATCH(B129,METAINFORMACE!$D$5:$D$214,0))</f>
        <v>6110</v>
      </c>
      <c r="B129" t="str">
        <f>DATA!B135</f>
        <v>Pelhřimov</v>
      </c>
      <c r="C129">
        <f>DATA!C135</f>
        <v>1942</v>
      </c>
      <c r="D129">
        <f>DATA!D135</f>
        <v>8.33</v>
      </c>
    </row>
    <row r="130" spans="1:4" x14ac:dyDescent="0.2">
      <c r="A130" t="str">
        <f>INDEX(METAINFORMACE!$C$5:$C$214,MATCH(B130,METAINFORMACE!$D$5:$D$214,0))</f>
        <v>3108</v>
      </c>
      <c r="B130" t="str">
        <f>DATA!B136</f>
        <v>Písek</v>
      </c>
      <c r="C130">
        <f>DATA!C136</f>
        <v>2694</v>
      </c>
      <c r="D130">
        <f>DATA!D136</f>
        <v>10.49</v>
      </c>
    </row>
    <row r="131" spans="1:4" x14ac:dyDescent="0.2">
      <c r="A131" t="str">
        <f>INDEX(METAINFORMACE!$C$5:$C$214,MATCH(B131,METAINFORMACE!$D$5:$D$214,0))</f>
        <v>3209</v>
      </c>
      <c r="B131" t="str">
        <f>DATA!B137</f>
        <v>Plzeň</v>
      </c>
      <c r="C131">
        <f>DATA!C137</f>
        <v>8334</v>
      </c>
      <c r="D131">
        <f>DATA!D137</f>
        <v>9.4</v>
      </c>
    </row>
    <row r="132" spans="1:4" x14ac:dyDescent="0.2">
      <c r="A132" t="str">
        <f>INDEX(METAINFORMACE!$C$5:$C$214,MATCH(B132,METAINFORMACE!$D$5:$D$214,0))</f>
        <v>4210</v>
      </c>
      <c r="B132" t="str">
        <f>DATA!B138</f>
        <v>Podbořany</v>
      </c>
      <c r="C132">
        <f>DATA!C138</f>
        <v>1009</v>
      </c>
      <c r="D132">
        <f>DATA!D138</f>
        <v>14.96</v>
      </c>
    </row>
    <row r="133" spans="1:4" x14ac:dyDescent="0.2">
      <c r="A133" t="str">
        <f>INDEX(METAINFORMACE!$C$5:$C$214,MATCH(B133,METAINFORMACE!$D$5:$D$214,0))</f>
        <v>2119</v>
      </c>
      <c r="B133" t="str">
        <f>DATA!B139</f>
        <v>Poděbrady</v>
      </c>
      <c r="C133">
        <f>DATA!C139</f>
        <v>1325</v>
      </c>
      <c r="D133">
        <f>DATA!D139</f>
        <v>8.31</v>
      </c>
    </row>
    <row r="134" spans="1:4" x14ac:dyDescent="0.2">
      <c r="A134" t="str">
        <f>INDEX(METAINFORMACE!$C$5:$C$214,MATCH(B134,METAINFORMACE!$D$5:$D$214,0))</f>
        <v>6213</v>
      </c>
      <c r="B134" t="str">
        <f>DATA!B140</f>
        <v>Pohořelice</v>
      </c>
      <c r="C134">
        <f>DATA!C140</f>
        <v>935</v>
      </c>
      <c r="D134">
        <f>DATA!D140</f>
        <v>14.1</v>
      </c>
    </row>
    <row r="135" spans="1:4" x14ac:dyDescent="0.2">
      <c r="A135" t="str">
        <f>INDEX(METAINFORMACE!$C$5:$C$214,MATCH(B135,METAINFORMACE!$D$5:$D$214,0))</f>
        <v>5310</v>
      </c>
      <c r="B135" t="str">
        <f>DATA!B141</f>
        <v>Polička</v>
      </c>
      <c r="C135">
        <f>DATA!C141</f>
        <v>765</v>
      </c>
      <c r="D135">
        <f>DATA!D141</f>
        <v>7.51</v>
      </c>
    </row>
    <row r="136" spans="1:4" x14ac:dyDescent="0.2">
      <c r="A136" t="str">
        <f>INDEX(METAINFORMACE!$C$5:$C$214,MATCH(B136,METAINFORMACE!$D$5:$D$214,0))</f>
        <v>3018</v>
      </c>
      <c r="B136" t="str">
        <f>DATA!B142</f>
        <v>Hlavní město Praha</v>
      </c>
      <c r="C136">
        <f>DATA!C142</f>
        <v>35547</v>
      </c>
      <c r="D136">
        <f>DATA!D142</f>
        <v>5.81</v>
      </c>
    </row>
    <row r="137" spans="1:4" x14ac:dyDescent="0.2">
      <c r="A137" t="str">
        <f>INDEX(METAINFORMACE!$C$5:$C$214,MATCH(B137,METAINFORMACE!$D$5:$D$214,0))</f>
        <v>3109</v>
      </c>
      <c r="B137" t="str">
        <f>DATA!B143</f>
        <v>Prachatice</v>
      </c>
      <c r="C137">
        <f>DATA!C143</f>
        <v>1533</v>
      </c>
      <c r="D137">
        <f>DATA!D143</f>
        <v>9.86</v>
      </c>
    </row>
    <row r="138" spans="1:4" x14ac:dyDescent="0.2">
      <c r="A138" t="str">
        <f>INDEX(METAINFORMACE!$C$5:$C$214,MATCH(B138,METAINFORMACE!$D$5:$D$214,0))</f>
        <v>7108</v>
      </c>
      <c r="B138" t="str">
        <f>DATA!B144</f>
        <v>Prostějov</v>
      </c>
      <c r="C138">
        <f>DATA!C144</f>
        <v>7388</v>
      </c>
      <c r="D138">
        <f>DATA!D144</f>
        <v>15.63</v>
      </c>
    </row>
    <row r="139" spans="1:4" x14ac:dyDescent="0.2">
      <c r="A139" t="str">
        <f>INDEX(METAINFORMACE!$C$5:$C$214,MATCH(B139,METAINFORMACE!$D$5:$D$214,0))</f>
        <v>5311</v>
      </c>
      <c r="B139" t="str">
        <f>DATA!B145</f>
        <v>Přelouč</v>
      </c>
      <c r="C139">
        <f>DATA!C145</f>
        <v>1397</v>
      </c>
      <c r="D139">
        <f>DATA!D145</f>
        <v>11.34</v>
      </c>
    </row>
    <row r="140" spans="1:4" x14ac:dyDescent="0.2">
      <c r="A140" t="str">
        <f>INDEX(METAINFORMACE!$C$5:$C$214,MATCH(B140,METAINFORMACE!$D$5:$D$214,0))</f>
        <v>7109</v>
      </c>
      <c r="B140" t="str">
        <f>DATA!B146</f>
        <v>Přerov</v>
      </c>
      <c r="C140">
        <f>DATA!C146</f>
        <v>5685</v>
      </c>
      <c r="D140">
        <f>DATA!D146</f>
        <v>14.44</v>
      </c>
    </row>
    <row r="141" spans="1:4" x14ac:dyDescent="0.2">
      <c r="A141" t="str">
        <f>INDEX(METAINFORMACE!$C$5:$C$214,MATCH(B141,METAINFORMACE!$D$5:$D$214,0))</f>
        <v>3210</v>
      </c>
      <c r="B141" t="str">
        <f>DATA!B147</f>
        <v>Přeštice</v>
      </c>
      <c r="C141">
        <f>DATA!C147</f>
        <v>1242</v>
      </c>
      <c r="D141">
        <f>DATA!D147</f>
        <v>11.51</v>
      </c>
    </row>
    <row r="142" spans="1:4" x14ac:dyDescent="0.2">
      <c r="A142" t="str">
        <f>INDEX(METAINFORMACE!$C$5:$C$214,MATCH(B142,METAINFORMACE!$D$5:$D$214,0))</f>
        <v>2120</v>
      </c>
      <c r="B142" t="str">
        <f>DATA!B148</f>
        <v>Příbram</v>
      </c>
      <c r="C142">
        <f>DATA!C148</f>
        <v>3327</v>
      </c>
      <c r="D142">
        <f>DATA!D148</f>
        <v>9.4700000000000006</v>
      </c>
    </row>
    <row r="143" spans="1:4" x14ac:dyDescent="0.2">
      <c r="A143" t="str">
        <f>INDEX(METAINFORMACE!$C$5:$C$214,MATCH(B143,METAINFORMACE!$D$5:$D$214,0))</f>
        <v>2121</v>
      </c>
      <c r="B143" t="str">
        <f>DATA!B149</f>
        <v>Rakovník</v>
      </c>
      <c r="C143">
        <f>DATA!C149</f>
        <v>2839</v>
      </c>
      <c r="D143">
        <f>DATA!D149</f>
        <v>10.71</v>
      </c>
    </row>
    <row r="144" spans="1:4" x14ac:dyDescent="0.2">
      <c r="A144" t="str">
        <f>INDEX(METAINFORMACE!$C$5:$C$214,MATCH(B144,METAINFORMACE!$D$5:$D$214,0))</f>
        <v>3211</v>
      </c>
      <c r="B144" t="str">
        <f>DATA!B150</f>
        <v>Rokycany</v>
      </c>
      <c r="C144">
        <f>DATA!C150</f>
        <v>2564</v>
      </c>
      <c r="D144">
        <f>DATA!D150</f>
        <v>11.05</v>
      </c>
    </row>
    <row r="145" spans="1:4" x14ac:dyDescent="0.2">
      <c r="A145" t="str">
        <f>INDEX(METAINFORMACE!$C$5:$C$214,MATCH(B145,METAINFORMACE!$D$5:$D$214,0))</f>
        <v>6214</v>
      </c>
      <c r="B145" t="str">
        <f>DATA!B151</f>
        <v>Rosice</v>
      </c>
      <c r="C145">
        <f>DATA!C151</f>
        <v>1527</v>
      </c>
      <c r="D145">
        <f>DATA!D151</f>
        <v>11.94</v>
      </c>
    </row>
    <row r="146" spans="1:4" x14ac:dyDescent="0.2">
      <c r="A146" t="str">
        <f>INDEX(METAINFORMACE!$C$5:$C$214,MATCH(B146,METAINFORMACE!$D$5:$D$214,0))</f>
        <v>4211</v>
      </c>
      <c r="B146" t="str">
        <f>DATA!B152</f>
        <v>Roudnice nad Labem</v>
      </c>
      <c r="C146">
        <f>DATA!C152</f>
        <v>1716</v>
      </c>
      <c r="D146">
        <f>DATA!D152</f>
        <v>11.05</v>
      </c>
    </row>
    <row r="147" spans="1:4" x14ac:dyDescent="0.2">
      <c r="A147" t="str">
        <f>INDEX(METAINFORMACE!$C$5:$C$214,MATCH(B147,METAINFORMACE!$D$5:$D$214,0))</f>
        <v>7206</v>
      </c>
      <c r="B147" t="str">
        <f>DATA!B153</f>
        <v>Rožnov pod Radhoštěm</v>
      </c>
      <c r="C147">
        <f>DATA!C153</f>
        <v>2395</v>
      </c>
      <c r="D147">
        <f>DATA!D153</f>
        <v>13.45</v>
      </c>
    </row>
    <row r="148" spans="1:4" x14ac:dyDescent="0.2">
      <c r="A148" t="str">
        <f>INDEX(METAINFORMACE!$C$5:$C$214,MATCH(B148,METAINFORMACE!$D$5:$D$214,0))</f>
        <v>4212</v>
      </c>
      <c r="B148" t="str">
        <f>DATA!B154</f>
        <v>Rumburk</v>
      </c>
      <c r="C148">
        <f>DATA!C154</f>
        <v>1515</v>
      </c>
      <c r="D148">
        <f>DATA!D154</f>
        <v>12.02</v>
      </c>
    </row>
    <row r="149" spans="1:4" x14ac:dyDescent="0.2">
      <c r="A149" t="str">
        <f>INDEX(METAINFORMACE!$C$5:$C$214,MATCH(B149,METAINFORMACE!$D$5:$D$214,0))</f>
        <v>5213</v>
      </c>
      <c r="B149" t="str">
        <f>DATA!B155</f>
        <v>Rychnov nad Kněžnou</v>
      </c>
      <c r="C149">
        <f>DATA!C155</f>
        <v>1901</v>
      </c>
      <c r="D149">
        <f>DATA!D155</f>
        <v>11.43</v>
      </c>
    </row>
    <row r="150" spans="1:4" x14ac:dyDescent="0.2">
      <c r="A150" t="str">
        <f>INDEX(METAINFORMACE!$C$5:$C$214,MATCH(B150,METAINFORMACE!$D$5:$D$214,0))</f>
        <v>8120</v>
      </c>
      <c r="B150" t="str">
        <f>DATA!B156</f>
        <v>Rýmařov</v>
      </c>
      <c r="C150">
        <f>DATA!C156</f>
        <v>969</v>
      </c>
      <c r="D150">
        <f>DATA!D156</f>
        <v>14.08</v>
      </c>
    </row>
    <row r="151" spans="1:4" x14ac:dyDescent="0.2">
      <c r="A151" t="str">
        <f>INDEX(METAINFORMACE!$C$5:$C$214,MATCH(B151,METAINFORMACE!$D$5:$D$214,0))</f>
        <v>2122</v>
      </c>
      <c r="B151" t="str">
        <f>DATA!B157</f>
        <v>Říčany</v>
      </c>
      <c r="C151">
        <f>DATA!C157</f>
        <v>2379</v>
      </c>
      <c r="D151">
        <f>DATA!D157</f>
        <v>6.91</v>
      </c>
    </row>
    <row r="152" spans="1:4" x14ac:dyDescent="0.2">
      <c r="A152" t="str">
        <f>INDEX(METAINFORMACE!$C$5:$C$214,MATCH(B152,METAINFORMACE!$D$5:$D$214,0))</f>
        <v>2123</v>
      </c>
      <c r="B152" t="str">
        <f>DATA!B158</f>
        <v>Sedlčany</v>
      </c>
      <c r="C152">
        <f>DATA!C158</f>
        <v>1064</v>
      </c>
      <c r="D152">
        <f>DATA!D158</f>
        <v>9.2799999999999994</v>
      </c>
    </row>
    <row r="153" spans="1:4" x14ac:dyDescent="0.2">
      <c r="A153" t="str">
        <f>INDEX(METAINFORMACE!$C$5:$C$214,MATCH(B153,METAINFORMACE!$D$5:$D$214,0))</f>
        <v>5107</v>
      </c>
      <c r="B153" t="str">
        <f>DATA!B159</f>
        <v>Semily</v>
      </c>
      <c r="C153">
        <f>DATA!C159</f>
        <v>1337</v>
      </c>
      <c r="D153">
        <f>DATA!D159</f>
        <v>10</v>
      </c>
    </row>
    <row r="154" spans="1:4" x14ac:dyDescent="0.2">
      <c r="A154" t="str">
        <f>INDEX(METAINFORMACE!$C$5:$C$214,MATCH(B154,METAINFORMACE!$D$5:$D$214,0))</f>
        <v>2124</v>
      </c>
      <c r="B154" t="str">
        <f>DATA!B160</f>
        <v>Slaný</v>
      </c>
      <c r="C154">
        <f>DATA!C160</f>
        <v>2064</v>
      </c>
      <c r="D154">
        <f>DATA!D160</f>
        <v>11.46</v>
      </c>
    </row>
    <row r="155" spans="1:4" x14ac:dyDescent="0.2">
      <c r="A155" t="str">
        <f>INDEX(METAINFORMACE!$C$5:$C$214,MATCH(B155,METAINFORMACE!$D$5:$D$214,0))</f>
        <v>6215</v>
      </c>
      <c r="B155" t="str">
        <f>DATA!B161</f>
        <v>Slavkov u Brna</v>
      </c>
      <c r="C155">
        <f>DATA!C161</f>
        <v>1546</v>
      </c>
      <c r="D155">
        <f>DATA!D161</f>
        <v>13.38</v>
      </c>
    </row>
    <row r="156" spans="1:4" x14ac:dyDescent="0.2">
      <c r="A156" t="str">
        <f>INDEX(METAINFORMACE!$C$5:$C$214,MATCH(B156,METAINFORMACE!$D$5:$D$214,0))</f>
        <v>3110</v>
      </c>
      <c r="B156" t="str">
        <f>DATA!B162</f>
        <v>Soběslav</v>
      </c>
      <c r="C156">
        <f>DATA!C162</f>
        <v>1033</v>
      </c>
      <c r="D156">
        <f>DATA!D162</f>
        <v>9.33</v>
      </c>
    </row>
    <row r="157" spans="1:4" x14ac:dyDescent="0.2">
      <c r="A157" t="str">
        <f>INDEX(METAINFORMACE!$C$5:$C$214,MATCH(B157,METAINFORMACE!$D$5:$D$214,0))</f>
        <v>4107</v>
      </c>
      <c r="B157" t="str">
        <f>DATA!B163</f>
        <v>Sokolov</v>
      </c>
      <c r="C157">
        <f>DATA!C163</f>
        <v>4157</v>
      </c>
      <c r="D157">
        <f>DATA!D163</f>
        <v>13.73</v>
      </c>
    </row>
    <row r="158" spans="1:4" x14ac:dyDescent="0.2">
      <c r="A158" t="str">
        <f>INDEX(METAINFORMACE!$C$5:$C$214,MATCH(B158,METAINFORMACE!$D$5:$D$214,0))</f>
        <v>3212</v>
      </c>
      <c r="B158" t="str">
        <f>DATA!B164</f>
        <v>Stod</v>
      </c>
      <c r="C158">
        <f>DATA!C164</f>
        <v>1287</v>
      </c>
      <c r="D158">
        <f>DATA!D164</f>
        <v>12.65</v>
      </c>
    </row>
    <row r="159" spans="1:4" x14ac:dyDescent="0.2">
      <c r="A159" t="str">
        <f>INDEX(METAINFORMACE!$C$5:$C$214,MATCH(B159,METAINFORMACE!$D$5:$D$214,0))</f>
        <v>3111</v>
      </c>
      <c r="B159" t="str">
        <f>DATA!B165</f>
        <v>Strakonice</v>
      </c>
      <c r="C159">
        <f>DATA!C165</f>
        <v>2467</v>
      </c>
      <c r="D159">
        <f>DATA!D165</f>
        <v>11.09</v>
      </c>
    </row>
    <row r="160" spans="1:4" x14ac:dyDescent="0.2">
      <c r="A160" t="str">
        <f>INDEX(METAINFORMACE!$C$5:$C$214,MATCH(B160,METAINFORMACE!$D$5:$D$214,0))</f>
        <v>3213</v>
      </c>
      <c r="B160" t="str">
        <f>DATA!B166</f>
        <v>Stříbro</v>
      </c>
      <c r="C160">
        <f>DATA!C166</f>
        <v>859</v>
      </c>
      <c r="D160">
        <f>DATA!D166</f>
        <v>11.8</v>
      </c>
    </row>
    <row r="161" spans="1:4" x14ac:dyDescent="0.2">
      <c r="A161" t="str">
        <f>INDEX(METAINFORMACE!$C$5:$C$214,MATCH(B161,METAINFORMACE!$D$5:$D$214,0))</f>
        <v>3214</v>
      </c>
      <c r="B161" t="str">
        <f>DATA!B167</f>
        <v>Sušice</v>
      </c>
      <c r="C161">
        <f>DATA!C167</f>
        <v>1281</v>
      </c>
      <c r="D161">
        <f>DATA!D167</f>
        <v>10.25</v>
      </c>
    </row>
    <row r="162" spans="1:4" x14ac:dyDescent="0.2">
      <c r="A162" t="str">
        <f>INDEX(METAINFORMACE!$C$5:$C$214,MATCH(B162,METAINFORMACE!$D$5:$D$214,0))</f>
        <v>6111</v>
      </c>
      <c r="B162" t="str">
        <f>DATA!B168</f>
        <v>Světlá nad Sázavou</v>
      </c>
      <c r="C162">
        <f>DATA!C168</f>
        <v>930</v>
      </c>
      <c r="D162">
        <f>DATA!D168</f>
        <v>8.91</v>
      </c>
    </row>
    <row r="163" spans="1:4" x14ac:dyDescent="0.2">
      <c r="A163" t="str">
        <f>INDEX(METAINFORMACE!$C$5:$C$214,MATCH(B163,METAINFORMACE!$D$5:$D$214,0))</f>
        <v>5312</v>
      </c>
      <c r="B163" t="str">
        <f>DATA!B169</f>
        <v>Svitavy</v>
      </c>
      <c r="C163">
        <f>DATA!C169</f>
        <v>1649</v>
      </c>
      <c r="D163">
        <f>DATA!D169</f>
        <v>11.24</v>
      </c>
    </row>
    <row r="164" spans="1:4" x14ac:dyDescent="0.2">
      <c r="A164" t="str">
        <f>INDEX(METAINFORMACE!$C$5:$C$214,MATCH(B164,METAINFORMACE!$D$5:$D$214,0))</f>
        <v>6216</v>
      </c>
      <c r="B164" t="str">
        <f>DATA!B170</f>
        <v>Šlapanice</v>
      </c>
      <c r="C164">
        <f>DATA!C170</f>
        <v>4020</v>
      </c>
      <c r="D164">
        <f>DATA!D170</f>
        <v>11.06</v>
      </c>
    </row>
    <row r="165" spans="1:4" x14ac:dyDescent="0.2">
      <c r="A165" t="str">
        <f>INDEX(METAINFORMACE!$C$5:$C$214,MATCH(B165,METAINFORMACE!$D$5:$D$214,0))</f>
        <v>7110</v>
      </c>
      <c r="B165" t="str">
        <f>DATA!B171</f>
        <v>Šternberk</v>
      </c>
      <c r="C165">
        <f>DATA!C171</f>
        <v>1863</v>
      </c>
      <c r="D165">
        <f>DATA!D171</f>
        <v>16.760000000000002</v>
      </c>
    </row>
    <row r="166" spans="1:4" x14ac:dyDescent="0.2">
      <c r="A166" t="str">
        <f>INDEX(METAINFORMACE!$C$5:$C$214,MATCH(B166,METAINFORMACE!$D$5:$D$214,0))</f>
        <v>7111</v>
      </c>
      <c r="B166" t="str">
        <f>DATA!B172</f>
        <v>Šumperk</v>
      </c>
      <c r="C166">
        <f>DATA!C172</f>
        <v>4610</v>
      </c>
      <c r="D166">
        <f>DATA!D172</f>
        <v>13.86</v>
      </c>
    </row>
    <row r="167" spans="1:4" x14ac:dyDescent="0.2">
      <c r="A167" t="str">
        <f>INDEX(METAINFORMACE!$C$5:$C$214,MATCH(B167,METAINFORMACE!$D$5:$D$214,0))</f>
        <v>3112</v>
      </c>
      <c r="B167" t="str">
        <f>DATA!B173</f>
        <v>Tábor</v>
      </c>
      <c r="C167">
        <f>DATA!C173</f>
        <v>3416</v>
      </c>
      <c r="D167">
        <f>DATA!D173</f>
        <v>8.3000000000000007</v>
      </c>
    </row>
    <row r="168" spans="1:4" x14ac:dyDescent="0.2">
      <c r="A168" t="str">
        <f>INDEX(METAINFORMACE!$C$5:$C$214,MATCH(B168,METAINFORMACE!$D$5:$D$214,0))</f>
        <v>3215</v>
      </c>
      <c r="B168" t="str">
        <f>DATA!B174</f>
        <v>Tachov</v>
      </c>
      <c r="C168">
        <f>DATA!C174</f>
        <v>1772</v>
      </c>
      <c r="D168">
        <f>DATA!D174</f>
        <v>12.4</v>
      </c>
    </row>
    <row r="169" spans="1:4" x14ac:dyDescent="0.2">
      <c r="A169" t="str">
        <f>INDEX(METAINFORMACE!$C$5:$C$214,MATCH(B169,METAINFORMACE!$D$5:$D$214,0))</f>
        <v>5108</v>
      </c>
      <c r="B169" t="str">
        <f>DATA!B175</f>
        <v>Tanvald</v>
      </c>
      <c r="C169">
        <f>DATA!C175</f>
        <v>1198</v>
      </c>
      <c r="D169">
        <f>DATA!D175</f>
        <v>12.31</v>
      </c>
    </row>
    <row r="170" spans="1:4" x14ac:dyDescent="0.2">
      <c r="A170" t="str">
        <f>INDEX(METAINFORMACE!$C$5:$C$214,MATCH(B170,METAINFORMACE!$D$5:$D$214,0))</f>
        <v>6112</v>
      </c>
      <c r="B170" t="str">
        <f>DATA!B176</f>
        <v>Telč</v>
      </c>
      <c r="C170">
        <f>DATA!C176</f>
        <v>658</v>
      </c>
      <c r="D170">
        <f>DATA!D176</f>
        <v>9.5399999999999991</v>
      </c>
    </row>
    <row r="171" spans="1:4" x14ac:dyDescent="0.2">
      <c r="A171" t="str">
        <f>INDEX(METAINFORMACE!$C$5:$C$214,MATCH(B171,METAINFORMACE!$D$5:$D$214,0))</f>
        <v>4213</v>
      </c>
      <c r="B171" t="str">
        <f>DATA!B177</f>
        <v>Teplice</v>
      </c>
      <c r="C171">
        <f>DATA!C177</f>
        <v>5629</v>
      </c>
      <c r="D171">
        <f>DATA!D177</f>
        <v>12.83</v>
      </c>
    </row>
    <row r="172" spans="1:4" x14ac:dyDescent="0.2">
      <c r="A172" t="str">
        <f>INDEX(METAINFORMACE!$C$5:$C$214,MATCH(B172,METAINFORMACE!$D$5:$D$214,0))</f>
        <v>6217</v>
      </c>
      <c r="B172" t="str">
        <f>DATA!B178</f>
        <v>Tišnov</v>
      </c>
      <c r="C172">
        <f>DATA!C178</f>
        <v>1725</v>
      </c>
      <c r="D172">
        <f>DATA!D178</f>
        <v>10.62</v>
      </c>
    </row>
    <row r="173" spans="1:4" x14ac:dyDescent="0.2">
      <c r="A173" t="str">
        <f>INDEX(METAINFORMACE!$C$5:$C$214,MATCH(B173,METAINFORMACE!$D$5:$D$214,0))</f>
        <v>3113</v>
      </c>
      <c r="B173" t="str">
        <f>DATA!B179</f>
        <v>Trhové Sviny</v>
      </c>
      <c r="C173">
        <f>DATA!C179</f>
        <v>1047</v>
      </c>
      <c r="D173">
        <f>DATA!D179</f>
        <v>11.29</v>
      </c>
    </row>
    <row r="174" spans="1:4" x14ac:dyDescent="0.2">
      <c r="A174" t="str">
        <f>INDEX(METAINFORMACE!$C$5:$C$214,MATCH(B174,METAINFORMACE!$D$5:$D$214,0))</f>
        <v>5214</v>
      </c>
      <c r="B174" t="str">
        <f>DATA!B180</f>
        <v>Trutnov</v>
      </c>
      <c r="C174">
        <f>DATA!C180</f>
        <v>3483</v>
      </c>
      <c r="D174">
        <f>DATA!D180</f>
        <v>11.1</v>
      </c>
    </row>
    <row r="175" spans="1:4" x14ac:dyDescent="0.2">
      <c r="A175" t="str">
        <f>INDEX(METAINFORMACE!$C$5:$C$214,MATCH(B175,METAINFORMACE!$D$5:$D$214,0))</f>
        <v>6113</v>
      </c>
      <c r="B175" t="str">
        <f>DATA!B181</f>
        <v>Třebíč</v>
      </c>
      <c r="C175">
        <f>DATA!C181</f>
        <v>4441</v>
      </c>
      <c r="D175">
        <f>DATA!D181</f>
        <v>11.39</v>
      </c>
    </row>
    <row r="176" spans="1:4" x14ac:dyDescent="0.2">
      <c r="A176" t="str">
        <f>INDEX(METAINFORMACE!$C$5:$C$214,MATCH(B176,METAINFORMACE!$D$5:$D$214,0))</f>
        <v>3114</v>
      </c>
      <c r="B176" t="str">
        <f>DATA!B182</f>
        <v>Třeboň</v>
      </c>
      <c r="C176">
        <f>DATA!C182</f>
        <v>1334</v>
      </c>
      <c r="D176">
        <f>DATA!D182</f>
        <v>10.6</v>
      </c>
    </row>
    <row r="177" spans="1:4" x14ac:dyDescent="0.2">
      <c r="A177" t="str">
        <f>INDEX(METAINFORMACE!$C$5:$C$214,MATCH(B177,METAINFORMACE!$D$5:$D$214,0))</f>
        <v>8121</v>
      </c>
      <c r="B177" t="str">
        <f>DATA!B183</f>
        <v>Třinec</v>
      </c>
      <c r="C177">
        <f>DATA!C183</f>
        <v>2892</v>
      </c>
      <c r="D177">
        <f>DATA!D183</f>
        <v>11.96</v>
      </c>
    </row>
    <row r="178" spans="1:4" x14ac:dyDescent="0.2">
      <c r="A178" t="str">
        <f>INDEX(METAINFORMACE!$C$5:$C$214,MATCH(B178,METAINFORMACE!$D$5:$D$214,0))</f>
        <v>5109</v>
      </c>
      <c r="B178" t="str">
        <f>DATA!B184</f>
        <v>Turnov</v>
      </c>
      <c r="C178">
        <f>DATA!C184</f>
        <v>1641</v>
      </c>
      <c r="D178">
        <f>DATA!D184</f>
        <v>9.18</v>
      </c>
    </row>
    <row r="179" spans="1:4" x14ac:dyDescent="0.2">
      <c r="A179" t="str">
        <f>INDEX(METAINFORMACE!$C$5:$C$214,MATCH(B179,METAINFORMACE!$D$5:$D$214,0))</f>
        <v>3115</v>
      </c>
      <c r="B179" t="str">
        <f>DATA!B185</f>
        <v>Týn nad Vltavou</v>
      </c>
      <c r="C179">
        <f>DATA!C185</f>
        <v>753</v>
      </c>
      <c r="D179">
        <f>DATA!D185</f>
        <v>10.98</v>
      </c>
    </row>
    <row r="180" spans="1:4" x14ac:dyDescent="0.2">
      <c r="A180" t="str">
        <f>INDEX(METAINFORMACE!$C$5:$C$214,MATCH(B180,METAINFORMACE!$D$5:$D$214,0))</f>
        <v>7207</v>
      </c>
      <c r="B180" t="str">
        <f>DATA!B186</f>
        <v>Uherské Hradiště</v>
      </c>
      <c r="C180">
        <f>DATA!C186</f>
        <v>5160</v>
      </c>
      <c r="D180">
        <f>DATA!D186</f>
        <v>11.18</v>
      </c>
    </row>
    <row r="181" spans="1:4" x14ac:dyDescent="0.2">
      <c r="A181" t="str">
        <f>INDEX(METAINFORMACE!$C$5:$C$214,MATCH(B181,METAINFORMACE!$D$5:$D$214,0))</f>
        <v>7208</v>
      </c>
      <c r="B181" t="str">
        <f>DATA!B187</f>
        <v>Uherský Brod</v>
      </c>
      <c r="C181">
        <f>DATA!C187</f>
        <v>3591</v>
      </c>
      <c r="D181">
        <f>DATA!D187</f>
        <v>13.36</v>
      </c>
    </row>
    <row r="182" spans="1:4" x14ac:dyDescent="0.2">
      <c r="A182" t="str">
        <f>INDEX(METAINFORMACE!$C$5:$C$214,MATCH(B182,METAINFORMACE!$D$5:$D$214,0))</f>
        <v>7112</v>
      </c>
      <c r="B182" t="str">
        <f>DATA!B188</f>
        <v>Uničov</v>
      </c>
      <c r="C182">
        <f>DATA!C188</f>
        <v>1297</v>
      </c>
      <c r="D182">
        <f>DATA!D188</f>
        <v>12.54</v>
      </c>
    </row>
    <row r="183" spans="1:4" x14ac:dyDescent="0.2">
      <c r="A183" t="str">
        <f>INDEX(METAINFORMACE!$C$5:$C$214,MATCH(B183,METAINFORMACE!$D$5:$D$214,0))</f>
        <v>4214</v>
      </c>
      <c r="B183" t="str">
        <f>DATA!B189</f>
        <v>Ústí nad Labem</v>
      </c>
      <c r="C183">
        <f>DATA!C189</f>
        <v>6096</v>
      </c>
      <c r="D183">
        <f>DATA!D189</f>
        <v>12.35</v>
      </c>
    </row>
    <row r="184" spans="1:4" x14ac:dyDescent="0.2">
      <c r="A184" t="str">
        <f>INDEX(METAINFORMACE!$C$5:$C$214,MATCH(B184,METAINFORMACE!$D$5:$D$214,0))</f>
        <v>5313</v>
      </c>
      <c r="B184" t="str">
        <f>DATA!B190</f>
        <v>Ústí nad Orlicí</v>
      </c>
      <c r="C184">
        <f>DATA!C190</f>
        <v>1477</v>
      </c>
      <c r="D184">
        <f>DATA!D190</f>
        <v>10.94</v>
      </c>
    </row>
    <row r="185" spans="1:4" x14ac:dyDescent="0.2">
      <c r="A185" t="str">
        <f>INDEX(METAINFORMACE!$C$5:$C$214,MATCH(B185,METAINFORMACE!$D$5:$D$214,0))</f>
        <v>7209</v>
      </c>
      <c r="B185" t="str">
        <f>DATA!B191</f>
        <v>Valašské Klobouky</v>
      </c>
      <c r="C185">
        <f>DATA!C191</f>
        <v>1080</v>
      </c>
      <c r="D185">
        <f>DATA!D191</f>
        <v>9.6300000000000008</v>
      </c>
    </row>
    <row r="186" spans="1:4" x14ac:dyDescent="0.2">
      <c r="A186" t="str">
        <f>INDEX(METAINFORMACE!$C$5:$C$214,MATCH(B186,METAINFORMACE!$D$5:$D$214,0))</f>
        <v>7210</v>
      </c>
      <c r="B186" t="str">
        <f>DATA!B192</f>
        <v>Valašské Meziříčí</v>
      </c>
      <c r="C186">
        <f>DATA!C192</f>
        <v>2511</v>
      </c>
      <c r="D186">
        <f>DATA!D192</f>
        <v>12.15</v>
      </c>
    </row>
    <row r="187" spans="1:4" x14ac:dyDescent="0.2">
      <c r="A187" t="str">
        <f>INDEX(METAINFORMACE!$C$5:$C$214,MATCH(B187,METAINFORMACE!$D$5:$D$214,0))</f>
        <v>4215</v>
      </c>
      <c r="B187" t="str">
        <f>DATA!B193</f>
        <v>Varnsdorf</v>
      </c>
      <c r="C187">
        <f>DATA!C193</f>
        <v>1160</v>
      </c>
      <c r="D187">
        <f>DATA!D193</f>
        <v>13.83</v>
      </c>
    </row>
    <row r="188" spans="1:4" x14ac:dyDescent="0.2">
      <c r="A188" t="str">
        <f>INDEX(METAINFORMACE!$C$5:$C$214,MATCH(B188,METAINFORMACE!$D$5:$D$214,0))</f>
        <v>6114</v>
      </c>
      <c r="B188" t="str">
        <f>DATA!B194</f>
        <v>Velké Meziříčí</v>
      </c>
      <c r="C188">
        <f>DATA!C194</f>
        <v>1510</v>
      </c>
      <c r="D188">
        <f>DATA!D194</f>
        <v>8.2200000000000006</v>
      </c>
    </row>
    <row r="189" spans="1:4" x14ac:dyDescent="0.2">
      <c r="A189" t="str">
        <f>INDEX(METAINFORMACE!$C$5:$C$214,MATCH(B189,METAINFORMACE!$D$5:$D$214,0))</f>
        <v>6218</v>
      </c>
      <c r="B189" t="str">
        <f>DATA!B195</f>
        <v>Veselí nad Moravou</v>
      </c>
      <c r="C189">
        <f>DATA!C195</f>
        <v>2197</v>
      </c>
      <c r="D189">
        <f>DATA!D195</f>
        <v>11.74</v>
      </c>
    </row>
    <row r="190" spans="1:4" x14ac:dyDescent="0.2">
      <c r="A190" t="str">
        <f>INDEX(METAINFORMACE!$C$5:$C$214,MATCH(B190,METAINFORMACE!$D$5:$D$214,0))</f>
        <v>3116</v>
      </c>
      <c r="B190" t="str">
        <f>DATA!B196</f>
        <v>Vimperk</v>
      </c>
      <c r="C190">
        <f>DATA!C196</f>
        <v>883</v>
      </c>
      <c r="D190">
        <f>DATA!D196</f>
        <v>10.79</v>
      </c>
    </row>
    <row r="191" spans="1:4" x14ac:dyDescent="0.2">
      <c r="A191" t="str">
        <f>INDEX(METAINFORMACE!$C$5:$C$214,MATCH(B191,METAINFORMACE!$D$5:$D$214,0))</f>
        <v>8122</v>
      </c>
      <c r="B191" t="str">
        <f>DATA!B197</f>
        <v>Vítkov</v>
      </c>
      <c r="C191">
        <f>DATA!C197</f>
        <v>775</v>
      </c>
      <c r="D191">
        <f>DATA!D197</f>
        <v>13.41</v>
      </c>
    </row>
    <row r="192" spans="1:4" x14ac:dyDescent="0.2">
      <c r="A192" t="str">
        <f>INDEX(METAINFORMACE!$C$5:$C$214,MATCH(B192,METAINFORMACE!$D$5:$D$214,0))</f>
        <v>7211</v>
      </c>
      <c r="B192" t="str">
        <f>DATA!B198</f>
        <v>Vizovice</v>
      </c>
      <c r="C192">
        <f>DATA!C198</f>
        <v>1043</v>
      </c>
      <c r="D192">
        <f>DATA!D198</f>
        <v>12.24</v>
      </c>
    </row>
    <row r="193" spans="1:4" x14ac:dyDescent="0.2">
      <c r="A193" t="str">
        <f>INDEX(METAINFORMACE!$C$5:$C$214,MATCH(B193,METAINFORMACE!$D$5:$D$214,0))</f>
        <v>2125</v>
      </c>
      <c r="B193" t="str">
        <f>DATA!B199</f>
        <v>Vlašim</v>
      </c>
      <c r="C193">
        <f>DATA!C199</f>
        <v>1300</v>
      </c>
      <c r="D193">
        <f>DATA!D199</f>
        <v>9.7100000000000009</v>
      </c>
    </row>
    <row r="194" spans="1:4" x14ac:dyDescent="0.2">
      <c r="A194" t="str">
        <f>INDEX(METAINFORMACE!$C$5:$C$214,MATCH(B194,METAINFORMACE!$D$5:$D$214,0))</f>
        <v>3117</v>
      </c>
      <c r="B194" t="str">
        <f>DATA!B200</f>
        <v>Vodňany</v>
      </c>
      <c r="C194">
        <f>DATA!C200</f>
        <v>470</v>
      </c>
      <c r="D194">
        <f>DATA!D200</f>
        <v>8.7899999999999991</v>
      </c>
    </row>
    <row r="195" spans="1:4" x14ac:dyDescent="0.2">
      <c r="A195" t="str">
        <f>INDEX(METAINFORMACE!$C$5:$C$214,MATCH(B195,METAINFORMACE!$D$5:$D$214,0))</f>
        <v>2126</v>
      </c>
      <c r="B195" t="str">
        <f>DATA!B201</f>
        <v>Votice</v>
      </c>
      <c r="C195">
        <f>DATA!C201</f>
        <v>544</v>
      </c>
      <c r="D195">
        <f>DATA!D201</f>
        <v>8.7200000000000006</v>
      </c>
    </row>
    <row r="196" spans="1:4" x14ac:dyDescent="0.2">
      <c r="A196" t="str">
        <f>INDEX(METAINFORMACE!$C$5:$C$214,MATCH(B196,METAINFORMACE!$D$5:$D$214,0))</f>
        <v>5215</v>
      </c>
      <c r="B196" t="str">
        <f>DATA!B202</f>
        <v>Vrchlabí</v>
      </c>
      <c r="C196">
        <f>DATA!C202</f>
        <v>1549</v>
      </c>
      <c r="D196">
        <f>DATA!D202</f>
        <v>10.9</v>
      </c>
    </row>
    <row r="197" spans="1:4" x14ac:dyDescent="0.2">
      <c r="A197" t="str">
        <f>INDEX(METAINFORMACE!$C$5:$C$214,MATCH(B197,METAINFORMACE!$D$5:$D$214,0))</f>
        <v>7212</v>
      </c>
      <c r="B197" t="str">
        <f>DATA!B203</f>
        <v>Vsetín</v>
      </c>
      <c r="C197">
        <f>DATA!C203</f>
        <v>4128</v>
      </c>
      <c r="D197">
        <f>DATA!D203</f>
        <v>13.13</v>
      </c>
    </row>
    <row r="198" spans="1:4" x14ac:dyDescent="0.2">
      <c r="A198" t="str">
        <f>INDEX(METAINFORMACE!$C$5:$C$214,MATCH(B198,METAINFORMACE!$D$5:$D$214,0))</f>
        <v>5314</v>
      </c>
      <c r="B198" t="str">
        <f>DATA!B204</f>
        <v>Vysoké Mýto</v>
      </c>
      <c r="C198">
        <f>DATA!C204</f>
        <v>1679</v>
      </c>
      <c r="D198">
        <f>DATA!D204</f>
        <v>10.17</v>
      </c>
    </row>
    <row r="199" spans="1:4" x14ac:dyDescent="0.2">
      <c r="A199" t="str">
        <f>INDEX(METAINFORMACE!$C$5:$C$214,MATCH(B199,METAINFORMACE!$D$5:$D$214,0))</f>
        <v>6219</v>
      </c>
      <c r="B199" t="str">
        <f>DATA!B205</f>
        <v>Vyškov</v>
      </c>
      <c r="C199">
        <f>DATA!C205</f>
        <v>3216</v>
      </c>
      <c r="D199">
        <f>DATA!D205</f>
        <v>12.72</v>
      </c>
    </row>
    <row r="200" spans="1:4" x14ac:dyDescent="0.2">
      <c r="A200" t="str">
        <f>INDEX(METAINFORMACE!$C$5:$C$214,MATCH(B200,METAINFORMACE!$D$5:$D$214,0))</f>
        <v>7113</v>
      </c>
      <c r="B200" t="str">
        <f>DATA!B206</f>
        <v>Zábřeh</v>
      </c>
      <c r="C200">
        <f>DATA!C206</f>
        <v>1943</v>
      </c>
      <c r="D200">
        <f>DATA!D206</f>
        <v>11.65</v>
      </c>
    </row>
    <row r="201" spans="1:4" x14ac:dyDescent="0.2">
      <c r="A201" t="str">
        <f>INDEX(METAINFORMACE!$C$5:$C$214,MATCH(B201,METAINFORMACE!$D$5:$D$214,0))</f>
        <v>7213</v>
      </c>
      <c r="B201" t="str">
        <f>DATA!B207</f>
        <v>Zlín</v>
      </c>
      <c r="C201">
        <f>DATA!C207</f>
        <v>6193</v>
      </c>
      <c r="D201">
        <f>DATA!D207</f>
        <v>11.95</v>
      </c>
    </row>
    <row r="202" spans="1:4" x14ac:dyDescent="0.2">
      <c r="A202" t="str">
        <f>INDEX(METAINFORMACE!$C$5:$C$214,MATCH(B202,METAINFORMACE!$D$5:$D$214,0))</f>
        <v>6220</v>
      </c>
      <c r="B202" t="str">
        <f>DATA!B208</f>
        <v>Znojmo</v>
      </c>
      <c r="C202">
        <f>DATA!C208</f>
        <v>6127</v>
      </c>
      <c r="D202">
        <f>DATA!D208</f>
        <v>14.26</v>
      </c>
    </row>
    <row r="203" spans="1:4" x14ac:dyDescent="0.2">
      <c r="A203" t="str">
        <f>INDEX(METAINFORMACE!$C$5:$C$214,MATCH(B203,METAINFORMACE!$D$5:$D$214,0))</f>
        <v>5315</v>
      </c>
      <c r="B203" t="str">
        <f>DATA!B209</f>
        <v>Žamberk</v>
      </c>
      <c r="C203">
        <f>DATA!C209</f>
        <v>1783</v>
      </c>
      <c r="D203">
        <f>DATA!D209</f>
        <v>11.51</v>
      </c>
    </row>
    <row r="204" spans="1:4" x14ac:dyDescent="0.2">
      <c r="A204" t="str">
        <f>INDEX(METAINFORMACE!$C$5:$C$214,MATCH(B204,METAINFORMACE!$D$5:$D$214,0))</f>
        <v>4216</v>
      </c>
      <c r="B204" t="str">
        <f>DATA!B210</f>
        <v>Žatec</v>
      </c>
      <c r="C204">
        <f>DATA!C210</f>
        <v>1671</v>
      </c>
      <c r="D204">
        <f>DATA!D210</f>
        <v>14.34</v>
      </c>
    </row>
    <row r="205" spans="1:4" x14ac:dyDescent="0.2">
      <c r="A205" t="str">
        <f>INDEX(METAINFORMACE!$C$5:$C$214,MATCH(B205,METAINFORMACE!$D$5:$D$214,0))</f>
        <v>6115</v>
      </c>
      <c r="B205" t="str">
        <f>DATA!B211</f>
        <v>Žďár nad Sázavou</v>
      </c>
      <c r="C205">
        <f>DATA!C211</f>
        <v>1825</v>
      </c>
      <c r="D205">
        <f>DATA!D211</f>
        <v>8.0500000000000007</v>
      </c>
    </row>
    <row r="206" spans="1:4" x14ac:dyDescent="0.2">
      <c r="A206" t="str">
        <f>INDEX(METAINFORMACE!$C$5:$C$214,MATCH(B206,METAINFORMACE!$D$5:$D$214,0))</f>
        <v>5110</v>
      </c>
      <c r="B206" t="str">
        <f>DATA!B212</f>
        <v>Železný Brod</v>
      </c>
      <c r="C206">
        <f>DATA!C212</f>
        <v>668</v>
      </c>
      <c r="D206">
        <f>DATA!D212</f>
        <v>10.63</v>
      </c>
    </row>
    <row r="207" spans="1:4" x14ac:dyDescent="0.2">
      <c r="A207" t="str">
        <f>INDEX(METAINFORMACE!$C$5:$C$214,MATCH(B207,METAINFORMACE!$D$5:$D$214,0))</f>
        <v>6221</v>
      </c>
      <c r="B207" t="str">
        <f>DATA!B213</f>
        <v>Židlochovice</v>
      </c>
      <c r="C207">
        <f>DATA!C213</f>
        <v>2057</v>
      </c>
      <c r="D207">
        <f>DATA!D213</f>
        <v>12.54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9"/>
  <sheetViews>
    <sheetView topLeftCell="A130" workbookViewId="0">
      <selection activeCell="F147" sqref="F147"/>
    </sheetView>
  </sheetViews>
  <sheetFormatPr defaultRowHeight="12.75" x14ac:dyDescent="0.2"/>
  <cols>
    <col min="2" max="2" width="43" customWidth="1"/>
    <col min="3" max="4" width="12.85546875" customWidth="1"/>
    <col min="6" max="6" width="8.5703125" customWidth="1"/>
    <col min="7" max="7" width="6.140625" customWidth="1"/>
  </cols>
  <sheetData>
    <row r="1" spans="1:7" x14ac:dyDescent="0.2">
      <c r="A1" t="s">
        <v>0</v>
      </c>
    </row>
    <row r="3" spans="1:7" x14ac:dyDescent="0.2">
      <c r="B3" s="1" t="s">
        <v>1</v>
      </c>
    </row>
    <row r="4" spans="1:7" x14ac:dyDescent="0.2">
      <c r="B4" t="s">
        <v>214</v>
      </c>
      <c r="F4" s="13" t="s">
        <v>215</v>
      </c>
      <c r="G4" t="s">
        <v>216</v>
      </c>
    </row>
    <row r="6" spans="1:7" ht="25.5" x14ac:dyDescent="0.2">
      <c r="B6" s="2" t="s">
        <v>2</v>
      </c>
      <c r="C6" s="3" t="s">
        <v>3</v>
      </c>
      <c r="D6" s="4" t="s">
        <v>4</v>
      </c>
    </row>
    <row r="7" spans="1:7" x14ac:dyDescent="0.2">
      <c r="B7" s="5" t="s">
        <v>5</v>
      </c>
      <c r="C7" s="6">
        <v>538574</v>
      </c>
      <c r="D7" s="7">
        <v>10.64</v>
      </c>
    </row>
    <row r="8" spans="1:7" x14ac:dyDescent="0.2">
      <c r="B8" s="8" t="s">
        <v>6</v>
      </c>
      <c r="C8" s="6">
        <v>730</v>
      </c>
      <c r="D8" s="7">
        <v>12.33</v>
      </c>
    </row>
    <row r="9" spans="1:7" x14ac:dyDescent="0.2">
      <c r="B9" s="8" t="s">
        <v>7</v>
      </c>
      <c r="C9" s="6">
        <v>2569</v>
      </c>
      <c r="D9" s="7">
        <v>8.35</v>
      </c>
    </row>
    <row r="10" spans="1:7" x14ac:dyDescent="0.2">
      <c r="B10" s="8" t="s">
        <v>8</v>
      </c>
      <c r="C10" s="6">
        <v>2667</v>
      </c>
      <c r="D10" s="7">
        <v>8.9</v>
      </c>
    </row>
    <row r="11" spans="1:7" x14ac:dyDescent="0.2">
      <c r="B11" s="8" t="s">
        <v>9</v>
      </c>
      <c r="C11" s="6">
        <v>1064</v>
      </c>
      <c r="D11" s="7">
        <v>14.68</v>
      </c>
    </row>
    <row r="12" spans="1:7" x14ac:dyDescent="0.2">
      <c r="B12" s="8" t="s">
        <v>10</v>
      </c>
      <c r="C12" s="6">
        <v>1634</v>
      </c>
      <c r="D12" s="7">
        <v>13.53</v>
      </c>
    </row>
    <row r="13" spans="1:7" x14ac:dyDescent="0.2">
      <c r="B13" s="8" t="s">
        <v>11</v>
      </c>
      <c r="C13" s="6">
        <v>3404</v>
      </c>
      <c r="D13" s="7">
        <v>11.64</v>
      </c>
    </row>
    <row r="14" spans="1:7" x14ac:dyDescent="0.2">
      <c r="B14" s="8" t="s">
        <v>12</v>
      </c>
      <c r="C14" s="6">
        <v>661</v>
      </c>
      <c r="D14" s="7">
        <v>9.7200000000000006</v>
      </c>
    </row>
    <row r="15" spans="1:7" x14ac:dyDescent="0.2">
      <c r="B15" s="8" t="s">
        <v>13</v>
      </c>
      <c r="C15" s="6">
        <v>733</v>
      </c>
      <c r="D15" s="7">
        <v>12.3</v>
      </c>
    </row>
    <row r="16" spans="1:7" x14ac:dyDescent="0.2">
      <c r="B16" s="8" t="s">
        <v>14</v>
      </c>
      <c r="C16" s="6">
        <v>2386</v>
      </c>
      <c r="D16" s="7">
        <v>15.94</v>
      </c>
    </row>
    <row r="17" spans="2:4" x14ac:dyDescent="0.2">
      <c r="B17" s="8" t="s">
        <v>15</v>
      </c>
      <c r="C17" s="6">
        <v>2883</v>
      </c>
      <c r="D17" s="7">
        <v>10.9</v>
      </c>
    </row>
    <row r="18" spans="2:4" x14ac:dyDescent="0.2">
      <c r="B18" s="8" t="s">
        <v>16</v>
      </c>
      <c r="C18" s="6">
        <v>3893</v>
      </c>
      <c r="D18" s="7">
        <v>7.61</v>
      </c>
    </row>
    <row r="19" spans="2:4" x14ac:dyDescent="0.2">
      <c r="B19" s="8" t="s">
        <v>17</v>
      </c>
      <c r="C19" s="6">
        <v>18674</v>
      </c>
      <c r="D19" s="7">
        <v>10.050000000000001</v>
      </c>
    </row>
    <row r="20" spans="2:4" x14ac:dyDescent="0.2">
      <c r="B20" s="8" t="s">
        <v>18</v>
      </c>
      <c r="C20" s="6">
        <v>804</v>
      </c>
      <c r="D20" s="7">
        <v>11.28</v>
      </c>
    </row>
    <row r="21" spans="2:4" x14ac:dyDescent="0.2">
      <c r="B21" s="8" t="s">
        <v>19</v>
      </c>
      <c r="C21" s="6">
        <v>2542</v>
      </c>
      <c r="D21" s="7">
        <v>16.09</v>
      </c>
    </row>
    <row r="22" spans="2:4" x14ac:dyDescent="0.2">
      <c r="B22" s="8" t="s">
        <v>20</v>
      </c>
      <c r="C22" s="6">
        <v>3552</v>
      </c>
      <c r="D22" s="7">
        <v>12.47</v>
      </c>
    </row>
    <row r="23" spans="2:4" x14ac:dyDescent="0.2">
      <c r="B23" s="8" t="s">
        <v>21</v>
      </c>
      <c r="C23" s="6">
        <v>1130</v>
      </c>
      <c r="D23" s="7">
        <v>14.7</v>
      </c>
    </row>
    <row r="24" spans="2:4" x14ac:dyDescent="0.2">
      <c r="B24" s="8" t="s">
        <v>22</v>
      </c>
      <c r="C24" s="6">
        <v>971</v>
      </c>
      <c r="D24" s="7">
        <v>9.5</v>
      </c>
    </row>
    <row r="25" spans="2:4" x14ac:dyDescent="0.2">
      <c r="B25" s="8" t="s">
        <v>23</v>
      </c>
      <c r="C25" s="6">
        <v>1568</v>
      </c>
      <c r="D25" s="7">
        <v>19.989999999999998</v>
      </c>
    </row>
    <row r="26" spans="2:4" x14ac:dyDescent="0.2">
      <c r="B26" s="8" t="s">
        <v>24</v>
      </c>
      <c r="C26" s="6">
        <v>1139</v>
      </c>
      <c r="D26" s="7">
        <v>9.19</v>
      </c>
    </row>
    <row r="27" spans="2:4" x14ac:dyDescent="0.2">
      <c r="B27" s="8" t="s">
        <v>25</v>
      </c>
      <c r="C27" s="6">
        <v>4594</v>
      </c>
      <c r="D27" s="7">
        <v>6.48</v>
      </c>
    </row>
    <row r="28" spans="2:4" x14ac:dyDescent="0.2">
      <c r="B28" s="8" t="s">
        <v>26</v>
      </c>
      <c r="C28" s="6">
        <v>4073</v>
      </c>
      <c r="D28" s="7">
        <v>12.79</v>
      </c>
    </row>
    <row r="29" spans="2:4" x14ac:dyDescent="0.2">
      <c r="B29" s="8" t="s">
        <v>27</v>
      </c>
      <c r="C29" s="6">
        <v>1013</v>
      </c>
      <c r="D29" s="7">
        <v>11.23</v>
      </c>
    </row>
    <row r="30" spans="2:4" x14ac:dyDescent="0.2">
      <c r="B30" s="8" t="s">
        <v>28</v>
      </c>
      <c r="C30" s="6">
        <v>7683</v>
      </c>
      <c r="D30" s="7">
        <v>9.49</v>
      </c>
    </row>
    <row r="31" spans="2:4" x14ac:dyDescent="0.2">
      <c r="B31" s="8" t="s">
        <v>29</v>
      </c>
      <c r="C31" s="6">
        <v>838</v>
      </c>
      <c r="D31" s="7">
        <v>8.52</v>
      </c>
    </row>
    <row r="32" spans="2:4" x14ac:dyDescent="0.2">
      <c r="B32" s="8" t="s">
        <v>30</v>
      </c>
      <c r="C32" s="6">
        <v>2058</v>
      </c>
      <c r="D32" s="7">
        <v>10.64</v>
      </c>
    </row>
    <row r="33" spans="2:4" x14ac:dyDescent="0.2">
      <c r="B33" s="8" t="s">
        <v>31</v>
      </c>
      <c r="C33" s="6">
        <v>1472</v>
      </c>
      <c r="D33" s="7">
        <v>13.38</v>
      </c>
    </row>
    <row r="34" spans="2:4" x14ac:dyDescent="0.2">
      <c r="B34" s="8" t="s">
        <v>32</v>
      </c>
      <c r="C34" s="6">
        <v>956</v>
      </c>
      <c r="D34" s="7">
        <v>9.98</v>
      </c>
    </row>
    <row r="35" spans="2:4" x14ac:dyDescent="0.2">
      <c r="B35" s="8" t="s">
        <v>33</v>
      </c>
      <c r="C35" s="6">
        <v>4420</v>
      </c>
      <c r="D35" s="7">
        <v>13.07</v>
      </c>
    </row>
    <row r="36" spans="2:4" x14ac:dyDescent="0.2">
      <c r="B36" s="8" t="s">
        <v>34</v>
      </c>
      <c r="C36" s="6">
        <v>1026</v>
      </c>
      <c r="D36" s="7">
        <v>9.5500000000000007</v>
      </c>
    </row>
    <row r="37" spans="2:4" x14ac:dyDescent="0.2">
      <c r="B37" s="8" t="s">
        <v>35</v>
      </c>
      <c r="C37" s="6">
        <v>990</v>
      </c>
      <c r="D37" s="7">
        <v>8.51</v>
      </c>
    </row>
    <row r="38" spans="2:4" x14ac:dyDescent="0.2">
      <c r="B38" s="8" t="s">
        <v>36</v>
      </c>
      <c r="C38" s="6">
        <v>2079</v>
      </c>
      <c r="D38" s="7">
        <v>11.11</v>
      </c>
    </row>
    <row r="39" spans="2:4" x14ac:dyDescent="0.2">
      <c r="B39" s="8" t="s">
        <v>37</v>
      </c>
      <c r="C39" s="6">
        <v>1494</v>
      </c>
      <c r="D39" s="7">
        <v>11.17</v>
      </c>
    </row>
    <row r="40" spans="2:4" x14ac:dyDescent="0.2">
      <c r="B40" s="8" t="s">
        <v>38</v>
      </c>
      <c r="C40" s="6">
        <v>1155</v>
      </c>
      <c r="D40" s="7">
        <v>12.09</v>
      </c>
    </row>
    <row r="41" spans="2:4" x14ac:dyDescent="0.2">
      <c r="B41" s="8" t="s">
        <v>39</v>
      </c>
      <c r="C41" s="6">
        <v>7566</v>
      </c>
      <c r="D41" s="7">
        <v>13.9</v>
      </c>
    </row>
    <row r="42" spans="2:4" x14ac:dyDescent="0.2">
      <c r="B42" s="8" t="s">
        <v>40</v>
      </c>
      <c r="C42" s="6">
        <v>1329</v>
      </c>
      <c r="D42" s="7">
        <v>12.66</v>
      </c>
    </row>
    <row r="43" spans="2:4" x14ac:dyDescent="0.2">
      <c r="B43" s="8" t="s">
        <v>41</v>
      </c>
      <c r="C43" s="6">
        <v>1536</v>
      </c>
      <c r="D43" s="7">
        <v>11.8</v>
      </c>
    </row>
    <row r="44" spans="2:4" x14ac:dyDescent="0.2">
      <c r="B44" s="8" t="s">
        <v>42</v>
      </c>
      <c r="C44" s="6">
        <v>5886</v>
      </c>
      <c r="D44" s="7">
        <v>15.09</v>
      </c>
    </row>
    <row r="45" spans="2:4" x14ac:dyDescent="0.2">
      <c r="B45" s="8" t="s">
        <v>43</v>
      </c>
      <c r="C45" s="6">
        <v>2176</v>
      </c>
      <c r="D45" s="7">
        <v>8.11</v>
      </c>
    </row>
    <row r="46" spans="2:4" x14ac:dyDescent="0.2">
      <c r="B46" s="8" t="s">
        <v>44</v>
      </c>
      <c r="C46" s="6">
        <v>982</v>
      </c>
      <c r="D46" s="7">
        <v>8.82</v>
      </c>
    </row>
    <row r="47" spans="2:4" x14ac:dyDescent="0.2">
      <c r="B47" s="8" t="s">
        <v>45</v>
      </c>
      <c r="C47" s="6">
        <v>2661</v>
      </c>
      <c r="D47" s="7">
        <v>13.16</v>
      </c>
    </row>
    <row r="48" spans="2:4" x14ac:dyDescent="0.2">
      <c r="B48" s="8" t="s">
        <v>46</v>
      </c>
      <c r="C48" s="6">
        <v>3844</v>
      </c>
      <c r="D48" s="7">
        <v>13.33</v>
      </c>
    </row>
    <row r="49" spans="2:4" x14ac:dyDescent="0.2">
      <c r="B49" s="8" t="s">
        <v>47</v>
      </c>
      <c r="C49" s="6">
        <v>1613</v>
      </c>
      <c r="D49" s="7">
        <v>15.06</v>
      </c>
    </row>
    <row r="50" spans="2:4" x14ac:dyDescent="0.2">
      <c r="B50" s="8" t="s">
        <v>48</v>
      </c>
      <c r="C50" s="6">
        <v>1055</v>
      </c>
      <c r="D50" s="7">
        <v>11.92</v>
      </c>
    </row>
    <row r="51" spans="2:4" x14ac:dyDescent="0.2">
      <c r="B51" s="8" t="s">
        <v>49</v>
      </c>
      <c r="C51" s="6">
        <v>481</v>
      </c>
      <c r="D51" s="7">
        <v>8.07</v>
      </c>
    </row>
    <row r="52" spans="2:4" x14ac:dyDescent="0.2">
      <c r="B52" s="8" t="s">
        <v>50</v>
      </c>
      <c r="C52" s="6">
        <v>822</v>
      </c>
      <c r="D52" s="7">
        <v>12.96</v>
      </c>
    </row>
    <row r="53" spans="2:4" x14ac:dyDescent="0.2">
      <c r="B53" s="8" t="s">
        <v>51</v>
      </c>
      <c r="C53" s="6">
        <v>833</v>
      </c>
      <c r="D53" s="7">
        <v>8.91</v>
      </c>
    </row>
    <row r="54" spans="2:4" x14ac:dyDescent="0.2">
      <c r="B54" s="8" t="s">
        <v>52</v>
      </c>
      <c r="C54" s="6">
        <v>1335</v>
      </c>
      <c r="D54" s="7">
        <v>9.1199999999999992</v>
      </c>
    </row>
    <row r="55" spans="2:4" x14ac:dyDescent="0.2">
      <c r="B55" s="8" t="s">
        <v>53</v>
      </c>
      <c r="C55" s="6">
        <v>7028</v>
      </c>
      <c r="D55" s="7">
        <v>9.1199999999999992</v>
      </c>
    </row>
    <row r="56" spans="2:4" x14ac:dyDescent="0.2">
      <c r="B56" s="8" t="s">
        <v>54</v>
      </c>
      <c r="C56" s="6">
        <v>2137</v>
      </c>
      <c r="D56" s="7">
        <v>12.79</v>
      </c>
    </row>
    <row r="57" spans="2:4" x14ac:dyDescent="0.2">
      <c r="B57" s="8" t="s">
        <v>55</v>
      </c>
      <c r="C57" s="6">
        <v>835</v>
      </c>
      <c r="D57" s="7">
        <v>9.32</v>
      </c>
    </row>
    <row r="58" spans="2:4" x14ac:dyDescent="0.2">
      <c r="B58" s="8" t="s">
        <v>56</v>
      </c>
      <c r="C58" s="6">
        <v>2261</v>
      </c>
      <c r="D58" s="7">
        <v>12.24</v>
      </c>
    </row>
    <row r="59" spans="2:4" x14ac:dyDescent="0.2">
      <c r="B59" s="8" t="s">
        <v>57</v>
      </c>
      <c r="C59" s="6">
        <v>2431</v>
      </c>
      <c r="D59" s="7">
        <v>12.11</v>
      </c>
    </row>
    <row r="60" spans="2:4" x14ac:dyDescent="0.2">
      <c r="B60" s="8" t="s">
        <v>58</v>
      </c>
      <c r="C60" s="6">
        <v>4483</v>
      </c>
      <c r="D60" s="7">
        <v>14.15</v>
      </c>
    </row>
    <row r="61" spans="2:4" x14ac:dyDescent="0.2">
      <c r="B61" s="8" t="s">
        <v>59</v>
      </c>
      <c r="C61" s="6">
        <v>1055</v>
      </c>
      <c r="D61" s="7">
        <v>8.86</v>
      </c>
    </row>
    <row r="62" spans="2:4" x14ac:dyDescent="0.2">
      <c r="B62" s="8" t="s">
        <v>60</v>
      </c>
      <c r="C62" s="6">
        <v>4121</v>
      </c>
      <c r="D62" s="7">
        <v>9.89</v>
      </c>
    </row>
    <row r="63" spans="2:4" x14ac:dyDescent="0.2">
      <c r="B63" s="8" t="s">
        <v>61</v>
      </c>
      <c r="C63" s="6">
        <v>1551</v>
      </c>
      <c r="D63" s="7">
        <v>13.41</v>
      </c>
    </row>
    <row r="64" spans="2:4" x14ac:dyDescent="0.2">
      <c r="B64" s="8" t="s">
        <v>62</v>
      </c>
      <c r="C64" s="6">
        <v>2919</v>
      </c>
      <c r="D64" s="7">
        <v>11</v>
      </c>
    </row>
    <row r="65" spans="2:4" x14ac:dyDescent="0.2">
      <c r="B65" s="8" t="s">
        <v>63</v>
      </c>
      <c r="C65" s="6">
        <v>1044</v>
      </c>
      <c r="D65" s="7">
        <v>10.61</v>
      </c>
    </row>
    <row r="66" spans="2:4" x14ac:dyDescent="0.2">
      <c r="B66" s="8" t="s">
        <v>64</v>
      </c>
      <c r="C66" s="6">
        <v>1086</v>
      </c>
      <c r="D66" s="7">
        <v>11.9</v>
      </c>
    </row>
    <row r="67" spans="2:4" x14ac:dyDescent="0.2">
      <c r="B67" s="8" t="s">
        <v>65</v>
      </c>
      <c r="C67" s="6">
        <v>2859</v>
      </c>
      <c r="D67" s="7">
        <v>15.96</v>
      </c>
    </row>
    <row r="68" spans="2:4" x14ac:dyDescent="0.2">
      <c r="B68" s="8" t="s">
        <v>66</v>
      </c>
      <c r="C68" s="6">
        <v>1934</v>
      </c>
      <c r="D68" s="7">
        <v>8.16</v>
      </c>
    </row>
    <row r="69" spans="2:4" x14ac:dyDescent="0.2">
      <c r="B69" s="8" t="s">
        <v>67</v>
      </c>
      <c r="C69" s="6">
        <v>5820</v>
      </c>
      <c r="D69" s="7">
        <v>11.7</v>
      </c>
    </row>
    <row r="70" spans="2:4" x14ac:dyDescent="0.2">
      <c r="B70" s="8" t="s">
        <v>68</v>
      </c>
      <c r="C70" s="6">
        <v>1338</v>
      </c>
      <c r="D70" s="7">
        <v>10.98</v>
      </c>
    </row>
    <row r="71" spans="2:4" x14ac:dyDescent="0.2">
      <c r="B71" s="8" t="s">
        <v>69</v>
      </c>
      <c r="C71" s="6">
        <v>2347</v>
      </c>
      <c r="D71" s="7">
        <v>10.11</v>
      </c>
    </row>
    <row r="72" spans="2:4" x14ac:dyDescent="0.2">
      <c r="B72" s="8" t="s">
        <v>70</v>
      </c>
      <c r="C72" s="6">
        <v>1988</v>
      </c>
      <c r="D72" s="7">
        <v>11.93</v>
      </c>
    </row>
    <row r="73" spans="2:4" x14ac:dyDescent="0.2">
      <c r="B73" s="8" t="s">
        <v>71</v>
      </c>
      <c r="C73" s="6">
        <v>984</v>
      </c>
      <c r="D73" s="7">
        <v>11.93</v>
      </c>
    </row>
    <row r="74" spans="2:4" x14ac:dyDescent="0.2">
      <c r="B74" s="8" t="s">
        <v>72</v>
      </c>
      <c r="C74" s="6">
        <v>4443</v>
      </c>
      <c r="D74" s="7">
        <v>11.68</v>
      </c>
    </row>
    <row r="75" spans="2:4" x14ac:dyDescent="0.2">
      <c r="B75" s="8" t="s">
        <v>73</v>
      </c>
      <c r="C75" s="6">
        <v>4320</v>
      </c>
      <c r="D75" s="7">
        <v>16.34</v>
      </c>
    </row>
    <row r="76" spans="2:4" x14ac:dyDescent="0.2">
      <c r="B76" s="8" t="s">
        <v>74</v>
      </c>
      <c r="C76" s="6">
        <v>6272</v>
      </c>
      <c r="D76" s="7">
        <v>11.14</v>
      </c>
    </row>
    <row r="77" spans="2:4" x14ac:dyDescent="0.2">
      <c r="B77" s="8" t="s">
        <v>75</v>
      </c>
      <c r="C77" s="6">
        <v>2571</v>
      </c>
      <c r="D77" s="7">
        <v>10.48</v>
      </c>
    </row>
    <row r="78" spans="2:4" x14ac:dyDescent="0.2">
      <c r="B78" s="8" t="s">
        <v>76</v>
      </c>
      <c r="C78" s="6">
        <v>3536</v>
      </c>
      <c r="D78" s="7">
        <v>8.94</v>
      </c>
    </row>
    <row r="79" spans="2:4" x14ac:dyDescent="0.2">
      <c r="B79" s="8" t="s">
        <v>77</v>
      </c>
      <c r="C79" s="6">
        <v>723</v>
      </c>
      <c r="D79" s="7">
        <v>13.16</v>
      </c>
    </row>
    <row r="80" spans="2:4" x14ac:dyDescent="0.2">
      <c r="B80" s="8" t="s">
        <v>78</v>
      </c>
      <c r="C80" s="6">
        <v>2633</v>
      </c>
      <c r="D80" s="7">
        <v>13.39</v>
      </c>
    </row>
    <row r="81" spans="2:4" x14ac:dyDescent="0.2">
      <c r="B81" s="8" t="s">
        <v>79</v>
      </c>
      <c r="C81" s="6">
        <v>1409</v>
      </c>
      <c r="D81" s="7">
        <v>11.55</v>
      </c>
    </row>
    <row r="82" spans="2:4" x14ac:dyDescent="0.2">
      <c r="B82" s="8" t="s">
        <v>80</v>
      </c>
      <c r="C82" s="6">
        <v>609</v>
      </c>
      <c r="D82" s="7">
        <v>15.3</v>
      </c>
    </row>
    <row r="83" spans="2:4" x14ac:dyDescent="0.2">
      <c r="B83" s="8" t="s">
        <v>81</v>
      </c>
      <c r="C83" s="6">
        <v>1150</v>
      </c>
      <c r="D83" s="7">
        <v>10.17</v>
      </c>
    </row>
    <row r="84" spans="2:4" x14ac:dyDescent="0.2">
      <c r="B84" s="8" t="s">
        <v>82</v>
      </c>
      <c r="C84" s="6">
        <v>1463</v>
      </c>
      <c r="D84" s="7">
        <v>10.11</v>
      </c>
    </row>
    <row r="85" spans="2:4" x14ac:dyDescent="0.2">
      <c r="B85" s="8" t="s">
        <v>83</v>
      </c>
      <c r="C85" s="6">
        <v>757</v>
      </c>
      <c r="D85" s="7">
        <v>14.77</v>
      </c>
    </row>
    <row r="86" spans="2:4" x14ac:dyDescent="0.2">
      <c r="B86" s="8" t="s">
        <v>84</v>
      </c>
      <c r="C86" s="6">
        <v>1336</v>
      </c>
      <c r="D86" s="7">
        <v>13.15</v>
      </c>
    </row>
    <row r="87" spans="2:4" x14ac:dyDescent="0.2">
      <c r="B87" s="8" t="s">
        <v>85</v>
      </c>
      <c r="C87" s="6">
        <v>2612</v>
      </c>
      <c r="D87" s="7">
        <v>14.59</v>
      </c>
    </row>
    <row r="88" spans="2:4" x14ac:dyDescent="0.2">
      <c r="B88" s="8" t="s">
        <v>86</v>
      </c>
      <c r="C88" s="6">
        <v>5069</v>
      </c>
      <c r="D88" s="7">
        <v>14.8</v>
      </c>
    </row>
    <row r="89" spans="2:4" x14ac:dyDescent="0.2">
      <c r="B89" s="8" t="s">
        <v>87</v>
      </c>
      <c r="C89" s="6">
        <v>1264</v>
      </c>
      <c r="D89" s="7">
        <v>10.53</v>
      </c>
    </row>
    <row r="90" spans="2:4" x14ac:dyDescent="0.2">
      <c r="B90" s="8" t="s">
        <v>88</v>
      </c>
      <c r="C90" s="6">
        <v>2309</v>
      </c>
      <c r="D90" s="7">
        <v>9.44</v>
      </c>
    </row>
    <row r="91" spans="2:4" x14ac:dyDescent="0.2">
      <c r="B91" s="8" t="s">
        <v>89</v>
      </c>
      <c r="C91" s="6">
        <v>3502</v>
      </c>
      <c r="D91" s="7">
        <v>12.57</v>
      </c>
    </row>
    <row r="92" spans="2:4" x14ac:dyDescent="0.2">
      <c r="B92" s="8" t="s">
        <v>90</v>
      </c>
      <c r="C92" s="6">
        <v>1293</v>
      </c>
      <c r="D92" s="7">
        <v>11.73</v>
      </c>
    </row>
    <row r="93" spans="2:4" x14ac:dyDescent="0.2">
      <c r="B93" s="8" t="s">
        <v>91</v>
      </c>
      <c r="C93" s="6">
        <v>6977</v>
      </c>
      <c r="D93" s="7">
        <v>10.24</v>
      </c>
    </row>
    <row r="94" spans="2:4" x14ac:dyDescent="0.2">
      <c r="B94" s="8" t="s">
        <v>92</v>
      </c>
      <c r="C94" s="6">
        <v>1005</v>
      </c>
      <c r="D94" s="7">
        <v>13.92</v>
      </c>
    </row>
    <row r="95" spans="2:4" x14ac:dyDescent="0.2">
      <c r="B95" s="8" t="s">
        <v>93</v>
      </c>
      <c r="C95" s="6">
        <v>3109</v>
      </c>
      <c r="D95" s="7">
        <v>11.26</v>
      </c>
    </row>
    <row r="96" spans="2:4" x14ac:dyDescent="0.2">
      <c r="B96" s="8" t="s">
        <v>94</v>
      </c>
      <c r="C96" s="6">
        <v>1262</v>
      </c>
      <c r="D96" s="7">
        <v>8.8699999999999992</v>
      </c>
    </row>
    <row r="97" spans="2:4" x14ac:dyDescent="0.2">
      <c r="B97" s="8" t="s">
        <v>95</v>
      </c>
      <c r="C97" s="6">
        <v>1472</v>
      </c>
      <c r="D97" s="7">
        <v>12.68</v>
      </c>
    </row>
    <row r="98" spans="2:4" x14ac:dyDescent="0.2">
      <c r="B98" s="8" t="s">
        <v>96</v>
      </c>
      <c r="C98" s="6">
        <v>1817</v>
      </c>
      <c r="D98" s="7">
        <v>12.4</v>
      </c>
    </row>
    <row r="99" spans="2:4" x14ac:dyDescent="0.2">
      <c r="B99" s="8" t="s">
        <v>97</v>
      </c>
      <c r="C99" s="6">
        <v>2118</v>
      </c>
      <c r="D99" s="7">
        <v>10.94</v>
      </c>
    </row>
    <row r="100" spans="2:4" x14ac:dyDescent="0.2">
      <c r="B100" s="8" t="s">
        <v>98</v>
      </c>
      <c r="C100" s="6">
        <v>1185</v>
      </c>
      <c r="D100" s="7">
        <v>9.32</v>
      </c>
    </row>
    <row r="101" spans="2:4" x14ac:dyDescent="0.2">
      <c r="B101" s="8" t="s">
        <v>99</v>
      </c>
      <c r="C101" s="6">
        <v>1098</v>
      </c>
      <c r="D101" s="7">
        <v>10.57</v>
      </c>
    </row>
    <row r="102" spans="2:4" x14ac:dyDescent="0.2">
      <c r="B102" s="8" t="s">
        <v>100</v>
      </c>
      <c r="C102" s="6">
        <v>977</v>
      </c>
      <c r="D102" s="7">
        <v>9.07</v>
      </c>
    </row>
    <row r="103" spans="2:4" x14ac:dyDescent="0.2">
      <c r="B103" s="8" t="s">
        <v>101</v>
      </c>
      <c r="C103" s="6">
        <v>1081</v>
      </c>
      <c r="D103" s="7">
        <v>10.49</v>
      </c>
    </row>
    <row r="104" spans="2:4" x14ac:dyDescent="0.2">
      <c r="B104" s="8" t="s">
        <v>102</v>
      </c>
      <c r="C104" s="6">
        <v>2199</v>
      </c>
      <c r="D104" s="7">
        <v>10.76</v>
      </c>
    </row>
    <row r="105" spans="2:4" x14ac:dyDescent="0.2">
      <c r="B105" s="8" t="s">
        <v>103</v>
      </c>
      <c r="C105" s="6">
        <v>1194</v>
      </c>
      <c r="D105" s="7">
        <v>12.65</v>
      </c>
    </row>
    <row r="106" spans="2:4" x14ac:dyDescent="0.2">
      <c r="B106" s="8" t="s">
        <v>104</v>
      </c>
      <c r="C106" s="6">
        <v>743</v>
      </c>
      <c r="D106" s="7">
        <v>7.96</v>
      </c>
    </row>
    <row r="107" spans="2:4" x14ac:dyDescent="0.2">
      <c r="B107" s="8" t="s">
        <v>105</v>
      </c>
      <c r="C107" s="6">
        <v>5086</v>
      </c>
      <c r="D107" s="7">
        <v>10.210000000000001</v>
      </c>
    </row>
    <row r="108" spans="2:4" x14ac:dyDescent="0.2">
      <c r="B108" s="8" t="s">
        <v>106</v>
      </c>
      <c r="C108" s="6">
        <v>867</v>
      </c>
      <c r="D108" s="7">
        <v>9.8800000000000008</v>
      </c>
    </row>
    <row r="109" spans="2:4" x14ac:dyDescent="0.2">
      <c r="B109" s="8" t="s">
        <v>107</v>
      </c>
      <c r="C109" s="6">
        <v>1130</v>
      </c>
      <c r="D109" s="7">
        <v>12.82</v>
      </c>
    </row>
    <row r="110" spans="2:4" x14ac:dyDescent="0.2">
      <c r="B110" s="8" t="s">
        <v>108</v>
      </c>
      <c r="C110" s="6">
        <v>1525</v>
      </c>
      <c r="D110" s="7">
        <v>12.32</v>
      </c>
    </row>
    <row r="111" spans="2:4" x14ac:dyDescent="0.2">
      <c r="B111" s="8" t="s">
        <v>109</v>
      </c>
      <c r="C111" s="6">
        <v>1132</v>
      </c>
      <c r="D111" s="7">
        <v>9.64</v>
      </c>
    </row>
    <row r="112" spans="2:4" x14ac:dyDescent="0.2">
      <c r="B112" s="8" t="s">
        <v>110</v>
      </c>
      <c r="C112" s="6">
        <v>1364</v>
      </c>
      <c r="D112" s="7">
        <v>12.39</v>
      </c>
    </row>
    <row r="113" spans="2:4" x14ac:dyDescent="0.2">
      <c r="B113" s="8" t="s">
        <v>111</v>
      </c>
      <c r="C113" s="6">
        <v>3797</v>
      </c>
      <c r="D113" s="7">
        <v>13.6</v>
      </c>
    </row>
    <row r="114" spans="2:4" x14ac:dyDescent="0.2">
      <c r="B114" s="8" t="s">
        <v>112</v>
      </c>
      <c r="C114" s="6">
        <v>3121</v>
      </c>
      <c r="D114" s="7">
        <v>10.1</v>
      </c>
    </row>
    <row r="115" spans="2:4" x14ac:dyDescent="0.2">
      <c r="B115" s="8" t="s">
        <v>113</v>
      </c>
      <c r="C115" s="6">
        <v>918</v>
      </c>
      <c r="D115" s="7">
        <v>12.35</v>
      </c>
    </row>
    <row r="116" spans="2:4" x14ac:dyDescent="0.2">
      <c r="B116" s="8" t="s">
        <v>114</v>
      </c>
      <c r="C116" s="6">
        <v>533</v>
      </c>
      <c r="D116" s="7">
        <v>9.7799999999999994</v>
      </c>
    </row>
    <row r="117" spans="2:4" x14ac:dyDescent="0.2">
      <c r="B117" s="8" t="s">
        <v>115</v>
      </c>
      <c r="C117" s="6">
        <v>1591</v>
      </c>
      <c r="D117" s="7">
        <v>11.23</v>
      </c>
    </row>
    <row r="118" spans="2:4" x14ac:dyDescent="0.2">
      <c r="B118" s="8" t="s">
        <v>116</v>
      </c>
      <c r="C118" s="6">
        <v>688</v>
      </c>
      <c r="D118" s="7">
        <v>9.7799999999999994</v>
      </c>
    </row>
    <row r="119" spans="2:4" x14ac:dyDescent="0.2">
      <c r="B119" s="8" t="s">
        <v>117</v>
      </c>
      <c r="C119" s="6">
        <v>756</v>
      </c>
      <c r="D119" s="7">
        <v>9.68</v>
      </c>
    </row>
    <row r="120" spans="2:4" x14ac:dyDescent="0.2">
      <c r="B120" s="8" t="s">
        <v>118</v>
      </c>
      <c r="C120" s="6">
        <v>740</v>
      </c>
      <c r="D120" s="7">
        <v>7.14</v>
      </c>
    </row>
    <row r="121" spans="2:4" x14ac:dyDescent="0.2">
      <c r="B121" s="8" t="s">
        <v>119</v>
      </c>
      <c r="C121" s="6">
        <v>1398</v>
      </c>
      <c r="D121" s="7">
        <v>11.25</v>
      </c>
    </row>
    <row r="122" spans="2:4" x14ac:dyDescent="0.2">
      <c r="B122" s="8" t="s">
        <v>120</v>
      </c>
      <c r="C122" s="6">
        <v>926</v>
      </c>
      <c r="D122" s="7">
        <v>11.32</v>
      </c>
    </row>
    <row r="123" spans="2:4" x14ac:dyDescent="0.2">
      <c r="B123" s="8" t="s">
        <v>121</v>
      </c>
      <c r="C123" s="6">
        <v>3319</v>
      </c>
      <c r="D123" s="7">
        <v>14.15</v>
      </c>
    </row>
    <row r="124" spans="2:4" x14ac:dyDescent="0.2">
      <c r="B124" s="8" t="s">
        <v>122</v>
      </c>
      <c r="C124" s="6">
        <v>1899</v>
      </c>
      <c r="D124" s="7">
        <v>9.83</v>
      </c>
    </row>
    <row r="125" spans="2:4" x14ac:dyDescent="0.2">
      <c r="B125" s="8" t="s">
        <v>123</v>
      </c>
      <c r="C125" s="6">
        <v>2978</v>
      </c>
      <c r="D125" s="7">
        <v>11.27</v>
      </c>
    </row>
    <row r="126" spans="2:4" x14ac:dyDescent="0.2">
      <c r="B126" s="8" t="s">
        <v>124</v>
      </c>
      <c r="C126" s="6">
        <v>988</v>
      </c>
      <c r="D126" s="7">
        <v>12.88</v>
      </c>
    </row>
    <row r="127" spans="2:4" x14ac:dyDescent="0.2">
      <c r="B127" s="8" t="s">
        <v>125</v>
      </c>
      <c r="C127" s="6">
        <v>9285</v>
      </c>
      <c r="D127" s="7">
        <v>11.61</v>
      </c>
    </row>
    <row r="128" spans="2:4" x14ac:dyDescent="0.2">
      <c r="B128" s="8" t="s">
        <v>126</v>
      </c>
      <c r="C128" s="6">
        <v>5892</v>
      </c>
      <c r="D128" s="7">
        <v>11.84</v>
      </c>
    </row>
    <row r="129" spans="2:4" x14ac:dyDescent="0.2">
      <c r="B129" s="8" t="s">
        <v>127</v>
      </c>
      <c r="C129" s="6">
        <v>2511</v>
      </c>
      <c r="D129" s="7">
        <v>16.95</v>
      </c>
    </row>
    <row r="130" spans="2:4" x14ac:dyDescent="0.2">
      <c r="B130" s="8" t="s">
        <v>128</v>
      </c>
      <c r="C130" s="6">
        <v>19898</v>
      </c>
      <c r="D130" s="7">
        <v>14.08</v>
      </c>
    </row>
    <row r="131" spans="2:4" x14ac:dyDescent="0.2">
      <c r="B131" s="8" t="s">
        <v>129</v>
      </c>
      <c r="C131" s="6">
        <v>1634</v>
      </c>
      <c r="D131" s="7">
        <v>13.13</v>
      </c>
    </row>
    <row r="132" spans="2:4" x14ac:dyDescent="0.2">
      <c r="B132" s="8" t="s">
        <v>130</v>
      </c>
      <c r="C132" s="6">
        <v>2571</v>
      </c>
      <c r="D132" s="7">
        <v>15.05</v>
      </c>
    </row>
    <row r="133" spans="2:4" x14ac:dyDescent="0.2">
      <c r="B133" s="8" t="s">
        <v>131</v>
      </c>
      <c r="C133" s="6">
        <v>284</v>
      </c>
      <c r="D133" s="7">
        <v>5.65</v>
      </c>
    </row>
    <row r="134" spans="2:4" x14ac:dyDescent="0.2">
      <c r="B134" s="8" t="s">
        <v>132</v>
      </c>
      <c r="C134" s="6">
        <v>5592</v>
      </c>
      <c r="D134" s="7">
        <v>8.83</v>
      </c>
    </row>
    <row r="135" spans="2:4" x14ac:dyDescent="0.2">
      <c r="B135" s="8" t="s">
        <v>133</v>
      </c>
      <c r="C135" s="6">
        <v>1942</v>
      </c>
      <c r="D135" s="7">
        <v>8.33</v>
      </c>
    </row>
    <row r="136" spans="2:4" x14ac:dyDescent="0.2">
      <c r="B136" s="8" t="s">
        <v>134</v>
      </c>
      <c r="C136" s="6">
        <v>2694</v>
      </c>
      <c r="D136" s="7">
        <v>10.49</v>
      </c>
    </row>
    <row r="137" spans="2:4" x14ac:dyDescent="0.2">
      <c r="B137" s="8" t="s">
        <v>135</v>
      </c>
      <c r="C137" s="6">
        <v>8334</v>
      </c>
      <c r="D137" s="7">
        <v>9.4</v>
      </c>
    </row>
    <row r="138" spans="2:4" x14ac:dyDescent="0.2">
      <c r="B138" s="8" t="s">
        <v>136</v>
      </c>
      <c r="C138" s="6">
        <v>1009</v>
      </c>
      <c r="D138" s="7">
        <v>14.96</v>
      </c>
    </row>
    <row r="139" spans="2:4" x14ac:dyDescent="0.2">
      <c r="B139" s="8" t="s">
        <v>137</v>
      </c>
      <c r="C139" s="6">
        <v>1325</v>
      </c>
      <c r="D139" s="7">
        <v>8.31</v>
      </c>
    </row>
    <row r="140" spans="2:4" x14ac:dyDescent="0.2">
      <c r="B140" s="8" t="s">
        <v>138</v>
      </c>
      <c r="C140" s="6">
        <v>935</v>
      </c>
      <c r="D140" s="7">
        <v>14.1</v>
      </c>
    </row>
    <row r="141" spans="2:4" x14ac:dyDescent="0.2">
      <c r="B141" s="8" t="s">
        <v>139</v>
      </c>
      <c r="C141" s="6">
        <v>765</v>
      </c>
      <c r="D141" s="7">
        <v>7.51</v>
      </c>
    </row>
    <row r="142" spans="2:4" x14ac:dyDescent="0.2">
      <c r="B142" s="9" t="s">
        <v>451</v>
      </c>
      <c r="C142" s="6">
        <v>35547</v>
      </c>
      <c r="D142" s="7">
        <v>5.81</v>
      </c>
    </row>
    <row r="143" spans="2:4" x14ac:dyDescent="0.2">
      <c r="B143" s="8" t="s">
        <v>140</v>
      </c>
      <c r="C143" s="6">
        <v>1533</v>
      </c>
      <c r="D143" s="7">
        <v>9.86</v>
      </c>
    </row>
    <row r="144" spans="2:4" x14ac:dyDescent="0.2">
      <c r="B144" s="8" t="s">
        <v>141</v>
      </c>
      <c r="C144" s="6">
        <v>7388</v>
      </c>
      <c r="D144" s="7">
        <v>15.63</v>
      </c>
    </row>
    <row r="145" spans="2:4" x14ac:dyDescent="0.2">
      <c r="B145" s="8" t="s">
        <v>142</v>
      </c>
      <c r="C145" s="6">
        <v>1397</v>
      </c>
      <c r="D145" s="7">
        <v>11.34</v>
      </c>
    </row>
    <row r="146" spans="2:4" x14ac:dyDescent="0.2">
      <c r="B146" s="8" t="s">
        <v>143</v>
      </c>
      <c r="C146" s="6">
        <v>5685</v>
      </c>
      <c r="D146" s="7">
        <v>14.44</v>
      </c>
    </row>
    <row r="147" spans="2:4" x14ac:dyDescent="0.2">
      <c r="B147" s="8" t="s">
        <v>144</v>
      </c>
      <c r="C147" s="6">
        <v>1242</v>
      </c>
      <c r="D147" s="7">
        <v>11.51</v>
      </c>
    </row>
    <row r="148" spans="2:4" x14ac:dyDescent="0.2">
      <c r="B148" s="8" t="s">
        <v>145</v>
      </c>
      <c r="C148" s="6">
        <v>3327</v>
      </c>
      <c r="D148" s="7">
        <v>9.4700000000000006</v>
      </c>
    </row>
    <row r="149" spans="2:4" x14ac:dyDescent="0.2">
      <c r="B149" s="8" t="s">
        <v>146</v>
      </c>
      <c r="C149" s="6">
        <v>2839</v>
      </c>
      <c r="D149" s="7">
        <v>10.71</v>
      </c>
    </row>
    <row r="150" spans="2:4" x14ac:dyDescent="0.2">
      <c r="B150" s="8" t="s">
        <v>147</v>
      </c>
      <c r="C150" s="6">
        <v>2564</v>
      </c>
      <c r="D150" s="7">
        <v>11.05</v>
      </c>
    </row>
    <row r="151" spans="2:4" x14ac:dyDescent="0.2">
      <c r="B151" s="8" t="s">
        <v>148</v>
      </c>
      <c r="C151" s="6">
        <v>1527</v>
      </c>
      <c r="D151" s="7">
        <v>11.94</v>
      </c>
    </row>
    <row r="152" spans="2:4" x14ac:dyDescent="0.2">
      <c r="B152" s="8" t="s">
        <v>149</v>
      </c>
      <c r="C152" s="6">
        <v>1716</v>
      </c>
      <c r="D152" s="7">
        <v>11.05</v>
      </c>
    </row>
    <row r="153" spans="2:4" x14ac:dyDescent="0.2">
      <c r="B153" s="8" t="s">
        <v>150</v>
      </c>
      <c r="C153" s="6">
        <v>2395</v>
      </c>
      <c r="D153" s="7">
        <v>13.45</v>
      </c>
    </row>
    <row r="154" spans="2:4" x14ac:dyDescent="0.2">
      <c r="B154" s="8" t="s">
        <v>151</v>
      </c>
      <c r="C154" s="6">
        <v>1515</v>
      </c>
      <c r="D154" s="7">
        <v>12.02</v>
      </c>
    </row>
    <row r="155" spans="2:4" x14ac:dyDescent="0.2">
      <c r="B155" s="8" t="s">
        <v>152</v>
      </c>
      <c r="C155" s="6">
        <v>1901</v>
      </c>
      <c r="D155" s="7">
        <v>11.43</v>
      </c>
    </row>
    <row r="156" spans="2:4" x14ac:dyDescent="0.2">
      <c r="B156" s="8" t="s">
        <v>153</v>
      </c>
      <c r="C156" s="6">
        <v>969</v>
      </c>
      <c r="D156" s="7">
        <v>14.08</v>
      </c>
    </row>
    <row r="157" spans="2:4" x14ac:dyDescent="0.2">
      <c r="B157" s="8" t="s">
        <v>154</v>
      </c>
      <c r="C157" s="6">
        <v>2379</v>
      </c>
      <c r="D157" s="7">
        <v>6.91</v>
      </c>
    </row>
    <row r="158" spans="2:4" x14ac:dyDescent="0.2">
      <c r="B158" s="8" t="s">
        <v>155</v>
      </c>
      <c r="C158" s="6">
        <v>1064</v>
      </c>
      <c r="D158" s="7">
        <v>9.2799999999999994</v>
      </c>
    </row>
    <row r="159" spans="2:4" x14ac:dyDescent="0.2">
      <c r="B159" s="8" t="s">
        <v>156</v>
      </c>
      <c r="C159" s="6">
        <v>1337</v>
      </c>
      <c r="D159" s="7">
        <v>10</v>
      </c>
    </row>
    <row r="160" spans="2:4" x14ac:dyDescent="0.2">
      <c r="B160" s="8" t="s">
        <v>157</v>
      </c>
      <c r="C160" s="6">
        <v>2064</v>
      </c>
      <c r="D160" s="7">
        <v>11.46</v>
      </c>
    </row>
    <row r="161" spans="2:4" x14ac:dyDescent="0.2">
      <c r="B161" s="8" t="s">
        <v>158</v>
      </c>
      <c r="C161" s="6">
        <v>1546</v>
      </c>
      <c r="D161" s="7">
        <v>13.38</v>
      </c>
    </row>
    <row r="162" spans="2:4" x14ac:dyDescent="0.2">
      <c r="B162" s="8" t="s">
        <v>159</v>
      </c>
      <c r="C162" s="6">
        <v>1033</v>
      </c>
      <c r="D162" s="7">
        <v>9.33</v>
      </c>
    </row>
    <row r="163" spans="2:4" x14ac:dyDescent="0.2">
      <c r="B163" s="8" t="s">
        <v>160</v>
      </c>
      <c r="C163" s="6">
        <v>4157</v>
      </c>
      <c r="D163" s="7">
        <v>13.73</v>
      </c>
    </row>
    <row r="164" spans="2:4" x14ac:dyDescent="0.2">
      <c r="B164" s="8" t="s">
        <v>161</v>
      </c>
      <c r="C164" s="6">
        <v>1287</v>
      </c>
      <c r="D164" s="7">
        <v>12.65</v>
      </c>
    </row>
    <row r="165" spans="2:4" x14ac:dyDescent="0.2">
      <c r="B165" s="8" t="s">
        <v>162</v>
      </c>
      <c r="C165" s="6">
        <v>2467</v>
      </c>
      <c r="D165" s="7">
        <v>11.09</v>
      </c>
    </row>
    <row r="166" spans="2:4" x14ac:dyDescent="0.2">
      <c r="B166" s="8" t="s">
        <v>163</v>
      </c>
      <c r="C166" s="6">
        <v>859</v>
      </c>
      <c r="D166" s="7">
        <v>11.8</v>
      </c>
    </row>
    <row r="167" spans="2:4" x14ac:dyDescent="0.2">
      <c r="B167" s="8" t="s">
        <v>164</v>
      </c>
      <c r="C167" s="6">
        <v>1281</v>
      </c>
      <c r="D167" s="7">
        <v>10.25</v>
      </c>
    </row>
    <row r="168" spans="2:4" x14ac:dyDescent="0.2">
      <c r="B168" s="8" t="s">
        <v>165</v>
      </c>
      <c r="C168" s="6">
        <v>930</v>
      </c>
      <c r="D168" s="7">
        <v>8.91</v>
      </c>
    </row>
    <row r="169" spans="2:4" x14ac:dyDescent="0.2">
      <c r="B169" s="8" t="s">
        <v>166</v>
      </c>
      <c r="C169" s="6">
        <v>1649</v>
      </c>
      <c r="D169" s="7">
        <v>11.24</v>
      </c>
    </row>
    <row r="170" spans="2:4" x14ac:dyDescent="0.2">
      <c r="B170" s="8" t="s">
        <v>167</v>
      </c>
      <c r="C170" s="6">
        <v>4020</v>
      </c>
      <c r="D170" s="7">
        <v>11.06</v>
      </c>
    </row>
    <row r="171" spans="2:4" x14ac:dyDescent="0.2">
      <c r="B171" s="8" t="s">
        <v>168</v>
      </c>
      <c r="C171" s="6">
        <v>1863</v>
      </c>
      <c r="D171" s="7">
        <v>16.760000000000002</v>
      </c>
    </row>
    <row r="172" spans="2:4" x14ac:dyDescent="0.2">
      <c r="B172" s="8" t="s">
        <v>169</v>
      </c>
      <c r="C172" s="6">
        <v>4610</v>
      </c>
      <c r="D172" s="7">
        <v>13.86</v>
      </c>
    </row>
    <row r="173" spans="2:4" x14ac:dyDescent="0.2">
      <c r="B173" s="8" t="s">
        <v>170</v>
      </c>
      <c r="C173" s="6">
        <v>3416</v>
      </c>
      <c r="D173" s="7">
        <v>8.3000000000000007</v>
      </c>
    </row>
    <row r="174" spans="2:4" x14ac:dyDescent="0.2">
      <c r="B174" s="8" t="s">
        <v>171</v>
      </c>
      <c r="C174" s="6">
        <v>1772</v>
      </c>
      <c r="D174" s="7">
        <v>12.4</v>
      </c>
    </row>
    <row r="175" spans="2:4" x14ac:dyDescent="0.2">
      <c r="B175" s="8" t="s">
        <v>172</v>
      </c>
      <c r="C175" s="6">
        <v>1198</v>
      </c>
      <c r="D175" s="7">
        <v>12.31</v>
      </c>
    </row>
    <row r="176" spans="2:4" x14ac:dyDescent="0.2">
      <c r="B176" s="8" t="s">
        <v>173</v>
      </c>
      <c r="C176" s="6">
        <v>658</v>
      </c>
      <c r="D176" s="7">
        <v>9.5399999999999991</v>
      </c>
    </row>
    <row r="177" spans="2:4" x14ac:dyDescent="0.2">
      <c r="B177" s="8" t="s">
        <v>174</v>
      </c>
      <c r="C177" s="6">
        <v>5629</v>
      </c>
      <c r="D177" s="7">
        <v>12.83</v>
      </c>
    </row>
    <row r="178" spans="2:4" x14ac:dyDescent="0.2">
      <c r="B178" s="8" t="s">
        <v>175</v>
      </c>
      <c r="C178" s="6">
        <v>1725</v>
      </c>
      <c r="D178" s="7">
        <v>10.62</v>
      </c>
    </row>
    <row r="179" spans="2:4" x14ac:dyDescent="0.2">
      <c r="B179" s="8" t="s">
        <v>176</v>
      </c>
      <c r="C179" s="6">
        <v>1047</v>
      </c>
      <c r="D179" s="7">
        <v>11.29</v>
      </c>
    </row>
    <row r="180" spans="2:4" x14ac:dyDescent="0.2">
      <c r="B180" s="8" t="s">
        <v>177</v>
      </c>
      <c r="C180" s="6">
        <v>3483</v>
      </c>
      <c r="D180" s="7">
        <v>11.1</v>
      </c>
    </row>
    <row r="181" spans="2:4" x14ac:dyDescent="0.2">
      <c r="B181" s="8" t="s">
        <v>178</v>
      </c>
      <c r="C181" s="6">
        <v>4441</v>
      </c>
      <c r="D181" s="7">
        <v>11.39</v>
      </c>
    </row>
    <row r="182" spans="2:4" x14ac:dyDescent="0.2">
      <c r="B182" s="8" t="s">
        <v>179</v>
      </c>
      <c r="C182" s="6">
        <v>1334</v>
      </c>
      <c r="D182" s="7">
        <v>10.6</v>
      </c>
    </row>
    <row r="183" spans="2:4" x14ac:dyDescent="0.2">
      <c r="B183" s="8" t="s">
        <v>180</v>
      </c>
      <c r="C183" s="6">
        <v>2892</v>
      </c>
      <c r="D183" s="7">
        <v>11.96</v>
      </c>
    </row>
    <row r="184" spans="2:4" x14ac:dyDescent="0.2">
      <c r="B184" s="8" t="s">
        <v>181</v>
      </c>
      <c r="C184" s="6">
        <v>1641</v>
      </c>
      <c r="D184" s="7">
        <v>9.18</v>
      </c>
    </row>
    <row r="185" spans="2:4" x14ac:dyDescent="0.2">
      <c r="B185" s="8" t="s">
        <v>182</v>
      </c>
      <c r="C185" s="6">
        <v>753</v>
      </c>
      <c r="D185" s="7">
        <v>10.98</v>
      </c>
    </row>
    <row r="186" spans="2:4" x14ac:dyDescent="0.2">
      <c r="B186" s="8" t="s">
        <v>183</v>
      </c>
      <c r="C186" s="6">
        <v>5160</v>
      </c>
      <c r="D186" s="7">
        <v>11.18</v>
      </c>
    </row>
    <row r="187" spans="2:4" x14ac:dyDescent="0.2">
      <c r="B187" s="8" t="s">
        <v>184</v>
      </c>
      <c r="C187" s="6">
        <v>3591</v>
      </c>
      <c r="D187" s="7">
        <v>13.36</v>
      </c>
    </row>
    <row r="188" spans="2:4" x14ac:dyDescent="0.2">
      <c r="B188" s="8" t="s">
        <v>185</v>
      </c>
      <c r="C188" s="6">
        <v>1297</v>
      </c>
      <c r="D188" s="7">
        <v>12.54</v>
      </c>
    </row>
    <row r="189" spans="2:4" x14ac:dyDescent="0.2">
      <c r="B189" s="8" t="s">
        <v>186</v>
      </c>
      <c r="C189" s="6">
        <v>6096</v>
      </c>
      <c r="D189" s="7">
        <v>12.35</v>
      </c>
    </row>
    <row r="190" spans="2:4" x14ac:dyDescent="0.2">
      <c r="B190" s="8" t="s">
        <v>187</v>
      </c>
      <c r="C190" s="6">
        <v>1477</v>
      </c>
      <c r="D190" s="7">
        <v>10.94</v>
      </c>
    </row>
    <row r="191" spans="2:4" x14ac:dyDescent="0.2">
      <c r="B191" s="8" t="s">
        <v>188</v>
      </c>
      <c r="C191" s="6">
        <v>1080</v>
      </c>
      <c r="D191" s="7">
        <v>9.6300000000000008</v>
      </c>
    </row>
    <row r="192" spans="2:4" x14ac:dyDescent="0.2">
      <c r="B192" s="8" t="s">
        <v>189</v>
      </c>
      <c r="C192" s="6">
        <v>2511</v>
      </c>
      <c r="D192" s="7">
        <v>12.15</v>
      </c>
    </row>
    <row r="193" spans="2:4" x14ac:dyDescent="0.2">
      <c r="B193" s="8" t="s">
        <v>190</v>
      </c>
      <c r="C193" s="6">
        <v>1160</v>
      </c>
      <c r="D193" s="7">
        <v>13.83</v>
      </c>
    </row>
    <row r="194" spans="2:4" x14ac:dyDescent="0.2">
      <c r="B194" s="8" t="s">
        <v>191</v>
      </c>
      <c r="C194" s="6">
        <v>1510</v>
      </c>
      <c r="D194" s="7">
        <v>8.2200000000000006</v>
      </c>
    </row>
    <row r="195" spans="2:4" x14ac:dyDescent="0.2">
      <c r="B195" s="8" t="s">
        <v>192</v>
      </c>
      <c r="C195" s="6">
        <v>2197</v>
      </c>
      <c r="D195" s="7">
        <v>11.74</v>
      </c>
    </row>
    <row r="196" spans="2:4" x14ac:dyDescent="0.2">
      <c r="B196" s="8" t="s">
        <v>193</v>
      </c>
      <c r="C196" s="6">
        <v>883</v>
      </c>
      <c r="D196" s="7">
        <v>10.79</v>
      </c>
    </row>
    <row r="197" spans="2:4" x14ac:dyDescent="0.2">
      <c r="B197" s="8" t="s">
        <v>194</v>
      </c>
      <c r="C197" s="6">
        <v>775</v>
      </c>
      <c r="D197" s="7">
        <v>13.41</v>
      </c>
    </row>
    <row r="198" spans="2:4" x14ac:dyDescent="0.2">
      <c r="B198" s="8" t="s">
        <v>195</v>
      </c>
      <c r="C198" s="6">
        <v>1043</v>
      </c>
      <c r="D198" s="7">
        <v>12.24</v>
      </c>
    </row>
    <row r="199" spans="2:4" x14ac:dyDescent="0.2">
      <c r="B199" s="8" t="s">
        <v>196</v>
      </c>
      <c r="C199" s="6">
        <v>1300</v>
      </c>
      <c r="D199" s="7">
        <v>9.7100000000000009</v>
      </c>
    </row>
    <row r="200" spans="2:4" x14ac:dyDescent="0.2">
      <c r="B200" s="8" t="s">
        <v>197</v>
      </c>
      <c r="C200" s="6">
        <v>470</v>
      </c>
      <c r="D200" s="7">
        <v>8.7899999999999991</v>
      </c>
    </row>
    <row r="201" spans="2:4" x14ac:dyDescent="0.2">
      <c r="B201" s="8" t="s">
        <v>198</v>
      </c>
      <c r="C201" s="6">
        <v>544</v>
      </c>
      <c r="D201" s="7">
        <v>8.7200000000000006</v>
      </c>
    </row>
    <row r="202" spans="2:4" x14ac:dyDescent="0.2">
      <c r="B202" s="8" t="s">
        <v>199</v>
      </c>
      <c r="C202" s="6">
        <v>1549</v>
      </c>
      <c r="D202" s="7">
        <v>10.9</v>
      </c>
    </row>
    <row r="203" spans="2:4" x14ac:dyDescent="0.2">
      <c r="B203" s="8" t="s">
        <v>200</v>
      </c>
      <c r="C203" s="6">
        <v>4128</v>
      </c>
      <c r="D203" s="7">
        <v>13.13</v>
      </c>
    </row>
    <row r="204" spans="2:4" x14ac:dyDescent="0.2">
      <c r="B204" s="8" t="s">
        <v>201</v>
      </c>
      <c r="C204" s="6">
        <v>1679</v>
      </c>
      <c r="D204" s="7">
        <v>10.17</v>
      </c>
    </row>
    <row r="205" spans="2:4" x14ac:dyDescent="0.2">
      <c r="B205" s="8" t="s">
        <v>202</v>
      </c>
      <c r="C205" s="6">
        <v>3216</v>
      </c>
      <c r="D205" s="7">
        <v>12.72</v>
      </c>
    </row>
    <row r="206" spans="2:4" x14ac:dyDescent="0.2">
      <c r="B206" s="8" t="s">
        <v>203</v>
      </c>
      <c r="C206" s="6">
        <v>1943</v>
      </c>
      <c r="D206" s="7">
        <v>11.65</v>
      </c>
    </row>
    <row r="207" spans="2:4" x14ac:dyDescent="0.2">
      <c r="B207" s="8" t="s">
        <v>204</v>
      </c>
      <c r="C207" s="6">
        <v>6193</v>
      </c>
      <c r="D207" s="7">
        <v>11.95</v>
      </c>
    </row>
    <row r="208" spans="2:4" x14ac:dyDescent="0.2">
      <c r="B208" s="8" t="s">
        <v>205</v>
      </c>
      <c r="C208" s="6">
        <v>6127</v>
      </c>
      <c r="D208" s="7">
        <v>14.26</v>
      </c>
    </row>
    <row r="209" spans="1:6" x14ac:dyDescent="0.2">
      <c r="B209" s="8" t="s">
        <v>206</v>
      </c>
      <c r="C209" s="6">
        <v>1783</v>
      </c>
      <c r="D209" s="7">
        <v>11.51</v>
      </c>
    </row>
    <row r="210" spans="1:6" x14ac:dyDescent="0.2">
      <c r="B210" s="8" t="s">
        <v>207</v>
      </c>
      <c r="C210" s="6">
        <v>1671</v>
      </c>
      <c r="D210" s="7">
        <v>14.34</v>
      </c>
    </row>
    <row r="211" spans="1:6" x14ac:dyDescent="0.2">
      <c r="B211" s="8" t="s">
        <v>208</v>
      </c>
      <c r="C211" s="6">
        <v>1825</v>
      </c>
      <c r="D211" s="7">
        <v>8.0500000000000007</v>
      </c>
    </row>
    <row r="212" spans="1:6" x14ac:dyDescent="0.2">
      <c r="B212" s="8" t="s">
        <v>209</v>
      </c>
      <c r="C212" s="6">
        <v>668</v>
      </c>
      <c r="D212" s="7">
        <v>10.63</v>
      </c>
    </row>
    <row r="213" spans="1:6" x14ac:dyDescent="0.2">
      <c r="B213" s="10" t="s">
        <v>210</v>
      </c>
      <c r="C213" s="11">
        <v>2057</v>
      </c>
      <c r="D213" s="12">
        <v>12.54</v>
      </c>
    </row>
    <row r="214" spans="1:6" x14ac:dyDescent="0.2">
      <c r="B214" t="s">
        <v>211</v>
      </c>
    </row>
    <row r="215" spans="1:6" x14ac:dyDescent="0.2">
      <c r="B215" t="s">
        <v>212</v>
      </c>
    </row>
    <row r="216" spans="1:6" x14ac:dyDescent="0.2">
      <c r="B216" t="s">
        <v>213</v>
      </c>
    </row>
    <row r="219" spans="1:6" x14ac:dyDescent="0.2">
      <c r="A219" s="16" t="s">
        <v>228</v>
      </c>
      <c r="B219" s="17" t="s">
        <v>472</v>
      </c>
      <c r="D219" s="17" t="s">
        <v>230</v>
      </c>
      <c r="F219" s="16" t="s">
        <v>231</v>
      </c>
    </row>
  </sheetData>
  <hyperlinks>
    <hyperlink ref="B219" r:id="rId1"/>
    <hyperlink ref="D2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2.75" x14ac:dyDescent="0.2"/>
  <cols>
    <col min="2" max="2" width="29.28515625" bestFit="1" customWidth="1"/>
    <col min="3" max="3" width="20.7109375" bestFit="1" customWidth="1"/>
    <col min="4" max="4" width="97.5703125" bestFit="1" customWidth="1"/>
    <col min="5" max="5" width="22" bestFit="1" customWidth="1"/>
  </cols>
  <sheetData>
    <row r="1" spans="1:6" x14ac:dyDescent="0.2">
      <c r="A1" t="s">
        <v>217</v>
      </c>
    </row>
    <row r="3" spans="1:6" x14ac:dyDescent="0.2">
      <c r="B3" s="1" t="s">
        <v>218</v>
      </c>
    </row>
    <row r="4" spans="1:6" x14ac:dyDescent="0.2">
      <c r="B4" t="s">
        <v>219</v>
      </c>
      <c r="C4" t="s">
        <v>220</v>
      </c>
      <c r="D4" t="s">
        <v>221</v>
      </c>
      <c r="E4" t="s">
        <v>222</v>
      </c>
    </row>
    <row r="5" spans="1:6" x14ac:dyDescent="0.2">
      <c r="B5" s="14">
        <v>485</v>
      </c>
      <c r="C5" s="15" t="s">
        <v>223</v>
      </c>
      <c r="D5" s="15" t="s">
        <v>224</v>
      </c>
      <c r="E5" s="15" t="s">
        <v>225</v>
      </c>
    </row>
    <row r="6" spans="1:6" x14ac:dyDescent="0.2">
      <c r="B6" s="14">
        <v>483</v>
      </c>
      <c r="C6" s="15" t="s">
        <v>226</v>
      </c>
      <c r="D6" s="15" t="s">
        <v>227</v>
      </c>
      <c r="E6" s="15" t="s">
        <v>225</v>
      </c>
    </row>
    <row r="10" spans="1:6" x14ac:dyDescent="0.2">
      <c r="A10" s="16" t="s">
        <v>228</v>
      </c>
      <c r="B10" s="17" t="s">
        <v>229</v>
      </c>
      <c r="D10" s="17" t="s">
        <v>230</v>
      </c>
      <c r="F10" s="16" t="s">
        <v>231</v>
      </c>
    </row>
  </sheetData>
  <hyperlinks>
    <hyperlink ref="B10" r:id="rId1"/>
    <hyperlink ref="D10"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1"/>
  <sheetViews>
    <sheetView topLeftCell="A167" workbookViewId="0">
      <selection activeCell="D214" sqref="D214"/>
    </sheetView>
  </sheetViews>
  <sheetFormatPr defaultRowHeight="12.75" x14ac:dyDescent="0.2"/>
  <cols>
    <col min="2" max="2" width="14.28515625" bestFit="1" customWidth="1"/>
    <col min="3" max="3" width="11" bestFit="1" customWidth="1"/>
    <col min="4" max="4" width="46.140625" bestFit="1" customWidth="1"/>
    <col min="5" max="5" width="255" bestFit="1" customWidth="1"/>
    <col min="6" max="6" width="22" bestFit="1" customWidth="1"/>
  </cols>
  <sheetData>
    <row r="1" spans="1:6" x14ac:dyDescent="0.2">
      <c r="A1" t="s">
        <v>217</v>
      </c>
    </row>
    <row r="3" spans="1:6" x14ac:dyDescent="0.2">
      <c r="B3" s="1" t="s">
        <v>232</v>
      </c>
    </row>
    <row r="4" spans="1:6" x14ac:dyDescent="0.2">
      <c r="B4" t="s">
        <v>233</v>
      </c>
      <c r="C4" t="s">
        <v>234</v>
      </c>
      <c r="D4" t="s">
        <v>220</v>
      </c>
      <c r="E4" t="s">
        <v>221</v>
      </c>
      <c r="F4" t="s">
        <v>222</v>
      </c>
    </row>
    <row r="5" spans="1:6" x14ac:dyDescent="0.2">
      <c r="B5" s="14">
        <v>65</v>
      </c>
      <c r="C5" s="14" t="s">
        <v>235</v>
      </c>
      <c r="D5" s="15" t="s">
        <v>236</v>
      </c>
      <c r="E5" s="15" t="s">
        <v>237</v>
      </c>
      <c r="F5" s="15" t="s">
        <v>238</v>
      </c>
    </row>
    <row r="6" spans="1:6" x14ac:dyDescent="0.2">
      <c r="B6" s="14">
        <v>65</v>
      </c>
      <c r="C6" s="14" t="s">
        <v>239</v>
      </c>
      <c r="D6" s="15" t="s">
        <v>7</v>
      </c>
      <c r="E6" s="15" t="s">
        <v>7</v>
      </c>
      <c r="F6" s="15" t="s">
        <v>238</v>
      </c>
    </row>
    <row r="7" spans="1:6" x14ac:dyDescent="0.2">
      <c r="B7" s="14">
        <v>65</v>
      </c>
      <c r="C7" s="14" t="s">
        <v>240</v>
      </c>
      <c r="D7" s="15" t="s">
        <v>8</v>
      </c>
      <c r="E7" s="15" t="s">
        <v>8</v>
      </c>
      <c r="F7" s="15" t="s">
        <v>238</v>
      </c>
    </row>
    <row r="8" spans="1:6" x14ac:dyDescent="0.2">
      <c r="B8" s="14">
        <v>65</v>
      </c>
      <c r="C8" s="14" t="s">
        <v>241</v>
      </c>
      <c r="D8" s="15" t="s">
        <v>16</v>
      </c>
      <c r="E8" s="15" t="s">
        <v>16</v>
      </c>
      <c r="F8" s="15" t="s">
        <v>238</v>
      </c>
    </row>
    <row r="9" spans="1:6" x14ac:dyDescent="0.2">
      <c r="B9" s="14">
        <v>65</v>
      </c>
      <c r="C9" s="14" t="s">
        <v>242</v>
      </c>
      <c r="D9" s="15" t="s">
        <v>24</v>
      </c>
      <c r="E9" s="15" t="s">
        <v>24</v>
      </c>
      <c r="F9" s="15" t="s">
        <v>238</v>
      </c>
    </row>
    <row r="10" spans="1:6" x14ac:dyDescent="0.2">
      <c r="B10" s="14">
        <v>65</v>
      </c>
      <c r="C10" s="14" t="s">
        <v>243</v>
      </c>
      <c r="D10" s="15" t="s">
        <v>25</v>
      </c>
      <c r="E10" s="15" t="s">
        <v>25</v>
      </c>
      <c r="F10" s="15" t="s">
        <v>238</v>
      </c>
    </row>
    <row r="11" spans="1:6" x14ac:dyDescent="0.2">
      <c r="B11" s="14">
        <v>65</v>
      </c>
      <c r="C11" s="14" t="s">
        <v>244</v>
      </c>
      <c r="D11" s="15" t="s">
        <v>29</v>
      </c>
      <c r="E11" s="15" t="s">
        <v>29</v>
      </c>
      <c r="F11" s="15" t="s">
        <v>238</v>
      </c>
    </row>
    <row r="12" spans="1:6" x14ac:dyDescent="0.2">
      <c r="B12" s="14">
        <v>65</v>
      </c>
      <c r="C12" s="14" t="s">
        <v>245</v>
      </c>
      <c r="D12" s="15" t="s">
        <v>35</v>
      </c>
      <c r="E12" s="15" t="s">
        <v>35</v>
      </c>
      <c r="F12" s="15" t="s">
        <v>238</v>
      </c>
    </row>
    <row r="13" spans="1:6" x14ac:dyDescent="0.2">
      <c r="B13" s="14">
        <v>65</v>
      </c>
      <c r="C13" s="14" t="s">
        <v>246</v>
      </c>
      <c r="D13" s="15" t="s">
        <v>52</v>
      </c>
      <c r="E13" s="15" t="s">
        <v>52</v>
      </c>
      <c r="F13" s="15" t="s">
        <v>238</v>
      </c>
    </row>
    <row r="14" spans="1:6" x14ac:dyDescent="0.2">
      <c r="B14" s="14">
        <v>65</v>
      </c>
      <c r="C14" s="14" t="s">
        <v>247</v>
      </c>
      <c r="D14" s="15" t="s">
        <v>74</v>
      </c>
      <c r="E14" s="15" t="s">
        <v>74</v>
      </c>
      <c r="F14" s="15" t="s">
        <v>238</v>
      </c>
    </row>
    <row r="15" spans="1:6" x14ac:dyDescent="0.2">
      <c r="B15" s="14">
        <v>65</v>
      </c>
      <c r="C15" s="14" t="s">
        <v>248</v>
      </c>
      <c r="D15" s="15" t="s">
        <v>76</v>
      </c>
      <c r="E15" s="15" t="s">
        <v>76</v>
      </c>
      <c r="F15" s="15" t="s">
        <v>238</v>
      </c>
    </row>
    <row r="16" spans="1:6" x14ac:dyDescent="0.2">
      <c r="B16" s="14">
        <v>65</v>
      </c>
      <c r="C16" s="14" t="s">
        <v>249</v>
      </c>
      <c r="D16" s="15" t="s">
        <v>82</v>
      </c>
      <c r="E16" s="15" t="s">
        <v>82</v>
      </c>
      <c r="F16" s="15" t="s">
        <v>238</v>
      </c>
    </row>
    <row r="17" spans="2:6" x14ac:dyDescent="0.2">
      <c r="B17" s="14">
        <v>65</v>
      </c>
      <c r="C17" s="14" t="s">
        <v>250</v>
      </c>
      <c r="D17" s="15" t="s">
        <v>88</v>
      </c>
      <c r="E17" s="15" t="s">
        <v>88</v>
      </c>
      <c r="F17" s="15" t="s">
        <v>238</v>
      </c>
    </row>
    <row r="18" spans="2:6" x14ac:dyDescent="0.2">
      <c r="B18" s="14">
        <v>65</v>
      </c>
      <c r="C18" s="14" t="s">
        <v>251</v>
      </c>
      <c r="D18" s="15" t="s">
        <v>100</v>
      </c>
      <c r="E18" s="15" t="s">
        <v>100</v>
      </c>
      <c r="F18" s="15" t="s">
        <v>238</v>
      </c>
    </row>
    <row r="19" spans="2:6" x14ac:dyDescent="0.2">
      <c r="B19" s="14">
        <v>65</v>
      </c>
      <c r="C19" s="14" t="s">
        <v>252</v>
      </c>
      <c r="D19" s="15" t="s">
        <v>102</v>
      </c>
      <c r="E19" s="15" t="s">
        <v>102</v>
      </c>
      <c r="F19" s="15" t="s">
        <v>238</v>
      </c>
    </row>
    <row r="20" spans="2:6" x14ac:dyDescent="0.2">
      <c r="B20" s="14">
        <v>65</v>
      </c>
      <c r="C20" s="14" t="s">
        <v>253</v>
      </c>
      <c r="D20" s="15" t="s">
        <v>105</v>
      </c>
      <c r="E20" s="15" t="s">
        <v>105</v>
      </c>
      <c r="F20" s="15" t="s">
        <v>238</v>
      </c>
    </row>
    <row r="21" spans="2:6" x14ac:dyDescent="0.2">
      <c r="B21" s="14">
        <v>65</v>
      </c>
      <c r="C21" s="14" t="s">
        <v>254</v>
      </c>
      <c r="D21" s="15" t="s">
        <v>106</v>
      </c>
      <c r="E21" s="15" t="s">
        <v>106</v>
      </c>
      <c r="F21" s="15" t="s">
        <v>238</v>
      </c>
    </row>
    <row r="22" spans="2:6" x14ac:dyDescent="0.2">
      <c r="B22" s="14">
        <v>65</v>
      </c>
      <c r="C22" s="14" t="s">
        <v>255</v>
      </c>
      <c r="D22" s="15" t="s">
        <v>115</v>
      </c>
      <c r="E22" s="15" t="s">
        <v>115</v>
      </c>
      <c r="F22" s="15" t="s">
        <v>238</v>
      </c>
    </row>
    <row r="23" spans="2:6" x14ac:dyDescent="0.2">
      <c r="B23" s="14">
        <v>65</v>
      </c>
      <c r="C23" s="14" t="s">
        <v>256</v>
      </c>
      <c r="D23" s="15" t="s">
        <v>122</v>
      </c>
      <c r="E23" s="15" t="s">
        <v>122</v>
      </c>
      <c r="F23" s="15" t="s">
        <v>238</v>
      </c>
    </row>
    <row r="24" spans="2:6" x14ac:dyDescent="0.2">
      <c r="B24" s="14">
        <v>65</v>
      </c>
      <c r="C24" s="14" t="s">
        <v>257</v>
      </c>
      <c r="D24" s="15" t="s">
        <v>137</v>
      </c>
      <c r="E24" s="15" t="s">
        <v>137</v>
      </c>
      <c r="F24" s="15" t="s">
        <v>238</v>
      </c>
    </row>
    <row r="25" spans="2:6" x14ac:dyDescent="0.2">
      <c r="B25" s="14">
        <v>65</v>
      </c>
      <c r="C25" s="14" t="s">
        <v>258</v>
      </c>
      <c r="D25" s="15" t="s">
        <v>145</v>
      </c>
      <c r="E25" s="15" t="s">
        <v>145</v>
      </c>
      <c r="F25" s="15" t="s">
        <v>238</v>
      </c>
    </row>
    <row r="26" spans="2:6" x14ac:dyDescent="0.2">
      <c r="B26" s="14">
        <v>65</v>
      </c>
      <c r="C26" s="14" t="s">
        <v>259</v>
      </c>
      <c r="D26" s="15" t="s">
        <v>146</v>
      </c>
      <c r="E26" s="15" t="s">
        <v>146</v>
      </c>
      <c r="F26" s="15" t="s">
        <v>238</v>
      </c>
    </row>
    <row r="27" spans="2:6" x14ac:dyDescent="0.2">
      <c r="B27" s="14">
        <v>65</v>
      </c>
      <c r="C27" s="14" t="s">
        <v>260</v>
      </c>
      <c r="D27" s="15" t="s">
        <v>154</v>
      </c>
      <c r="E27" s="15" t="s">
        <v>154</v>
      </c>
      <c r="F27" s="15" t="s">
        <v>238</v>
      </c>
    </row>
    <row r="28" spans="2:6" x14ac:dyDescent="0.2">
      <c r="B28" s="14">
        <v>65</v>
      </c>
      <c r="C28" s="14" t="s">
        <v>261</v>
      </c>
      <c r="D28" s="15" t="s">
        <v>155</v>
      </c>
      <c r="E28" s="15" t="s">
        <v>155</v>
      </c>
      <c r="F28" s="15" t="s">
        <v>238</v>
      </c>
    </row>
    <row r="29" spans="2:6" x14ac:dyDescent="0.2">
      <c r="B29" s="14">
        <v>65</v>
      </c>
      <c r="C29" s="14" t="s">
        <v>262</v>
      </c>
      <c r="D29" s="15" t="s">
        <v>157</v>
      </c>
      <c r="E29" s="15" t="s">
        <v>157</v>
      </c>
      <c r="F29" s="15" t="s">
        <v>238</v>
      </c>
    </row>
    <row r="30" spans="2:6" x14ac:dyDescent="0.2">
      <c r="B30" s="14">
        <v>65</v>
      </c>
      <c r="C30" s="14" t="s">
        <v>263</v>
      </c>
      <c r="D30" s="15" t="s">
        <v>196</v>
      </c>
      <c r="E30" s="15" t="s">
        <v>196</v>
      </c>
      <c r="F30" s="15" t="s">
        <v>238</v>
      </c>
    </row>
    <row r="31" spans="2:6" x14ac:dyDescent="0.2">
      <c r="B31" s="14">
        <v>65</v>
      </c>
      <c r="C31" s="14" t="s">
        <v>264</v>
      </c>
      <c r="D31" s="15" t="s">
        <v>198</v>
      </c>
      <c r="E31" s="15" t="s">
        <v>198</v>
      </c>
      <c r="F31" s="15" t="s">
        <v>238</v>
      </c>
    </row>
    <row r="32" spans="2:6" x14ac:dyDescent="0.2">
      <c r="B32" s="14">
        <v>65</v>
      </c>
      <c r="C32" s="14" t="s">
        <v>265</v>
      </c>
      <c r="D32" s="15" t="s">
        <v>12</v>
      </c>
      <c r="E32" s="15" t="s">
        <v>12</v>
      </c>
      <c r="F32" s="15" t="s">
        <v>238</v>
      </c>
    </row>
    <row r="33" spans="2:6" x14ac:dyDescent="0.2">
      <c r="B33" s="14">
        <v>65</v>
      </c>
      <c r="C33" s="14" t="s">
        <v>266</v>
      </c>
      <c r="D33" s="15" t="s">
        <v>28</v>
      </c>
      <c r="E33" s="15" t="s">
        <v>28</v>
      </c>
      <c r="F33" s="15" t="s">
        <v>238</v>
      </c>
    </row>
    <row r="34" spans="2:6" x14ac:dyDescent="0.2">
      <c r="B34" s="14">
        <v>65</v>
      </c>
      <c r="C34" s="14" t="s">
        <v>267</v>
      </c>
      <c r="D34" s="15" t="s">
        <v>30</v>
      </c>
      <c r="E34" s="15" t="s">
        <v>30</v>
      </c>
      <c r="F34" s="15" t="s">
        <v>238</v>
      </c>
    </row>
    <row r="35" spans="2:6" x14ac:dyDescent="0.2">
      <c r="B35" s="14">
        <v>65</v>
      </c>
      <c r="C35" s="14" t="s">
        <v>268</v>
      </c>
      <c r="D35" s="15" t="s">
        <v>32</v>
      </c>
      <c r="E35" s="15" t="s">
        <v>32</v>
      </c>
      <c r="F35" s="15" t="s">
        <v>238</v>
      </c>
    </row>
    <row r="36" spans="2:6" x14ac:dyDescent="0.2">
      <c r="B36" s="14">
        <v>65</v>
      </c>
      <c r="C36" s="14" t="s">
        <v>269</v>
      </c>
      <c r="D36" s="15" t="s">
        <v>69</v>
      </c>
      <c r="E36" s="15" t="s">
        <v>69</v>
      </c>
      <c r="F36" s="15" t="s">
        <v>238</v>
      </c>
    </row>
    <row r="37" spans="2:6" x14ac:dyDescent="0.2">
      <c r="B37" s="14">
        <v>65</v>
      </c>
      <c r="C37" s="14" t="s">
        <v>270</v>
      </c>
      <c r="D37" s="15" t="s">
        <v>71</v>
      </c>
      <c r="E37" s="15" t="s">
        <v>71</v>
      </c>
      <c r="F37" s="15" t="s">
        <v>238</v>
      </c>
    </row>
    <row r="38" spans="2:6" x14ac:dyDescent="0.2">
      <c r="B38" s="14">
        <v>65</v>
      </c>
      <c r="C38" s="14" t="s">
        <v>271</v>
      </c>
      <c r="D38" s="15" t="s">
        <v>104</v>
      </c>
      <c r="E38" s="15" t="s">
        <v>104</v>
      </c>
      <c r="F38" s="15" t="s">
        <v>238</v>
      </c>
    </row>
    <row r="39" spans="2:6" x14ac:dyDescent="0.2">
      <c r="B39" s="14">
        <v>65</v>
      </c>
      <c r="C39" s="14" t="s">
        <v>272</v>
      </c>
      <c r="D39" s="15" t="s">
        <v>134</v>
      </c>
      <c r="E39" s="15" t="s">
        <v>134</v>
      </c>
      <c r="F39" s="15" t="s">
        <v>238</v>
      </c>
    </row>
    <row r="40" spans="2:6" x14ac:dyDescent="0.2">
      <c r="B40" s="14">
        <v>65</v>
      </c>
      <c r="C40" s="14" t="s">
        <v>273</v>
      </c>
      <c r="D40" s="15" t="s">
        <v>140</v>
      </c>
      <c r="E40" s="15" t="s">
        <v>140</v>
      </c>
      <c r="F40" s="15" t="s">
        <v>238</v>
      </c>
    </row>
    <row r="41" spans="2:6" x14ac:dyDescent="0.2">
      <c r="B41" s="14">
        <v>65</v>
      </c>
      <c r="C41" s="14" t="s">
        <v>274</v>
      </c>
      <c r="D41" s="15" t="s">
        <v>159</v>
      </c>
      <c r="E41" s="15" t="s">
        <v>159</v>
      </c>
      <c r="F41" s="15" t="s">
        <v>238</v>
      </c>
    </row>
    <row r="42" spans="2:6" x14ac:dyDescent="0.2">
      <c r="B42" s="14">
        <v>65</v>
      </c>
      <c r="C42" s="14" t="s">
        <v>275</v>
      </c>
      <c r="D42" s="15" t="s">
        <v>162</v>
      </c>
      <c r="E42" s="15" t="s">
        <v>162</v>
      </c>
      <c r="F42" s="15" t="s">
        <v>238</v>
      </c>
    </row>
    <row r="43" spans="2:6" x14ac:dyDescent="0.2">
      <c r="B43" s="14">
        <v>65</v>
      </c>
      <c r="C43" s="14" t="s">
        <v>276</v>
      </c>
      <c r="D43" s="15" t="s">
        <v>170</v>
      </c>
      <c r="E43" s="15" t="s">
        <v>170</v>
      </c>
      <c r="F43" s="15" t="s">
        <v>238</v>
      </c>
    </row>
    <row r="44" spans="2:6" x14ac:dyDescent="0.2">
      <c r="B44" s="14">
        <v>65</v>
      </c>
      <c r="C44" s="14" t="s">
        <v>277</v>
      </c>
      <c r="D44" s="15" t="s">
        <v>176</v>
      </c>
      <c r="E44" s="15" t="s">
        <v>176</v>
      </c>
      <c r="F44" s="15" t="s">
        <v>238</v>
      </c>
    </row>
    <row r="45" spans="2:6" x14ac:dyDescent="0.2">
      <c r="B45" s="14">
        <v>65</v>
      </c>
      <c r="C45" s="14" t="s">
        <v>278</v>
      </c>
      <c r="D45" s="15" t="s">
        <v>179</v>
      </c>
      <c r="E45" s="15" t="s">
        <v>179</v>
      </c>
      <c r="F45" s="15" t="s">
        <v>238</v>
      </c>
    </row>
    <row r="46" spans="2:6" x14ac:dyDescent="0.2">
      <c r="B46" s="14">
        <v>65</v>
      </c>
      <c r="C46" s="14" t="s">
        <v>279</v>
      </c>
      <c r="D46" s="15" t="s">
        <v>182</v>
      </c>
      <c r="E46" s="15" t="s">
        <v>182</v>
      </c>
      <c r="F46" s="15" t="s">
        <v>238</v>
      </c>
    </row>
    <row r="47" spans="2:6" x14ac:dyDescent="0.2">
      <c r="B47" s="14">
        <v>65</v>
      </c>
      <c r="C47" s="14" t="s">
        <v>280</v>
      </c>
      <c r="D47" s="15" t="s">
        <v>193</v>
      </c>
      <c r="E47" s="15" t="s">
        <v>193</v>
      </c>
      <c r="F47" s="15" t="s">
        <v>238</v>
      </c>
    </row>
    <row r="48" spans="2:6" x14ac:dyDescent="0.2">
      <c r="B48" s="14">
        <v>65</v>
      </c>
      <c r="C48" s="14" t="s">
        <v>281</v>
      </c>
      <c r="D48" s="15" t="s">
        <v>197</v>
      </c>
      <c r="E48" s="15" t="s">
        <v>197</v>
      </c>
      <c r="F48" s="15" t="s">
        <v>238</v>
      </c>
    </row>
    <row r="49" spans="2:6" x14ac:dyDescent="0.2">
      <c r="B49" s="14">
        <v>65</v>
      </c>
      <c r="C49" s="14" t="s">
        <v>282</v>
      </c>
      <c r="D49" s="15" t="s">
        <v>13</v>
      </c>
      <c r="E49" s="15" t="s">
        <v>13</v>
      </c>
      <c r="F49" s="15" t="s">
        <v>238</v>
      </c>
    </row>
    <row r="50" spans="2:6" x14ac:dyDescent="0.2">
      <c r="B50" s="14">
        <v>65</v>
      </c>
      <c r="C50" s="14" t="s">
        <v>283</v>
      </c>
      <c r="D50" s="15" t="s">
        <v>36</v>
      </c>
      <c r="E50" s="15" t="s">
        <v>36</v>
      </c>
      <c r="F50" s="15" t="s">
        <v>238</v>
      </c>
    </row>
    <row r="51" spans="2:6" x14ac:dyDescent="0.2">
      <c r="B51" s="14">
        <v>65</v>
      </c>
      <c r="C51" s="14" t="s">
        <v>284</v>
      </c>
      <c r="D51" s="15" t="s">
        <v>49</v>
      </c>
      <c r="E51" s="15" t="s">
        <v>49</v>
      </c>
      <c r="F51" s="15" t="s">
        <v>238</v>
      </c>
    </row>
    <row r="52" spans="2:6" x14ac:dyDescent="0.2">
      <c r="B52" s="14">
        <v>65</v>
      </c>
      <c r="C52" s="14" t="s">
        <v>285</v>
      </c>
      <c r="D52" s="15" t="s">
        <v>50</v>
      </c>
      <c r="E52" s="15" t="s">
        <v>50</v>
      </c>
      <c r="F52" s="15" t="s">
        <v>238</v>
      </c>
    </row>
    <row r="53" spans="2:6" x14ac:dyDescent="0.2">
      <c r="B53" s="14">
        <v>65</v>
      </c>
      <c r="C53" s="14" t="s">
        <v>286</v>
      </c>
      <c r="D53" s="15" t="s">
        <v>75</v>
      </c>
      <c r="E53" s="15" t="s">
        <v>75</v>
      </c>
      <c r="F53" s="15" t="s">
        <v>238</v>
      </c>
    </row>
    <row r="54" spans="2:6" x14ac:dyDescent="0.2">
      <c r="B54" s="14">
        <v>65</v>
      </c>
      <c r="C54" s="14" t="s">
        <v>287</v>
      </c>
      <c r="D54" s="15" t="s">
        <v>81</v>
      </c>
      <c r="E54" s="15" t="s">
        <v>81</v>
      </c>
      <c r="F54" s="15" t="s">
        <v>238</v>
      </c>
    </row>
    <row r="55" spans="2:6" x14ac:dyDescent="0.2">
      <c r="B55" s="14">
        <v>65</v>
      </c>
      <c r="C55" s="14" t="s">
        <v>288</v>
      </c>
      <c r="D55" s="15" t="s">
        <v>114</v>
      </c>
      <c r="E55" s="15" t="s">
        <v>114</v>
      </c>
      <c r="F55" s="15" t="s">
        <v>238</v>
      </c>
    </row>
    <row r="56" spans="2:6" x14ac:dyDescent="0.2">
      <c r="B56" s="14">
        <v>65</v>
      </c>
      <c r="C56" s="14" t="s">
        <v>289</v>
      </c>
      <c r="D56" s="15" t="s">
        <v>123</v>
      </c>
      <c r="E56" s="15" t="s">
        <v>123</v>
      </c>
      <c r="F56" s="15" t="s">
        <v>238</v>
      </c>
    </row>
    <row r="57" spans="2:6" x14ac:dyDescent="0.2">
      <c r="B57" s="14">
        <v>65</v>
      </c>
      <c r="C57" s="14" t="s">
        <v>290</v>
      </c>
      <c r="D57" s="15" t="s">
        <v>135</v>
      </c>
      <c r="E57" s="15" t="s">
        <v>135</v>
      </c>
      <c r="F57" s="15" t="s">
        <v>238</v>
      </c>
    </row>
    <row r="58" spans="2:6" x14ac:dyDescent="0.2">
      <c r="B58" s="14">
        <v>65</v>
      </c>
      <c r="C58" s="14" t="s">
        <v>291</v>
      </c>
      <c r="D58" s="15" t="s">
        <v>144</v>
      </c>
      <c r="E58" s="15" t="s">
        <v>144</v>
      </c>
      <c r="F58" s="15" t="s">
        <v>238</v>
      </c>
    </row>
    <row r="59" spans="2:6" x14ac:dyDescent="0.2">
      <c r="B59" s="14">
        <v>65</v>
      </c>
      <c r="C59" s="14" t="s">
        <v>292</v>
      </c>
      <c r="D59" s="15" t="s">
        <v>147</v>
      </c>
      <c r="E59" s="15" t="s">
        <v>147</v>
      </c>
      <c r="F59" s="15" t="s">
        <v>238</v>
      </c>
    </row>
    <row r="60" spans="2:6" x14ac:dyDescent="0.2">
      <c r="B60" s="14">
        <v>65</v>
      </c>
      <c r="C60" s="14" t="s">
        <v>293</v>
      </c>
      <c r="D60" s="15" t="s">
        <v>161</v>
      </c>
      <c r="E60" s="15" t="s">
        <v>161</v>
      </c>
      <c r="F60" s="15" t="s">
        <v>238</v>
      </c>
    </row>
    <row r="61" spans="2:6" x14ac:dyDescent="0.2">
      <c r="B61" s="14">
        <v>65</v>
      </c>
      <c r="C61" s="14" t="s">
        <v>294</v>
      </c>
      <c r="D61" s="15" t="s">
        <v>163</v>
      </c>
      <c r="E61" s="15" t="s">
        <v>163</v>
      </c>
      <c r="F61" s="15" t="s">
        <v>238</v>
      </c>
    </row>
    <row r="62" spans="2:6" x14ac:dyDescent="0.2">
      <c r="B62" s="14">
        <v>65</v>
      </c>
      <c r="C62" s="14" t="s">
        <v>295</v>
      </c>
      <c r="D62" s="15" t="s">
        <v>164</v>
      </c>
      <c r="E62" s="15" t="s">
        <v>164</v>
      </c>
      <c r="F62" s="15" t="s">
        <v>238</v>
      </c>
    </row>
    <row r="63" spans="2:6" x14ac:dyDescent="0.2">
      <c r="B63" s="14">
        <v>65</v>
      </c>
      <c r="C63" s="14" t="s">
        <v>296</v>
      </c>
      <c r="D63" s="15" t="s">
        <v>171</v>
      </c>
      <c r="E63" s="15" t="s">
        <v>171</v>
      </c>
      <c r="F63" s="15" t="s">
        <v>238</v>
      </c>
    </row>
    <row r="64" spans="2:6" x14ac:dyDescent="0.2">
      <c r="B64" s="14">
        <v>65</v>
      </c>
      <c r="C64" s="14" t="s">
        <v>297</v>
      </c>
      <c r="D64" s="15" t="s">
        <v>6</v>
      </c>
      <c r="E64" s="15" t="s">
        <v>6</v>
      </c>
      <c r="F64" s="15" t="s">
        <v>238</v>
      </c>
    </row>
    <row r="65" spans="2:6" x14ac:dyDescent="0.2">
      <c r="B65" s="14">
        <v>65</v>
      </c>
      <c r="C65" s="14" t="s">
        <v>298</v>
      </c>
      <c r="D65" s="15" t="s">
        <v>57</v>
      </c>
      <c r="E65" s="15" t="s">
        <v>57</v>
      </c>
      <c r="F65" s="15" t="s">
        <v>238</v>
      </c>
    </row>
    <row r="66" spans="2:6" x14ac:dyDescent="0.2">
      <c r="B66" s="14">
        <v>65</v>
      </c>
      <c r="C66" s="14" t="s">
        <v>299</v>
      </c>
      <c r="D66" s="15" t="s">
        <v>72</v>
      </c>
      <c r="E66" s="15" t="s">
        <v>72</v>
      </c>
      <c r="F66" s="15" t="s">
        <v>238</v>
      </c>
    </row>
    <row r="67" spans="2:6" x14ac:dyDescent="0.2">
      <c r="B67" s="14">
        <v>65</v>
      </c>
      <c r="C67" s="14" t="s">
        <v>300</v>
      </c>
      <c r="D67" s="15" t="s">
        <v>83</v>
      </c>
      <c r="E67" s="15" t="s">
        <v>83</v>
      </c>
      <c r="F67" s="15" t="s">
        <v>238</v>
      </c>
    </row>
    <row r="68" spans="2:6" x14ac:dyDescent="0.2">
      <c r="B68" s="14">
        <v>65</v>
      </c>
      <c r="C68" s="14" t="s">
        <v>301</v>
      </c>
      <c r="D68" s="15" t="s">
        <v>101</v>
      </c>
      <c r="E68" s="15" t="s">
        <v>101</v>
      </c>
      <c r="F68" s="15" t="s">
        <v>238</v>
      </c>
    </row>
    <row r="69" spans="2:6" x14ac:dyDescent="0.2">
      <c r="B69" s="14">
        <v>65</v>
      </c>
      <c r="C69" s="14" t="s">
        <v>302</v>
      </c>
      <c r="D69" s="15" t="s">
        <v>129</v>
      </c>
      <c r="E69" s="15" t="s">
        <v>129</v>
      </c>
      <c r="F69" s="15" t="s">
        <v>238</v>
      </c>
    </row>
    <row r="70" spans="2:6" x14ac:dyDescent="0.2">
      <c r="B70" s="14">
        <v>65</v>
      </c>
      <c r="C70" s="14" t="s">
        <v>303</v>
      </c>
      <c r="D70" s="15" t="s">
        <v>160</v>
      </c>
      <c r="E70" s="15" t="s">
        <v>160</v>
      </c>
      <c r="F70" s="15" t="s">
        <v>238</v>
      </c>
    </row>
    <row r="71" spans="2:6" x14ac:dyDescent="0.2">
      <c r="B71" s="14">
        <v>65</v>
      </c>
      <c r="C71" s="14" t="s">
        <v>304</v>
      </c>
      <c r="D71" s="15" t="s">
        <v>9</v>
      </c>
      <c r="E71" s="15" t="s">
        <v>9</v>
      </c>
      <c r="F71" s="15" t="s">
        <v>238</v>
      </c>
    </row>
    <row r="72" spans="2:6" x14ac:dyDescent="0.2">
      <c r="B72" s="14">
        <v>65</v>
      </c>
      <c r="C72" s="14" t="s">
        <v>305</v>
      </c>
      <c r="D72" s="15" t="s">
        <v>33</v>
      </c>
      <c r="E72" s="15" t="s">
        <v>33</v>
      </c>
      <c r="F72" s="15" t="s">
        <v>238</v>
      </c>
    </row>
    <row r="73" spans="2:6" x14ac:dyDescent="0.2">
      <c r="B73" s="14">
        <v>65</v>
      </c>
      <c r="C73" s="14" t="s">
        <v>306</v>
      </c>
      <c r="D73" s="15" t="s">
        <v>58</v>
      </c>
      <c r="E73" s="15" t="s">
        <v>58</v>
      </c>
      <c r="F73" s="15" t="s">
        <v>238</v>
      </c>
    </row>
    <row r="74" spans="2:6" x14ac:dyDescent="0.2">
      <c r="B74" s="14">
        <v>65</v>
      </c>
      <c r="C74" s="14" t="s">
        <v>307</v>
      </c>
      <c r="D74" s="15" t="s">
        <v>70</v>
      </c>
      <c r="E74" s="15" t="s">
        <v>70</v>
      </c>
      <c r="F74" s="15" t="s">
        <v>238</v>
      </c>
    </row>
    <row r="75" spans="2:6" x14ac:dyDescent="0.2">
      <c r="B75" s="14">
        <v>65</v>
      </c>
      <c r="C75" s="14" t="s">
        <v>308</v>
      </c>
      <c r="D75" s="15" t="s">
        <v>93</v>
      </c>
      <c r="E75" s="15" t="s">
        <v>93</v>
      </c>
      <c r="F75" s="15" t="s">
        <v>238</v>
      </c>
    </row>
    <row r="76" spans="2:6" x14ac:dyDescent="0.2">
      <c r="B76" s="14">
        <v>65</v>
      </c>
      <c r="C76" s="14" t="s">
        <v>309</v>
      </c>
      <c r="D76" s="15" t="s">
        <v>96</v>
      </c>
      <c r="E76" s="15" t="s">
        <v>96</v>
      </c>
      <c r="F76" s="15" t="s">
        <v>238</v>
      </c>
    </row>
    <row r="77" spans="2:6" x14ac:dyDescent="0.2">
      <c r="B77" s="14">
        <v>65</v>
      </c>
      <c r="C77" s="14" t="s">
        <v>310</v>
      </c>
      <c r="D77" s="15" t="s">
        <v>97</v>
      </c>
      <c r="E77" s="15" t="s">
        <v>97</v>
      </c>
      <c r="F77" s="15" t="s">
        <v>238</v>
      </c>
    </row>
    <row r="78" spans="2:6" x14ac:dyDescent="0.2">
      <c r="B78" s="14">
        <v>65</v>
      </c>
      <c r="C78" s="14" t="s">
        <v>311</v>
      </c>
      <c r="D78" s="15" t="s">
        <v>98</v>
      </c>
      <c r="E78" s="15" t="s">
        <v>98</v>
      </c>
      <c r="F78" s="15" t="s">
        <v>238</v>
      </c>
    </row>
    <row r="79" spans="2:6" x14ac:dyDescent="0.2">
      <c r="B79" s="14">
        <v>65</v>
      </c>
      <c r="C79" s="14" t="s">
        <v>312</v>
      </c>
      <c r="D79" s="15" t="s">
        <v>111</v>
      </c>
      <c r="E79" s="15" t="s">
        <v>111</v>
      </c>
      <c r="F79" s="15" t="s">
        <v>238</v>
      </c>
    </row>
    <row r="80" spans="2:6" x14ac:dyDescent="0.2">
      <c r="B80" s="14">
        <v>65</v>
      </c>
      <c r="C80" s="14" t="s">
        <v>313</v>
      </c>
      <c r="D80" s="15" t="s">
        <v>136</v>
      </c>
      <c r="E80" s="15" t="s">
        <v>136</v>
      </c>
      <c r="F80" s="15" t="s">
        <v>238</v>
      </c>
    </row>
    <row r="81" spans="2:6" x14ac:dyDescent="0.2">
      <c r="B81" s="14">
        <v>65</v>
      </c>
      <c r="C81" s="14" t="s">
        <v>314</v>
      </c>
      <c r="D81" s="15" t="s">
        <v>149</v>
      </c>
      <c r="E81" s="15" t="s">
        <v>149</v>
      </c>
      <c r="F81" s="15" t="s">
        <v>238</v>
      </c>
    </row>
    <row r="82" spans="2:6" x14ac:dyDescent="0.2">
      <c r="B82" s="14">
        <v>65</v>
      </c>
      <c r="C82" s="14" t="s">
        <v>315</v>
      </c>
      <c r="D82" s="15" t="s">
        <v>151</v>
      </c>
      <c r="E82" s="15" t="s">
        <v>151</v>
      </c>
      <c r="F82" s="15" t="s">
        <v>238</v>
      </c>
    </row>
    <row r="83" spans="2:6" x14ac:dyDescent="0.2">
      <c r="B83" s="14">
        <v>65</v>
      </c>
      <c r="C83" s="14" t="s">
        <v>316</v>
      </c>
      <c r="D83" s="15" t="s">
        <v>174</v>
      </c>
      <c r="E83" s="15" t="s">
        <v>174</v>
      </c>
      <c r="F83" s="15" t="s">
        <v>238</v>
      </c>
    </row>
    <row r="84" spans="2:6" x14ac:dyDescent="0.2">
      <c r="B84" s="14">
        <v>65</v>
      </c>
      <c r="C84" s="14" t="s">
        <v>317</v>
      </c>
      <c r="D84" s="15" t="s">
        <v>186</v>
      </c>
      <c r="E84" s="15" t="s">
        <v>186</v>
      </c>
      <c r="F84" s="15" t="s">
        <v>238</v>
      </c>
    </row>
    <row r="85" spans="2:6" x14ac:dyDescent="0.2">
      <c r="B85" s="14">
        <v>65</v>
      </c>
      <c r="C85" s="14" t="s">
        <v>318</v>
      </c>
      <c r="D85" s="15" t="s">
        <v>190</v>
      </c>
      <c r="E85" s="15" t="s">
        <v>190</v>
      </c>
      <c r="F85" s="15" t="s">
        <v>238</v>
      </c>
    </row>
    <row r="86" spans="2:6" x14ac:dyDescent="0.2">
      <c r="B86" s="14">
        <v>65</v>
      </c>
      <c r="C86" s="14" t="s">
        <v>319</v>
      </c>
      <c r="D86" s="15" t="s">
        <v>207</v>
      </c>
      <c r="E86" s="15" t="s">
        <v>207</v>
      </c>
      <c r="F86" s="15" t="s">
        <v>238</v>
      </c>
    </row>
    <row r="87" spans="2:6" x14ac:dyDescent="0.2">
      <c r="B87" s="14">
        <v>65</v>
      </c>
      <c r="C87" s="14" t="s">
        <v>320</v>
      </c>
      <c r="D87" s="15" t="s">
        <v>26</v>
      </c>
      <c r="E87" s="15" t="s">
        <v>26</v>
      </c>
      <c r="F87" s="15" t="s">
        <v>238</v>
      </c>
    </row>
    <row r="88" spans="2:6" x14ac:dyDescent="0.2">
      <c r="B88" s="14">
        <v>65</v>
      </c>
      <c r="C88" s="14" t="s">
        <v>321</v>
      </c>
      <c r="D88" s="15" t="s">
        <v>40</v>
      </c>
      <c r="E88" s="15" t="s">
        <v>40</v>
      </c>
      <c r="F88" s="15" t="s">
        <v>238</v>
      </c>
    </row>
    <row r="89" spans="2:6" x14ac:dyDescent="0.2">
      <c r="B89" s="14">
        <v>65</v>
      </c>
      <c r="C89" s="14" t="s">
        <v>322</v>
      </c>
      <c r="D89" s="15" t="s">
        <v>62</v>
      </c>
      <c r="E89" s="15" t="s">
        <v>62</v>
      </c>
      <c r="F89" s="15" t="s">
        <v>238</v>
      </c>
    </row>
    <row r="90" spans="2:6" x14ac:dyDescent="0.2">
      <c r="B90" s="14">
        <v>65</v>
      </c>
      <c r="C90" s="14" t="s">
        <v>323</v>
      </c>
      <c r="D90" s="15" t="s">
        <v>68</v>
      </c>
      <c r="E90" s="15" t="s">
        <v>68</v>
      </c>
      <c r="F90" s="15" t="s">
        <v>238</v>
      </c>
    </row>
    <row r="91" spans="2:6" x14ac:dyDescent="0.2">
      <c r="B91" s="14">
        <v>65</v>
      </c>
      <c r="C91" s="14" t="s">
        <v>324</v>
      </c>
      <c r="D91" s="15" t="s">
        <v>91</v>
      </c>
      <c r="E91" s="15" t="s">
        <v>91</v>
      </c>
      <c r="F91" s="15" t="s">
        <v>238</v>
      </c>
    </row>
    <row r="92" spans="2:6" x14ac:dyDescent="0.2">
      <c r="B92" s="14">
        <v>65</v>
      </c>
      <c r="C92" s="14" t="s">
        <v>325</v>
      </c>
      <c r="D92" s="15" t="s">
        <v>119</v>
      </c>
      <c r="E92" s="15" t="s">
        <v>119</v>
      </c>
      <c r="F92" s="15" t="s">
        <v>238</v>
      </c>
    </row>
    <row r="93" spans="2:6" x14ac:dyDescent="0.2">
      <c r="B93" s="14">
        <v>65</v>
      </c>
      <c r="C93" s="14" t="s">
        <v>326</v>
      </c>
      <c r="D93" s="15" t="s">
        <v>156</v>
      </c>
      <c r="E93" s="15" t="s">
        <v>156</v>
      </c>
      <c r="F93" s="15" t="s">
        <v>238</v>
      </c>
    </row>
    <row r="94" spans="2:6" x14ac:dyDescent="0.2">
      <c r="B94" s="14">
        <v>65</v>
      </c>
      <c r="C94" s="14" t="s">
        <v>327</v>
      </c>
      <c r="D94" s="15" t="s">
        <v>172</v>
      </c>
      <c r="E94" s="15" t="s">
        <v>172</v>
      </c>
      <c r="F94" s="15" t="s">
        <v>238</v>
      </c>
    </row>
    <row r="95" spans="2:6" x14ac:dyDescent="0.2">
      <c r="B95" s="14">
        <v>65</v>
      </c>
      <c r="C95" s="14" t="s">
        <v>328</v>
      </c>
      <c r="D95" s="15" t="s">
        <v>181</v>
      </c>
      <c r="E95" s="15" t="s">
        <v>181</v>
      </c>
      <c r="F95" s="15" t="s">
        <v>238</v>
      </c>
    </row>
    <row r="96" spans="2:6" x14ac:dyDescent="0.2">
      <c r="B96" s="14">
        <v>65</v>
      </c>
      <c r="C96" s="14" t="s">
        <v>329</v>
      </c>
      <c r="D96" s="15" t="s">
        <v>209</v>
      </c>
      <c r="E96" s="15" t="s">
        <v>209</v>
      </c>
      <c r="F96" s="15" t="s">
        <v>238</v>
      </c>
    </row>
    <row r="97" spans="2:6" x14ac:dyDescent="0.2">
      <c r="B97" s="14">
        <v>65</v>
      </c>
      <c r="C97" s="14" t="s">
        <v>330</v>
      </c>
      <c r="D97" s="15" t="s">
        <v>18</v>
      </c>
      <c r="E97" s="15" t="s">
        <v>18</v>
      </c>
      <c r="F97" s="15" t="s">
        <v>238</v>
      </c>
    </row>
    <row r="98" spans="2:6" x14ac:dyDescent="0.2">
      <c r="B98" s="14">
        <v>65</v>
      </c>
      <c r="C98" s="14" t="s">
        <v>331</v>
      </c>
      <c r="D98" s="15" t="s">
        <v>34</v>
      </c>
      <c r="E98" s="15" t="s">
        <v>34</v>
      </c>
      <c r="F98" s="15" t="s">
        <v>238</v>
      </c>
    </row>
    <row r="99" spans="2:6" x14ac:dyDescent="0.2">
      <c r="B99" s="14">
        <v>65</v>
      </c>
      <c r="C99" s="14" t="s">
        <v>332</v>
      </c>
      <c r="D99" s="15" t="s">
        <v>37</v>
      </c>
      <c r="E99" s="15" t="s">
        <v>37</v>
      </c>
      <c r="F99" s="15" t="s">
        <v>238</v>
      </c>
    </row>
    <row r="100" spans="2:6" x14ac:dyDescent="0.2">
      <c r="B100" s="14">
        <v>65</v>
      </c>
      <c r="C100" s="14" t="s">
        <v>333</v>
      </c>
      <c r="D100" s="15" t="s">
        <v>51</v>
      </c>
      <c r="E100" s="15" t="s">
        <v>51</v>
      </c>
      <c r="F100" s="15" t="s">
        <v>238</v>
      </c>
    </row>
    <row r="101" spans="2:6" x14ac:dyDescent="0.2">
      <c r="B101" s="14">
        <v>65</v>
      </c>
      <c r="C101" s="14" t="s">
        <v>334</v>
      </c>
      <c r="D101" s="15" t="s">
        <v>53</v>
      </c>
      <c r="E101" s="15" t="s">
        <v>53</v>
      </c>
      <c r="F101" s="15" t="s">
        <v>238</v>
      </c>
    </row>
    <row r="102" spans="2:6" x14ac:dyDescent="0.2">
      <c r="B102" s="14">
        <v>65</v>
      </c>
      <c r="C102" s="14" t="s">
        <v>335</v>
      </c>
      <c r="D102" s="15" t="s">
        <v>64</v>
      </c>
      <c r="E102" s="15" t="s">
        <v>64</v>
      </c>
      <c r="F102" s="15" t="s">
        <v>238</v>
      </c>
    </row>
    <row r="103" spans="2:6" x14ac:dyDescent="0.2">
      <c r="B103" s="14">
        <v>65</v>
      </c>
      <c r="C103" s="14" t="s">
        <v>336</v>
      </c>
      <c r="D103" s="15" t="s">
        <v>66</v>
      </c>
      <c r="E103" s="15" t="s">
        <v>66</v>
      </c>
      <c r="F103" s="15" t="s">
        <v>238</v>
      </c>
    </row>
    <row r="104" spans="2:6" x14ac:dyDescent="0.2">
      <c r="B104" s="14">
        <v>65</v>
      </c>
      <c r="C104" s="14" t="s">
        <v>337</v>
      </c>
      <c r="D104" s="15" t="s">
        <v>79</v>
      </c>
      <c r="E104" s="15" t="s">
        <v>79</v>
      </c>
      <c r="F104" s="15" t="s">
        <v>238</v>
      </c>
    </row>
    <row r="105" spans="2:6" x14ac:dyDescent="0.2">
      <c r="B105" s="14">
        <v>65</v>
      </c>
      <c r="C105" s="14" t="s">
        <v>338</v>
      </c>
      <c r="D105" s="15" t="s">
        <v>112</v>
      </c>
      <c r="E105" s="15" t="s">
        <v>112</v>
      </c>
      <c r="F105" s="15" t="s">
        <v>238</v>
      </c>
    </row>
    <row r="106" spans="2:6" x14ac:dyDescent="0.2">
      <c r="B106" s="14">
        <v>65</v>
      </c>
      <c r="C106" s="14" t="s">
        <v>339</v>
      </c>
      <c r="D106" s="15" t="s">
        <v>116</v>
      </c>
      <c r="E106" s="15" t="s">
        <v>116</v>
      </c>
      <c r="F106" s="15" t="s">
        <v>238</v>
      </c>
    </row>
    <row r="107" spans="2:6" x14ac:dyDescent="0.2">
      <c r="B107" s="14">
        <v>65</v>
      </c>
      <c r="C107" s="14" t="s">
        <v>340</v>
      </c>
      <c r="D107" s="15" t="s">
        <v>117</v>
      </c>
      <c r="E107" s="15" t="s">
        <v>117</v>
      </c>
      <c r="F107" s="15" t="s">
        <v>238</v>
      </c>
    </row>
    <row r="108" spans="2:6" x14ac:dyDescent="0.2">
      <c r="B108" s="14">
        <v>65</v>
      </c>
      <c r="C108" s="14" t="s">
        <v>341</v>
      </c>
      <c r="D108" s="15" t="s">
        <v>120</v>
      </c>
      <c r="E108" s="15" t="s">
        <v>120</v>
      </c>
      <c r="F108" s="15" t="s">
        <v>238</v>
      </c>
    </row>
    <row r="109" spans="2:6" x14ac:dyDescent="0.2">
      <c r="B109" s="14">
        <v>65</v>
      </c>
      <c r="C109" s="14" t="s">
        <v>342</v>
      </c>
      <c r="D109" s="15" t="s">
        <v>152</v>
      </c>
      <c r="E109" s="15" t="s">
        <v>152</v>
      </c>
      <c r="F109" s="15" t="s">
        <v>238</v>
      </c>
    </row>
    <row r="110" spans="2:6" x14ac:dyDescent="0.2">
      <c r="B110" s="14">
        <v>65</v>
      </c>
      <c r="C110" s="14" t="s">
        <v>343</v>
      </c>
      <c r="D110" s="15" t="s">
        <v>177</v>
      </c>
      <c r="E110" s="15" t="s">
        <v>177</v>
      </c>
      <c r="F110" s="15" t="s">
        <v>238</v>
      </c>
    </row>
    <row r="111" spans="2:6" x14ac:dyDescent="0.2">
      <c r="B111" s="14">
        <v>65</v>
      </c>
      <c r="C111" s="14" t="s">
        <v>344</v>
      </c>
      <c r="D111" s="15" t="s">
        <v>199</v>
      </c>
      <c r="E111" s="15" t="s">
        <v>199</v>
      </c>
      <c r="F111" s="15" t="s">
        <v>238</v>
      </c>
    </row>
    <row r="112" spans="2:6" x14ac:dyDescent="0.2">
      <c r="B112" s="14">
        <v>65</v>
      </c>
      <c r="C112" s="14" t="s">
        <v>345</v>
      </c>
      <c r="D112" s="15" t="s">
        <v>27</v>
      </c>
      <c r="E112" s="15" t="s">
        <v>27</v>
      </c>
      <c r="F112" s="15" t="s">
        <v>238</v>
      </c>
    </row>
    <row r="113" spans="2:6" x14ac:dyDescent="0.2">
      <c r="B113" s="14">
        <v>65</v>
      </c>
      <c r="C113" s="14" t="s">
        <v>346</v>
      </c>
      <c r="D113" s="15" t="s">
        <v>44</v>
      </c>
      <c r="E113" s="15" t="s">
        <v>44</v>
      </c>
      <c r="F113" s="15" t="s">
        <v>238</v>
      </c>
    </row>
    <row r="114" spans="2:6" x14ac:dyDescent="0.2">
      <c r="B114" s="14">
        <v>65</v>
      </c>
      <c r="C114" s="14" t="s">
        <v>347</v>
      </c>
      <c r="D114" s="15" t="s">
        <v>48</v>
      </c>
      <c r="E114" s="15" t="s">
        <v>48</v>
      </c>
      <c r="F114" s="15" t="s">
        <v>238</v>
      </c>
    </row>
    <row r="115" spans="2:6" x14ac:dyDescent="0.2">
      <c r="B115" s="14">
        <v>65</v>
      </c>
      <c r="C115" s="14" t="s">
        <v>348</v>
      </c>
      <c r="D115" s="15" t="s">
        <v>60</v>
      </c>
      <c r="E115" s="15" t="s">
        <v>60</v>
      </c>
      <c r="F115" s="15" t="s">
        <v>238</v>
      </c>
    </row>
    <row r="116" spans="2:6" x14ac:dyDescent="0.2">
      <c r="B116" s="14">
        <v>65</v>
      </c>
      <c r="C116" s="14" t="s">
        <v>349</v>
      </c>
      <c r="D116" s="15" t="s">
        <v>80</v>
      </c>
      <c r="E116" s="15" t="s">
        <v>80</v>
      </c>
      <c r="F116" s="15" t="s">
        <v>238</v>
      </c>
    </row>
    <row r="117" spans="2:6" x14ac:dyDescent="0.2">
      <c r="B117" s="14">
        <v>65</v>
      </c>
      <c r="C117" s="14" t="s">
        <v>350</v>
      </c>
      <c r="D117" s="15" t="s">
        <v>90</v>
      </c>
      <c r="E117" s="15" t="s">
        <v>90</v>
      </c>
      <c r="F117" s="15" t="s">
        <v>238</v>
      </c>
    </row>
    <row r="118" spans="2:6" x14ac:dyDescent="0.2">
      <c r="B118" s="14">
        <v>65</v>
      </c>
      <c r="C118" s="14" t="s">
        <v>351</v>
      </c>
      <c r="D118" s="15" t="s">
        <v>94</v>
      </c>
      <c r="E118" s="15" t="s">
        <v>94</v>
      </c>
      <c r="F118" s="15" t="s">
        <v>238</v>
      </c>
    </row>
    <row r="119" spans="2:6" x14ac:dyDescent="0.2">
      <c r="B119" s="14">
        <v>65</v>
      </c>
      <c r="C119" s="14" t="s">
        <v>352</v>
      </c>
      <c r="D119" s="15" t="s">
        <v>108</v>
      </c>
      <c r="E119" s="15" t="s">
        <v>108</v>
      </c>
      <c r="F119" s="15" t="s">
        <v>238</v>
      </c>
    </row>
    <row r="120" spans="2:6" x14ac:dyDescent="0.2">
      <c r="B120" s="14">
        <v>65</v>
      </c>
      <c r="C120" s="14" t="s">
        <v>353</v>
      </c>
      <c r="D120" s="15" t="s">
        <v>132</v>
      </c>
      <c r="E120" s="15" t="s">
        <v>132</v>
      </c>
      <c r="F120" s="15" t="s">
        <v>238</v>
      </c>
    </row>
    <row r="121" spans="2:6" x14ac:dyDescent="0.2">
      <c r="B121" s="14">
        <v>65</v>
      </c>
      <c r="C121" s="14" t="s">
        <v>354</v>
      </c>
      <c r="D121" s="15" t="s">
        <v>139</v>
      </c>
      <c r="E121" s="15" t="s">
        <v>139</v>
      </c>
      <c r="F121" s="15" t="s">
        <v>238</v>
      </c>
    </row>
    <row r="122" spans="2:6" x14ac:dyDescent="0.2">
      <c r="B122" s="14">
        <v>65</v>
      </c>
      <c r="C122" s="14" t="s">
        <v>355</v>
      </c>
      <c r="D122" s="15" t="s">
        <v>142</v>
      </c>
      <c r="E122" s="15" t="s">
        <v>142</v>
      </c>
      <c r="F122" s="15" t="s">
        <v>238</v>
      </c>
    </row>
    <row r="123" spans="2:6" x14ac:dyDescent="0.2">
      <c r="B123" s="14">
        <v>65</v>
      </c>
      <c r="C123" s="14" t="s">
        <v>356</v>
      </c>
      <c r="D123" s="15" t="s">
        <v>166</v>
      </c>
      <c r="E123" s="15" t="s">
        <v>166</v>
      </c>
      <c r="F123" s="15" t="s">
        <v>238</v>
      </c>
    </row>
    <row r="124" spans="2:6" x14ac:dyDescent="0.2">
      <c r="B124" s="14">
        <v>65</v>
      </c>
      <c r="C124" s="14" t="s">
        <v>357</v>
      </c>
      <c r="D124" s="15" t="s">
        <v>187</v>
      </c>
      <c r="E124" s="15" t="s">
        <v>187</v>
      </c>
      <c r="F124" s="15" t="s">
        <v>238</v>
      </c>
    </row>
    <row r="125" spans="2:6" x14ac:dyDescent="0.2">
      <c r="B125" s="14">
        <v>65</v>
      </c>
      <c r="C125" s="14" t="s">
        <v>358</v>
      </c>
      <c r="D125" s="15" t="s">
        <v>201</v>
      </c>
      <c r="E125" s="15" t="s">
        <v>201</v>
      </c>
      <c r="F125" s="15" t="s">
        <v>238</v>
      </c>
    </row>
    <row r="126" spans="2:6" x14ac:dyDescent="0.2">
      <c r="B126" s="14">
        <v>65</v>
      </c>
      <c r="C126" s="14" t="s">
        <v>359</v>
      </c>
      <c r="D126" s="15" t="s">
        <v>206</v>
      </c>
      <c r="E126" s="15" t="s">
        <v>206</v>
      </c>
      <c r="F126" s="15" t="s">
        <v>238</v>
      </c>
    </row>
    <row r="127" spans="2:6" x14ac:dyDescent="0.2">
      <c r="B127" s="14">
        <v>65</v>
      </c>
      <c r="C127" s="14" t="s">
        <v>360</v>
      </c>
      <c r="D127" s="15" t="s">
        <v>22</v>
      </c>
      <c r="E127" s="15" t="s">
        <v>22</v>
      </c>
      <c r="F127" s="15" t="s">
        <v>238</v>
      </c>
    </row>
    <row r="128" spans="2:6" x14ac:dyDescent="0.2">
      <c r="B128" s="14">
        <v>65</v>
      </c>
      <c r="C128" s="14" t="s">
        <v>361</v>
      </c>
      <c r="D128" s="15" t="s">
        <v>43</v>
      </c>
      <c r="E128" s="15" t="s">
        <v>43</v>
      </c>
      <c r="F128" s="15" t="s">
        <v>238</v>
      </c>
    </row>
    <row r="129" spans="2:6" x14ac:dyDescent="0.2">
      <c r="B129" s="14">
        <v>65</v>
      </c>
      <c r="C129" s="14" t="s">
        <v>362</v>
      </c>
      <c r="D129" s="15" t="s">
        <v>55</v>
      </c>
      <c r="E129" s="15" t="s">
        <v>55</v>
      </c>
      <c r="F129" s="15" t="s">
        <v>238</v>
      </c>
    </row>
    <row r="130" spans="2:6" x14ac:dyDescent="0.2">
      <c r="B130" s="14">
        <v>65</v>
      </c>
      <c r="C130" s="14" t="s">
        <v>363</v>
      </c>
      <c r="D130" s="15" t="s">
        <v>59</v>
      </c>
      <c r="E130" s="15" t="s">
        <v>59</v>
      </c>
      <c r="F130" s="15" t="s">
        <v>238</v>
      </c>
    </row>
    <row r="131" spans="2:6" x14ac:dyDescent="0.2">
      <c r="B131" s="14">
        <v>65</v>
      </c>
      <c r="C131" s="14" t="s">
        <v>364</v>
      </c>
      <c r="D131" s="15" t="s">
        <v>67</v>
      </c>
      <c r="E131" s="15" t="s">
        <v>67</v>
      </c>
      <c r="F131" s="15" t="s">
        <v>238</v>
      </c>
    </row>
    <row r="132" spans="2:6" x14ac:dyDescent="0.2">
      <c r="B132" s="14">
        <v>65</v>
      </c>
      <c r="C132" s="14" t="s">
        <v>365</v>
      </c>
      <c r="D132" s="15" t="s">
        <v>109</v>
      </c>
      <c r="E132" s="15" t="s">
        <v>109</v>
      </c>
      <c r="F132" s="15" t="s">
        <v>238</v>
      </c>
    </row>
    <row r="133" spans="2:6" x14ac:dyDescent="0.2">
      <c r="B133" s="14">
        <v>65</v>
      </c>
      <c r="C133" s="14" t="s">
        <v>366</v>
      </c>
      <c r="D133" s="15" t="s">
        <v>113</v>
      </c>
      <c r="E133" s="15" t="s">
        <v>113</v>
      </c>
      <c r="F133" s="15" t="s">
        <v>238</v>
      </c>
    </row>
    <row r="134" spans="2:6" x14ac:dyDescent="0.2">
      <c r="B134" s="14">
        <v>65</v>
      </c>
      <c r="C134" s="14" t="s">
        <v>367</v>
      </c>
      <c r="D134" s="15" t="s">
        <v>118</v>
      </c>
      <c r="E134" s="15" t="s">
        <v>118</v>
      </c>
      <c r="F134" s="15" t="s">
        <v>238</v>
      </c>
    </row>
    <row r="135" spans="2:6" x14ac:dyDescent="0.2">
      <c r="B135" s="14">
        <v>65</v>
      </c>
      <c r="C135" s="14" t="s">
        <v>368</v>
      </c>
      <c r="D135" s="15" t="s">
        <v>131</v>
      </c>
      <c r="E135" s="15" t="s">
        <v>131</v>
      </c>
      <c r="F135" s="15" t="s">
        <v>238</v>
      </c>
    </row>
    <row r="136" spans="2:6" x14ac:dyDescent="0.2">
      <c r="B136" s="14">
        <v>65</v>
      </c>
      <c r="C136" s="14" t="s">
        <v>369</v>
      </c>
      <c r="D136" s="15" t="s">
        <v>133</v>
      </c>
      <c r="E136" s="15" t="s">
        <v>133</v>
      </c>
      <c r="F136" s="15" t="s">
        <v>238</v>
      </c>
    </row>
    <row r="137" spans="2:6" x14ac:dyDescent="0.2">
      <c r="B137" s="14">
        <v>65</v>
      </c>
      <c r="C137" s="14" t="s">
        <v>370</v>
      </c>
      <c r="D137" s="15" t="s">
        <v>165</v>
      </c>
      <c r="E137" s="15" t="s">
        <v>165</v>
      </c>
      <c r="F137" s="15" t="s">
        <v>238</v>
      </c>
    </row>
    <row r="138" spans="2:6" x14ac:dyDescent="0.2">
      <c r="B138" s="14">
        <v>65</v>
      </c>
      <c r="C138" s="14" t="s">
        <v>371</v>
      </c>
      <c r="D138" s="15" t="s">
        <v>173</v>
      </c>
      <c r="E138" s="15" t="s">
        <v>173</v>
      </c>
      <c r="F138" s="15" t="s">
        <v>238</v>
      </c>
    </row>
    <row r="139" spans="2:6" x14ac:dyDescent="0.2">
      <c r="B139" s="14">
        <v>65</v>
      </c>
      <c r="C139" s="14" t="s">
        <v>372</v>
      </c>
      <c r="D139" s="15" t="s">
        <v>178</v>
      </c>
      <c r="E139" s="15" t="s">
        <v>178</v>
      </c>
      <c r="F139" s="15" t="s">
        <v>238</v>
      </c>
    </row>
    <row r="140" spans="2:6" x14ac:dyDescent="0.2">
      <c r="B140" s="14">
        <v>65</v>
      </c>
      <c r="C140" s="14" t="s">
        <v>373</v>
      </c>
      <c r="D140" s="15" t="s">
        <v>191</v>
      </c>
      <c r="E140" s="15" t="s">
        <v>191</v>
      </c>
      <c r="F140" s="15" t="s">
        <v>238</v>
      </c>
    </row>
    <row r="141" spans="2:6" x14ac:dyDescent="0.2">
      <c r="B141" s="14">
        <v>65</v>
      </c>
      <c r="C141" s="14" t="s">
        <v>374</v>
      </c>
      <c r="D141" s="15" t="s">
        <v>208</v>
      </c>
      <c r="E141" s="15" t="s">
        <v>208</v>
      </c>
      <c r="F141" s="15" t="s">
        <v>238</v>
      </c>
    </row>
    <row r="142" spans="2:6" x14ac:dyDescent="0.2">
      <c r="B142" s="14">
        <v>65</v>
      </c>
      <c r="C142" s="14" t="s">
        <v>375</v>
      </c>
      <c r="D142" s="15" t="s">
        <v>11</v>
      </c>
      <c r="E142" s="15" t="s">
        <v>11</v>
      </c>
      <c r="F142" s="15" t="s">
        <v>238</v>
      </c>
    </row>
    <row r="143" spans="2:6" x14ac:dyDescent="0.2">
      <c r="B143" s="14">
        <v>65</v>
      </c>
      <c r="C143" s="14" t="s">
        <v>376</v>
      </c>
      <c r="D143" s="15" t="s">
        <v>15</v>
      </c>
      <c r="E143" s="15" t="s">
        <v>15</v>
      </c>
      <c r="F143" s="15" t="s">
        <v>238</v>
      </c>
    </row>
    <row r="144" spans="2:6" x14ac:dyDescent="0.2">
      <c r="B144" s="14">
        <v>65</v>
      </c>
      <c r="C144" s="14" t="s">
        <v>377</v>
      </c>
      <c r="D144" s="15" t="s">
        <v>17</v>
      </c>
      <c r="E144" s="15" t="s">
        <v>17</v>
      </c>
      <c r="F144" s="15" t="s">
        <v>238</v>
      </c>
    </row>
    <row r="145" spans="2:6" x14ac:dyDescent="0.2">
      <c r="B145" s="14">
        <v>65</v>
      </c>
      <c r="C145" s="14" t="s">
        <v>378</v>
      </c>
      <c r="D145" s="15" t="s">
        <v>20</v>
      </c>
      <c r="E145" s="15" t="s">
        <v>20</v>
      </c>
      <c r="F145" s="15" t="s">
        <v>238</v>
      </c>
    </row>
    <row r="146" spans="2:6" x14ac:dyDescent="0.2">
      <c r="B146" s="14">
        <v>65</v>
      </c>
      <c r="C146" s="14" t="s">
        <v>379</v>
      </c>
      <c r="D146" s="15" t="s">
        <v>21</v>
      </c>
      <c r="E146" s="15" t="s">
        <v>21</v>
      </c>
      <c r="F146" s="15" t="s">
        <v>238</v>
      </c>
    </row>
    <row r="147" spans="2:6" x14ac:dyDescent="0.2">
      <c r="B147" s="14">
        <v>65</v>
      </c>
      <c r="C147" s="14" t="s">
        <v>380</v>
      </c>
      <c r="D147" s="15" t="s">
        <v>46</v>
      </c>
      <c r="E147" s="15" t="s">
        <v>46</v>
      </c>
      <c r="F147" s="15" t="s">
        <v>238</v>
      </c>
    </row>
    <row r="148" spans="2:6" x14ac:dyDescent="0.2">
      <c r="B148" s="14">
        <v>65</v>
      </c>
      <c r="C148" s="14" t="s">
        <v>381</v>
      </c>
      <c r="D148" s="15" t="s">
        <v>56</v>
      </c>
      <c r="E148" s="15" t="s">
        <v>56</v>
      </c>
      <c r="F148" s="15" t="s">
        <v>238</v>
      </c>
    </row>
    <row r="149" spans="2:6" x14ac:dyDescent="0.2">
      <c r="B149" s="14">
        <v>65</v>
      </c>
      <c r="C149" s="14" t="s">
        <v>382</v>
      </c>
      <c r="D149" s="15" t="s">
        <v>61</v>
      </c>
      <c r="E149" s="15" t="s">
        <v>61</v>
      </c>
      <c r="F149" s="15" t="s">
        <v>238</v>
      </c>
    </row>
    <row r="150" spans="2:6" x14ac:dyDescent="0.2">
      <c r="B150" s="14">
        <v>65</v>
      </c>
      <c r="C150" s="14" t="s">
        <v>383</v>
      </c>
      <c r="D150" s="15" t="s">
        <v>87</v>
      </c>
      <c r="E150" s="15" t="s">
        <v>87</v>
      </c>
      <c r="F150" s="15" t="s">
        <v>238</v>
      </c>
    </row>
    <row r="151" spans="2:6" x14ac:dyDescent="0.2">
      <c r="B151" s="14">
        <v>65</v>
      </c>
      <c r="C151" s="14" t="s">
        <v>384</v>
      </c>
      <c r="D151" s="15" t="s">
        <v>89</v>
      </c>
      <c r="E151" s="15" t="s">
        <v>89</v>
      </c>
      <c r="F151" s="15" t="s">
        <v>238</v>
      </c>
    </row>
    <row r="152" spans="2:6" x14ac:dyDescent="0.2">
      <c r="B152" s="14">
        <v>65</v>
      </c>
      <c r="C152" s="14" t="s">
        <v>385</v>
      </c>
      <c r="D152" s="15" t="s">
        <v>103</v>
      </c>
      <c r="E152" s="15" t="s">
        <v>103</v>
      </c>
      <c r="F152" s="15" t="s">
        <v>238</v>
      </c>
    </row>
    <row r="153" spans="2:6" x14ac:dyDescent="0.2">
      <c r="B153" s="14">
        <v>65</v>
      </c>
      <c r="C153" s="14" t="s">
        <v>386</v>
      </c>
      <c r="D153" s="15" t="s">
        <v>110</v>
      </c>
      <c r="E153" s="15" t="s">
        <v>110</v>
      </c>
      <c r="F153" s="15" t="s">
        <v>238</v>
      </c>
    </row>
    <row r="154" spans="2:6" x14ac:dyDescent="0.2">
      <c r="B154" s="14">
        <v>65</v>
      </c>
      <c r="C154" s="14" t="s">
        <v>387</v>
      </c>
      <c r="D154" s="15" t="s">
        <v>138</v>
      </c>
      <c r="E154" s="15" t="s">
        <v>138</v>
      </c>
      <c r="F154" s="15" t="s">
        <v>238</v>
      </c>
    </row>
    <row r="155" spans="2:6" x14ac:dyDescent="0.2">
      <c r="B155" s="14">
        <v>65</v>
      </c>
      <c r="C155" s="14" t="s">
        <v>388</v>
      </c>
      <c r="D155" s="15" t="s">
        <v>148</v>
      </c>
      <c r="E155" s="15" t="s">
        <v>148</v>
      </c>
      <c r="F155" s="15" t="s">
        <v>238</v>
      </c>
    </row>
    <row r="156" spans="2:6" x14ac:dyDescent="0.2">
      <c r="B156" s="14">
        <v>65</v>
      </c>
      <c r="C156" s="14" t="s">
        <v>389</v>
      </c>
      <c r="D156" s="15" t="s">
        <v>158</v>
      </c>
      <c r="E156" s="15" t="s">
        <v>158</v>
      </c>
      <c r="F156" s="15" t="s">
        <v>238</v>
      </c>
    </row>
    <row r="157" spans="2:6" x14ac:dyDescent="0.2">
      <c r="B157" s="14">
        <v>65</v>
      </c>
      <c r="C157" s="14" t="s">
        <v>390</v>
      </c>
      <c r="D157" s="15" t="s">
        <v>167</v>
      </c>
      <c r="E157" s="15" t="s">
        <v>167</v>
      </c>
      <c r="F157" s="15" t="s">
        <v>238</v>
      </c>
    </row>
    <row r="158" spans="2:6" x14ac:dyDescent="0.2">
      <c r="B158" s="14">
        <v>65</v>
      </c>
      <c r="C158" s="14" t="s">
        <v>391</v>
      </c>
      <c r="D158" s="15" t="s">
        <v>175</v>
      </c>
      <c r="E158" s="15" t="s">
        <v>175</v>
      </c>
      <c r="F158" s="15" t="s">
        <v>238</v>
      </c>
    </row>
    <row r="159" spans="2:6" x14ac:dyDescent="0.2">
      <c r="B159" s="14">
        <v>65</v>
      </c>
      <c r="C159" s="14" t="s">
        <v>392</v>
      </c>
      <c r="D159" s="15" t="s">
        <v>192</v>
      </c>
      <c r="E159" s="15" t="s">
        <v>192</v>
      </c>
      <c r="F159" s="15" t="s">
        <v>238</v>
      </c>
    </row>
    <row r="160" spans="2:6" x14ac:dyDescent="0.2">
      <c r="B160" s="14">
        <v>65</v>
      </c>
      <c r="C160" s="14" t="s">
        <v>393</v>
      </c>
      <c r="D160" s="15" t="s">
        <v>202</v>
      </c>
      <c r="E160" s="15" t="s">
        <v>202</v>
      </c>
      <c r="F160" s="15" t="s">
        <v>238</v>
      </c>
    </row>
    <row r="161" spans="2:6" x14ac:dyDescent="0.2">
      <c r="B161" s="14">
        <v>65</v>
      </c>
      <c r="C161" s="14" t="s">
        <v>394</v>
      </c>
      <c r="D161" s="15" t="s">
        <v>205</v>
      </c>
      <c r="E161" s="15" t="s">
        <v>205</v>
      </c>
      <c r="F161" s="15" t="s">
        <v>238</v>
      </c>
    </row>
    <row r="162" spans="2:6" x14ac:dyDescent="0.2">
      <c r="B162" s="14">
        <v>65</v>
      </c>
      <c r="C162" s="14" t="s">
        <v>395</v>
      </c>
      <c r="D162" s="15" t="s">
        <v>210</v>
      </c>
      <c r="E162" s="15" t="s">
        <v>210</v>
      </c>
      <c r="F162" s="15" t="s">
        <v>238</v>
      </c>
    </row>
    <row r="163" spans="2:6" x14ac:dyDescent="0.2">
      <c r="B163" s="14">
        <v>65</v>
      </c>
      <c r="C163" s="14" t="s">
        <v>396</v>
      </c>
      <c r="D163" s="15" t="s">
        <v>54</v>
      </c>
      <c r="E163" s="15" t="s">
        <v>54</v>
      </c>
      <c r="F163" s="15" t="s">
        <v>238</v>
      </c>
    </row>
    <row r="164" spans="2:6" x14ac:dyDescent="0.2">
      <c r="B164" s="14">
        <v>65</v>
      </c>
      <c r="C164" s="14" t="s">
        <v>397</v>
      </c>
      <c r="D164" s="15" t="s">
        <v>65</v>
      </c>
      <c r="E164" s="15" t="s">
        <v>65</v>
      </c>
      <c r="F164" s="15" t="s">
        <v>238</v>
      </c>
    </row>
    <row r="165" spans="2:6" x14ac:dyDescent="0.2">
      <c r="B165" s="14">
        <v>65</v>
      </c>
      <c r="C165" s="14" t="s">
        <v>398</v>
      </c>
      <c r="D165" s="15" t="s">
        <v>77</v>
      </c>
      <c r="E165" s="15" t="s">
        <v>77</v>
      </c>
      <c r="F165" s="15" t="s">
        <v>238</v>
      </c>
    </row>
    <row r="166" spans="2:6" x14ac:dyDescent="0.2">
      <c r="B166" s="14">
        <v>65</v>
      </c>
      <c r="C166" s="14" t="s">
        <v>399</v>
      </c>
      <c r="D166" s="15" t="s">
        <v>92</v>
      </c>
      <c r="E166" s="15" t="s">
        <v>92</v>
      </c>
      <c r="F166" s="15" t="s">
        <v>238</v>
      </c>
    </row>
    <row r="167" spans="2:6" x14ac:dyDescent="0.2">
      <c r="B167" s="14">
        <v>65</v>
      </c>
      <c r="C167" s="14" t="s">
        <v>400</v>
      </c>
      <c r="D167" s="15" t="s">
        <v>95</v>
      </c>
      <c r="E167" s="15" t="s">
        <v>95</v>
      </c>
      <c r="F167" s="15" t="s">
        <v>238</v>
      </c>
    </row>
    <row r="168" spans="2:6" x14ac:dyDescent="0.2">
      <c r="B168" s="14">
        <v>65</v>
      </c>
      <c r="C168" s="14" t="s">
        <v>401</v>
      </c>
      <c r="D168" s="15" t="s">
        <v>107</v>
      </c>
      <c r="E168" s="15" t="s">
        <v>107</v>
      </c>
      <c r="F168" s="15" t="s">
        <v>238</v>
      </c>
    </row>
    <row r="169" spans="2:6" x14ac:dyDescent="0.2">
      <c r="B169" s="14">
        <v>65</v>
      </c>
      <c r="C169" s="14" t="s">
        <v>402</v>
      </c>
      <c r="D169" s="15" t="s">
        <v>125</v>
      </c>
      <c r="E169" s="15" t="s">
        <v>125</v>
      </c>
      <c r="F169" s="15" t="s">
        <v>238</v>
      </c>
    </row>
    <row r="170" spans="2:6" x14ac:dyDescent="0.2">
      <c r="B170" s="14">
        <v>65</v>
      </c>
      <c r="C170" s="14" t="s">
        <v>403</v>
      </c>
      <c r="D170" s="15" t="s">
        <v>141</v>
      </c>
      <c r="E170" s="15" t="s">
        <v>141</v>
      </c>
      <c r="F170" s="15" t="s">
        <v>238</v>
      </c>
    </row>
    <row r="171" spans="2:6" x14ac:dyDescent="0.2">
      <c r="B171" s="14">
        <v>65</v>
      </c>
      <c r="C171" s="14" t="s">
        <v>404</v>
      </c>
      <c r="D171" s="15" t="s">
        <v>143</v>
      </c>
      <c r="E171" s="15" t="s">
        <v>143</v>
      </c>
      <c r="F171" s="15" t="s">
        <v>238</v>
      </c>
    </row>
    <row r="172" spans="2:6" x14ac:dyDescent="0.2">
      <c r="B172" s="14">
        <v>65</v>
      </c>
      <c r="C172" s="14" t="s">
        <v>405</v>
      </c>
      <c r="D172" s="15" t="s">
        <v>168</v>
      </c>
      <c r="E172" s="15" t="s">
        <v>168</v>
      </c>
      <c r="F172" s="15" t="s">
        <v>238</v>
      </c>
    </row>
    <row r="173" spans="2:6" x14ac:dyDescent="0.2">
      <c r="B173" s="14">
        <v>65</v>
      </c>
      <c r="C173" s="14" t="s">
        <v>406</v>
      </c>
      <c r="D173" s="15" t="s">
        <v>169</v>
      </c>
      <c r="E173" s="15" t="s">
        <v>169</v>
      </c>
      <c r="F173" s="15" t="s">
        <v>238</v>
      </c>
    </row>
    <row r="174" spans="2:6" x14ac:dyDescent="0.2">
      <c r="B174" s="14">
        <v>65</v>
      </c>
      <c r="C174" s="14" t="s">
        <v>407</v>
      </c>
      <c r="D174" s="15" t="s">
        <v>185</v>
      </c>
      <c r="E174" s="15" t="s">
        <v>185</v>
      </c>
      <c r="F174" s="15" t="s">
        <v>238</v>
      </c>
    </row>
    <row r="175" spans="2:6" x14ac:dyDescent="0.2">
      <c r="B175" s="14">
        <v>65</v>
      </c>
      <c r="C175" s="14" t="s">
        <v>408</v>
      </c>
      <c r="D175" s="15" t="s">
        <v>203</v>
      </c>
      <c r="E175" s="15" t="s">
        <v>203</v>
      </c>
      <c r="F175" s="15" t="s">
        <v>238</v>
      </c>
    </row>
    <row r="176" spans="2:6" x14ac:dyDescent="0.2">
      <c r="B176" s="14">
        <v>65</v>
      </c>
      <c r="C176" s="14" t="s">
        <v>409</v>
      </c>
      <c r="D176" s="15" t="s">
        <v>23</v>
      </c>
      <c r="E176" s="15" t="s">
        <v>23</v>
      </c>
      <c r="F176" s="15" t="s">
        <v>238</v>
      </c>
    </row>
    <row r="177" spans="2:6" x14ac:dyDescent="0.2">
      <c r="B177" s="14">
        <v>65</v>
      </c>
      <c r="C177" s="14" t="s">
        <v>410</v>
      </c>
      <c r="D177" s="15" t="s">
        <v>47</v>
      </c>
      <c r="E177" s="15" t="s">
        <v>47</v>
      </c>
      <c r="F177" s="15" t="s">
        <v>238</v>
      </c>
    </row>
    <row r="178" spans="2:6" x14ac:dyDescent="0.2">
      <c r="B178" s="14">
        <v>65</v>
      </c>
      <c r="C178" s="14" t="s">
        <v>411</v>
      </c>
      <c r="D178" s="15" t="s">
        <v>86</v>
      </c>
      <c r="E178" s="15" t="s">
        <v>86</v>
      </c>
      <c r="F178" s="15" t="s">
        <v>238</v>
      </c>
    </row>
    <row r="179" spans="2:6" x14ac:dyDescent="0.2">
      <c r="B179" s="14">
        <v>65</v>
      </c>
      <c r="C179" s="14" t="s">
        <v>412</v>
      </c>
      <c r="D179" s="15" t="s">
        <v>99</v>
      </c>
      <c r="E179" s="15" t="s">
        <v>99</v>
      </c>
      <c r="F179" s="15" t="s">
        <v>238</v>
      </c>
    </row>
    <row r="180" spans="2:6" x14ac:dyDescent="0.2">
      <c r="B180" s="14">
        <v>65</v>
      </c>
      <c r="C180" s="14" t="s">
        <v>413</v>
      </c>
      <c r="D180" s="15" t="s">
        <v>130</v>
      </c>
      <c r="E180" s="15" t="s">
        <v>130</v>
      </c>
      <c r="F180" s="15" t="s">
        <v>238</v>
      </c>
    </row>
    <row r="181" spans="2:6" x14ac:dyDescent="0.2">
      <c r="B181" s="14">
        <v>65</v>
      </c>
      <c r="C181" s="14" t="s">
        <v>414</v>
      </c>
      <c r="D181" s="15" t="s">
        <v>150</v>
      </c>
      <c r="E181" s="15" t="s">
        <v>150</v>
      </c>
      <c r="F181" s="15" t="s">
        <v>238</v>
      </c>
    </row>
    <row r="182" spans="2:6" x14ac:dyDescent="0.2">
      <c r="B182" s="14">
        <v>65</v>
      </c>
      <c r="C182" s="14" t="s">
        <v>415</v>
      </c>
      <c r="D182" s="15" t="s">
        <v>183</v>
      </c>
      <c r="E182" s="15" t="s">
        <v>183</v>
      </c>
      <c r="F182" s="15" t="s">
        <v>238</v>
      </c>
    </row>
    <row r="183" spans="2:6" x14ac:dyDescent="0.2">
      <c r="B183" s="14">
        <v>65</v>
      </c>
      <c r="C183" s="14" t="s">
        <v>416</v>
      </c>
      <c r="D183" s="15" t="s">
        <v>184</v>
      </c>
      <c r="E183" s="15" t="s">
        <v>184</v>
      </c>
      <c r="F183" s="15" t="s">
        <v>238</v>
      </c>
    </row>
    <row r="184" spans="2:6" x14ac:dyDescent="0.2">
      <c r="B184" s="14">
        <v>65</v>
      </c>
      <c r="C184" s="14" t="s">
        <v>417</v>
      </c>
      <c r="D184" s="15" t="s">
        <v>188</v>
      </c>
      <c r="E184" s="15" t="s">
        <v>188</v>
      </c>
      <c r="F184" s="15" t="s">
        <v>238</v>
      </c>
    </row>
    <row r="185" spans="2:6" x14ac:dyDescent="0.2">
      <c r="B185" s="14">
        <v>65</v>
      </c>
      <c r="C185" s="14" t="s">
        <v>418</v>
      </c>
      <c r="D185" s="15" t="s">
        <v>189</v>
      </c>
      <c r="E185" s="15" t="s">
        <v>189</v>
      </c>
      <c r="F185" s="15" t="s">
        <v>238</v>
      </c>
    </row>
    <row r="186" spans="2:6" x14ac:dyDescent="0.2">
      <c r="B186" s="14">
        <v>65</v>
      </c>
      <c r="C186" s="14" t="s">
        <v>419</v>
      </c>
      <c r="D186" s="15" t="s">
        <v>195</v>
      </c>
      <c r="E186" s="15" t="s">
        <v>195</v>
      </c>
      <c r="F186" s="15" t="s">
        <v>238</v>
      </c>
    </row>
    <row r="187" spans="2:6" x14ac:dyDescent="0.2">
      <c r="B187" s="14">
        <v>65</v>
      </c>
      <c r="C187" s="14" t="s">
        <v>420</v>
      </c>
      <c r="D187" s="15" t="s">
        <v>200</v>
      </c>
      <c r="E187" s="15" t="s">
        <v>200</v>
      </c>
      <c r="F187" s="15" t="s">
        <v>238</v>
      </c>
    </row>
    <row r="188" spans="2:6" x14ac:dyDescent="0.2">
      <c r="B188" s="14">
        <v>65</v>
      </c>
      <c r="C188" s="14" t="s">
        <v>421</v>
      </c>
      <c r="D188" s="15" t="s">
        <v>204</v>
      </c>
      <c r="E188" s="15" t="s">
        <v>204</v>
      </c>
      <c r="F188" s="15" t="s">
        <v>238</v>
      </c>
    </row>
    <row r="189" spans="2:6" x14ac:dyDescent="0.2">
      <c r="B189" s="14">
        <v>65</v>
      </c>
      <c r="C189" s="14" t="s">
        <v>422</v>
      </c>
      <c r="D189" s="15" t="s">
        <v>10</v>
      </c>
      <c r="E189" s="15" t="s">
        <v>10</v>
      </c>
      <c r="F189" s="15" t="s">
        <v>238</v>
      </c>
    </row>
    <row r="190" spans="2:6" x14ac:dyDescent="0.2">
      <c r="B190" s="14">
        <v>65</v>
      </c>
      <c r="C190" s="14" t="s">
        <v>423</v>
      </c>
      <c r="D190" s="15" t="s">
        <v>14</v>
      </c>
      <c r="E190" s="15" t="s">
        <v>14</v>
      </c>
      <c r="F190" s="15" t="s">
        <v>238</v>
      </c>
    </row>
    <row r="191" spans="2:6" x14ac:dyDescent="0.2">
      <c r="B191" s="14">
        <v>65</v>
      </c>
      <c r="C191" s="14" t="s">
        <v>424</v>
      </c>
      <c r="D191" s="15" t="s">
        <v>19</v>
      </c>
      <c r="E191" s="15" t="s">
        <v>19</v>
      </c>
      <c r="F191" s="15" t="s">
        <v>238</v>
      </c>
    </row>
    <row r="192" spans="2:6" x14ac:dyDescent="0.2">
      <c r="B192" s="14">
        <v>65</v>
      </c>
      <c r="C192" s="14" t="s">
        <v>425</v>
      </c>
      <c r="D192" s="15" t="s">
        <v>31</v>
      </c>
      <c r="E192" s="15" t="s">
        <v>31</v>
      </c>
      <c r="F192" s="15" t="s">
        <v>238</v>
      </c>
    </row>
    <row r="193" spans="2:6" x14ac:dyDescent="0.2">
      <c r="B193" s="14">
        <v>65</v>
      </c>
      <c r="C193" s="14" t="s">
        <v>426</v>
      </c>
      <c r="D193" s="15" t="s">
        <v>38</v>
      </c>
      <c r="E193" s="15" t="s">
        <v>38</v>
      </c>
      <c r="F193" s="15" t="s">
        <v>238</v>
      </c>
    </row>
    <row r="194" spans="2:6" x14ac:dyDescent="0.2">
      <c r="B194" s="14">
        <v>65</v>
      </c>
      <c r="C194" s="14" t="s">
        <v>427</v>
      </c>
      <c r="D194" s="15" t="s">
        <v>39</v>
      </c>
      <c r="E194" s="15" t="s">
        <v>39</v>
      </c>
      <c r="F194" s="15" t="s">
        <v>238</v>
      </c>
    </row>
    <row r="195" spans="2:6" x14ac:dyDescent="0.2">
      <c r="B195" s="14">
        <v>65</v>
      </c>
      <c r="C195" s="14" t="s">
        <v>428</v>
      </c>
      <c r="D195" s="15" t="s">
        <v>41</v>
      </c>
      <c r="E195" s="15" t="s">
        <v>41</v>
      </c>
      <c r="F195" s="15" t="s">
        <v>238</v>
      </c>
    </row>
    <row r="196" spans="2:6" x14ac:dyDescent="0.2">
      <c r="B196" s="14">
        <v>65</v>
      </c>
      <c r="C196" s="14" t="s">
        <v>429</v>
      </c>
      <c r="D196" s="15" t="s">
        <v>42</v>
      </c>
      <c r="E196" s="15" t="s">
        <v>42</v>
      </c>
      <c r="F196" s="15" t="s">
        <v>238</v>
      </c>
    </row>
    <row r="197" spans="2:6" x14ac:dyDescent="0.2">
      <c r="B197" s="14">
        <v>65</v>
      </c>
      <c r="C197" s="14" t="s">
        <v>430</v>
      </c>
      <c r="D197" s="15" t="s">
        <v>45</v>
      </c>
      <c r="E197" s="15" t="s">
        <v>45</v>
      </c>
      <c r="F197" s="15" t="s">
        <v>238</v>
      </c>
    </row>
    <row r="198" spans="2:6" x14ac:dyDescent="0.2">
      <c r="B198" s="14">
        <v>65</v>
      </c>
      <c r="C198" s="14" t="s">
        <v>431</v>
      </c>
      <c r="D198" s="15" t="s">
        <v>63</v>
      </c>
      <c r="E198" s="15" t="s">
        <v>63</v>
      </c>
      <c r="F198" s="15" t="s">
        <v>238</v>
      </c>
    </row>
    <row r="199" spans="2:6" x14ac:dyDescent="0.2">
      <c r="B199" s="14">
        <v>65</v>
      </c>
      <c r="C199" s="14" t="s">
        <v>432</v>
      </c>
      <c r="D199" s="15" t="s">
        <v>73</v>
      </c>
      <c r="E199" s="15" t="s">
        <v>73</v>
      </c>
      <c r="F199" s="15" t="s">
        <v>238</v>
      </c>
    </row>
    <row r="200" spans="2:6" x14ac:dyDescent="0.2">
      <c r="B200" s="14">
        <v>65</v>
      </c>
      <c r="C200" s="14" t="s">
        <v>433</v>
      </c>
      <c r="D200" s="15" t="s">
        <v>78</v>
      </c>
      <c r="E200" s="15" t="s">
        <v>78</v>
      </c>
      <c r="F200" s="15" t="s">
        <v>238</v>
      </c>
    </row>
    <row r="201" spans="2:6" x14ac:dyDescent="0.2">
      <c r="B201" s="14">
        <v>65</v>
      </c>
      <c r="C201" s="14" t="s">
        <v>434</v>
      </c>
      <c r="D201" s="15" t="s">
        <v>84</v>
      </c>
      <c r="E201" s="15" t="s">
        <v>84</v>
      </c>
      <c r="F201" s="15" t="s">
        <v>238</v>
      </c>
    </row>
    <row r="202" spans="2:6" x14ac:dyDescent="0.2">
      <c r="B202" s="14">
        <v>65</v>
      </c>
      <c r="C202" s="14" t="s">
        <v>435</v>
      </c>
      <c r="D202" s="15" t="s">
        <v>85</v>
      </c>
      <c r="E202" s="15" t="s">
        <v>85</v>
      </c>
      <c r="F202" s="15" t="s">
        <v>238</v>
      </c>
    </row>
    <row r="203" spans="2:6" x14ac:dyDescent="0.2">
      <c r="B203" s="14">
        <v>65</v>
      </c>
      <c r="C203" s="14" t="s">
        <v>436</v>
      </c>
      <c r="D203" s="15" t="s">
        <v>121</v>
      </c>
      <c r="E203" s="15" t="s">
        <v>121</v>
      </c>
      <c r="F203" s="15" t="s">
        <v>238</v>
      </c>
    </row>
    <row r="204" spans="2:6" x14ac:dyDescent="0.2">
      <c r="B204" s="14">
        <v>65</v>
      </c>
      <c r="C204" s="14" t="s">
        <v>437</v>
      </c>
      <c r="D204" s="15" t="s">
        <v>124</v>
      </c>
      <c r="E204" s="15" t="s">
        <v>124</v>
      </c>
      <c r="F204" s="15" t="s">
        <v>238</v>
      </c>
    </row>
    <row r="205" spans="2:6" x14ac:dyDescent="0.2">
      <c r="B205" s="14">
        <v>65</v>
      </c>
      <c r="C205" s="14" t="s">
        <v>438</v>
      </c>
      <c r="D205" s="15" t="s">
        <v>126</v>
      </c>
      <c r="E205" s="15" t="s">
        <v>126</v>
      </c>
      <c r="F205" s="15" t="s">
        <v>238</v>
      </c>
    </row>
    <row r="206" spans="2:6" x14ac:dyDescent="0.2">
      <c r="B206" s="14">
        <v>65</v>
      </c>
      <c r="C206" s="14" t="s">
        <v>439</v>
      </c>
      <c r="D206" s="15" t="s">
        <v>127</v>
      </c>
      <c r="E206" s="15" t="s">
        <v>127</v>
      </c>
      <c r="F206" s="15" t="s">
        <v>238</v>
      </c>
    </row>
    <row r="207" spans="2:6" x14ac:dyDescent="0.2">
      <c r="B207" s="14">
        <v>65</v>
      </c>
      <c r="C207" s="14" t="s">
        <v>440</v>
      </c>
      <c r="D207" s="15" t="s">
        <v>128</v>
      </c>
      <c r="E207" s="15" t="s">
        <v>128</v>
      </c>
      <c r="F207" s="15" t="s">
        <v>238</v>
      </c>
    </row>
    <row r="208" spans="2:6" x14ac:dyDescent="0.2">
      <c r="B208" s="14">
        <v>65</v>
      </c>
      <c r="C208" s="14" t="s">
        <v>441</v>
      </c>
      <c r="D208" s="15" t="s">
        <v>153</v>
      </c>
      <c r="E208" s="15" t="s">
        <v>153</v>
      </c>
      <c r="F208" s="15" t="s">
        <v>238</v>
      </c>
    </row>
    <row r="209" spans="2:6" x14ac:dyDescent="0.2">
      <c r="B209" s="14">
        <v>65</v>
      </c>
      <c r="C209" s="14" t="s">
        <v>442</v>
      </c>
      <c r="D209" s="15" t="s">
        <v>180</v>
      </c>
      <c r="E209" s="15" t="s">
        <v>180</v>
      </c>
      <c r="F209" s="15" t="s">
        <v>238</v>
      </c>
    </row>
    <row r="210" spans="2:6" x14ac:dyDescent="0.2">
      <c r="B210" s="14">
        <v>65</v>
      </c>
      <c r="C210" s="14" t="s">
        <v>443</v>
      </c>
      <c r="D210" s="15" t="s">
        <v>194</v>
      </c>
      <c r="E210" s="15" t="s">
        <v>194</v>
      </c>
      <c r="F210" s="15" t="s">
        <v>238</v>
      </c>
    </row>
    <row r="211" spans="2:6" x14ac:dyDescent="0.2">
      <c r="B211" s="14">
        <v>97</v>
      </c>
      <c r="C211" s="14" t="s">
        <v>235</v>
      </c>
      <c r="D211" s="15" t="s">
        <v>444</v>
      </c>
      <c r="E211" s="15" t="s">
        <v>445</v>
      </c>
      <c r="F211" s="15" t="s">
        <v>446</v>
      </c>
    </row>
    <row r="212" spans="2:6" x14ac:dyDescent="0.2">
      <c r="B212" s="14">
        <v>97</v>
      </c>
      <c r="C212" s="14" t="s">
        <v>447</v>
      </c>
      <c r="D212" s="15" t="s">
        <v>5</v>
      </c>
      <c r="E212" s="15" t="s">
        <v>5</v>
      </c>
      <c r="F212" s="15" t="s">
        <v>446</v>
      </c>
    </row>
    <row r="213" spans="2:6" x14ac:dyDescent="0.2">
      <c r="B213" s="14">
        <v>100</v>
      </c>
      <c r="C213" s="14" t="s">
        <v>235</v>
      </c>
      <c r="D213" s="15" t="s">
        <v>448</v>
      </c>
      <c r="E213" s="15" t="s">
        <v>449</v>
      </c>
      <c r="F213" s="15" t="s">
        <v>446</v>
      </c>
    </row>
    <row r="214" spans="2:6" x14ac:dyDescent="0.2">
      <c r="B214" s="14">
        <v>100</v>
      </c>
      <c r="C214" s="14" t="s">
        <v>450</v>
      </c>
      <c r="D214" s="15" t="s">
        <v>451</v>
      </c>
      <c r="E214" s="15" t="s">
        <v>451</v>
      </c>
      <c r="F214" s="15" t="s">
        <v>446</v>
      </c>
    </row>
    <row r="215" spans="2:6" x14ac:dyDescent="0.2">
      <c r="B215" s="1" t="s">
        <v>452</v>
      </c>
    </row>
    <row r="216" spans="2:6" x14ac:dyDescent="0.2">
      <c r="B216" t="s">
        <v>233</v>
      </c>
      <c r="C216" t="s">
        <v>234</v>
      </c>
      <c r="D216" t="s">
        <v>220</v>
      </c>
      <c r="E216" t="s">
        <v>221</v>
      </c>
      <c r="F216" t="s">
        <v>222</v>
      </c>
    </row>
    <row r="217" spans="2:6" x14ac:dyDescent="0.2">
      <c r="B217" s="14">
        <v>78</v>
      </c>
      <c r="C217" s="14" t="s">
        <v>235</v>
      </c>
      <c r="D217" s="15" t="s">
        <v>453</v>
      </c>
      <c r="E217" s="15" t="s">
        <v>453</v>
      </c>
      <c r="F217" s="15" t="s">
        <v>454</v>
      </c>
    </row>
    <row r="218" spans="2:6" x14ac:dyDescent="0.2">
      <c r="B218" s="14">
        <v>78</v>
      </c>
      <c r="C218" s="14" t="s">
        <v>455</v>
      </c>
      <c r="D218" s="15" t="s">
        <v>456</v>
      </c>
      <c r="E218" s="15" t="s">
        <v>456</v>
      </c>
      <c r="F218" s="15" t="s">
        <v>454</v>
      </c>
    </row>
    <row r="219" spans="2:6" x14ac:dyDescent="0.2">
      <c r="B219" s="14">
        <v>78</v>
      </c>
      <c r="C219" s="14" t="s">
        <v>457</v>
      </c>
      <c r="D219" s="15" t="s">
        <v>458</v>
      </c>
      <c r="E219" s="15" t="s">
        <v>458</v>
      </c>
      <c r="F219" s="15" t="s">
        <v>454</v>
      </c>
    </row>
    <row r="220" spans="2:6" x14ac:dyDescent="0.2">
      <c r="B220" s="1" t="s">
        <v>459</v>
      </c>
    </row>
    <row r="221" spans="2:6" x14ac:dyDescent="0.2">
      <c r="B221" t="s">
        <v>233</v>
      </c>
      <c r="C221" t="s">
        <v>234</v>
      </c>
      <c r="D221" t="s">
        <v>220</v>
      </c>
      <c r="E221" t="s">
        <v>221</v>
      </c>
      <c r="F221" t="s">
        <v>222</v>
      </c>
    </row>
    <row r="222" spans="2:6" x14ac:dyDescent="0.2">
      <c r="B222" s="14">
        <v>1051</v>
      </c>
      <c r="C222" s="14" t="s">
        <v>235</v>
      </c>
      <c r="D222" s="15" t="s">
        <v>460</v>
      </c>
      <c r="E222" s="15" t="s">
        <v>460</v>
      </c>
      <c r="F222" s="15" t="s">
        <v>461</v>
      </c>
    </row>
    <row r="223" spans="2:6" x14ac:dyDescent="0.2">
      <c r="B223" s="14">
        <v>1051</v>
      </c>
      <c r="C223" s="14" t="s">
        <v>462</v>
      </c>
      <c r="D223" s="15" t="s">
        <v>463</v>
      </c>
      <c r="E223" s="15" t="s">
        <v>463</v>
      </c>
      <c r="F223" s="15" t="s">
        <v>464</v>
      </c>
    </row>
    <row r="224" spans="2:6" x14ac:dyDescent="0.2">
      <c r="B224" s="14">
        <v>1077</v>
      </c>
      <c r="C224" s="14" t="s">
        <v>235</v>
      </c>
      <c r="D224" s="15" t="s">
        <v>465</v>
      </c>
      <c r="E224" s="15" t="s">
        <v>465</v>
      </c>
      <c r="F224" s="15" t="s">
        <v>466</v>
      </c>
    </row>
    <row r="225" spans="1:6" x14ac:dyDescent="0.2">
      <c r="B225" s="14">
        <v>1077</v>
      </c>
      <c r="C225" s="14" t="s">
        <v>467</v>
      </c>
      <c r="D225" s="15" t="s">
        <v>468</v>
      </c>
      <c r="E225" s="15" t="s">
        <v>468</v>
      </c>
      <c r="F225" s="15" t="s">
        <v>466</v>
      </c>
    </row>
    <row r="226" spans="1:6" x14ac:dyDescent="0.2">
      <c r="B226" s="14">
        <v>2300</v>
      </c>
      <c r="C226" s="14" t="s">
        <v>235</v>
      </c>
      <c r="D226" s="15" t="s">
        <v>469</v>
      </c>
      <c r="E226" s="15" t="s">
        <v>469</v>
      </c>
      <c r="F226" s="15" t="s">
        <v>454</v>
      </c>
    </row>
    <row r="227" spans="1:6" x14ac:dyDescent="0.2">
      <c r="B227" s="14">
        <v>2300</v>
      </c>
      <c r="C227" s="14" t="s">
        <v>462</v>
      </c>
      <c r="D227" s="15" t="s">
        <v>470</v>
      </c>
      <c r="E227" s="15" t="s">
        <v>471</v>
      </c>
      <c r="F227" s="15" t="s">
        <v>454</v>
      </c>
    </row>
    <row r="231" spans="1:6" x14ac:dyDescent="0.2">
      <c r="A231" s="16" t="s">
        <v>228</v>
      </c>
      <c r="B231" s="17" t="s">
        <v>229</v>
      </c>
      <c r="D231" s="17" t="s">
        <v>230</v>
      </c>
      <c r="F231" s="16" t="s">
        <v>231</v>
      </c>
    </row>
  </sheetData>
  <hyperlinks>
    <hyperlink ref="B231" r:id="rId1"/>
    <hyperlink ref="D23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src</vt:lpstr>
      <vt:lpstr>DATA</vt:lpstr>
      <vt:lpstr>UKAZATELE</vt:lpstr>
      <vt:lpstr>METAINFORMACE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Jindra Lacko</cp:lastModifiedBy>
  <dcterms:created xsi:type="dcterms:W3CDTF">2017-10-25T17:45:52Z</dcterms:created>
  <dcterms:modified xsi:type="dcterms:W3CDTF">2017-10-25T18:06:57Z</dcterms:modified>
</cp:coreProperties>
</file>