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Participants" sheetId="2" r:id="rId5"/>
    <sheet state="visible" name="Registration" sheetId="3" r:id="rId6"/>
    <sheet state="visible" name="Battle Reports" sheetId="4" r:id="rId7"/>
    <sheet state="visible" name="Leader Board" sheetId="5" r:id="rId8"/>
    <sheet state="visible" name="Rankings" sheetId="6" r:id="rId9"/>
    <sheet state="visible" name="Tacking" sheetId="7" r:id="rId10"/>
    <sheet state="visible" name="Totals" sheetId="8" r:id="rId11"/>
    <sheet state="visible" name="Results" sheetId="9" r:id="rId12"/>
    <sheet state="visible" name="Data" sheetId="10" r:id="rId13"/>
  </sheets>
  <definedNames>
    <definedName hidden="1" localSheetId="3" name="_xlnm._FilterDatabase">'Battle Reports'!$A$1:$M$11</definedName>
    <definedName hidden="1" localSheetId="6" name="_xlnm._FilterDatabase">Tacking!$A$1:$G$25</definedName>
    <definedName hidden="1" localSheetId="7" name="_xlnm._FilterDatabase">Totals!$A$1:$L$199</definedName>
    <definedName hidden="1" localSheetId="8" name="_xlnm._FilterDatabase">Results!$A$1:$F$50</definedName>
    <definedName hidden="1" localSheetId="9" name="_xlnm._FilterDatabase">Data!$A$1:$G$12</definedName>
  </definedNames>
  <calcPr/>
</workbook>
</file>

<file path=xl/sharedStrings.xml><?xml version="1.0" encoding="utf-8"?>
<sst xmlns="http://schemas.openxmlformats.org/spreadsheetml/2006/main" count="143" uniqueCount="70">
  <si>
    <t>Unions</t>
  </si>
  <si>
    <t>Competing</t>
  </si>
  <si>
    <t>Validation(s) for Registration</t>
  </si>
  <si>
    <t>Test Alpha</t>
  </si>
  <si>
    <t>Test Beta</t>
  </si>
  <si>
    <t xml:space="preserve">Must have all boxes checked. Add union names then go to Partipants and add names for union members in each column. Up to 100 per group. </t>
  </si>
  <si>
    <t>Union</t>
  </si>
  <si>
    <t>Member</t>
  </si>
  <si>
    <t>Jack</t>
  </si>
  <si>
    <t>Mike</t>
  </si>
  <si>
    <t>Ben</t>
  </si>
  <si>
    <t>John</t>
  </si>
  <si>
    <t>Bill</t>
  </si>
  <si>
    <t>Jerry</t>
  </si>
  <si>
    <t>Matt</t>
  </si>
  <si>
    <t>Nile</t>
  </si>
  <si>
    <t>Percy</t>
  </si>
  <si>
    <t>Anthony</t>
  </si>
  <si>
    <t>Barry</t>
  </si>
  <si>
    <t>Harry</t>
  </si>
  <si>
    <t>Carry</t>
  </si>
  <si>
    <t>Mary</t>
  </si>
  <si>
    <t>Name</t>
  </si>
  <si>
    <t>Participant</t>
  </si>
  <si>
    <t>BR</t>
  </si>
  <si>
    <t>A</t>
  </si>
  <si>
    <t>FF</t>
  </si>
  <si>
    <t>DD</t>
  </si>
  <si>
    <t>CR</t>
  </si>
  <si>
    <t>BC</t>
  </si>
  <si>
    <t>CA</t>
  </si>
  <si>
    <t>OP</t>
  </si>
  <si>
    <t>BMP</t>
  </si>
  <si>
    <t>IMP</t>
  </si>
  <si>
    <t>AMP</t>
  </si>
  <si>
    <t>B</t>
  </si>
  <si>
    <t>2nd</t>
  </si>
  <si>
    <t>3rd</t>
  </si>
  <si>
    <t>4th</t>
  </si>
  <si>
    <t>5th</t>
  </si>
  <si>
    <t>6th</t>
  </si>
  <si>
    <t>7th</t>
  </si>
  <si>
    <t>8th</t>
  </si>
  <si>
    <t>9th</t>
  </si>
  <si>
    <t>1st</t>
  </si>
  <si>
    <t>Position</t>
  </si>
  <si>
    <t>Score</t>
  </si>
  <si>
    <t>Metal</t>
  </si>
  <si>
    <t xml:space="preserve">Crystal </t>
  </si>
  <si>
    <t>Deuterium</t>
  </si>
  <si>
    <t>Time (Hours)</t>
  </si>
  <si>
    <t>Crystal</t>
  </si>
  <si>
    <t>Points</t>
  </si>
  <si>
    <t>Identifier</t>
  </si>
  <si>
    <t>Avg Metal</t>
  </si>
  <si>
    <t>Avg Crystal</t>
  </si>
  <si>
    <t>Avg Deut</t>
  </si>
  <si>
    <t>AVG Rebuild Time (HR)</t>
  </si>
  <si>
    <t>Basic Mining Platform</t>
  </si>
  <si>
    <t>Intermediate Mining Platform</t>
  </si>
  <si>
    <t>Advanced Mining Platform</t>
  </si>
  <si>
    <t>Outpost</t>
  </si>
  <si>
    <t>Battlecruiser</t>
  </si>
  <si>
    <t>Carrier</t>
  </si>
  <si>
    <t>Cruiser</t>
  </si>
  <si>
    <t>Destroyer</t>
  </si>
  <si>
    <t>Frigate</t>
  </si>
  <si>
    <t>Aircraft</t>
  </si>
  <si>
    <t>Base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</si>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</sst>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Blue]###0,&quot; k&quot; ###;[Red]###0,&quot; k&quot; ###;-;@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8.0"/>
      <color rgb="FFB7B7B7"/>
      <name val="Press Start 2P"/>
    </font>
    <font>
      <sz val="18.0"/>
      <color rgb="FFB45F06"/>
      <name val="Press Start 2P"/>
    </font>
    <font>
      <b/>
      <sz val="11.0"/>
      <color rgb="FFFFFFFF"/>
      <name val="Press Start 2P"/>
    </font>
    <font>
      <color rgb="FF7F6000"/>
      <name val="Arial"/>
      <scheme val="minor"/>
    </font>
    <font>
      <color rgb="FF7F6000"/>
      <name val="Press Start 2P"/>
    </font>
    <font>
      <sz val="8.0"/>
      <color rgb="FFFFFFFF"/>
      <name val="Press Start 2P"/>
    </font>
    <font>
      <color theme="0"/>
      <name val="Arial"/>
      <scheme val="minor"/>
    </font>
    <font>
      <b/>
      <sz val="9.0"/>
      <color rgb="FFFFFFFF"/>
      <name val="Press Start 2P"/>
    </font>
    <font>
      <sz val="36.0"/>
      <color rgb="FFF1C232"/>
      <name val="Press Start 2P"/>
    </font>
    <font>
      <b/>
      <sz val="18.0"/>
      <color rgb="FFFFFFFF"/>
      <name val="Press Start 2P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vertical="center"/>
    </xf>
    <xf borderId="0" fillId="2" fontId="8" numFmtId="0" xfId="0" applyAlignment="1" applyFont="1">
      <alignment horizontal="center" readingOrder="0" vertical="bottom"/>
    </xf>
    <xf borderId="0" fillId="2" fontId="10" numFmtId="0" xfId="0" applyAlignment="1" applyFont="1">
      <alignment horizontal="center" vertical="center"/>
    </xf>
    <xf borderId="0" fillId="2" fontId="11" numFmtId="0" xfId="0" applyAlignment="1" applyFont="1">
      <alignment horizontal="center" vertical="top"/>
    </xf>
    <xf borderId="0" fillId="2" fontId="12" numFmtId="0" xfId="0" applyAlignment="1" applyFont="1">
      <alignment horizontal="center" readingOrder="0" vertical="center"/>
    </xf>
    <xf borderId="0" fillId="2" fontId="13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" numFmtId="164" xfId="0" applyFont="1" applyNumberForma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5" numFmtId="0" xfId="0" applyAlignment="1" applyFont="1">
      <alignment horizontal="center" readingOrder="0"/>
    </xf>
    <xf borderId="0" fillId="0" fontId="15" numFmtId="3" xfId="0" applyAlignment="1" applyFont="1" applyNumberFormat="1">
      <alignment horizontal="center" readingOrder="0"/>
    </xf>
    <xf borderId="0" fillId="0" fontId="1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1</xdr:row>
      <xdr:rowOff>95250</xdr:rowOff>
    </xdr:from>
    <xdr:ext cx="3952875" cy="2638425"/>
    <xdr:pic>
      <xdr:nvPicPr>
        <xdr:cNvPr id="0" name="image1.gif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</row>
    <row r="2">
      <c r="A2" s="3" t="s">
        <v>3</v>
      </c>
      <c r="B2" s="3" t="b">
        <v>1</v>
      </c>
      <c r="C2" s="2"/>
      <c r="D2" s="2" t="str">
        <f t="array" ref="D2:CY2">index(Participants!$B$2:$CW$10,MATCH(Registration!A2,Participants!$A$2:$A$10))</f>
        <v/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>
      <c r="A3" s="3" t="s">
        <v>4</v>
      </c>
      <c r="B3" s="3" t="b">
        <v>1</v>
      </c>
      <c r="C3" s="2"/>
      <c r="D3" s="2" t="str">
        <f t="array" ref="D3:CY3">index(Participants!$B$2:$CW$10,MATCH(Registration!A3,Participants!$A$2:$A$10))</f>
        <v/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>
      <c r="A4" s="3">
        <v>2.0</v>
      </c>
      <c r="B4" s="3" t="b">
        <v>0</v>
      </c>
      <c r="C4" s="2"/>
      <c r="D4" s="2" t="str">
        <f t="array" ref="D4:CY4">index(Participants!$B$2:$CW$10,MATCH(Registration!A4,Participants!$A$2:$A$10))</f>
        <v/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>
      <c r="A5" s="3">
        <v>3.0</v>
      </c>
      <c r="B5" s="3" t="b">
        <v>0</v>
      </c>
      <c r="C5" s="2"/>
      <c r="D5" s="2" t="str">
        <f t="array" ref="D5:CY5">index(Participants!$B$2:$CW$10,MATCH(Registration!A5,Participants!$A$2:$A$10))</f>
        <v/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</row>
    <row r="6">
      <c r="A6" s="3">
        <v>4.0</v>
      </c>
      <c r="B6" s="3" t="b">
        <v>0</v>
      </c>
      <c r="C6" s="2"/>
      <c r="D6" s="2" t="str">
        <f t="array" ref="D6:CY6">index(Participants!$B$2:$CW$10,MATCH(Registration!A6,Participants!$A$2:$A$10))</f>
        <v/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</row>
    <row r="7">
      <c r="A7" s="3">
        <v>5.0</v>
      </c>
      <c r="B7" s="3" t="b">
        <v>0</v>
      </c>
      <c r="C7" s="2"/>
      <c r="D7" s="2" t="str">
        <f t="array" ref="D7:CY7">index(Participants!$B$2:$CW$10,MATCH(Registration!A7,Participants!$A$2:$A$10))</f>
        <v/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</row>
    <row r="8">
      <c r="A8" s="3">
        <v>6.0</v>
      </c>
      <c r="B8" s="3" t="b">
        <v>0</v>
      </c>
      <c r="C8" s="2"/>
      <c r="D8" s="2" t="str">
        <f t="array" ref="D8:CY8">index(Participants!$B$2:$CW$10,MATCH(Registration!A8,Participants!$A$2:$A$10))</f>
        <v/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</row>
    <row r="9">
      <c r="A9" s="3">
        <v>7.0</v>
      </c>
      <c r="B9" s="3" t="b">
        <v>0</v>
      </c>
      <c r="C9" s="2"/>
      <c r="D9" s="2" t="str">
        <f t="array" ref="D9:CY9">index(Participants!$B$2:$CW$10,MATCH(Registration!A9,Participants!$A$2:$A$10))</f>
        <v/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</row>
    <row r="10">
      <c r="A10" s="3">
        <v>8.0</v>
      </c>
      <c r="B10" s="3" t="b">
        <v>0</v>
      </c>
      <c r="C10" s="2"/>
      <c r="D10" s="2" t="str">
        <f t="array" ref="D10:CY10">index(Participants!$B$2:$CW$10,MATCH(Registration!A10,Participants!$A$2:$A$10))</f>
        <v/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</row>
    <row r="11">
      <c r="A11" s="2"/>
      <c r="B11" s="2"/>
      <c r="C11" s="2"/>
      <c r="D11" s="2" t="str">
        <f t="array" ref="D11:CY11">index(Participants!$B$2:$CW$10,MATCH(Registration!A11,Participants!$A$2:$A$10))</f>
        <v/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</row>
    <row r="12">
      <c r="A12" s="4" t="s">
        <v>5</v>
      </c>
      <c r="D12" s="2" t="str">
        <f t="array" ref="D12">index(Participants!$B$2:$CW$10,MATCH(Registration!A12,Participants!$A$2:$A$10))</f>
        <v>#N/A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</row>
    <row r="13">
      <c r="D13" s="2" t="str">
        <f t="array" ref="D13">index(Participants!$B$2:$CW$10,MATCH(Registration!A13,Participants!$A$2:$A$10))</f>
        <v>#N/A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</row>
    <row r="14">
      <c r="D14" s="2" t="str">
        <f t="array" ref="D14">index(Participants!$B$2:$CW$10,MATCH(Registration!A14,Participants!$A$2:$A$10))</f>
        <v>#N/A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</row>
    <row r="15">
      <c r="D15" s="2" t="str">
        <f t="array" ref="D15">index(Participants!$B$2:$CW$10,MATCH(Registration!A15,Participants!$A$2:$A$10))</f>
        <v>#N/A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>
      <c r="D16" s="2" t="str">
        <f t="array" ref="D16">index(Participants!$B$2:$CW$10,MATCH(Registration!A16,Participants!$A$2:$A$10))</f>
        <v>#N/A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</row>
    <row r="17">
      <c r="D17" s="2" t="str">
        <f t="array" ref="D17">index(Participants!$B$2:$CW$10,MATCH(Registration!A17,Participants!$A$2:$A$10))</f>
        <v>#N/A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</row>
    <row r="18">
      <c r="D18" s="2" t="str">
        <f t="array" ref="D18">index(Participants!$B$2:$CW$10,MATCH(Registration!A18,Participants!$A$2:$A$10))</f>
        <v>#N/A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</row>
    <row r="19">
      <c r="A19" s="2"/>
      <c r="B19" s="2"/>
      <c r="C19" s="2"/>
      <c r="D19" s="2" t="str">
        <f t="array" ref="D19">index(Participants!$B$2:$CW$10,MATCH(Registration!A19,Participants!$A$2:$A$10))</f>
        <v>#N/A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</row>
    <row r="20">
      <c r="A20" s="2"/>
      <c r="B20" s="2"/>
      <c r="C20" s="2"/>
      <c r="D20" s="2" t="str">
        <f t="array" ref="D20">index(Participants!$B$2:$CW$10,MATCH(Registration!A20,Participants!$A$2:$A$10))</f>
        <v>#N/A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</row>
    <row r="21">
      <c r="A21" s="2"/>
      <c r="B21" s="2"/>
      <c r="C21" s="2"/>
      <c r="D21" s="2" t="str">
        <f t="array" ref="D21">index(Participants!$B$2:$CW$10,MATCH(Registration!A21,Participants!$A$2:$A$10))</f>
        <v>#N/A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</row>
    <row r="22">
      <c r="A22" s="2"/>
      <c r="B22" s="2"/>
      <c r="C22" s="2"/>
      <c r="D22" s="2" t="str">
        <f t="array" ref="D22">index(Participants!$B$2:$CW$10,MATCH(Registration!A22,Participants!$A$2:$A$10))</f>
        <v>#N/A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</row>
    <row r="23">
      <c r="A23" s="2"/>
      <c r="B23" s="2"/>
      <c r="C23" s="2"/>
      <c r="D23" s="2" t="str">
        <f t="array" ref="D23">index(Participants!$B$2:$CW$10,MATCH(Registration!A23,Participants!$A$2:$A$10))</f>
        <v>#N/A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</row>
    <row r="24">
      <c r="A24" s="2"/>
      <c r="B24" s="2"/>
      <c r="C24" s="2"/>
      <c r="D24" s="2" t="str">
        <f t="array" ref="D24">index(Participants!$B$2:$CW$10,MATCH(Registration!A24,Participants!$A$2:$A$10))</f>
        <v>#N/A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</row>
    <row r="25">
      <c r="A25" s="2"/>
      <c r="B25" s="2"/>
      <c r="C25" s="2"/>
      <c r="D25" s="2" t="str">
        <f t="array" ref="D25">index(Participants!$B$2:$CW$10,MATCH(Registration!A25,Participants!$A$2:$A$10))</f>
        <v>#N/A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</row>
    <row r="26">
      <c r="A26" s="2"/>
      <c r="B26" s="2"/>
      <c r="C26" s="2"/>
      <c r="D26" s="2" t="str">
        <f t="array" ref="D26">index(Participants!$B$2:$CW$10,MATCH(Registration!A26,Participants!$A$2:$A$10))</f>
        <v>#N/A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>
      <c r="A27" s="2"/>
      <c r="B27" s="2"/>
      <c r="C27" s="2"/>
      <c r="D27" s="2" t="str">
        <f t="array" ref="D27">index(Participants!$B$2:$CW$10,MATCH(Registration!A27,Participants!$A$2:$A$10))</f>
        <v>#N/A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</row>
    <row r="28">
      <c r="A28" s="2"/>
      <c r="B28" s="2"/>
      <c r="C28" s="2"/>
      <c r="D28" s="2" t="str">
        <f t="array" ref="D28">index(Participants!$B$2:$CW$10,MATCH(Registration!A28,Participants!$A$2:$A$10))</f>
        <v>#N/A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>
      <c r="A29" s="2"/>
      <c r="B29" s="2"/>
      <c r="C29" s="2"/>
      <c r="D29" s="2" t="str">
        <f t="array" ref="D29">index(Participants!$B$2:$CW$10,MATCH(Registration!A29,Participants!$A$2:$A$10))</f>
        <v>#N/A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>
      <c r="A30" s="2"/>
      <c r="B30" s="2"/>
      <c r="C30" s="2"/>
      <c r="D30" s="2" t="str">
        <f t="array" ref="D30">index(Participants!$B$2:$CW$10,MATCH(Registration!A30,Participants!$A$2:$A$10))</f>
        <v>#N/A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</row>
    <row r="31">
      <c r="A31" s="2"/>
      <c r="B31" s="2"/>
      <c r="C31" s="2"/>
      <c r="D31" s="2" t="str">
        <f t="array" ref="D31">index(Participants!$B$2:$CW$10,MATCH(Registration!A31,Participants!$A$2:$A$10))</f>
        <v>#N/A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</row>
    <row r="32">
      <c r="A32" s="2"/>
      <c r="B32" s="2"/>
      <c r="C32" s="2"/>
      <c r="D32" s="2" t="str">
        <f t="array" ref="D32">index(Participants!$B$2:$CW$10,MATCH(Registration!A32,Participants!$A$2:$A$10))</f>
        <v>#N/A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</row>
    <row r="33">
      <c r="A33" s="2"/>
      <c r="B33" s="2"/>
      <c r="C33" s="2"/>
      <c r="D33" s="2" t="str">
        <f t="array" ref="D33">index(Participants!$B$2:$CW$10,MATCH(Registration!A33,Participants!$A$2:$A$10))</f>
        <v>#N/A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</row>
    <row r="34">
      <c r="A34" s="2"/>
      <c r="B34" s="2"/>
      <c r="C34" s="2"/>
      <c r="D34" s="2" t="str">
        <f t="array" ref="D34">index(Participants!$B$2:$CW$10,MATCH(Registration!A34,Participants!$A$2:$A$10))</f>
        <v>#N/A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</row>
    <row r="35">
      <c r="A35" s="2"/>
      <c r="B35" s="2"/>
      <c r="C35" s="2"/>
      <c r="D35" s="2" t="str">
        <f t="array" ref="D35">index(Participants!$B$2:$CW$10,MATCH(Registration!A35,Participants!$A$2:$A$10))</f>
        <v>#N/A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</row>
    <row r="36">
      <c r="A36" s="2"/>
      <c r="B36" s="2"/>
      <c r="C36" s="2"/>
      <c r="D36" s="2" t="str">
        <f t="array" ref="D36">index(Participants!$B$2:$CW$10,MATCH(Registration!A36,Participants!$A$2:$A$10))</f>
        <v>#N/A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</row>
    <row r="37">
      <c r="A37" s="2"/>
      <c r="B37" s="2"/>
      <c r="C37" s="2"/>
      <c r="D37" s="2" t="str">
        <f t="array" ref="D37">index(Participants!$B$2:$CW$10,MATCH(Registration!A37,Participants!$A$2:$A$10))</f>
        <v>#N/A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</row>
    <row r="38">
      <c r="A38" s="2"/>
      <c r="B38" s="2"/>
      <c r="C38" s="2"/>
      <c r="D38" s="2" t="str">
        <f t="array" ref="D38">index(Participants!$B$2:$CW$10,MATCH(Registration!A38,Participants!$A$2:$A$10))</f>
        <v>#N/A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</row>
    <row r="39">
      <c r="A39" s="2"/>
      <c r="B39" s="2"/>
      <c r="C39" s="2"/>
      <c r="D39" s="2" t="str">
        <f t="array" ref="D39">index(Participants!$B$2:$CW$10,MATCH(Registration!A39,Participants!$A$2:$A$10))</f>
        <v>#N/A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</row>
    <row r="40">
      <c r="A40" s="2"/>
      <c r="B40" s="2"/>
      <c r="C40" s="2"/>
      <c r="D40" s="2" t="str">
        <f t="array" ref="D40">index(Participants!$B$2:$CW$10,MATCH(Registration!A40,Participants!$A$2:$A$10))</f>
        <v>#N/A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</row>
    <row r="41">
      <c r="A41" s="2"/>
      <c r="B41" s="2"/>
      <c r="C41" s="2"/>
      <c r="D41" s="2" t="str">
        <f t="array" ref="D41">index(Participants!$B$2:$CW$10,MATCH(Registration!A41,Participants!$A$2:$A$10))</f>
        <v>#N/A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</row>
    <row r="42">
      <c r="A42" s="2"/>
      <c r="B42" s="2"/>
      <c r="C42" s="2"/>
      <c r="D42" s="2" t="str">
        <f t="array" ref="D42">index(Participants!$B$2:$CW$10,MATCH(Registration!A42,Participants!$A$2:$A$10))</f>
        <v>#N/A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</row>
    <row r="43">
      <c r="A43" s="2"/>
      <c r="B43" s="2"/>
      <c r="C43" s="2"/>
      <c r="D43" s="2" t="str">
        <f t="array" ref="D43">index(Participants!$B$2:$CW$10,MATCH(Registration!A43,Participants!$A$2:$A$10))</f>
        <v>#N/A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</row>
    <row r="44">
      <c r="A44" s="2"/>
      <c r="B44" s="2"/>
      <c r="C44" s="2"/>
      <c r="D44" s="2" t="str">
        <f t="array" ref="D44">index(Participants!$B$2:$CW$10,MATCH(Registration!A44,Participants!$A$2:$A$10))</f>
        <v>#N/A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</row>
    <row r="45">
      <c r="A45" s="2"/>
      <c r="B45" s="2"/>
      <c r="C45" s="2"/>
      <c r="D45" s="2" t="str">
        <f t="array" ref="D45">index(Participants!$B$2:$CW$10,MATCH(Registration!A45,Participants!$A$2:$A$10))</f>
        <v>#N/A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>
      <c r="A46" s="2"/>
      <c r="B46" s="2"/>
      <c r="C46" s="2"/>
      <c r="D46" s="2" t="str">
        <f t="array" ref="D46">index(Participants!$B$2:$CW$10,MATCH(Registration!A46,Participants!$A$2:$A$10))</f>
        <v>#N/A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>
      <c r="A47" s="2"/>
      <c r="B47" s="2"/>
      <c r="C47" s="2"/>
      <c r="D47" s="2" t="str">
        <f t="array" ref="D47">index(Participants!$B$2:$CW$10,MATCH(Registration!A47,Participants!$A$2:$A$10))</f>
        <v>#N/A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>
      <c r="A48" s="2"/>
      <c r="B48" s="2"/>
      <c r="C48" s="2"/>
      <c r="D48" s="2" t="str">
        <f t="array" ref="D48">index(Participants!$B$2:$CW$10,MATCH(Registration!A48,Participants!$A$2:$A$10))</f>
        <v>#N/A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</row>
    <row r="49">
      <c r="A49" s="2"/>
      <c r="B49" s="2"/>
      <c r="C49" s="2"/>
      <c r="D49" s="2" t="str">
        <f t="array" ref="D49">index(Participants!$B$2:$CW$10,MATCH(Registration!A49,Participants!$A$2:$A$10))</f>
        <v>#N/A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</row>
    <row r="50">
      <c r="A50" s="2"/>
      <c r="B50" s="2"/>
      <c r="C50" s="2"/>
      <c r="D50" s="2" t="str">
        <f t="array" ref="D50">index(Participants!$B$2:$CW$10,MATCH(Registration!A50,Participants!$A$2:$A$10))</f>
        <v>#N/A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</row>
    <row r="51">
      <c r="A51" s="2"/>
      <c r="B51" s="2"/>
      <c r="C51" s="2"/>
      <c r="D51" s="2" t="str">
        <f t="array" ref="D51">index(Participants!$B$2:$CW$10,MATCH(Registration!A51,Participants!$A$2:$A$10))</f>
        <v>#N/A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</row>
    <row r="52">
      <c r="A52" s="2"/>
      <c r="B52" s="2"/>
      <c r="C52" s="2"/>
      <c r="D52" s="2" t="str">
        <f t="array" ref="D52">index(Participants!$B$2:$CW$10,MATCH(Registration!A52,Participants!$A$2:$A$10))</f>
        <v>#N/A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</row>
    <row r="53">
      <c r="A53" s="2"/>
      <c r="B53" s="2"/>
      <c r="C53" s="2"/>
      <c r="D53" s="2" t="str">
        <f t="array" ref="D53">index(Participants!$B$2:$CW$10,MATCH(Registration!A53,Participants!$A$2:$A$10))</f>
        <v>#N/A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</row>
    <row r="54">
      <c r="A54" s="2"/>
      <c r="B54" s="2"/>
      <c r="C54" s="2"/>
      <c r="D54" s="2" t="str">
        <f t="array" ref="D54">index(Participants!$B$2:$CW$10,MATCH(Registration!A54,Participants!$A$2:$A$10))</f>
        <v>#N/A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</row>
    <row r="55">
      <c r="A55" s="2"/>
      <c r="B55" s="2"/>
      <c r="C55" s="2"/>
      <c r="D55" s="2" t="str">
        <f t="array" ref="D55">index(Participants!$B$2:$CW$10,MATCH(Registration!A55,Participants!$A$2:$A$10))</f>
        <v>#N/A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</row>
    <row r="56">
      <c r="A56" s="2"/>
      <c r="B56" s="2"/>
      <c r="C56" s="2"/>
      <c r="D56" s="2" t="str">
        <f t="array" ref="D56">index(Participants!$B$2:$CW$10,MATCH(Registration!A56,Participants!$A$2:$A$10))</f>
        <v>#N/A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</row>
    <row r="57">
      <c r="A57" s="2"/>
      <c r="B57" s="2"/>
      <c r="C57" s="2"/>
      <c r="D57" s="2" t="str">
        <f t="array" ref="D57">index(Participants!$B$2:$CW$10,MATCH(Registration!A57,Participants!$A$2:$A$10))</f>
        <v>#N/A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</row>
    <row r="58">
      <c r="A58" s="2"/>
      <c r="B58" s="2"/>
      <c r="C58" s="2"/>
      <c r="D58" s="2" t="str">
        <f t="array" ref="D58">index(Participants!$B$2:$CW$10,MATCH(Registration!A58,Participants!$A$2:$A$10))</f>
        <v>#N/A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</row>
    <row r="59">
      <c r="A59" s="2"/>
      <c r="B59" s="2"/>
      <c r="C59" s="2"/>
      <c r="D59" s="2" t="str">
        <f t="array" ref="D59">index(Participants!$B$2:$CW$10,MATCH(Registration!A59,Participants!$A$2:$A$10))</f>
        <v>#N/A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>
      <c r="A60" s="2"/>
      <c r="B60" s="2"/>
      <c r="C60" s="2"/>
      <c r="D60" s="2" t="str">
        <f t="array" ref="D60">index(Participants!$B$2:$CW$10,MATCH(Registration!A60,Participants!$A$2:$A$10))</f>
        <v>#N/A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</row>
    <row r="61">
      <c r="A61" s="2"/>
      <c r="B61" s="2"/>
      <c r="C61" s="2"/>
      <c r="D61" s="2" t="str">
        <f t="array" ref="D61">index(Participants!$B$2:$CW$10,MATCH(Registration!A61,Participants!$A$2:$A$10))</f>
        <v>#N/A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</row>
    <row r="62">
      <c r="A62" s="2"/>
      <c r="B62" s="2"/>
      <c r="C62" s="2"/>
      <c r="D62" s="2" t="str">
        <f t="array" ref="D62">index(Participants!$B$2:$CW$10,MATCH(Registration!A62,Participants!$A$2:$A$10))</f>
        <v>#N/A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>
      <c r="A63" s="2"/>
      <c r="B63" s="2"/>
      <c r="C63" s="2"/>
      <c r="D63" s="2" t="str">
        <f t="array" ref="D63">index(Participants!$B$2:$CW$10,MATCH(Registration!A63,Participants!$A$2:$A$10))</f>
        <v>#N/A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</row>
    <row r="64">
      <c r="A64" s="2"/>
      <c r="B64" s="2"/>
      <c r="C64" s="2"/>
      <c r="D64" s="2" t="str">
        <f t="array" ref="D64">index(Participants!$B$2:$CW$10,MATCH(Registration!A64,Participants!$A$2:$A$10))</f>
        <v>#N/A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</row>
    <row r="65">
      <c r="A65" s="2"/>
      <c r="B65" s="2"/>
      <c r="C65" s="2"/>
      <c r="D65" s="2" t="str">
        <f t="array" ref="D65">index(Participants!$B$2:$CW$10,MATCH(Registration!A65,Participants!$A$2:$A$10))</f>
        <v>#N/A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</row>
    <row r="66">
      <c r="A66" s="2"/>
      <c r="B66" s="2"/>
      <c r="C66" s="2"/>
      <c r="D66" s="2" t="str">
        <f t="array" ref="D66">index(Participants!$B$2:$CW$10,MATCH(Registration!A66,Participants!$A$2:$A$10))</f>
        <v>#N/A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</row>
    <row r="67">
      <c r="A67" s="2"/>
      <c r="B67" s="2"/>
      <c r="C67" s="2"/>
      <c r="D67" s="2" t="str">
        <f t="array" ref="D67">index(Participants!$B$2:$CW$10,MATCH(Registration!A67,Participants!$A$2:$A$10))</f>
        <v>#N/A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</row>
    <row r="68">
      <c r="A68" s="2"/>
      <c r="B68" s="2"/>
      <c r="C68" s="2"/>
      <c r="D68" s="2" t="str">
        <f t="array" ref="D68">index(Participants!$B$2:$CW$10,MATCH(Registration!A68,Participants!$A$2:$A$10))</f>
        <v>#N/A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</row>
    <row r="69">
      <c r="A69" s="2"/>
      <c r="B69" s="2"/>
      <c r="C69" s="2"/>
      <c r="D69" s="2" t="str">
        <f t="array" ref="D69">index(Participants!$B$2:$CW$10,MATCH(Registration!A69,Participants!$A$2:$A$10))</f>
        <v>#N/A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</row>
    <row r="70">
      <c r="A70" s="2"/>
      <c r="B70" s="2"/>
      <c r="C70" s="2"/>
      <c r="D70" s="2" t="str">
        <f t="array" ref="D70">index(Participants!$B$2:$CW$10,MATCH(Registration!A70,Participants!$A$2:$A$10))</f>
        <v>#N/A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</row>
    <row r="71">
      <c r="A71" s="2"/>
      <c r="B71" s="2"/>
      <c r="C71" s="2"/>
      <c r="D71" s="2" t="str">
        <f t="array" ref="D71">index(Participants!$B$2:$CW$10,MATCH(Registration!A71,Participants!$A$2:$A$10))</f>
        <v>#N/A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</row>
    <row r="72">
      <c r="A72" s="2"/>
      <c r="B72" s="2"/>
      <c r="C72" s="2"/>
      <c r="D72" s="2" t="str">
        <f t="array" ref="D72">index(Participants!$B$2:$CW$10,MATCH(Registration!A72,Participants!$A$2:$A$10))</f>
        <v>#N/A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</row>
    <row r="73">
      <c r="A73" s="2"/>
      <c r="B73" s="2"/>
      <c r="C73" s="2"/>
      <c r="D73" s="2" t="str">
        <f t="array" ref="D73">index(Participants!$B$2:$CW$10,MATCH(Registration!A73,Participants!$A$2:$A$10))</f>
        <v>#N/A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</row>
    <row r="74">
      <c r="A74" s="2"/>
      <c r="B74" s="2"/>
      <c r="C74" s="2"/>
      <c r="D74" s="2" t="str">
        <f t="array" ref="D74">index(Participants!$B$2:$CW$10,MATCH(Registration!A74,Participants!$A$2:$A$10))</f>
        <v>#N/A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</row>
    <row r="75">
      <c r="A75" s="2"/>
      <c r="B75" s="2"/>
      <c r="C75" s="2"/>
      <c r="D75" s="2" t="str">
        <f t="array" ref="D75">index(Participants!$B$2:$CW$10,MATCH(Registration!A75,Participants!$A$2:$A$10))</f>
        <v>#N/A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</row>
    <row r="76">
      <c r="A76" s="2"/>
      <c r="B76" s="2"/>
      <c r="C76" s="2"/>
      <c r="D76" s="2" t="str">
        <f t="array" ref="D76">index(Participants!$B$2:$CW$10,MATCH(Registration!A76,Participants!$A$2:$A$10))</f>
        <v>#N/A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</row>
    <row r="77">
      <c r="A77" s="2"/>
      <c r="B77" s="2"/>
      <c r="C77" s="2"/>
      <c r="D77" s="2" t="str">
        <f t="array" ref="D77">index(Participants!$B$2:$CW$10,MATCH(Registration!A77,Participants!$A$2:$A$10))</f>
        <v>#N/A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</row>
    <row r="78">
      <c r="A78" s="2"/>
      <c r="B78" s="2"/>
      <c r="C78" s="2"/>
      <c r="D78" s="2" t="str">
        <f t="array" ref="D78">index(Participants!$B$2:$CW$10,MATCH(Registration!A78,Participants!$A$2:$A$10))</f>
        <v>#N/A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</row>
    <row r="79">
      <c r="A79" s="2"/>
      <c r="B79" s="2"/>
      <c r="C79" s="2"/>
      <c r="D79" s="2" t="str">
        <f t="array" ref="D79">index(Participants!$B$2:$CW$10,MATCH(Registration!A79,Participants!$A$2:$A$10))</f>
        <v>#N/A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>
      <c r="A80" s="2"/>
      <c r="B80" s="2"/>
      <c r="C80" s="2"/>
      <c r="D80" s="2" t="str">
        <f t="array" ref="D80">index(Participants!$B$2:$CW$10,MATCH(Registration!A80,Participants!$A$2:$A$10))</f>
        <v>#N/A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</row>
    <row r="81">
      <c r="A81" s="2"/>
      <c r="B81" s="2"/>
      <c r="C81" s="2"/>
      <c r="D81" s="2" t="str">
        <f t="array" ref="D81">index(Participants!$B$2:$CW$10,MATCH(Registration!A81,Participants!$A$2:$A$10))</f>
        <v>#N/A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</row>
    <row r="82">
      <c r="A82" s="2"/>
      <c r="B82" s="2"/>
      <c r="C82" s="2"/>
      <c r="D82" s="2" t="str">
        <f t="array" ref="D82">index(Participants!$B$2:$CW$10,MATCH(Registration!A82,Participants!$A$2:$A$10))</f>
        <v>#N/A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</row>
    <row r="83">
      <c r="A83" s="2"/>
      <c r="B83" s="2"/>
      <c r="C83" s="2"/>
      <c r="D83" s="2" t="str">
        <f t="array" ref="D83">index(Participants!$B$2:$CW$10,MATCH(Registration!A83,Participants!$A$2:$A$10))</f>
        <v>#N/A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</row>
    <row r="84">
      <c r="A84" s="2"/>
      <c r="B84" s="2"/>
      <c r="C84" s="2"/>
      <c r="D84" s="2" t="str">
        <f t="array" ref="D84">index(Participants!$B$2:$CW$10,MATCH(Registration!A84,Participants!$A$2:$A$10))</f>
        <v>#N/A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</row>
    <row r="85">
      <c r="A85" s="2"/>
      <c r="B85" s="2"/>
      <c r="C85" s="2"/>
      <c r="D85" s="2" t="str">
        <f t="array" ref="D85">index(Participants!$B$2:$CW$10,MATCH(Registration!A85,Participants!$A$2:$A$10))</f>
        <v>#N/A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</row>
    <row r="86">
      <c r="A86" s="2"/>
      <c r="B86" s="2"/>
      <c r="C86" s="2"/>
      <c r="D86" s="2" t="str">
        <f t="array" ref="D86">index(Participants!$B$2:$CW$10,MATCH(Registration!A86,Participants!$A$2:$A$10))</f>
        <v>#N/A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</row>
    <row r="87">
      <c r="A87" s="2"/>
      <c r="B87" s="2"/>
      <c r="C87" s="2"/>
      <c r="D87" s="2" t="str">
        <f t="array" ref="D87">index(Participants!$B$2:$CW$10,MATCH(Registration!A87,Participants!$A$2:$A$10))</f>
        <v>#N/A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</row>
    <row r="88">
      <c r="A88" s="2"/>
      <c r="B88" s="2"/>
      <c r="C88" s="2"/>
      <c r="D88" s="2" t="str">
        <f t="array" ref="D88">index(Participants!$B$2:$CW$10,MATCH(Registration!A88,Participants!$A$2:$A$10))</f>
        <v>#N/A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</row>
    <row r="89">
      <c r="A89" s="2"/>
      <c r="B89" s="2"/>
      <c r="C89" s="2"/>
      <c r="D89" s="2" t="str">
        <f t="array" ref="D89">index(Participants!$B$2:$CW$10,MATCH(Registration!A89,Participants!$A$2:$A$10))</f>
        <v>#N/A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</row>
    <row r="90">
      <c r="A90" s="2"/>
      <c r="B90" s="2"/>
      <c r="C90" s="2"/>
      <c r="D90" s="2" t="str">
        <f t="array" ref="D90">index(Participants!$B$2:$CW$10,MATCH(Registration!A90,Participants!$A$2:$A$10))</f>
        <v>#N/A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</row>
    <row r="91">
      <c r="A91" s="2"/>
      <c r="B91" s="2"/>
      <c r="C91" s="2"/>
      <c r="D91" s="2" t="str">
        <f t="array" ref="D91">index(Participants!$B$2:$CW$10,MATCH(Registration!A91,Participants!$A$2:$A$10))</f>
        <v>#N/A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</row>
    <row r="92">
      <c r="A92" s="2"/>
      <c r="B92" s="2"/>
      <c r="C92" s="2"/>
      <c r="D92" s="2" t="str">
        <f t="array" ref="D92">index(Participants!$B$2:$CW$10,MATCH(Registration!A92,Participants!$A$2:$A$10))</f>
        <v>#N/A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</row>
    <row r="93">
      <c r="A93" s="2"/>
      <c r="B93" s="2"/>
      <c r="C93" s="2"/>
      <c r="D93" s="2" t="str">
        <f t="array" ref="D93">index(Participants!$B$2:$CW$10,MATCH(Registration!A93,Participants!$A$2:$A$10))</f>
        <v>#N/A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</row>
    <row r="94">
      <c r="A94" s="2"/>
      <c r="B94" s="2"/>
      <c r="C94" s="2"/>
      <c r="D94" s="2" t="str">
        <f t="array" ref="D94">index(Participants!$B$2:$CW$10,MATCH(Registration!A94,Participants!$A$2:$A$10))</f>
        <v>#N/A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</row>
    <row r="95">
      <c r="A95" s="2"/>
      <c r="B95" s="2"/>
      <c r="C95" s="2"/>
      <c r="D95" s="2" t="str">
        <f t="array" ref="D95">index(Participants!$B$2:$CW$10,MATCH(Registration!A95,Participants!$A$2:$A$10))</f>
        <v>#N/A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</row>
    <row r="96">
      <c r="A96" s="2"/>
      <c r="B96" s="2"/>
      <c r="C96" s="2"/>
      <c r="D96" s="2" t="str">
        <f t="array" ref="D96">index(Participants!$B$2:$CW$10,MATCH(Registration!A96,Participants!$A$2:$A$10))</f>
        <v>#N/A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</row>
    <row r="97">
      <c r="A97" s="2"/>
      <c r="B97" s="2"/>
      <c r="C97" s="2"/>
      <c r="D97" s="2" t="str">
        <f t="array" ref="D97">index(Participants!$B$2:$CW$10,MATCH(Registration!A97,Participants!$A$2:$A$10))</f>
        <v>#N/A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</row>
    <row r="98">
      <c r="A98" s="2"/>
      <c r="B98" s="2"/>
      <c r="C98" s="2"/>
      <c r="D98" s="2" t="str">
        <f t="array" ref="D98">index(Participants!$B$2:$CW$10,MATCH(Registration!A98,Participants!$A$2:$A$10))</f>
        <v>#N/A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</row>
    <row r="99">
      <c r="A99" s="2"/>
      <c r="B99" s="2"/>
      <c r="C99" s="2"/>
      <c r="D99" s="2" t="str">
        <f t="array" ref="D99">index(Participants!$B$2:$CW$10,MATCH(Registration!A99,Participants!$A$2:$A$10))</f>
        <v>#N/A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</row>
    <row r="100">
      <c r="A100" s="2"/>
      <c r="B100" s="2"/>
      <c r="C100" s="2"/>
      <c r="D100" s="2" t="str">
        <f t="array" ref="D100">index(Participants!$B$2:$CW$10,MATCH(Registration!A100,Participants!$A$2:$A$10))</f>
        <v>#N/A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</row>
    <row r="101">
      <c r="A101" s="2"/>
      <c r="B101" s="2"/>
      <c r="C101" s="2"/>
      <c r="D101" s="2" t="str">
        <f t="array" ref="D101">index(Participants!$B$2:$CW$10,MATCH(Registration!A101,Participants!$A$2:$A$10))</f>
        <v>#N/A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</row>
    <row r="102">
      <c r="A102" s="2"/>
      <c r="B102" s="2"/>
      <c r="C102" s="2"/>
      <c r="D102" s="2" t="str">
        <f t="array" ref="D102">index(Participants!$B$2:$CW$10,MATCH(Registration!A102,Participants!$A$2:$A$10))</f>
        <v>#N/A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</row>
    <row r="103">
      <c r="A103" s="2"/>
      <c r="B103" s="2"/>
      <c r="C103" s="2"/>
      <c r="D103" s="2" t="str">
        <f t="array" ref="D103">index(Participants!$B$2:$CW$10,MATCH(Registration!A103,Participants!$A$2:$A$10))</f>
        <v>#N/A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</row>
    <row r="104">
      <c r="A104" s="2"/>
      <c r="B104" s="2"/>
      <c r="C104" s="2"/>
      <c r="D104" s="2" t="str">
        <f t="array" ref="D104">index(Participants!$B$2:$CW$10,MATCH(Registration!A104,Participants!$A$2:$A$10))</f>
        <v>#N/A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</row>
    <row r="105">
      <c r="A105" s="2"/>
      <c r="B105" s="2"/>
      <c r="C105" s="2"/>
      <c r="D105" s="2" t="str">
        <f t="array" ref="D105">index(Participants!$B$2:$CW$10,MATCH(Registration!A105,Participants!$A$2:$A$10))</f>
        <v>#N/A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</row>
    <row r="106">
      <c r="A106" s="2"/>
      <c r="B106" s="2"/>
      <c r="C106" s="2"/>
      <c r="D106" s="2" t="str">
        <f t="array" ref="D106">index(Participants!$B$2:$CW$10,MATCH(Registration!A106,Participants!$A$2:$A$10))</f>
        <v>#N/A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</row>
    <row r="107">
      <c r="A107" s="2"/>
      <c r="B107" s="2"/>
      <c r="C107" s="2"/>
      <c r="D107" s="2" t="str">
        <f t="array" ref="D107">index(Participants!$B$2:$CW$10,MATCH(Registration!A107,Participants!$A$2:$A$10))</f>
        <v>#N/A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</row>
    <row r="108">
      <c r="A108" s="2"/>
      <c r="B108" s="2"/>
      <c r="C108" s="2"/>
      <c r="D108" s="2" t="str">
        <f t="array" ref="D108">index(Participants!$B$2:$CW$10,MATCH(Registration!A108,Participants!$A$2:$A$10))</f>
        <v>#N/A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</row>
    <row r="109">
      <c r="A109" s="2"/>
      <c r="B109" s="2"/>
      <c r="C109" s="2"/>
      <c r="D109" s="2" t="str">
        <f t="array" ref="D109">index(Participants!$B$2:$CW$10,MATCH(Registration!A109,Participants!$A$2:$A$10))</f>
        <v>#N/A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</row>
    <row r="110">
      <c r="A110" s="2"/>
      <c r="B110" s="2"/>
      <c r="C110" s="2"/>
      <c r="D110" s="2" t="str">
        <f t="array" ref="D110">index(Participants!$B$2:$CW$10,MATCH(Registration!A110,Participants!$A$2:$A$10))</f>
        <v>#N/A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</row>
    <row r="111">
      <c r="A111" s="2"/>
      <c r="B111" s="2"/>
      <c r="C111" s="2"/>
      <c r="D111" s="2" t="str">
        <f t="array" ref="D111">index(Participants!$B$2:$CW$10,MATCH(Registration!A111,Participants!$A$2:$A$10))</f>
        <v>#N/A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</row>
    <row r="112">
      <c r="A112" s="2"/>
      <c r="B112" s="2"/>
      <c r="C112" s="2"/>
      <c r="D112" s="2" t="str">
        <f t="array" ref="D112">index(Participants!$B$2:$CW$10,MATCH(Registration!A112,Participants!$A$2:$A$10))</f>
        <v>#N/A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</row>
    <row r="113">
      <c r="A113" s="2"/>
      <c r="B113" s="2"/>
      <c r="C113" s="2"/>
      <c r="D113" s="2" t="str">
        <f t="array" ref="D113">index(Participants!$B$2:$CW$10,MATCH(Registration!A113,Participants!$A$2:$A$10))</f>
        <v>#N/A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</row>
    <row r="114">
      <c r="A114" s="2"/>
      <c r="B114" s="2"/>
      <c r="C114" s="2"/>
      <c r="D114" s="2" t="str">
        <f t="array" ref="D114">index(Participants!$B$2:$CW$10,MATCH(Registration!A114,Participants!$A$2:$A$10))</f>
        <v>#N/A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</row>
    <row r="115">
      <c r="A115" s="2"/>
      <c r="B115" s="2"/>
      <c r="C115" s="2"/>
      <c r="D115" s="2" t="str">
        <f t="array" ref="D115">index(Participants!$B$2:$CW$10,MATCH(Registration!A115,Participants!$A$2:$A$10))</f>
        <v>#N/A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</row>
    <row r="116">
      <c r="A116" s="2"/>
      <c r="B116" s="2"/>
      <c r="C116" s="2"/>
      <c r="D116" s="2" t="str">
        <f t="array" ref="D116">index(Participants!$B$2:$CW$10,MATCH(Registration!A116,Participants!$A$2:$A$10))</f>
        <v>#N/A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</row>
    <row r="117">
      <c r="A117" s="2"/>
      <c r="B117" s="2"/>
      <c r="C117" s="2"/>
      <c r="D117" s="2" t="str">
        <f t="array" ref="D117">index(Participants!$B$2:$CW$10,MATCH(Registration!A117,Participants!$A$2:$A$10))</f>
        <v>#N/A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</row>
    <row r="118">
      <c r="A118" s="2"/>
      <c r="B118" s="2"/>
      <c r="C118" s="2"/>
      <c r="D118" s="2" t="str">
        <f t="array" ref="D118">index(Participants!$B$2:$CW$10,MATCH(Registration!A118,Participants!$A$2:$A$10))</f>
        <v>#N/A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</row>
    <row r="119">
      <c r="A119" s="2"/>
      <c r="B119" s="2"/>
      <c r="C119" s="2"/>
      <c r="D119" s="2" t="str">
        <f t="array" ref="D119">index(Participants!$B$2:$CW$10,MATCH(Registration!A119,Participants!$A$2:$A$10))</f>
        <v>#N/A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</row>
    <row r="120">
      <c r="A120" s="2"/>
      <c r="B120" s="2"/>
      <c r="C120" s="2"/>
      <c r="D120" s="2" t="str">
        <f t="array" ref="D120">index(Participants!$B$2:$CW$10,MATCH(Registration!A120,Participants!$A$2:$A$10))</f>
        <v>#N/A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</row>
    <row r="121">
      <c r="A121" s="2"/>
      <c r="B121" s="2"/>
      <c r="C121" s="2"/>
      <c r="D121" s="2" t="str">
        <f t="array" ref="D121">index(Participants!$B$2:$CW$10,MATCH(Registration!A121,Participants!$A$2:$A$10))</f>
        <v>#N/A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</row>
    <row r="122">
      <c r="A122" s="2"/>
      <c r="B122" s="2"/>
      <c r="C122" s="2"/>
      <c r="D122" s="2" t="str">
        <f t="array" ref="D122">index(Participants!$B$2:$CW$10,MATCH(Registration!A122,Participants!$A$2:$A$10))</f>
        <v>#N/A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</row>
    <row r="123">
      <c r="A123" s="2"/>
      <c r="B123" s="2"/>
      <c r="C123" s="2"/>
      <c r="D123" s="2" t="str">
        <f t="array" ref="D123">index(Participants!$B$2:$CW$10,MATCH(Registration!A123,Participants!$A$2:$A$10))</f>
        <v>#N/A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</row>
    <row r="124">
      <c r="A124" s="2"/>
      <c r="B124" s="2"/>
      <c r="C124" s="2"/>
      <c r="D124" s="2" t="str">
        <f t="array" ref="D124">index(Participants!$B$2:$CW$10,MATCH(Registration!A124,Participants!$A$2:$A$10))</f>
        <v>#N/A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</row>
    <row r="125">
      <c r="A125" s="2"/>
      <c r="B125" s="2"/>
      <c r="C125" s="2"/>
      <c r="D125" s="2" t="str">
        <f t="array" ref="D125">index(Participants!$B$2:$CW$10,MATCH(Registration!A125,Participants!$A$2:$A$10))</f>
        <v>#N/A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</row>
    <row r="126">
      <c r="A126" s="2"/>
      <c r="B126" s="2"/>
      <c r="C126" s="2"/>
      <c r="D126" s="2" t="str">
        <f t="array" ref="D126">index(Participants!$B$2:$CW$10,MATCH(Registration!A126,Participants!$A$2:$A$10))</f>
        <v>#N/A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</row>
    <row r="127">
      <c r="A127" s="2"/>
      <c r="B127" s="2"/>
      <c r="C127" s="2"/>
      <c r="D127" s="2" t="str">
        <f t="array" ref="D127">index(Participants!$B$2:$CW$10,MATCH(Registration!A127,Participants!$A$2:$A$10))</f>
        <v>#N/A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</row>
    <row r="128">
      <c r="A128" s="2"/>
      <c r="B128" s="2"/>
      <c r="C128" s="2"/>
      <c r="D128" s="2" t="str">
        <f t="array" ref="D128">index(Participants!$B$2:$CW$10,MATCH(Registration!A128,Participants!$A$2:$A$10))</f>
        <v>#N/A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</row>
    <row r="129">
      <c r="A129" s="2"/>
      <c r="B129" s="2"/>
      <c r="C129" s="2"/>
      <c r="D129" s="2" t="str">
        <f t="array" ref="D129">index(Participants!$B$2:$CW$10,MATCH(Registration!A129,Participants!$A$2:$A$10))</f>
        <v>#N/A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</row>
    <row r="130">
      <c r="A130" s="2"/>
      <c r="B130" s="2"/>
      <c r="C130" s="2"/>
      <c r="D130" s="2" t="str">
        <f t="array" ref="D130">index(Participants!$B$2:$CW$10,MATCH(Registration!A130,Participants!$A$2:$A$10))</f>
        <v>#N/A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</row>
    <row r="131">
      <c r="A131" s="2"/>
      <c r="B131" s="2"/>
      <c r="C131" s="2"/>
      <c r="D131" s="2" t="str">
        <f t="array" ref="D131">index(Participants!$B$2:$CW$10,MATCH(Registration!A131,Participants!$A$2:$A$10))</f>
        <v>#N/A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</row>
    <row r="132">
      <c r="A132" s="2"/>
      <c r="B132" s="2"/>
      <c r="C132" s="2"/>
      <c r="D132" s="2" t="str">
        <f t="array" ref="D132">index(Participants!$B$2:$CW$10,MATCH(Registration!A132,Participants!$A$2:$A$10))</f>
        <v>#N/A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</row>
    <row r="133">
      <c r="A133" s="2"/>
      <c r="B133" s="2"/>
      <c r="C133" s="2"/>
      <c r="D133" s="2" t="str">
        <f t="array" ref="D133">index(Participants!$B$2:$CW$10,MATCH(Registration!A133,Participants!$A$2:$A$10))</f>
        <v>#N/A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</row>
    <row r="134">
      <c r="A134" s="2"/>
      <c r="B134" s="2"/>
      <c r="C134" s="2"/>
      <c r="D134" s="2" t="str">
        <f t="array" ref="D134">index(Participants!$B$2:$CW$10,MATCH(Registration!A134,Participants!$A$2:$A$10))</f>
        <v>#N/A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</row>
    <row r="135">
      <c r="A135" s="2"/>
      <c r="B135" s="2"/>
      <c r="C135" s="2"/>
      <c r="D135" s="2" t="str">
        <f t="array" ref="D135">index(Participants!$B$2:$CW$10,MATCH(Registration!A135,Participants!$A$2:$A$10))</f>
        <v>#N/A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</row>
    <row r="136">
      <c r="A136" s="2"/>
      <c r="B136" s="2"/>
      <c r="C136" s="2"/>
      <c r="D136" s="2" t="str">
        <f t="array" ref="D136">index(Participants!$B$2:$CW$10,MATCH(Registration!A136,Participants!$A$2:$A$10))</f>
        <v>#N/A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</row>
    <row r="137">
      <c r="A137" s="2"/>
      <c r="B137" s="2"/>
      <c r="C137" s="2"/>
      <c r="D137" s="2" t="str">
        <f t="array" ref="D137">index(Participants!$B$2:$CW$10,MATCH(Registration!A137,Participants!$A$2:$A$10))</f>
        <v>#N/A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</row>
    <row r="138">
      <c r="A138" s="2"/>
      <c r="B138" s="2"/>
      <c r="C138" s="2"/>
      <c r="D138" s="2" t="str">
        <f t="array" ref="D138">index(Participants!$B$2:$CW$10,MATCH(Registration!A138,Participants!$A$2:$A$10))</f>
        <v>#N/A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</row>
    <row r="139">
      <c r="A139" s="2"/>
      <c r="B139" s="2"/>
      <c r="C139" s="2"/>
      <c r="D139" s="2" t="str">
        <f t="array" ref="D139">index(Participants!$B$2:$CW$10,MATCH(Registration!A139,Participants!$A$2:$A$10))</f>
        <v>#N/A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</row>
    <row r="140">
      <c r="A140" s="2"/>
      <c r="B140" s="2"/>
      <c r="C140" s="2"/>
      <c r="D140" s="2" t="str">
        <f t="array" ref="D140">index(Participants!$B$2:$CW$10,MATCH(Registration!A140,Participants!$A$2:$A$10))</f>
        <v>#N/A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</row>
    <row r="141">
      <c r="A141" s="2"/>
      <c r="B141" s="2"/>
      <c r="C141" s="2"/>
      <c r="D141" s="2" t="str">
        <f t="array" ref="D141">index(Participants!$B$2:$CW$10,MATCH(Registration!A141,Participants!$A$2:$A$10))</f>
        <v>#N/A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</row>
    <row r="142">
      <c r="A142" s="2"/>
      <c r="B142" s="2"/>
      <c r="C142" s="2"/>
      <c r="D142" s="2" t="str">
        <f t="array" ref="D142">index(Participants!$B$2:$CW$10,MATCH(Registration!A142,Participants!$A$2:$A$10))</f>
        <v>#N/A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</row>
    <row r="143">
      <c r="A143" s="2"/>
      <c r="B143" s="2"/>
      <c r="C143" s="2"/>
      <c r="D143" s="2" t="str">
        <f t="array" ref="D143">index(Participants!$B$2:$CW$10,MATCH(Registration!A143,Participants!$A$2:$A$10))</f>
        <v>#N/A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</row>
    <row r="144">
      <c r="A144" s="2"/>
      <c r="B144" s="2"/>
      <c r="C144" s="2"/>
      <c r="D144" s="2" t="str">
        <f t="array" ref="D144">index(Participants!$B$2:$CW$10,MATCH(Registration!A144,Participants!$A$2:$A$10))</f>
        <v>#N/A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</row>
    <row r="145">
      <c r="A145" s="2"/>
      <c r="B145" s="2"/>
      <c r="C145" s="2"/>
      <c r="D145" s="2" t="str">
        <f t="array" ref="D145">index(Participants!$B$2:$CW$10,MATCH(Registration!A145,Participants!$A$2:$A$10))</f>
        <v>#N/A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</row>
    <row r="146">
      <c r="A146" s="2"/>
      <c r="B146" s="2"/>
      <c r="C146" s="2"/>
      <c r="D146" s="2" t="str">
        <f t="array" ref="D146">index(Participants!$B$2:$CW$10,MATCH(Registration!A146,Participants!$A$2:$A$10))</f>
        <v>#N/A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</row>
    <row r="147">
      <c r="A147" s="2"/>
      <c r="B147" s="2"/>
      <c r="C147" s="2"/>
      <c r="D147" s="2" t="str">
        <f t="array" ref="D147">index(Participants!$B$2:$CW$10,MATCH(Registration!A147,Participants!$A$2:$A$10))</f>
        <v>#N/A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</row>
    <row r="148">
      <c r="A148" s="2"/>
      <c r="B148" s="2"/>
      <c r="C148" s="2"/>
      <c r="D148" s="2" t="str">
        <f t="array" ref="D148">index(Participants!$B$2:$CW$10,MATCH(Registration!A148,Participants!$A$2:$A$10))</f>
        <v>#N/A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</row>
    <row r="149">
      <c r="A149" s="2"/>
      <c r="B149" s="2"/>
      <c r="C149" s="2"/>
      <c r="D149" s="2" t="str">
        <f t="array" ref="D149">index(Participants!$B$2:$CW$10,MATCH(Registration!A149,Participants!$A$2:$A$10))</f>
        <v>#N/A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</row>
    <row r="150">
      <c r="A150" s="2"/>
      <c r="B150" s="2"/>
      <c r="C150" s="2"/>
      <c r="D150" s="2" t="str">
        <f t="array" ref="D150">index(Participants!$B$2:$CW$10,MATCH(Registration!A150,Participants!$A$2:$A$10))</f>
        <v>#N/A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</row>
    <row r="151">
      <c r="A151" s="2"/>
      <c r="B151" s="2"/>
      <c r="C151" s="2"/>
      <c r="D151" s="2" t="str">
        <f t="array" ref="D151">index(Participants!$B$2:$CW$10,MATCH(Registration!A151,Participants!$A$2:$A$10))</f>
        <v>#N/A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</row>
    <row r="152">
      <c r="A152" s="2"/>
      <c r="B152" s="2"/>
      <c r="C152" s="2"/>
      <c r="D152" s="2" t="str">
        <f t="array" ref="D152">index(Participants!$B$2:$CW$10,MATCH(Registration!A152,Participants!$A$2:$A$10))</f>
        <v>#N/A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</row>
    <row r="153">
      <c r="A153" s="2"/>
      <c r="B153" s="2"/>
      <c r="C153" s="2"/>
      <c r="D153" s="2" t="str">
        <f t="array" ref="D153">index(Participants!$B$2:$CW$10,MATCH(Registration!A153,Participants!$A$2:$A$10))</f>
        <v>#N/A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</row>
    <row r="154">
      <c r="A154" s="2"/>
      <c r="B154" s="2"/>
      <c r="C154" s="2"/>
      <c r="D154" s="2" t="str">
        <f t="array" ref="D154">index(Participants!$B$2:$CW$10,MATCH(Registration!A154,Participants!$A$2:$A$10))</f>
        <v>#N/A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</row>
    <row r="155">
      <c r="A155" s="2"/>
      <c r="B155" s="2"/>
      <c r="C155" s="2"/>
      <c r="D155" s="2" t="str">
        <f t="array" ref="D155">index(Participants!$B$2:$CW$10,MATCH(Registration!A155,Participants!$A$2:$A$10))</f>
        <v>#N/A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</row>
    <row r="156">
      <c r="A156" s="2"/>
      <c r="B156" s="2"/>
      <c r="C156" s="2"/>
      <c r="D156" s="2" t="str">
        <f t="array" ref="D156">index(Participants!$B$2:$CW$10,MATCH(Registration!A156,Participants!$A$2:$A$10))</f>
        <v>#N/A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</row>
    <row r="157">
      <c r="A157" s="2"/>
      <c r="B157" s="2"/>
      <c r="C157" s="2"/>
      <c r="D157" s="2" t="str">
        <f t="array" ref="D157">index(Participants!$B$2:$CW$10,MATCH(Registration!A157,Participants!$A$2:$A$10))</f>
        <v>#N/A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</row>
    <row r="158">
      <c r="A158" s="2"/>
      <c r="B158" s="2"/>
      <c r="C158" s="2"/>
      <c r="D158" s="2" t="str">
        <f t="array" ref="D158">index(Participants!$B$2:$CW$10,MATCH(Registration!A158,Participants!$A$2:$A$10))</f>
        <v>#N/A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</row>
    <row r="159">
      <c r="A159" s="2"/>
      <c r="B159" s="2"/>
      <c r="C159" s="2"/>
      <c r="D159" s="2" t="str">
        <f t="array" ref="D159">index(Participants!$B$2:$CW$10,MATCH(Registration!A159,Participants!$A$2:$A$10))</f>
        <v>#N/A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</row>
    <row r="160">
      <c r="A160" s="2"/>
      <c r="B160" s="2"/>
      <c r="C160" s="2"/>
      <c r="D160" s="2" t="str">
        <f t="array" ref="D160">index(Participants!$B$2:$CW$10,MATCH(Registration!A160,Participants!$A$2:$A$10))</f>
        <v>#N/A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</row>
    <row r="161">
      <c r="A161" s="2"/>
      <c r="B161" s="2"/>
      <c r="C161" s="2"/>
      <c r="D161" s="2" t="str">
        <f t="array" ref="D161">index(Participants!$B$2:$CW$10,MATCH(Registration!A161,Participants!$A$2:$A$10))</f>
        <v>#N/A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</row>
    <row r="162">
      <c r="A162" s="2"/>
      <c r="B162" s="2"/>
      <c r="C162" s="2"/>
      <c r="D162" s="2" t="str">
        <f t="array" ref="D162">index(Participants!$B$2:$CW$10,MATCH(Registration!A162,Participants!$A$2:$A$10))</f>
        <v>#N/A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</row>
    <row r="163">
      <c r="A163" s="2"/>
      <c r="B163" s="2"/>
      <c r="C163" s="2"/>
      <c r="D163" s="2" t="str">
        <f t="array" ref="D163">index(Participants!$B$2:$CW$10,MATCH(Registration!A163,Participants!$A$2:$A$10))</f>
        <v>#N/A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</row>
    <row r="164">
      <c r="A164" s="2"/>
      <c r="B164" s="2"/>
      <c r="C164" s="2"/>
      <c r="D164" s="2" t="str">
        <f t="array" ref="D164">index(Participants!$B$2:$CW$10,MATCH(Registration!A164,Participants!$A$2:$A$10))</f>
        <v>#N/A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</row>
    <row r="165">
      <c r="A165" s="2"/>
      <c r="B165" s="2"/>
      <c r="C165" s="2"/>
      <c r="D165" s="2" t="str">
        <f t="array" ref="D165">index(Participants!$B$2:$CW$10,MATCH(Registration!A165,Participants!$A$2:$A$10))</f>
        <v>#N/A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</row>
    <row r="166">
      <c r="A166" s="2"/>
      <c r="B166" s="2"/>
      <c r="C166" s="2"/>
      <c r="D166" s="2" t="str">
        <f t="array" ref="D166">index(Participants!$B$2:$CW$10,MATCH(Registration!A166,Participants!$A$2:$A$10))</f>
        <v>#N/A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</row>
    <row r="167">
      <c r="A167" s="2"/>
      <c r="B167" s="2"/>
      <c r="C167" s="2"/>
      <c r="D167" s="2" t="str">
        <f t="array" ref="D167">index(Participants!$B$2:$CW$10,MATCH(Registration!A167,Participants!$A$2:$A$10))</f>
        <v>#N/A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</row>
    <row r="168">
      <c r="A168" s="2"/>
      <c r="B168" s="2"/>
      <c r="C168" s="2"/>
      <c r="D168" s="2" t="str">
        <f t="array" ref="D168">index(Participants!$B$2:$CW$10,MATCH(Registration!A168,Participants!$A$2:$A$10))</f>
        <v>#N/A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</row>
    <row r="169">
      <c r="A169" s="2"/>
      <c r="B169" s="2"/>
      <c r="C169" s="2"/>
      <c r="D169" s="2" t="str">
        <f t="array" ref="D169">index(Participants!$B$2:$CW$10,MATCH(Registration!A169,Participants!$A$2:$A$10))</f>
        <v>#N/A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</row>
    <row r="170">
      <c r="A170" s="2"/>
      <c r="B170" s="2"/>
      <c r="C170" s="2"/>
      <c r="D170" s="2" t="str">
        <f t="array" ref="D170">index(Participants!$B$2:$CW$10,MATCH(Registration!A170,Participants!$A$2:$A$10))</f>
        <v>#N/A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</row>
    <row r="171">
      <c r="A171" s="2"/>
      <c r="B171" s="2"/>
      <c r="C171" s="2"/>
      <c r="D171" s="2" t="str">
        <f t="array" ref="D171">index(Participants!$B$2:$CW$10,MATCH(Registration!A171,Participants!$A$2:$A$10))</f>
        <v>#N/A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</row>
    <row r="172">
      <c r="A172" s="2"/>
      <c r="B172" s="2"/>
      <c r="C172" s="2"/>
      <c r="D172" s="2" t="str">
        <f t="array" ref="D172">index(Participants!$B$2:$CW$10,MATCH(Registration!A172,Participants!$A$2:$A$10))</f>
        <v>#N/A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</row>
    <row r="173">
      <c r="A173" s="2"/>
      <c r="B173" s="2"/>
      <c r="C173" s="2"/>
      <c r="D173" s="2" t="str">
        <f t="array" ref="D173">index(Participants!$B$2:$CW$10,MATCH(Registration!A173,Participants!$A$2:$A$10))</f>
        <v>#N/A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</row>
    <row r="174">
      <c r="A174" s="2"/>
      <c r="B174" s="2"/>
      <c r="C174" s="2"/>
      <c r="D174" s="2" t="str">
        <f t="array" ref="D174">index(Participants!$B$2:$CW$10,MATCH(Registration!A174,Participants!$A$2:$A$10))</f>
        <v>#N/A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</row>
    <row r="175">
      <c r="A175" s="2"/>
      <c r="B175" s="2"/>
      <c r="C175" s="2"/>
      <c r="D175" s="2" t="str">
        <f t="array" ref="D175">index(Participants!$B$2:$CW$10,MATCH(Registration!A175,Participants!$A$2:$A$10))</f>
        <v>#N/A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</row>
    <row r="176">
      <c r="A176" s="2"/>
      <c r="B176" s="2"/>
      <c r="C176" s="2"/>
      <c r="D176" s="2" t="str">
        <f t="array" ref="D176">index(Participants!$B$2:$CW$10,MATCH(Registration!A176,Participants!$A$2:$A$10))</f>
        <v>#N/A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</row>
    <row r="177">
      <c r="A177" s="2"/>
      <c r="B177" s="2"/>
      <c r="C177" s="2"/>
      <c r="D177" s="2" t="str">
        <f t="array" ref="D177">index(Participants!$B$2:$CW$10,MATCH(Registration!A177,Participants!$A$2:$A$10))</f>
        <v>#N/A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</row>
    <row r="178">
      <c r="A178" s="2"/>
      <c r="B178" s="2"/>
      <c r="C178" s="2"/>
      <c r="D178" s="2" t="str">
        <f t="array" ref="D178">index(Participants!$B$2:$CW$10,MATCH(Registration!A178,Participants!$A$2:$A$10))</f>
        <v>#N/A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</row>
    <row r="179">
      <c r="A179" s="2"/>
      <c r="B179" s="2"/>
      <c r="C179" s="2"/>
      <c r="D179" s="2" t="str">
        <f t="array" ref="D179">index(Participants!$B$2:$CW$10,MATCH(Registration!A179,Participants!$A$2:$A$10))</f>
        <v>#N/A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</row>
    <row r="180">
      <c r="A180" s="2"/>
      <c r="B180" s="2"/>
      <c r="C180" s="2"/>
      <c r="D180" s="2" t="str">
        <f t="array" ref="D180">index(Participants!$B$2:$CW$10,MATCH(Registration!A180,Participants!$A$2:$A$10))</f>
        <v>#N/A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</row>
    <row r="181">
      <c r="A181" s="2"/>
      <c r="B181" s="2"/>
      <c r="C181" s="2"/>
      <c r="D181" s="2" t="str">
        <f t="array" ref="D181">index(Participants!$B$2:$CW$10,MATCH(Registration!A181,Participants!$A$2:$A$10))</f>
        <v>#N/A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</row>
    <row r="182">
      <c r="A182" s="2"/>
      <c r="B182" s="2"/>
      <c r="C182" s="2"/>
      <c r="D182" s="2" t="str">
        <f t="array" ref="D182">index(Participants!$B$2:$CW$10,MATCH(Registration!A182,Participants!$A$2:$A$10))</f>
        <v>#N/A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</row>
    <row r="183">
      <c r="A183" s="2"/>
      <c r="B183" s="2"/>
      <c r="C183" s="2"/>
      <c r="D183" s="2" t="str">
        <f t="array" ref="D183">index(Participants!$B$2:$CW$10,MATCH(Registration!A183,Participants!$A$2:$A$10))</f>
        <v>#N/A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</row>
    <row r="184">
      <c r="A184" s="2"/>
      <c r="B184" s="2"/>
      <c r="C184" s="2"/>
      <c r="D184" s="2" t="str">
        <f t="array" ref="D184">index(Participants!$B$2:$CW$10,MATCH(Registration!A184,Participants!$A$2:$A$10))</f>
        <v>#N/A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</row>
    <row r="185">
      <c r="A185" s="2"/>
      <c r="B185" s="2"/>
      <c r="C185" s="2"/>
      <c r="D185" s="2" t="str">
        <f t="array" ref="D185">index(Participants!$B$2:$CW$10,MATCH(Registration!A185,Participants!$A$2:$A$10))</f>
        <v>#N/A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</row>
    <row r="186">
      <c r="A186" s="2"/>
      <c r="B186" s="2"/>
      <c r="C186" s="2"/>
      <c r="D186" s="2" t="str">
        <f t="array" ref="D186">index(Participants!$B$2:$CW$10,MATCH(Registration!A186,Participants!$A$2:$A$10))</f>
        <v>#N/A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</row>
    <row r="187">
      <c r="A187" s="2"/>
      <c r="B187" s="2"/>
      <c r="C187" s="2"/>
      <c r="D187" s="2" t="str">
        <f t="array" ref="D187">index(Participants!$B$2:$CW$10,MATCH(Registration!A187,Participants!$A$2:$A$10))</f>
        <v>#N/A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</row>
    <row r="188">
      <c r="A188" s="2"/>
      <c r="B188" s="2"/>
      <c r="C188" s="2"/>
      <c r="D188" s="2" t="str">
        <f t="array" ref="D188">index(Participants!$B$2:$CW$10,MATCH(Registration!A188,Participants!$A$2:$A$10))</f>
        <v>#N/A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</row>
    <row r="189">
      <c r="A189" s="2"/>
      <c r="B189" s="2"/>
      <c r="C189" s="2"/>
      <c r="D189" s="2" t="str">
        <f t="array" ref="D189">index(Participants!$B$2:$CW$10,MATCH(Registration!A189,Participants!$A$2:$A$10))</f>
        <v>#N/A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</row>
    <row r="190">
      <c r="A190" s="2"/>
      <c r="B190" s="2"/>
      <c r="C190" s="2"/>
      <c r="D190" s="2" t="str">
        <f t="array" ref="D190">index(Participants!$B$2:$CW$10,MATCH(Registration!A190,Participants!$A$2:$A$10))</f>
        <v>#N/A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</row>
    <row r="191">
      <c r="A191" s="2"/>
      <c r="B191" s="2"/>
      <c r="C191" s="2"/>
      <c r="D191" s="2" t="str">
        <f t="array" ref="D191">index(Participants!$B$2:$CW$10,MATCH(Registration!A191,Participants!$A$2:$A$10))</f>
        <v>#N/A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</row>
    <row r="192">
      <c r="A192" s="2"/>
      <c r="B192" s="2"/>
      <c r="C192" s="2"/>
      <c r="D192" s="2" t="str">
        <f t="array" ref="D192">index(Participants!$B$2:$CW$10,MATCH(Registration!A192,Participants!$A$2:$A$10))</f>
        <v>#N/A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</row>
    <row r="193">
      <c r="A193" s="2"/>
      <c r="B193" s="2"/>
      <c r="C193" s="2"/>
      <c r="D193" s="2" t="str">
        <f t="array" ref="D193">index(Participants!$B$2:$CW$10,MATCH(Registration!A193,Participants!$A$2:$A$10))</f>
        <v>#N/A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</row>
    <row r="194">
      <c r="A194" s="2"/>
      <c r="B194" s="2"/>
      <c r="C194" s="2"/>
      <c r="D194" s="2" t="str">
        <f t="array" ref="D194">index(Participants!$B$2:$CW$10,MATCH(Registration!A194,Participants!$A$2:$A$10))</f>
        <v>#N/A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</row>
    <row r="195">
      <c r="A195" s="2"/>
      <c r="B195" s="2"/>
      <c r="C195" s="2"/>
      <c r="D195" s="2" t="str">
        <f t="array" ref="D195">index(Participants!$B$2:$CW$10,MATCH(Registration!A195,Participants!$A$2:$A$10))</f>
        <v>#N/A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</row>
    <row r="196">
      <c r="A196" s="2"/>
      <c r="B196" s="2"/>
      <c r="C196" s="2"/>
      <c r="D196" s="2" t="str">
        <f t="array" ref="D196">index(Participants!$B$2:$CW$10,MATCH(Registration!A196,Participants!$A$2:$A$10))</f>
        <v>#N/A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</row>
    <row r="197">
      <c r="A197" s="2"/>
      <c r="B197" s="2"/>
      <c r="C197" s="2"/>
      <c r="D197" s="2" t="str">
        <f t="array" ref="D197">index(Participants!$B$2:$CW$10,MATCH(Registration!A197,Participants!$A$2:$A$10))</f>
        <v>#N/A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</row>
    <row r="198">
      <c r="A198" s="2"/>
      <c r="B198" s="2"/>
      <c r="C198" s="2"/>
      <c r="D198" s="2" t="str">
        <f t="array" ref="D198">index(Participants!$B$2:$CW$10,MATCH(Registration!A198,Participants!$A$2:$A$10))</f>
        <v>#N/A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</row>
    <row r="199">
      <c r="A199" s="2"/>
      <c r="B199" s="2"/>
      <c r="C199" s="2"/>
      <c r="D199" s="2" t="str">
        <f t="array" ref="D199">index(Participants!$B$2:$CW$10,MATCH(Registration!A199,Participants!$A$2:$A$10))</f>
        <v>#N/A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</row>
    <row r="200">
      <c r="A200" s="2"/>
      <c r="B200" s="2"/>
      <c r="C200" s="2"/>
      <c r="D200" s="2" t="str">
        <f t="array" ref="D200">index(Participants!$B$2:$CW$10,MATCH(Registration!A200,Participants!$A$2:$A$10))</f>
        <v>#N/A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</row>
    <row r="201">
      <c r="A201" s="2"/>
      <c r="B201" s="2"/>
      <c r="C201" s="2"/>
      <c r="D201" s="2" t="str">
        <f t="array" ref="D201">index(Participants!$B$2:$CW$10,MATCH(Registration!A201,Participants!$A$2:$A$10))</f>
        <v>#N/A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</row>
    <row r="202">
      <c r="A202" s="2"/>
      <c r="B202" s="2"/>
      <c r="C202" s="2"/>
      <c r="D202" s="2" t="str">
        <f t="array" ref="D202">index(Participants!$B$2:$CW$10,MATCH(Registration!A202,Participants!$A$2:$A$10))</f>
        <v>#N/A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</row>
    <row r="203">
      <c r="A203" s="2"/>
      <c r="B203" s="2"/>
      <c r="C203" s="2"/>
      <c r="D203" s="2" t="str">
        <f t="array" ref="D203">index(Participants!$B$2:$CW$10,MATCH(Registration!A203,Participants!$A$2:$A$10))</f>
        <v>#N/A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</row>
    <row r="204">
      <c r="A204" s="2"/>
      <c r="B204" s="2"/>
      <c r="C204" s="2"/>
      <c r="D204" s="2" t="str">
        <f t="array" ref="D204">index(Participants!$B$2:$CW$10,MATCH(Registration!A204,Participants!$A$2:$A$10))</f>
        <v>#N/A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</row>
    <row r="205">
      <c r="A205" s="2"/>
      <c r="B205" s="2"/>
      <c r="C205" s="2"/>
      <c r="D205" s="2" t="str">
        <f t="array" ref="D205">index(Participants!$B$2:$CW$10,MATCH(Registration!A205,Participants!$A$2:$A$10))</f>
        <v>#N/A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</row>
    <row r="206">
      <c r="A206" s="2"/>
      <c r="B206" s="2"/>
      <c r="C206" s="2"/>
      <c r="D206" s="2" t="str">
        <f t="array" ref="D206">index(Participants!$B$2:$CW$10,MATCH(Registration!A206,Participants!$A$2:$A$10))</f>
        <v>#N/A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</row>
    <row r="207">
      <c r="A207" s="2"/>
      <c r="B207" s="2"/>
      <c r="C207" s="2"/>
      <c r="D207" s="2" t="str">
        <f t="array" ref="D207">index(Participants!$B$2:$CW$10,MATCH(Registration!A207,Participants!$A$2:$A$10))</f>
        <v>#N/A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</row>
    <row r="208">
      <c r="A208" s="2"/>
      <c r="B208" s="2"/>
      <c r="C208" s="2"/>
      <c r="D208" s="2" t="str">
        <f t="array" ref="D208">index(Participants!$B$2:$CW$10,MATCH(Registration!A208,Participants!$A$2:$A$10))</f>
        <v>#N/A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</row>
    <row r="209">
      <c r="A209" s="2"/>
      <c r="B209" s="2"/>
      <c r="C209" s="2"/>
      <c r="D209" s="2" t="str">
        <f t="array" ref="D209">index(Participants!$B$2:$CW$10,MATCH(Registration!A209,Participants!$A$2:$A$10))</f>
        <v>#N/A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</row>
    <row r="210">
      <c r="A210" s="2"/>
      <c r="B210" s="2"/>
      <c r="C210" s="2"/>
      <c r="D210" s="2" t="str">
        <f t="array" ref="D210">index(Participants!$B$2:$CW$10,MATCH(Registration!A210,Participants!$A$2:$A$10))</f>
        <v>#N/A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</row>
    <row r="211">
      <c r="A211" s="2"/>
      <c r="B211" s="2"/>
      <c r="C211" s="2"/>
      <c r="D211" s="2" t="str">
        <f t="array" ref="D211">index(Participants!$B$2:$CW$10,MATCH(Registration!A211,Participants!$A$2:$A$10))</f>
        <v>#N/A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</row>
    <row r="212">
      <c r="A212" s="2"/>
      <c r="B212" s="2"/>
      <c r="C212" s="2"/>
      <c r="D212" s="2" t="str">
        <f t="array" ref="D212">index(Participants!$B$2:$CW$10,MATCH(Registration!A212,Participants!$A$2:$A$10))</f>
        <v>#N/A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</row>
    <row r="213">
      <c r="A213" s="2"/>
      <c r="B213" s="2"/>
      <c r="C213" s="2"/>
      <c r="D213" s="2" t="str">
        <f t="array" ref="D213">index(Participants!$B$2:$CW$10,MATCH(Registration!A213,Participants!$A$2:$A$10))</f>
        <v>#N/A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</row>
    <row r="214">
      <c r="A214" s="2"/>
      <c r="B214" s="2"/>
      <c r="C214" s="2"/>
      <c r="D214" s="2" t="str">
        <f t="array" ref="D214">index(Participants!$B$2:$CW$10,MATCH(Registration!A214,Participants!$A$2:$A$10))</f>
        <v>#N/A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</row>
    <row r="215">
      <c r="A215" s="2"/>
      <c r="B215" s="2"/>
      <c r="C215" s="2"/>
      <c r="D215" s="2" t="str">
        <f t="array" ref="D215">index(Participants!$B$2:$CW$10,MATCH(Registration!A215,Participants!$A$2:$A$10))</f>
        <v>#N/A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</row>
    <row r="216">
      <c r="A216" s="2"/>
      <c r="B216" s="2"/>
      <c r="C216" s="2"/>
      <c r="D216" s="2" t="str">
        <f t="array" ref="D216">index(Participants!$B$2:$CW$10,MATCH(Registration!A216,Participants!$A$2:$A$10))</f>
        <v>#N/A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</row>
    <row r="217">
      <c r="A217" s="2"/>
      <c r="B217" s="2"/>
      <c r="C217" s="2"/>
      <c r="D217" s="2" t="str">
        <f t="array" ref="D217">index(Participants!$B$2:$CW$10,MATCH(Registration!A217,Participants!$A$2:$A$10))</f>
        <v>#N/A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</row>
    <row r="218">
      <c r="A218" s="2"/>
      <c r="B218" s="2"/>
      <c r="C218" s="2"/>
      <c r="D218" s="2" t="str">
        <f t="array" ref="D218">index(Participants!$B$2:$CW$10,MATCH(Registration!A218,Participants!$A$2:$A$10))</f>
        <v>#N/A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</row>
    <row r="219">
      <c r="A219" s="2"/>
      <c r="B219" s="2"/>
      <c r="C219" s="2"/>
      <c r="D219" s="2" t="str">
        <f t="array" ref="D219">index(Participants!$B$2:$CW$10,MATCH(Registration!A219,Participants!$A$2:$A$10))</f>
        <v>#N/A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</row>
    <row r="220">
      <c r="A220" s="2"/>
      <c r="B220" s="2"/>
      <c r="C220" s="2"/>
      <c r="D220" s="2" t="str">
        <f t="array" ref="D220">index(Participants!$B$2:$CW$10,MATCH(Registration!A220,Participants!$A$2:$A$10))</f>
        <v>#N/A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</row>
    <row r="221">
      <c r="A221" s="2"/>
      <c r="B221" s="2"/>
      <c r="C221" s="2"/>
      <c r="D221" s="2" t="str">
        <f t="array" ref="D221">index(Participants!$B$2:$CW$10,MATCH(Registration!A221,Participants!$A$2:$A$10))</f>
        <v>#N/A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</row>
    <row r="222">
      <c r="A222" s="2"/>
      <c r="B222" s="2"/>
      <c r="C222" s="2"/>
      <c r="D222" s="2" t="str">
        <f t="array" ref="D222">index(Participants!$B$2:$CW$10,MATCH(Registration!A222,Participants!$A$2:$A$10))</f>
        <v>#N/A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</row>
    <row r="223">
      <c r="A223" s="2"/>
      <c r="B223" s="2"/>
      <c r="C223" s="2"/>
      <c r="D223" s="2" t="str">
        <f t="array" ref="D223">index(Participants!$B$2:$CW$10,MATCH(Registration!A223,Participants!$A$2:$A$10))</f>
        <v>#N/A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</row>
    <row r="224">
      <c r="A224" s="2"/>
      <c r="B224" s="2"/>
      <c r="C224" s="2"/>
      <c r="D224" s="2" t="str">
        <f t="array" ref="D224">index(Participants!$B$2:$CW$10,MATCH(Registration!A224,Participants!$A$2:$A$10))</f>
        <v>#N/A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</row>
    <row r="225">
      <c r="A225" s="2"/>
      <c r="B225" s="2"/>
      <c r="C225" s="2"/>
      <c r="D225" s="2" t="str">
        <f t="array" ref="D225">index(Participants!$B$2:$CW$10,MATCH(Registration!A225,Participants!$A$2:$A$10))</f>
        <v>#N/A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</row>
    <row r="226">
      <c r="A226" s="2"/>
      <c r="B226" s="2"/>
      <c r="C226" s="2"/>
      <c r="D226" s="2" t="str">
        <f t="array" ref="D226">index(Participants!$B$2:$CW$10,MATCH(Registration!A226,Participants!$A$2:$A$10))</f>
        <v>#N/A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</row>
    <row r="227">
      <c r="A227" s="2"/>
      <c r="B227" s="2"/>
      <c r="C227" s="2"/>
      <c r="D227" s="2" t="str">
        <f t="array" ref="D227">index(Participants!$B$2:$CW$10,MATCH(Registration!A227,Participants!$A$2:$A$10))</f>
        <v>#N/A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</row>
    <row r="228">
      <c r="A228" s="2"/>
      <c r="B228" s="2"/>
      <c r="C228" s="2"/>
      <c r="D228" s="2" t="str">
        <f t="array" ref="D228">index(Participants!$B$2:$CW$10,MATCH(Registration!A228,Participants!$A$2:$A$10))</f>
        <v>#N/A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</row>
    <row r="229">
      <c r="A229" s="2"/>
      <c r="B229" s="2"/>
      <c r="C229" s="2"/>
      <c r="D229" s="2" t="str">
        <f t="array" ref="D229">index(Participants!$B$2:$CW$10,MATCH(Registration!A229,Participants!$A$2:$A$10))</f>
        <v>#N/A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</row>
    <row r="230">
      <c r="A230" s="2"/>
      <c r="B230" s="2"/>
      <c r="C230" s="2"/>
      <c r="D230" s="2" t="str">
        <f t="array" ref="D230">index(Participants!$B$2:$CW$10,MATCH(Registration!A230,Participants!$A$2:$A$10))</f>
        <v>#N/A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</row>
    <row r="231">
      <c r="A231" s="2"/>
      <c r="B231" s="2"/>
      <c r="C231" s="2"/>
      <c r="D231" s="2" t="str">
        <f t="array" ref="D231">index(Participants!$B$2:$CW$10,MATCH(Registration!A231,Participants!$A$2:$A$10))</f>
        <v>#N/A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</row>
    <row r="232">
      <c r="A232" s="2"/>
      <c r="B232" s="2"/>
      <c r="C232" s="2"/>
      <c r="D232" s="2" t="str">
        <f t="array" ref="D232">index(Participants!$B$2:$CW$10,MATCH(Registration!A232,Participants!$A$2:$A$10))</f>
        <v>#N/A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</row>
    <row r="233">
      <c r="A233" s="2"/>
      <c r="B233" s="2"/>
      <c r="C233" s="2"/>
      <c r="D233" s="2" t="str">
        <f t="array" ref="D233">index(Participants!$B$2:$CW$10,MATCH(Registration!A233,Participants!$A$2:$A$10))</f>
        <v>#N/A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</row>
    <row r="234">
      <c r="A234" s="2"/>
      <c r="B234" s="2"/>
      <c r="C234" s="2"/>
      <c r="D234" s="2" t="str">
        <f t="array" ref="D234">index(Participants!$B$2:$CW$10,MATCH(Registration!A234,Participants!$A$2:$A$10))</f>
        <v>#N/A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</row>
    <row r="235">
      <c r="A235" s="2"/>
      <c r="B235" s="2"/>
      <c r="C235" s="2"/>
      <c r="D235" s="2" t="str">
        <f t="array" ref="D235">index(Participants!$B$2:$CW$10,MATCH(Registration!A235,Participants!$A$2:$A$10))</f>
        <v>#N/A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</row>
    <row r="236">
      <c r="A236" s="2"/>
      <c r="B236" s="2"/>
      <c r="C236" s="2"/>
      <c r="D236" s="2" t="str">
        <f t="array" ref="D236">index(Participants!$B$2:$CW$10,MATCH(Registration!A236,Participants!$A$2:$A$10))</f>
        <v>#N/A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</row>
    <row r="237">
      <c r="A237" s="2"/>
      <c r="B237" s="2"/>
      <c r="C237" s="2"/>
      <c r="D237" s="2" t="str">
        <f t="array" ref="D237">index(Participants!$B$2:$CW$10,MATCH(Registration!A237,Participants!$A$2:$A$10))</f>
        <v>#N/A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</row>
    <row r="238">
      <c r="A238" s="2"/>
      <c r="B238" s="2"/>
      <c r="C238" s="2"/>
      <c r="D238" s="2" t="str">
        <f t="array" ref="D238">index(Participants!$B$2:$CW$10,MATCH(Registration!A238,Participants!$A$2:$A$10))</f>
        <v>#N/A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</row>
    <row r="239">
      <c r="A239" s="2"/>
      <c r="B239" s="2"/>
      <c r="C239" s="2"/>
      <c r="D239" s="2" t="str">
        <f t="array" ref="D239">index(Participants!$B$2:$CW$10,MATCH(Registration!A239,Participants!$A$2:$A$10))</f>
        <v>#N/A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</row>
    <row r="240">
      <c r="A240" s="2"/>
      <c r="B240" s="2"/>
      <c r="C240" s="2"/>
      <c r="D240" s="2" t="str">
        <f t="array" ref="D240">index(Participants!$B$2:$CW$10,MATCH(Registration!A240,Participants!$A$2:$A$10))</f>
        <v>#N/A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</row>
    <row r="241">
      <c r="A241" s="2"/>
      <c r="B241" s="2"/>
      <c r="C241" s="2"/>
      <c r="D241" s="2" t="str">
        <f t="array" ref="D241">index(Participants!$B$2:$CW$10,MATCH(Registration!A241,Participants!$A$2:$A$10))</f>
        <v>#N/A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</row>
    <row r="242">
      <c r="A242" s="2"/>
      <c r="B242" s="2"/>
      <c r="C242" s="2"/>
      <c r="D242" s="2" t="str">
        <f t="array" ref="D242">index(Participants!$B$2:$CW$10,MATCH(Registration!A242,Participants!$A$2:$A$10))</f>
        <v>#N/A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</row>
    <row r="243">
      <c r="A243" s="2"/>
      <c r="B243" s="2"/>
      <c r="C243" s="2"/>
      <c r="D243" s="2" t="str">
        <f t="array" ref="D243">index(Participants!$B$2:$CW$10,MATCH(Registration!A243,Participants!$A$2:$A$10))</f>
        <v>#N/A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</row>
    <row r="244">
      <c r="A244" s="2"/>
      <c r="B244" s="2"/>
      <c r="C244" s="2"/>
      <c r="D244" s="2" t="str">
        <f t="array" ref="D244">index(Participants!$B$2:$CW$10,MATCH(Registration!A244,Participants!$A$2:$A$10))</f>
        <v>#N/A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</row>
    <row r="245">
      <c r="A245" s="2"/>
      <c r="B245" s="2"/>
      <c r="C245" s="2"/>
      <c r="D245" s="2" t="str">
        <f t="array" ref="D245">index(Participants!$B$2:$CW$10,MATCH(Registration!A245,Participants!$A$2:$A$10))</f>
        <v>#N/A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</row>
    <row r="246">
      <c r="A246" s="2"/>
      <c r="B246" s="2"/>
      <c r="C246" s="2"/>
      <c r="D246" s="2" t="str">
        <f t="array" ref="D246">index(Participants!$B$2:$CW$10,MATCH(Registration!A246,Participants!$A$2:$A$10))</f>
        <v>#N/A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</row>
    <row r="247">
      <c r="A247" s="2"/>
      <c r="B247" s="2"/>
      <c r="C247" s="2"/>
      <c r="D247" s="2" t="str">
        <f t="array" ref="D247">index(Participants!$B$2:$CW$10,MATCH(Registration!A247,Participants!$A$2:$A$10))</f>
        <v>#N/A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</row>
    <row r="248">
      <c r="A248" s="2"/>
      <c r="B248" s="2"/>
      <c r="C248" s="2"/>
      <c r="D248" s="2" t="str">
        <f t="array" ref="D248">index(Participants!$B$2:$CW$10,MATCH(Registration!A248,Participants!$A$2:$A$10))</f>
        <v>#N/A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</row>
    <row r="249">
      <c r="A249" s="2"/>
      <c r="B249" s="2"/>
      <c r="C249" s="2"/>
      <c r="D249" s="2" t="str">
        <f t="array" ref="D249">index(Participants!$B$2:$CW$10,MATCH(Registration!A249,Participants!$A$2:$A$10))</f>
        <v>#N/A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</row>
    <row r="250">
      <c r="A250" s="2"/>
      <c r="B250" s="2"/>
      <c r="C250" s="2"/>
      <c r="D250" s="2" t="str">
        <f t="array" ref="D250">index(Participants!$B$2:$CW$10,MATCH(Registration!A250,Participants!$A$2:$A$10))</f>
        <v>#N/A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</row>
    <row r="251">
      <c r="A251" s="2"/>
      <c r="B251" s="2"/>
      <c r="C251" s="2"/>
      <c r="D251" s="2" t="str">
        <f t="array" ref="D251">index(Participants!$B$2:$CW$10,MATCH(Registration!A251,Participants!$A$2:$A$10))</f>
        <v>#N/A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</row>
    <row r="252">
      <c r="A252" s="2"/>
      <c r="B252" s="2"/>
      <c r="C252" s="2"/>
      <c r="D252" s="2" t="str">
        <f t="array" ref="D252">index(Participants!$B$2:$CW$10,MATCH(Registration!A252,Participants!$A$2:$A$10))</f>
        <v>#N/A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</row>
    <row r="253">
      <c r="A253" s="2"/>
      <c r="B253" s="2"/>
      <c r="C253" s="2"/>
      <c r="D253" s="2" t="str">
        <f t="array" ref="D253">index(Participants!$B$2:$CW$10,MATCH(Registration!A253,Participants!$A$2:$A$10))</f>
        <v>#N/A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</row>
    <row r="254">
      <c r="A254" s="2"/>
      <c r="B254" s="2"/>
      <c r="C254" s="2"/>
      <c r="D254" s="2" t="str">
        <f t="array" ref="D254">index(Participants!$B$2:$CW$10,MATCH(Registration!A254,Participants!$A$2:$A$10))</f>
        <v>#N/A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</row>
    <row r="255">
      <c r="A255" s="2"/>
      <c r="B255" s="2"/>
      <c r="C255" s="2"/>
      <c r="D255" s="2" t="str">
        <f t="array" ref="D255">index(Participants!$B$2:$CW$10,MATCH(Registration!A255,Participants!$A$2:$A$10))</f>
        <v>#N/A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</row>
    <row r="256">
      <c r="A256" s="2"/>
      <c r="B256" s="2"/>
      <c r="C256" s="2"/>
      <c r="D256" s="2" t="str">
        <f t="array" ref="D256">index(Participants!$B$2:$CW$10,MATCH(Registration!A256,Participants!$A$2:$A$10))</f>
        <v>#N/A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</row>
    <row r="257">
      <c r="A257" s="2"/>
      <c r="B257" s="2"/>
      <c r="C257" s="2"/>
      <c r="D257" s="2" t="str">
        <f t="array" ref="D257">index(Participants!$B$2:$CW$10,MATCH(Registration!A257,Participants!$A$2:$A$10))</f>
        <v>#N/A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</row>
    <row r="258">
      <c r="A258" s="2"/>
      <c r="B258" s="2"/>
      <c r="C258" s="2"/>
      <c r="D258" s="2" t="str">
        <f t="array" ref="D258">index(Participants!$B$2:$CW$10,MATCH(Registration!A258,Participants!$A$2:$A$10))</f>
        <v>#N/A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</row>
    <row r="259">
      <c r="A259" s="2"/>
      <c r="B259" s="2"/>
      <c r="C259" s="2"/>
      <c r="D259" s="2" t="str">
        <f t="array" ref="D259">index(Participants!$B$2:$CW$10,MATCH(Registration!A259,Participants!$A$2:$A$10))</f>
        <v>#N/A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</row>
    <row r="260">
      <c r="A260" s="2"/>
      <c r="B260" s="2"/>
      <c r="C260" s="2"/>
      <c r="D260" s="2" t="str">
        <f t="array" ref="D260">index(Participants!$B$2:$CW$10,MATCH(Registration!A260,Participants!$A$2:$A$10))</f>
        <v>#N/A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</row>
    <row r="261">
      <c r="A261" s="2"/>
      <c r="B261" s="2"/>
      <c r="C261" s="2"/>
      <c r="D261" s="2" t="str">
        <f t="array" ref="D261">index(Participants!$B$2:$CW$10,MATCH(Registration!A261,Participants!$A$2:$A$10))</f>
        <v>#N/A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</row>
    <row r="262">
      <c r="A262" s="2"/>
      <c r="B262" s="2"/>
      <c r="C262" s="2"/>
      <c r="D262" s="2" t="str">
        <f t="array" ref="D262">index(Participants!$B$2:$CW$10,MATCH(Registration!A262,Participants!$A$2:$A$10))</f>
        <v>#N/A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</row>
    <row r="263">
      <c r="A263" s="2"/>
      <c r="B263" s="2"/>
      <c r="C263" s="2"/>
      <c r="D263" s="2" t="str">
        <f t="array" ref="D263">index(Participants!$B$2:$CW$10,MATCH(Registration!A263,Participants!$A$2:$A$10))</f>
        <v>#N/A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</row>
    <row r="264">
      <c r="A264" s="2"/>
      <c r="B264" s="2"/>
      <c r="C264" s="2"/>
      <c r="D264" s="2" t="str">
        <f t="array" ref="D264">index(Participants!$B$2:$CW$10,MATCH(Registration!A264,Participants!$A$2:$A$10))</f>
        <v>#N/A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</row>
    <row r="265">
      <c r="A265" s="2"/>
      <c r="B265" s="2"/>
      <c r="C265" s="2"/>
      <c r="D265" s="2" t="str">
        <f t="array" ref="D265">index(Participants!$B$2:$CW$10,MATCH(Registration!A265,Participants!$A$2:$A$10))</f>
        <v>#N/A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</row>
    <row r="266">
      <c r="A266" s="2"/>
      <c r="B266" s="2"/>
      <c r="C266" s="2"/>
      <c r="D266" s="2" t="str">
        <f t="array" ref="D266">index(Participants!$B$2:$CW$10,MATCH(Registration!A266,Participants!$A$2:$A$10))</f>
        <v>#N/A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</row>
    <row r="267">
      <c r="A267" s="2"/>
      <c r="B267" s="2"/>
      <c r="C267" s="2"/>
      <c r="D267" s="2" t="str">
        <f t="array" ref="D267">index(Participants!$B$2:$CW$10,MATCH(Registration!A267,Participants!$A$2:$A$10))</f>
        <v>#N/A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</row>
    <row r="268">
      <c r="A268" s="2"/>
      <c r="B268" s="2"/>
      <c r="C268" s="2"/>
      <c r="D268" s="2" t="str">
        <f t="array" ref="D268">index(Participants!$B$2:$CW$10,MATCH(Registration!A268,Participants!$A$2:$A$10))</f>
        <v>#N/A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</row>
    <row r="269">
      <c r="A269" s="2"/>
      <c r="B269" s="2"/>
      <c r="C269" s="2"/>
      <c r="D269" s="2" t="str">
        <f t="array" ref="D269">index(Participants!$B$2:$CW$10,MATCH(Registration!A269,Participants!$A$2:$A$10))</f>
        <v>#N/A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</row>
    <row r="270">
      <c r="A270" s="2"/>
      <c r="B270" s="2"/>
      <c r="C270" s="2"/>
      <c r="D270" s="2" t="str">
        <f t="array" ref="D270">index(Participants!$B$2:$CW$10,MATCH(Registration!A270,Participants!$A$2:$A$10))</f>
        <v>#N/A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</row>
    <row r="271">
      <c r="A271" s="2"/>
      <c r="B271" s="2"/>
      <c r="C271" s="2"/>
      <c r="D271" s="2" t="str">
        <f t="array" ref="D271">index(Participants!$B$2:$CW$10,MATCH(Registration!A271,Participants!$A$2:$A$10))</f>
        <v>#N/A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</row>
    <row r="272">
      <c r="A272" s="2"/>
      <c r="B272" s="2"/>
      <c r="C272" s="2"/>
      <c r="D272" s="2" t="str">
        <f t="array" ref="D272">index(Participants!$B$2:$CW$10,MATCH(Registration!A272,Participants!$A$2:$A$10))</f>
        <v>#N/A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</row>
    <row r="273">
      <c r="A273" s="2"/>
      <c r="B273" s="2"/>
      <c r="C273" s="2"/>
      <c r="D273" s="2" t="str">
        <f t="array" ref="D273">index(Participants!$B$2:$CW$10,MATCH(Registration!A273,Participants!$A$2:$A$10))</f>
        <v>#N/A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</row>
    <row r="274">
      <c r="A274" s="2"/>
      <c r="B274" s="2"/>
      <c r="C274" s="2"/>
      <c r="D274" s="2" t="str">
        <f t="array" ref="D274">index(Participants!$B$2:$CW$10,MATCH(Registration!A274,Participants!$A$2:$A$10))</f>
        <v>#N/A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</row>
    <row r="275">
      <c r="A275" s="2"/>
      <c r="B275" s="2"/>
      <c r="C275" s="2"/>
      <c r="D275" s="2" t="str">
        <f t="array" ref="D275">index(Participants!$B$2:$CW$10,MATCH(Registration!A275,Participants!$A$2:$A$10))</f>
        <v>#N/A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</row>
    <row r="276">
      <c r="A276" s="2"/>
      <c r="B276" s="2"/>
      <c r="C276" s="2"/>
      <c r="D276" s="2" t="str">
        <f t="array" ref="D276">index(Participants!$B$2:$CW$10,MATCH(Registration!A276,Participants!$A$2:$A$10))</f>
        <v>#N/A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</row>
    <row r="277">
      <c r="A277" s="2"/>
      <c r="B277" s="2"/>
      <c r="C277" s="2"/>
      <c r="D277" s="2" t="str">
        <f t="array" ref="D277">index(Participants!$B$2:$CW$10,MATCH(Registration!A277,Participants!$A$2:$A$10))</f>
        <v>#N/A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</row>
    <row r="278">
      <c r="A278" s="2"/>
      <c r="B278" s="2"/>
      <c r="C278" s="2"/>
      <c r="D278" s="2" t="str">
        <f t="array" ref="D278">index(Participants!$B$2:$CW$10,MATCH(Registration!A278,Participants!$A$2:$A$10))</f>
        <v>#N/A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</row>
    <row r="279">
      <c r="A279" s="2"/>
      <c r="B279" s="2"/>
      <c r="C279" s="2"/>
      <c r="D279" s="2" t="str">
        <f t="array" ref="D279">index(Participants!$B$2:$CW$10,MATCH(Registration!A279,Participants!$A$2:$A$10))</f>
        <v>#N/A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</row>
    <row r="280">
      <c r="A280" s="2"/>
      <c r="B280" s="2"/>
      <c r="C280" s="2"/>
      <c r="D280" s="2" t="str">
        <f t="array" ref="D280">index(Participants!$B$2:$CW$10,MATCH(Registration!A280,Participants!$A$2:$A$10))</f>
        <v>#N/A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</row>
    <row r="281">
      <c r="A281" s="2"/>
      <c r="B281" s="2"/>
      <c r="C281" s="2"/>
      <c r="D281" s="2" t="str">
        <f t="array" ref="D281">index(Participants!$B$2:$CW$10,MATCH(Registration!A281,Participants!$A$2:$A$10))</f>
        <v>#N/A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</row>
    <row r="282">
      <c r="A282" s="2"/>
      <c r="B282" s="2"/>
      <c r="C282" s="2"/>
      <c r="D282" s="2" t="str">
        <f t="array" ref="D282">index(Participants!$B$2:$CW$10,MATCH(Registration!A282,Participants!$A$2:$A$10))</f>
        <v>#N/A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</row>
    <row r="283">
      <c r="A283" s="2"/>
      <c r="B283" s="2"/>
      <c r="C283" s="2"/>
      <c r="D283" s="2" t="str">
        <f t="array" ref="D283">index(Participants!$B$2:$CW$10,MATCH(Registration!A283,Participants!$A$2:$A$10))</f>
        <v>#N/A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</row>
    <row r="284">
      <c r="A284" s="2"/>
      <c r="B284" s="2"/>
      <c r="C284" s="2"/>
      <c r="D284" s="2" t="str">
        <f t="array" ref="D284">index(Participants!$B$2:$CW$10,MATCH(Registration!A284,Participants!$A$2:$A$10))</f>
        <v>#N/A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</row>
    <row r="285">
      <c r="A285" s="2"/>
      <c r="B285" s="2"/>
      <c r="C285" s="2"/>
      <c r="D285" s="2" t="str">
        <f t="array" ref="D285">index(Participants!$B$2:$CW$10,MATCH(Registration!A285,Participants!$A$2:$A$10))</f>
        <v>#N/A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</row>
    <row r="286">
      <c r="A286" s="2"/>
      <c r="B286" s="2"/>
      <c r="C286" s="2"/>
      <c r="D286" s="2" t="str">
        <f t="array" ref="D286">index(Participants!$B$2:$CW$10,MATCH(Registration!A286,Participants!$A$2:$A$10))</f>
        <v>#N/A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</row>
    <row r="287">
      <c r="A287" s="2"/>
      <c r="B287" s="2"/>
      <c r="C287" s="2"/>
      <c r="D287" s="2" t="str">
        <f t="array" ref="D287">index(Participants!$B$2:$CW$10,MATCH(Registration!A287,Participants!$A$2:$A$10))</f>
        <v>#N/A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</row>
    <row r="288">
      <c r="A288" s="2"/>
      <c r="B288" s="2"/>
      <c r="C288" s="2"/>
      <c r="D288" s="2" t="str">
        <f t="array" ref="D288">index(Participants!$B$2:$CW$10,MATCH(Registration!A288,Participants!$A$2:$A$10))</f>
        <v>#N/A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</row>
    <row r="289">
      <c r="A289" s="2"/>
      <c r="B289" s="2"/>
      <c r="C289" s="2"/>
      <c r="D289" s="2" t="str">
        <f t="array" ref="D289">index(Participants!$B$2:$CW$10,MATCH(Registration!A289,Participants!$A$2:$A$10))</f>
        <v>#N/A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</row>
    <row r="290">
      <c r="A290" s="2"/>
      <c r="B290" s="2"/>
      <c r="C290" s="2"/>
      <c r="D290" s="2" t="str">
        <f t="array" ref="D290">index(Participants!$B$2:$CW$10,MATCH(Registration!A290,Participants!$A$2:$A$10))</f>
        <v>#N/A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</row>
    <row r="291">
      <c r="A291" s="2"/>
      <c r="B291" s="2"/>
      <c r="C291" s="2"/>
      <c r="D291" s="2" t="str">
        <f t="array" ref="D291">index(Participants!$B$2:$CW$10,MATCH(Registration!A291,Participants!$A$2:$A$10))</f>
        <v>#N/A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</row>
    <row r="292">
      <c r="A292" s="2"/>
      <c r="B292" s="2"/>
      <c r="C292" s="2"/>
      <c r="D292" s="2" t="str">
        <f t="array" ref="D292">index(Participants!$B$2:$CW$10,MATCH(Registration!A292,Participants!$A$2:$A$10))</f>
        <v>#N/A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</row>
    <row r="293">
      <c r="A293" s="2"/>
      <c r="B293" s="2"/>
      <c r="C293" s="2"/>
      <c r="D293" s="2" t="str">
        <f t="array" ref="D293">index(Participants!$B$2:$CW$10,MATCH(Registration!A293,Participants!$A$2:$A$10))</f>
        <v>#N/A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</row>
    <row r="294">
      <c r="A294" s="2"/>
      <c r="B294" s="2"/>
      <c r="C294" s="2"/>
      <c r="D294" s="2" t="str">
        <f t="array" ref="D294">index(Participants!$B$2:$CW$10,MATCH(Registration!A294,Participants!$A$2:$A$10))</f>
        <v>#N/A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</row>
    <row r="295">
      <c r="A295" s="2"/>
      <c r="B295" s="2"/>
      <c r="C295" s="2"/>
      <c r="D295" s="2" t="str">
        <f t="array" ref="D295">index(Participants!$B$2:$CW$10,MATCH(Registration!A295,Participants!$A$2:$A$10))</f>
        <v>#N/A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</row>
    <row r="296">
      <c r="A296" s="2"/>
      <c r="B296" s="2"/>
      <c r="C296" s="2"/>
      <c r="D296" s="2" t="str">
        <f t="array" ref="D296">index(Participants!$B$2:$CW$10,MATCH(Registration!A296,Participants!$A$2:$A$10))</f>
        <v>#N/A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</row>
    <row r="297">
      <c r="A297" s="2"/>
      <c r="B297" s="2"/>
      <c r="C297" s="2"/>
      <c r="D297" s="2" t="str">
        <f t="array" ref="D297">index(Participants!$B$2:$CW$10,MATCH(Registration!A297,Participants!$A$2:$A$10))</f>
        <v>#N/A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</row>
    <row r="298">
      <c r="A298" s="2"/>
      <c r="B298" s="2"/>
      <c r="C298" s="2"/>
      <c r="D298" s="2" t="str">
        <f t="array" ref="D298">index(Participants!$B$2:$CW$10,MATCH(Registration!A298,Participants!$A$2:$A$10))</f>
        <v>#N/A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</row>
    <row r="299">
      <c r="A299" s="2"/>
      <c r="B299" s="2"/>
      <c r="C299" s="2"/>
      <c r="D299" s="2" t="str">
        <f t="array" ref="D299">index(Participants!$B$2:$CW$10,MATCH(Registration!A299,Participants!$A$2:$A$10))</f>
        <v>#N/A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</row>
    <row r="300">
      <c r="A300" s="2"/>
      <c r="B300" s="2"/>
      <c r="C300" s="2"/>
      <c r="D300" s="2" t="str">
        <f t="array" ref="D300">index(Participants!$B$2:$CW$10,MATCH(Registration!A300,Participants!$A$2:$A$10))</f>
        <v>#N/A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</row>
    <row r="301">
      <c r="A301" s="2"/>
      <c r="B301" s="2"/>
      <c r="C301" s="2"/>
      <c r="D301" s="2" t="str">
        <f t="array" ref="D301">index(Participants!$B$2:$CW$10,MATCH(Registration!A301,Participants!$A$2:$A$10))</f>
        <v>#N/A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</row>
    <row r="302">
      <c r="A302" s="2"/>
      <c r="B302" s="2"/>
      <c r="C302" s="2"/>
      <c r="D302" s="2" t="str">
        <f t="array" ref="D302">index(Participants!$B$2:$CW$10,MATCH(Registration!A302,Participants!$A$2:$A$10))</f>
        <v>#N/A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</row>
    <row r="303">
      <c r="A303" s="2"/>
      <c r="B303" s="2"/>
      <c r="C303" s="2"/>
      <c r="D303" s="2" t="str">
        <f t="array" ref="D303">index(Participants!$B$2:$CW$10,MATCH(Registration!A303,Participants!$A$2:$A$10))</f>
        <v>#N/A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</row>
    <row r="304">
      <c r="A304" s="2"/>
      <c r="B304" s="2"/>
      <c r="C304" s="2"/>
      <c r="D304" s="2" t="str">
        <f t="array" ref="D304">index(Participants!$B$2:$CW$10,MATCH(Registration!A304,Participants!$A$2:$A$10))</f>
        <v>#N/A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</row>
    <row r="305">
      <c r="A305" s="2"/>
      <c r="B305" s="2"/>
      <c r="C305" s="2"/>
      <c r="D305" s="2" t="str">
        <f t="array" ref="D305">index(Participants!$B$2:$CW$10,MATCH(Registration!A305,Participants!$A$2:$A$10))</f>
        <v>#N/A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</row>
    <row r="306">
      <c r="A306" s="2"/>
      <c r="B306" s="2"/>
      <c r="C306" s="2"/>
      <c r="D306" s="2" t="str">
        <f t="array" ref="D306">index(Participants!$B$2:$CW$10,MATCH(Registration!A306,Participants!$A$2:$A$10))</f>
        <v>#N/A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</row>
    <row r="307">
      <c r="A307" s="2"/>
      <c r="B307" s="2"/>
      <c r="C307" s="2"/>
      <c r="D307" s="2" t="str">
        <f t="array" ref="D307">index(Participants!$B$2:$CW$10,MATCH(Registration!A307,Participants!$A$2:$A$10))</f>
        <v>#N/A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</row>
    <row r="308">
      <c r="A308" s="2"/>
      <c r="B308" s="2"/>
      <c r="C308" s="2"/>
      <c r="D308" s="2" t="str">
        <f t="array" ref="D308">index(Participants!$B$2:$CW$10,MATCH(Registration!A308,Participants!$A$2:$A$10))</f>
        <v>#N/A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</row>
    <row r="309">
      <c r="A309" s="2"/>
      <c r="B309" s="2"/>
      <c r="C309" s="2"/>
      <c r="D309" s="2" t="str">
        <f t="array" ref="D309">index(Participants!$B$2:$CW$10,MATCH(Registration!A309,Participants!$A$2:$A$10))</f>
        <v>#N/A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</row>
    <row r="310">
      <c r="A310" s="2"/>
      <c r="B310" s="2"/>
      <c r="C310" s="2"/>
      <c r="D310" s="2" t="str">
        <f t="array" ref="D310">index(Participants!$B$2:$CW$10,MATCH(Registration!A310,Participants!$A$2:$A$10))</f>
        <v>#N/A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</row>
    <row r="311">
      <c r="A311" s="2"/>
      <c r="B311" s="2"/>
      <c r="C311" s="2"/>
      <c r="D311" s="2" t="str">
        <f t="array" ref="D311">index(Participants!$B$2:$CW$10,MATCH(Registration!A311,Participants!$A$2:$A$10))</f>
        <v>#N/A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</row>
    <row r="312">
      <c r="A312" s="2"/>
      <c r="B312" s="2"/>
      <c r="C312" s="2"/>
      <c r="D312" s="2" t="str">
        <f t="array" ref="D312">index(Participants!$B$2:$CW$10,MATCH(Registration!A312,Participants!$A$2:$A$10))</f>
        <v>#N/A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</row>
    <row r="313">
      <c r="A313" s="2"/>
      <c r="B313" s="2"/>
      <c r="C313" s="2"/>
      <c r="D313" s="2" t="str">
        <f t="array" ref="D313">index(Participants!$B$2:$CW$10,MATCH(Registration!A313,Participants!$A$2:$A$10))</f>
        <v>#N/A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</row>
    <row r="314">
      <c r="A314" s="2"/>
      <c r="B314" s="2"/>
      <c r="C314" s="2"/>
      <c r="D314" s="2" t="str">
        <f t="array" ref="D314">index(Participants!$B$2:$CW$10,MATCH(Registration!A314,Participants!$A$2:$A$10))</f>
        <v>#N/A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</row>
    <row r="315">
      <c r="A315" s="2"/>
      <c r="B315" s="2"/>
      <c r="C315" s="2"/>
      <c r="D315" s="2" t="str">
        <f t="array" ref="D315">index(Participants!$B$2:$CW$10,MATCH(Registration!A315,Participants!$A$2:$A$10))</f>
        <v>#N/A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</row>
    <row r="316">
      <c r="A316" s="2"/>
      <c r="B316" s="2"/>
      <c r="C316" s="2"/>
      <c r="D316" s="2" t="str">
        <f t="array" ref="D316">index(Participants!$B$2:$CW$10,MATCH(Registration!A316,Participants!$A$2:$A$10))</f>
        <v>#N/A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</row>
    <row r="317">
      <c r="A317" s="2"/>
      <c r="B317" s="2"/>
      <c r="C317" s="2"/>
      <c r="D317" s="2" t="str">
        <f t="array" ref="D317">index(Participants!$B$2:$CW$10,MATCH(Registration!A317,Participants!$A$2:$A$10))</f>
        <v>#N/A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</row>
    <row r="318">
      <c r="A318" s="2"/>
      <c r="B318" s="2"/>
      <c r="C318" s="2"/>
      <c r="D318" s="2" t="str">
        <f t="array" ref="D318">index(Participants!$B$2:$CW$10,MATCH(Registration!A318,Participants!$A$2:$A$10))</f>
        <v>#N/A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</row>
    <row r="319">
      <c r="A319" s="2"/>
      <c r="B319" s="2"/>
      <c r="C319" s="2"/>
      <c r="D319" s="2" t="str">
        <f t="array" ref="D319">index(Participants!$B$2:$CW$10,MATCH(Registration!A319,Participants!$A$2:$A$10))</f>
        <v>#N/A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</row>
    <row r="320">
      <c r="A320" s="2"/>
      <c r="B320" s="2"/>
      <c r="C320" s="2"/>
      <c r="D320" s="2" t="str">
        <f t="array" ref="D320">index(Participants!$B$2:$CW$10,MATCH(Registration!A320,Participants!$A$2:$A$10))</f>
        <v>#N/A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</row>
    <row r="321">
      <c r="A321" s="2"/>
      <c r="B321" s="2"/>
      <c r="C321" s="2"/>
      <c r="D321" s="2" t="str">
        <f t="array" ref="D321">index(Participants!$B$2:$CW$10,MATCH(Registration!A321,Participants!$A$2:$A$10))</f>
        <v>#N/A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</row>
    <row r="322">
      <c r="A322" s="2"/>
      <c r="B322" s="2"/>
      <c r="C322" s="2"/>
      <c r="D322" s="2" t="str">
        <f t="array" ref="D322">index(Participants!$B$2:$CW$10,MATCH(Registration!A322,Participants!$A$2:$A$10))</f>
        <v>#N/A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</row>
    <row r="323">
      <c r="A323" s="2"/>
      <c r="B323" s="2"/>
      <c r="C323" s="2"/>
      <c r="D323" s="2" t="str">
        <f t="array" ref="D323">index(Participants!$B$2:$CW$10,MATCH(Registration!A323,Participants!$A$2:$A$10))</f>
        <v>#N/A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</row>
    <row r="324">
      <c r="A324" s="2"/>
      <c r="B324" s="2"/>
      <c r="C324" s="2"/>
      <c r="D324" s="2" t="str">
        <f t="array" ref="D324">index(Participants!$B$2:$CW$10,MATCH(Registration!A324,Participants!$A$2:$A$10))</f>
        <v>#N/A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</row>
    <row r="325">
      <c r="A325" s="2"/>
      <c r="B325" s="2"/>
      <c r="C325" s="2"/>
      <c r="D325" s="2" t="str">
        <f t="array" ref="D325">index(Participants!$B$2:$CW$10,MATCH(Registration!A325,Participants!$A$2:$A$10))</f>
        <v>#N/A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</row>
    <row r="326">
      <c r="A326" s="2"/>
      <c r="B326" s="2"/>
      <c r="C326" s="2"/>
      <c r="D326" s="2" t="str">
        <f t="array" ref="D326">index(Participants!$B$2:$CW$10,MATCH(Registration!A326,Participants!$A$2:$A$10))</f>
        <v>#N/A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</row>
    <row r="327">
      <c r="A327" s="2"/>
      <c r="B327" s="2"/>
      <c r="C327" s="2"/>
      <c r="D327" s="2" t="str">
        <f t="array" ref="D327">index(Participants!$B$2:$CW$10,MATCH(Registration!A327,Participants!$A$2:$A$10))</f>
        <v>#N/A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</row>
    <row r="328">
      <c r="A328" s="2"/>
      <c r="B328" s="2"/>
      <c r="C328" s="2"/>
      <c r="D328" s="2" t="str">
        <f t="array" ref="D328">index(Participants!$B$2:$CW$10,MATCH(Registration!A328,Participants!$A$2:$A$10))</f>
        <v>#N/A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</row>
    <row r="329">
      <c r="A329" s="2"/>
      <c r="B329" s="2"/>
      <c r="C329" s="2"/>
      <c r="D329" s="2" t="str">
        <f t="array" ref="D329">index(Participants!$B$2:$CW$10,MATCH(Registration!A329,Participants!$A$2:$A$10))</f>
        <v>#N/A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</row>
    <row r="330">
      <c r="A330" s="2"/>
      <c r="B330" s="2"/>
      <c r="C330" s="2"/>
      <c r="D330" s="2" t="str">
        <f t="array" ref="D330">index(Participants!$B$2:$CW$10,MATCH(Registration!A330,Participants!$A$2:$A$10))</f>
        <v>#N/A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</row>
    <row r="331">
      <c r="A331" s="2"/>
      <c r="B331" s="2"/>
      <c r="C331" s="2"/>
      <c r="D331" s="2" t="str">
        <f t="array" ref="D331">index(Participants!$B$2:$CW$10,MATCH(Registration!A331,Participants!$A$2:$A$10))</f>
        <v>#N/A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</row>
    <row r="332">
      <c r="A332" s="2"/>
      <c r="B332" s="2"/>
      <c r="C332" s="2"/>
      <c r="D332" s="2" t="str">
        <f t="array" ref="D332">index(Participants!$B$2:$CW$10,MATCH(Registration!A332,Participants!$A$2:$A$10))</f>
        <v>#N/A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</row>
    <row r="333">
      <c r="A333" s="2"/>
      <c r="B333" s="2"/>
      <c r="C333" s="2"/>
      <c r="D333" s="2" t="str">
        <f t="array" ref="D333">index(Participants!$B$2:$CW$10,MATCH(Registration!A333,Participants!$A$2:$A$10))</f>
        <v>#N/A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</row>
    <row r="334">
      <c r="A334" s="2"/>
      <c r="B334" s="2"/>
      <c r="C334" s="2"/>
      <c r="D334" s="2" t="str">
        <f t="array" ref="D334">index(Participants!$B$2:$CW$10,MATCH(Registration!A334,Participants!$A$2:$A$10))</f>
        <v>#N/A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</row>
    <row r="335">
      <c r="A335" s="2"/>
      <c r="B335" s="2"/>
      <c r="C335" s="2"/>
      <c r="D335" s="2" t="str">
        <f t="array" ref="D335">index(Participants!$B$2:$CW$10,MATCH(Registration!A335,Participants!$A$2:$A$10))</f>
        <v>#N/A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</row>
    <row r="336">
      <c r="A336" s="2"/>
      <c r="B336" s="2"/>
      <c r="C336" s="2"/>
      <c r="D336" s="2" t="str">
        <f t="array" ref="D336">index(Participants!$B$2:$CW$10,MATCH(Registration!A336,Participants!$A$2:$A$10))</f>
        <v>#N/A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</row>
    <row r="337">
      <c r="A337" s="2"/>
      <c r="B337" s="2"/>
      <c r="C337" s="2"/>
      <c r="D337" s="2" t="str">
        <f t="array" ref="D337">index(Participants!$B$2:$CW$10,MATCH(Registration!A337,Participants!$A$2:$A$10))</f>
        <v>#N/A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</row>
    <row r="338">
      <c r="A338" s="2"/>
      <c r="B338" s="2"/>
      <c r="C338" s="2"/>
      <c r="D338" s="2" t="str">
        <f t="array" ref="D338">index(Participants!$B$2:$CW$10,MATCH(Registration!A338,Participants!$A$2:$A$10))</f>
        <v>#N/A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</row>
    <row r="339">
      <c r="A339" s="2"/>
      <c r="B339" s="2"/>
      <c r="C339" s="2"/>
      <c r="D339" s="2" t="str">
        <f t="array" ref="D339">index(Participants!$B$2:$CW$10,MATCH(Registration!A339,Participants!$A$2:$A$10))</f>
        <v>#N/A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</row>
    <row r="340">
      <c r="A340" s="2"/>
      <c r="B340" s="2"/>
      <c r="C340" s="2"/>
      <c r="D340" s="2" t="str">
        <f t="array" ref="D340">index(Participants!$B$2:$CW$10,MATCH(Registration!A340,Participants!$A$2:$A$10))</f>
        <v>#N/A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</row>
    <row r="341">
      <c r="A341" s="2"/>
      <c r="B341" s="2"/>
      <c r="C341" s="2"/>
      <c r="D341" s="2" t="str">
        <f t="array" ref="D341">index(Participants!$B$2:$CW$10,MATCH(Registration!A341,Participants!$A$2:$A$10))</f>
        <v>#N/A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</row>
    <row r="342">
      <c r="A342" s="2"/>
      <c r="B342" s="2"/>
      <c r="C342" s="2"/>
      <c r="D342" s="2" t="str">
        <f t="array" ref="D342">index(Participants!$B$2:$CW$10,MATCH(Registration!A342,Participants!$A$2:$A$10))</f>
        <v>#N/A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</row>
    <row r="343">
      <c r="A343" s="2"/>
      <c r="B343" s="2"/>
      <c r="C343" s="2"/>
      <c r="D343" s="2" t="str">
        <f t="array" ref="D343">index(Participants!$B$2:$CW$10,MATCH(Registration!A343,Participants!$A$2:$A$10))</f>
        <v>#N/A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</row>
    <row r="344">
      <c r="A344" s="2"/>
      <c r="B344" s="2"/>
      <c r="C344" s="2"/>
      <c r="D344" s="2" t="str">
        <f t="array" ref="D344">index(Participants!$B$2:$CW$10,MATCH(Registration!A344,Participants!$A$2:$A$10))</f>
        <v>#N/A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</row>
    <row r="345">
      <c r="A345" s="2"/>
      <c r="B345" s="2"/>
      <c r="C345" s="2"/>
      <c r="D345" s="2" t="str">
        <f t="array" ref="D345">index(Participants!$B$2:$CW$10,MATCH(Registration!A345,Participants!$A$2:$A$10))</f>
        <v>#N/A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</row>
    <row r="346">
      <c r="A346" s="2"/>
      <c r="B346" s="2"/>
      <c r="C346" s="2"/>
      <c r="D346" s="2" t="str">
        <f t="array" ref="D346">index(Participants!$B$2:$CW$10,MATCH(Registration!A346,Participants!$A$2:$A$10))</f>
        <v>#N/A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</row>
    <row r="347">
      <c r="A347" s="2"/>
      <c r="B347" s="2"/>
      <c r="C347" s="2"/>
      <c r="D347" s="2" t="str">
        <f t="array" ref="D347">index(Participants!$B$2:$CW$10,MATCH(Registration!A347,Participants!$A$2:$A$10))</f>
        <v>#N/A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</row>
    <row r="348">
      <c r="A348" s="2"/>
      <c r="B348" s="2"/>
      <c r="C348" s="2"/>
      <c r="D348" s="2" t="str">
        <f t="array" ref="D348">index(Participants!$B$2:$CW$10,MATCH(Registration!A348,Participants!$A$2:$A$10))</f>
        <v>#N/A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</row>
    <row r="349">
      <c r="A349" s="2"/>
      <c r="B349" s="2"/>
      <c r="C349" s="2"/>
      <c r="D349" s="2" t="str">
        <f t="array" ref="D349">index(Participants!$B$2:$CW$10,MATCH(Registration!A349,Participants!$A$2:$A$10))</f>
        <v>#N/A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</row>
    <row r="350">
      <c r="A350" s="2"/>
      <c r="B350" s="2"/>
      <c r="C350" s="2"/>
      <c r="D350" s="2" t="str">
        <f t="array" ref="D350">index(Participants!$B$2:$CW$10,MATCH(Registration!A350,Participants!$A$2:$A$10))</f>
        <v>#N/A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</row>
    <row r="351">
      <c r="A351" s="2"/>
      <c r="B351" s="2"/>
      <c r="C351" s="2"/>
      <c r="D351" s="2" t="str">
        <f t="array" ref="D351">index(Participants!$B$2:$CW$10,MATCH(Registration!A351,Participants!$A$2:$A$10))</f>
        <v>#N/A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</row>
    <row r="352">
      <c r="A352" s="2"/>
      <c r="B352" s="2"/>
      <c r="C352" s="2"/>
      <c r="D352" s="2" t="str">
        <f t="array" ref="D352">index(Participants!$B$2:$CW$10,MATCH(Registration!A352,Participants!$A$2:$A$10))</f>
        <v>#N/A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</row>
    <row r="353">
      <c r="A353" s="2"/>
      <c r="B353" s="2"/>
      <c r="C353" s="2"/>
      <c r="D353" s="2" t="str">
        <f t="array" ref="D353">index(Participants!$B$2:$CW$10,MATCH(Registration!A353,Participants!$A$2:$A$10))</f>
        <v>#N/A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</row>
    <row r="354">
      <c r="A354" s="2"/>
      <c r="B354" s="2"/>
      <c r="C354" s="2"/>
      <c r="D354" s="2" t="str">
        <f t="array" ref="D354">index(Participants!$B$2:$CW$10,MATCH(Registration!A354,Participants!$A$2:$A$10))</f>
        <v>#N/A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</row>
    <row r="355">
      <c r="A355" s="2"/>
      <c r="B355" s="2"/>
      <c r="C355" s="2"/>
      <c r="D355" s="2" t="str">
        <f t="array" ref="D355">index(Participants!$B$2:$CW$10,MATCH(Registration!A355,Participants!$A$2:$A$10))</f>
        <v>#N/A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</row>
    <row r="356">
      <c r="A356" s="2"/>
      <c r="B356" s="2"/>
      <c r="C356" s="2"/>
      <c r="D356" s="2" t="str">
        <f t="array" ref="D356">index(Participants!$B$2:$CW$10,MATCH(Registration!A356,Participants!$A$2:$A$10))</f>
        <v>#N/A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</row>
    <row r="357">
      <c r="A357" s="2"/>
      <c r="B357" s="2"/>
      <c r="C357" s="2"/>
      <c r="D357" s="2" t="str">
        <f t="array" ref="D357">index(Participants!$B$2:$CW$10,MATCH(Registration!A357,Participants!$A$2:$A$10))</f>
        <v>#N/A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</row>
    <row r="358">
      <c r="A358" s="2"/>
      <c r="B358" s="2"/>
      <c r="C358" s="2"/>
      <c r="D358" s="2" t="str">
        <f t="array" ref="D358">index(Participants!$B$2:$CW$10,MATCH(Registration!A358,Participants!$A$2:$A$10))</f>
        <v>#N/A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</row>
    <row r="359">
      <c r="A359" s="2"/>
      <c r="B359" s="2"/>
      <c r="C359" s="2"/>
      <c r="D359" s="2" t="str">
        <f t="array" ref="D359">index(Participants!$B$2:$CW$10,MATCH(Registration!A359,Participants!$A$2:$A$10))</f>
        <v>#N/A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</row>
    <row r="360">
      <c r="A360" s="2"/>
      <c r="B360" s="2"/>
      <c r="C360" s="2"/>
      <c r="D360" s="2" t="str">
        <f t="array" ref="D360">index(Participants!$B$2:$CW$10,MATCH(Registration!A360,Participants!$A$2:$A$10))</f>
        <v>#N/A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</row>
    <row r="361">
      <c r="A361" s="2"/>
      <c r="B361" s="2"/>
      <c r="C361" s="2"/>
      <c r="D361" s="2" t="str">
        <f t="array" ref="D361">index(Participants!$B$2:$CW$10,MATCH(Registration!A361,Participants!$A$2:$A$10))</f>
        <v>#N/A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</row>
    <row r="362">
      <c r="A362" s="2"/>
      <c r="B362" s="2"/>
      <c r="C362" s="2"/>
      <c r="D362" s="2" t="str">
        <f t="array" ref="D362">index(Participants!$B$2:$CW$10,MATCH(Registration!A362,Participants!$A$2:$A$10))</f>
        <v>#N/A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</row>
    <row r="363">
      <c r="A363" s="2"/>
      <c r="B363" s="2"/>
      <c r="C363" s="2"/>
      <c r="D363" s="2" t="str">
        <f t="array" ref="D363">index(Participants!$B$2:$CW$10,MATCH(Registration!A363,Participants!$A$2:$A$10))</f>
        <v>#N/A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</row>
    <row r="364">
      <c r="A364" s="2"/>
      <c r="B364" s="2"/>
      <c r="C364" s="2"/>
      <c r="D364" s="2" t="str">
        <f t="array" ref="D364">index(Participants!$B$2:$CW$10,MATCH(Registration!A364,Participants!$A$2:$A$10))</f>
        <v>#N/A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</row>
    <row r="365">
      <c r="A365" s="2"/>
      <c r="B365" s="2"/>
      <c r="C365" s="2"/>
      <c r="D365" s="2" t="str">
        <f t="array" ref="D365">index(Participants!$B$2:$CW$10,MATCH(Registration!A365,Participants!$A$2:$A$10))</f>
        <v>#N/A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</row>
    <row r="366">
      <c r="A366" s="2"/>
      <c r="B366" s="2"/>
      <c r="C366" s="2"/>
      <c r="D366" s="2" t="str">
        <f t="array" ref="D366">index(Participants!$B$2:$CW$10,MATCH(Registration!A366,Participants!$A$2:$A$10))</f>
        <v>#N/A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</row>
    <row r="367">
      <c r="A367" s="2"/>
      <c r="B367" s="2"/>
      <c r="C367" s="2"/>
      <c r="D367" s="2" t="str">
        <f t="array" ref="D367">index(Participants!$B$2:$CW$10,MATCH(Registration!A367,Participants!$A$2:$A$10))</f>
        <v>#N/A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</row>
    <row r="368">
      <c r="A368" s="2"/>
      <c r="B368" s="2"/>
      <c r="C368" s="2"/>
      <c r="D368" s="2" t="str">
        <f t="array" ref="D368">index(Participants!$B$2:$CW$10,MATCH(Registration!A368,Participants!$A$2:$A$10))</f>
        <v>#N/A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</row>
    <row r="369">
      <c r="A369" s="2"/>
      <c r="B369" s="2"/>
      <c r="C369" s="2"/>
      <c r="D369" s="2" t="str">
        <f t="array" ref="D369">index(Participants!$B$2:$CW$10,MATCH(Registration!A369,Participants!$A$2:$A$10))</f>
        <v>#N/A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</row>
    <row r="370">
      <c r="A370" s="2"/>
      <c r="B370" s="2"/>
      <c r="C370" s="2"/>
      <c r="D370" s="2" t="str">
        <f t="array" ref="D370">index(Participants!$B$2:$CW$10,MATCH(Registration!A370,Participants!$A$2:$A$10))</f>
        <v>#N/A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</row>
    <row r="371">
      <c r="A371" s="2"/>
      <c r="B371" s="2"/>
      <c r="C371" s="2"/>
      <c r="D371" s="2" t="str">
        <f t="array" ref="D371">index(Participants!$B$2:$CW$10,MATCH(Registration!A371,Participants!$A$2:$A$10))</f>
        <v>#N/A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</row>
    <row r="372">
      <c r="A372" s="2"/>
      <c r="B372" s="2"/>
      <c r="C372" s="2"/>
      <c r="D372" s="2" t="str">
        <f t="array" ref="D372">index(Participants!$B$2:$CW$10,MATCH(Registration!A372,Participants!$A$2:$A$10))</f>
        <v>#N/A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</row>
    <row r="373">
      <c r="A373" s="2"/>
      <c r="B373" s="2"/>
      <c r="C373" s="2"/>
      <c r="D373" s="2" t="str">
        <f t="array" ref="D373">index(Participants!$B$2:$CW$10,MATCH(Registration!A373,Participants!$A$2:$A$10))</f>
        <v>#N/A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</row>
    <row r="374">
      <c r="A374" s="2"/>
      <c r="B374" s="2"/>
      <c r="C374" s="2"/>
      <c r="D374" s="2" t="str">
        <f t="array" ref="D374">index(Participants!$B$2:$CW$10,MATCH(Registration!A374,Participants!$A$2:$A$10))</f>
        <v>#N/A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</row>
    <row r="375">
      <c r="A375" s="2"/>
      <c r="B375" s="2"/>
      <c r="C375" s="2"/>
      <c r="D375" s="2" t="str">
        <f t="array" ref="D375">index(Participants!$B$2:$CW$10,MATCH(Registration!A375,Participants!$A$2:$A$10))</f>
        <v>#N/A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</row>
    <row r="376">
      <c r="A376" s="2"/>
      <c r="B376" s="2"/>
      <c r="C376" s="2"/>
      <c r="D376" s="2" t="str">
        <f t="array" ref="D376">index(Participants!$B$2:$CW$10,MATCH(Registration!A376,Participants!$A$2:$A$10))</f>
        <v>#N/A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</row>
    <row r="377">
      <c r="A377" s="2"/>
      <c r="B377" s="2"/>
      <c r="C377" s="2"/>
      <c r="D377" s="2" t="str">
        <f t="array" ref="D377">index(Participants!$B$2:$CW$10,MATCH(Registration!A377,Participants!$A$2:$A$10))</f>
        <v>#N/A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</row>
    <row r="378">
      <c r="A378" s="2"/>
      <c r="B378" s="2"/>
      <c r="C378" s="2"/>
      <c r="D378" s="2" t="str">
        <f t="array" ref="D378">index(Participants!$B$2:$CW$10,MATCH(Registration!A378,Participants!$A$2:$A$10))</f>
        <v>#N/A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</row>
    <row r="379">
      <c r="A379" s="2"/>
      <c r="B379" s="2"/>
      <c r="C379" s="2"/>
      <c r="D379" s="2" t="str">
        <f t="array" ref="D379">index(Participants!$B$2:$CW$10,MATCH(Registration!A379,Participants!$A$2:$A$10))</f>
        <v>#N/A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</row>
    <row r="380">
      <c r="A380" s="2"/>
      <c r="B380" s="2"/>
      <c r="C380" s="2"/>
      <c r="D380" s="2" t="str">
        <f t="array" ref="D380">index(Participants!$B$2:$CW$10,MATCH(Registration!A380,Participants!$A$2:$A$10))</f>
        <v>#N/A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</row>
    <row r="381">
      <c r="A381" s="2"/>
      <c r="B381" s="2"/>
      <c r="C381" s="2"/>
      <c r="D381" s="2" t="str">
        <f t="array" ref="D381">index(Participants!$B$2:$CW$10,MATCH(Registration!A381,Participants!$A$2:$A$10))</f>
        <v>#N/A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</row>
    <row r="382">
      <c r="A382" s="2"/>
      <c r="B382" s="2"/>
      <c r="C382" s="2"/>
      <c r="D382" s="2" t="str">
        <f t="array" ref="D382">index(Participants!$B$2:$CW$10,MATCH(Registration!A382,Participants!$A$2:$A$10))</f>
        <v>#N/A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</row>
    <row r="383">
      <c r="A383" s="2"/>
      <c r="B383" s="2"/>
      <c r="C383" s="2"/>
      <c r="D383" s="2" t="str">
        <f t="array" ref="D383">index(Participants!$B$2:$CW$10,MATCH(Registration!A383,Participants!$A$2:$A$10))</f>
        <v>#N/A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</row>
    <row r="384">
      <c r="A384" s="2"/>
      <c r="B384" s="2"/>
      <c r="C384" s="2"/>
      <c r="D384" s="2" t="str">
        <f t="array" ref="D384">index(Participants!$B$2:$CW$10,MATCH(Registration!A384,Participants!$A$2:$A$10))</f>
        <v>#N/A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</row>
    <row r="385">
      <c r="A385" s="2"/>
      <c r="B385" s="2"/>
      <c r="C385" s="2"/>
      <c r="D385" s="2" t="str">
        <f t="array" ref="D385">index(Participants!$B$2:$CW$10,MATCH(Registration!A385,Participants!$A$2:$A$10))</f>
        <v>#N/A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</row>
    <row r="386">
      <c r="A386" s="2"/>
      <c r="B386" s="2"/>
      <c r="C386" s="2"/>
      <c r="D386" s="2" t="str">
        <f t="array" ref="D386">index(Participants!$B$2:$CW$10,MATCH(Registration!A386,Participants!$A$2:$A$10))</f>
        <v>#N/A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</row>
    <row r="387">
      <c r="A387" s="2"/>
      <c r="B387" s="2"/>
      <c r="C387" s="2"/>
      <c r="D387" s="2" t="str">
        <f t="array" ref="D387">index(Participants!$B$2:$CW$10,MATCH(Registration!A387,Participants!$A$2:$A$10))</f>
        <v>#N/A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</row>
    <row r="388">
      <c r="A388" s="2"/>
      <c r="B388" s="2"/>
      <c r="C388" s="2"/>
      <c r="D388" s="2" t="str">
        <f t="array" ref="D388">index(Participants!$B$2:$CW$10,MATCH(Registration!A388,Participants!$A$2:$A$10))</f>
        <v>#N/A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</row>
    <row r="389">
      <c r="A389" s="2"/>
      <c r="B389" s="2"/>
      <c r="C389" s="2"/>
      <c r="D389" s="2" t="str">
        <f t="array" ref="D389">index(Participants!$B$2:$CW$10,MATCH(Registration!A389,Participants!$A$2:$A$10))</f>
        <v>#N/A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</row>
    <row r="390">
      <c r="A390" s="2"/>
      <c r="B390" s="2"/>
      <c r="C390" s="2"/>
      <c r="D390" s="2" t="str">
        <f t="array" ref="D390">index(Participants!$B$2:$CW$10,MATCH(Registration!A390,Participants!$A$2:$A$10))</f>
        <v>#N/A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</row>
    <row r="391">
      <c r="A391" s="2"/>
      <c r="B391" s="2"/>
      <c r="C391" s="2"/>
      <c r="D391" s="2" t="str">
        <f t="array" ref="D391">index(Participants!$B$2:$CW$10,MATCH(Registration!A391,Participants!$A$2:$A$10))</f>
        <v>#N/A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</row>
    <row r="392">
      <c r="A392" s="2"/>
      <c r="B392" s="2"/>
      <c r="C392" s="2"/>
      <c r="D392" s="2" t="str">
        <f t="array" ref="D392">index(Participants!$B$2:$CW$10,MATCH(Registration!A392,Participants!$A$2:$A$10))</f>
        <v>#N/A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</row>
    <row r="393">
      <c r="A393" s="2"/>
      <c r="B393" s="2"/>
      <c r="C393" s="2"/>
      <c r="D393" s="2" t="str">
        <f t="array" ref="D393">index(Participants!$B$2:$CW$10,MATCH(Registration!A393,Participants!$A$2:$A$10))</f>
        <v>#N/A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</row>
    <row r="394">
      <c r="A394" s="2"/>
      <c r="B394" s="2"/>
      <c r="C394" s="2"/>
      <c r="D394" s="2" t="str">
        <f t="array" ref="D394">index(Participants!$B$2:$CW$10,MATCH(Registration!A394,Participants!$A$2:$A$10))</f>
        <v>#N/A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</row>
    <row r="395">
      <c r="A395" s="2"/>
      <c r="B395" s="2"/>
      <c r="C395" s="2"/>
      <c r="D395" s="2" t="str">
        <f t="array" ref="D395">index(Participants!$B$2:$CW$10,MATCH(Registration!A395,Participants!$A$2:$A$10))</f>
        <v>#N/A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</row>
    <row r="396">
      <c r="A396" s="2"/>
      <c r="B396" s="2"/>
      <c r="C396" s="2"/>
      <c r="D396" s="2" t="str">
        <f t="array" ref="D396">index(Participants!$B$2:$CW$10,MATCH(Registration!A396,Participants!$A$2:$A$10))</f>
        <v>#N/A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</row>
    <row r="397">
      <c r="A397" s="2"/>
      <c r="B397" s="2"/>
      <c r="C397" s="2"/>
      <c r="D397" s="2" t="str">
        <f t="array" ref="D397">index(Participants!$B$2:$CW$10,MATCH(Registration!A397,Participants!$A$2:$A$10))</f>
        <v>#N/A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</row>
    <row r="398">
      <c r="A398" s="2"/>
      <c r="B398" s="2"/>
      <c r="C398" s="2"/>
      <c r="D398" s="2" t="str">
        <f t="array" ref="D398">index(Participants!$B$2:$CW$10,MATCH(Registration!A398,Participants!$A$2:$A$10))</f>
        <v>#N/A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</row>
    <row r="399">
      <c r="A399" s="2"/>
      <c r="B399" s="2"/>
      <c r="C399" s="2"/>
      <c r="D399" s="2" t="str">
        <f t="array" ref="D399">index(Participants!$B$2:$CW$10,MATCH(Registration!A399,Participants!$A$2:$A$10))</f>
        <v>#N/A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</row>
    <row r="400">
      <c r="A400" s="2"/>
      <c r="B400" s="2"/>
      <c r="C400" s="2"/>
      <c r="D400" s="2" t="str">
        <f t="array" ref="D400">index(Participants!$B$2:$CW$10,MATCH(Registration!A400,Participants!$A$2:$A$10))</f>
        <v>#N/A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</row>
    <row r="401">
      <c r="A401" s="2"/>
      <c r="B401" s="2"/>
      <c r="C401" s="2"/>
      <c r="D401" s="2" t="str">
        <f t="array" ref="D401">index(Participants!$B$2:$CW$10,MATCH(Registration!A401,Participants!$A$2:$A$10))</f>
        <v>#N/A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</row>
    <row r="402">
      <c r="A402" s="2"/>
      <c r="B402" s="2"/>
      <c r="C402" s="2"/>
      <c r="D402" s="2" t="str">
        <f t="array" ref="D402">index(Participants!$B$2:$CW$10,MATCH(Registration!A402,Participants!$A$2:$A$10))</f>
        <v>#N/A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</row>
    <row r="403">
      <c r="A403" s="2"/>
      <c r="B403" s="2"/>
      <c r="C403" s="2"/>
      <c r="D403" s="2" t="str">
        <f t="array" ref="D403">index(Participants!$B$2:$CW$10,MATCH(Registration!A403,Participants!$A$2:$A$10))</f>
        <v>#N/A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</row>
    <row r="404">
      <c r="A404" s="2"/>
      <c r="B404" s="2"/>
      <c r="C404" s="2"/>
      <c r="D404" s="2" t="str">
        <f t="array" ref="D404">index(Participants!$B$2:$CW$10,MATCH(Registration!A404,Participants!$A$2:$A$10))</f>
        <v>#N/A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</row>
    <row r="405">
      <c r="A405" s="2"/>
      <c r="B405" s="2"/>
      <c r="C405" s="2"/>
      <c r="D405" s="2" t="str">
        <f t="array" ref="D405">index(Participants!$B$2:$CW$10,MATCH(Registration!A405,Participants!$A$2:$A$10))</f>
        <v>#N/A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</row>
    <row r="406">
      <c r="A406" s="2"/>
      <c r="B406" s="2"/>
      <c r="C406" s="2"/>
      <c r="D406" s="2" t="str">
        <f t="array" ref="D406">index(Participants!$B$2:$CW$10,MATCH(Registration!A406,Participants!$A$2:$A$10))</f>
        <v>#N/A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</row>
    <row r="407">
      <c r="A407" s="2"/>
      <c r="B407" s="2"/>
      <c r="C407" s="2"/>
      <c r="D407" s="2" t="str">
        <f t="array" ref="D407">index(Participants!$B$2:$CW$10,MATCH(Registration!A407,Participants!$A$2:$A$10))</f>
        <v>#N/A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</row>
    <row r="408">
      <c r="A408" s="2"/>
      <c r="B408" s="2"/>
      <c r="C408" s="2"/>
      <c r="D408" s="2" t="str">
        <f t="array" ref="D408">index(Participants!$B$2:$CW$10,MATCH(Registration!A408,Participants!$A$2:$A$10))</f>
        <v>#N/A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</row>
    <row r="409">
      <c r="A409" s="2"/>
      <c r="B409" s="2"/>
      <c r="C409" s="2"/>
      <c r="D409" s="2" t="str">
        <f t="array" ref="D409">index(Participants!$B$2:$CW$10,MATCH(Registration!A409,Participants!$A$2:$A$10))</f>
        <v>#N/A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</row>
    <row r="410">
      <c r="A410" s="2"/>
      <c r="B410" s="2"/>
      <c r="C410" s="2"/>
      <c r="D410" s="2" t="str">
        <f t="array" ref="D410">index(Participants!$B$2:$CW$10,MATCH(Registration!A410,Participants!$A$2:$A$10))</f>
        <v>#N/A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</row>
    <row r="411">
      <c r="A411" s="2"/>
      <c r="B411" s="2"/>
      <c r="C411" s="2"/>
      <c r="D411" s="2" t="str">
        <f t="array" ref="D411">index(Participants!$B$2:$CW$10,MATCH(Registration!A411,Participants!$A$2:$A$10))</f>
        <v>#N/A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</row>
    <row r="412">
      <c r="A412" s="2"/>
      <c r="B412" s="2"/>
      <c r="C412" s="2"/>
      <c r="D412" s="2" t="str">
        <f t="array" ref="D412">index(Participants!$B$2:$CW$10,MATCH(Registration!A412,Participants!$A$2:$A$10))</f>
        <v>#N/A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</row>
    <row r="413">
      <c r="A413" s="2"/>
      <c r="B413" s="2"/>
      <c r="C413" s="2"/>
      <c r="D413" s="2" t="str">
        <f t="array" ref="D413">index(Participants!$B$2:$CW$10,MATCH(Registration!A413,Participants!$A$2:$A$10))</f>
        <v>#N/A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</row>
    <row r="414">
      <c r="A414" s="2"/>
      <c r="B414" s="2"/>
      <c r="C414" s="2"/>
      <c r="D414" s="2" t="str">
        <f t="array" ref="D414">index(Participants!$B$2:$CW$10,MATCH(Registration!A414,Participants!$A$2:$A$10))</f>
        <v>#N/A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</row>
    <row r="415">
      <c r="A415" s="2"/>
      <c r="B415" s="2"/>
      <c r="C415" s="2"/>
      <c r="D415" s="2" t="str">
        <f t="array" ref="D415">index(Participants!$B$2:$CW$10,MATCH(Registration!A415,Participants!$A$2:$A$10))</f>
        <v>#N/A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</row>
    <row r="416">
      <c r="A416" s="2"/>
      <c r="B416" s="2"/>
      <c r="C416" s="2"/>
      <c r="D416" s="2" t="str">
        <f t="array" ref="D416">index(Participants!$B$2:$CW$10,MATCH(Registration!A416,Participants!$A$2:$A$10))</f>
        <v>#N/A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</row>
    <row r="417">
      <c r="A417" s="2"/>
      <c r="B417" s="2"/>
      <c r="C417" s="2"/>
      <c r="D417" s="2" t="str">
        <f t="array" ref="D417">index(Participants!$B$2:$CW$10,MATCH(Registration!A417,Participants!$A$2:$A$10))</f>
        <v>#N/A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</row>
    <row r="418">
      <c r="A418" s="2"/>
      <c r="B418" s="2"/>
      <c r="C418" s="2"/>
      <c r="D418" s="2" t="str">
        <f t="array" ref="D418">index(Participants!$B$2:$CW$10,MATCH(Registration!A418,Participants!$A$2:$A$10))</f>
        <v>#N/A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</row>
    <row r="419">
      <c r="A419" s="2"/>
      <c r="B419" s="2"/>
      <c r="C419" s="2"/>
      <c r="D419" s="2" t="str">
        <f t="array" ref="D419">index(Participants!$B$2:$CW$10,MATCH(Registration!A419,Participants!$A$2:$A$10))</f>
        <v>#N/A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</row>
    <row r="420">
      <c r="A420" s="2"/>
      <c r="B420" s="2"/>
      <c r="C420" s="2"/>
      <c r="D420" s="2" t="str">
        <f t="array" ref="D420">index(Participants!$B$2:$CW$10,MATCH(Registration!A420,Participants!$A$2:$A$10))</f>
        <v>#N/A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</row>
    <row r="421">
      <c r="A421" s="2"/>
      <c r="B421" s="2"/>
      <c r="C421" s="2"/>
      <c r="D421" s="2" t="str">
        <f t="array" ref="D421">index(Participants!$B$2:$CW$10,MATCH(Registration!A421,Participants!$A$2:$A$10))</f>
        <v>#N/A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</row>
    <row r="422">
      <c r="A422" s="2"/>
      <c r="B422" s="2"/>
      <c r="C422" s="2"/>
      <c r="D422" s="2" t="str">
        <f t="array" ref="D422">index(Participants!$B$2:$CW$10,MATCH(Registration!A422,Participants!$A$2:$A$10))</f>
        <v>#N/A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</row>
    <row r="423">
      <c r="A423" s="2"/>
      <c r="B423" s="2"/>
      <c r="C423" s="2"/>
      <c r="D423" s="2" t="str">
        <f t="array" ref="D423">index(Participants!$B$2:$CW$10,MATCH(Registration!A423,Participants!$A$2:$A$10))</f>
        <v>#N/A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</row>
    <row r="424">
      <c r="A424" s="2"/>
      <c r="B424" s="2"/>
      <c r="C424" s="2"/>
      <c r="D424" s="2" t="str">
        <f t="array" ref="D424">index(Participants!$B$2:$CW$10,MATCH(Registration!A424,Participants!$A$2:$A$10))</f>
        <v>#N/A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</row>
    <row r="425">
      <c r="A425" s="2"/>
      <c r="B425" s="2"/>
      <c r="C425" s="2"/>
      <c r="D425" s="2" t="str">
        <f t="array" ref="D425">index(Participants!$B$2:$CW$10,MATCH(Registration!A425,Participants!$A$2:$A$10))</f>
        <v>#N/A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</row>
    <row r="426">
      <c r="A426" s="2"/>
      <c r="B426" s="2"/>
      <c r="C426" s="2"/>
      <c r="D426" s="2" t="str">
        <f t="array" ref="D426">index(Participants!$B$2:$CW$10,MATCH(Registration!A426,Participants!$A$2:$A$10))</f>
        <v>#N/A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</row>
    <row r="427">
      <c r="A427" s="2"/>
      <c r="B427" s="2"/>
      <c r="C427" s="2"/>
      <c r="D427" s="2" t="str">
        <f t="array" ref="D427">index(Participants!$B$2:$CW$10,MATCH(Registration!A427,Participants!$A$2:$A$10))</f>
        <v>#N/A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</row>
    <row r="428">
      <c r="A428" s="2"/>
      <c r="B428" s="2"/>
      <c r="C428" s="2"/>
      <c r="D428" s="2" t="str">
        <f t="array" ref="D428">index(Participants!$B$2:$CW$10,MATCH(Registration!A428,Participants!$A$2:$A$10))</f>
        <v>#N/A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</row>
    <row r="429">
      <c r="A429" s="2"/>
      <c r="B429" s="2"/>
      <c r="C429" s="2"/>
      <c r="D429" s="2" t="str">
        <f t="array" ref="D429">index(Participants!$B$2:$CW$10,MATCH(Registration!A429,Participants!$A$2:$A$10))</f>
        <v>#N/A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</row>
    <row r="430">
      <c r="A430" s="2"/>
      <c r="B430" s="2"/>
      <c r="C430" s="2"/>
      <c r="D430" s="2" t="str">
        <f t="array" ref="D430">index(Participants!$B$2:$CW$10,MATCH(Registration!A430,Participants!$A$2:$A$10))</f>
        <v>#N/A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</row>
    <row r="431">
      <c r="A431" s="2"/>
      <c r="B431" s="2"/>
      <c r="C431" s="2"/>
      <c r="D431" s="2" t="str">
        <f t="array" ref="D431">index(Participants!$B$2:$CW$10,MATCH(Registration!A431,Participants!$A$2:$A$10))</f>
        <v>#N/A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</row>
    <row r="432">
      <c r="A432" s="2"/>
      <c r="B432" s="2"/>
      <c r="C432" s="2"/>
      <c r="D432" s="2" t="str">
        <f t="array" ref="D432">index(Participants!$B$2:$CW$10,MATCH(Registration!A432,Participants!$A$2:$A$10))</f>
        <v>#N/A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</row>
    <row r="433">
      <c r="A433" s="2"/>
      <c r="B433" s="2"/>
      <c r="C433" s="2"/>
      <c r="D433" s="2" t="str">
        <f t="array" ref="D433">index(Participants!$B$2:$CW$10,MATCH(Registration!A433,Participants!$A$2:$A$10))</f>
        <v>#N/A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</row>
    <row r="434">
      <c r="A434" s="2"/>
      <c r="B434" s="2"/>
      <c r="C434" s="2"/>
      <c r="D434" s="2" t="str">
        <f t="array" ref="D434">index(Participants!$B$2:$CW$10,MATCH(Registration!A434,Participants!$A$2:$A$10))</f>
        <v>#N/A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</row>
    <row r="435">
      <c r="A435" s="2"/>
      <c r="B435" s="2"/>
      <c r="C435" s="2"/>
      <c r="D435" s="2" t="str">
        <f t="array" ref="D435">index(Participants!$B$2:$CW$10,MATCH(Registration!A435,Participants!$A$2:$A$10))</f>
        <v>#N/A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</row>
    <row r="436">
      <c r="A436" s="2"/>
      <c r="B436" s="2"/>
      <c r="C436" s="2"/>
      <c r="D436" s="2" t="str">
        <f t="array" ref="D436">index(Participants!$B$2:$CW$10,MATCH(Registration!A436,Participants!$A$2:$A$10))</f>
        <v>#N/A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</row>
    <row r="437">
      <c r="A437" s="2"/>
      <c r="B437" s="2"/>
      <c r="C437" s="2"/>
      <c r="D437" s="2" t="str">
        <f t="array" ref="D437">index(Participants!$B$2:$CW$10,MATCH(Registration!A437,Participants!$A$2:$A$10))</f>
        <v>#N/A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</row>
    <row r="438">
      <c r="A438" s="2"/>
      <c r="B438" s="2"/>
      <c r="C438" s="2"/>
      <c r="D438" s="2" t="str">
        <f t="array" ref="D438">index(Participants!$B$2:$CW$10,MATCH(Registration!A438,Participants!$A$2:$A$10))</f>
        <v>#N/A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</row>
    <row r="439">
      <c r="A439" s="2"/>
      <c r="B439" s="2"/>
      <c r="C439" s="2"/>
      <c r="D439" s="2" t="str">
        <f t="array" ref="D439">index(Participants!$B$2:$CW$10,MATCH(Registration!A439,Participants!$A$2:$A$10))</f>
        <v>#N/A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</row>
    <row r="440">
      <c r="A440" s="2"/>
      <c r="B440" s="2"/>
      <c r="C440" s="2"/>
      <c r="D440" s="2" t="str">
        <f t="array" ref="D440">index(Participants!$B$2:$CW$10,MATCH(Registration!A440,Participants!$A$2:$A$10))</f>
        <v>#N/A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</row>
    <row r="441">
      <c r="A441" s="2"/>
      <c r="B441" s="2"/>
      <c r="C441" s="2"/>
      <c r="D441" s="2" t="str">
        <f t="array" ref="D441">index(Participants!$B$2:$CW$10,MATCH(Registration!A441,Participants!$A$2:$A$10))</f>
        <v>#N/A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</row>
    <row r="442">
      <c r="A442" s="2"/>
      <c r="B442" s="2"/>
      <c r="C442" s="2"/>
      <c r="D442" s="2" t="str">
        <f t="array" ref="D442">index(Participants!$B$2:$CW$10,MATCH(Registration!A442,Participants!$A$2:$A$10))</f>
        <v>#N/A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</row>
    <row r="443">
      <c r="A443" s="2"/>
      <c r="B443" s="2"/>
      <c r="C443" s="2"/>
      <c r="D443" s="2" t="str">
        <f t="array" ref="D443">index(Participants!$B$2:$CW$10,MATCH(Registration!A443,Participants!$A$2:$A$10))</f>
        <v>#N/A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</row>
    <row r="444">
      <c r="A444" s="2"/>
      <c r="B444" s="2"/>
      <c r="C444" s="2"/>
      <c r="D444" s="2" t="str">
        <f t="array" ref="D444">index(Participants!$B$2:$CW$10,MATCH(Registration!A444,Participants!$A$2:$A$10))</f>
        <v>#N/A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</row>
    <row r="445">
      <c r="A445" s="2"/>
      <c r="B445" s="2"/>
      <c r="C445" s="2"/>
      <c r="D445" s="2" t="str">
        <f t="array" ref="D445">index(Participants!$B$2:$CW$10,MATCH(Registration!A445,Participants!$A$2:$A$10))</f>
        <v>#N/A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</row>
    <row r="446">
      <c r="A446" s="2"/>
      <c r="B446" s="2"/>
      <c r="C446" s="2"/>
      <c r="D446" s="2" t="str">
        <f t="array" ref="D446">index(Participants!$B$2:$CW$10,MATCH(Registration!A446,Participants!$A$2:$A$10))</f>
        <v>#N/A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</row>
    <row r="447">
      <c r="A447" s="2"/>
      <c r="B447" s="2"/>
      <c r="C447" s="2"/>
      <c r="D447" s="2" t="str">
        <f t="array" ref="D447">index(Participants!$B$2:$CW$10,MATCH(Registration!A447,Participants!$A$2:$A$10))</f>
        <v>#N/A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</row>
    <row r="448">
      <c r="A448" s="2"/>
      <c r="B448" s="2"/>
      <c r="C448" s="2"/>
      <c r="D448" s="2" t="str">
        <f t="array" ref="D448">index(Participants!$B$2:$CW$10,MATCH(Registration!A448,Participants!$A$2:$A$10))</f>
        <v>#N/A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</row>
    <row r="449">
      <c r="A449" s="2"/>
      <c r="B449" s="2"/>
      <c r="C449" s="2"/>
      <c r="D449" s="2" t="str">
        <f t="array" ref="D449">index(Participants!$B$2:$CW$10,MATCH(Registration!A449,Participants!$A$2:$A$10))</f>
        <v>#N/A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</row>
    <row r="450">
      <c r="A450" s="2"/>
      <c r="B450" s="2"/>
      <c r="C450" s="2"/>
      <c r="D450" s="2" t="str">
        <f t="array" ref="D450">index(Participants!$B$2:$CW$10,MATCH(Registration!A450,Participants!$A$2:$A$10))</f>
        <v>#N/A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</row>
    <row r="451">
      <c r="A451" s="2"/>
      <c r="B451" s="2"/>
      <c r="C451" s="2"/>
      <c r="D451" s="2" t="str">
        <f t="array" ref="D451">index(Participants!$B$2:$CW$10,MATCH(Registration!A451,Participants!$A$2:$A$10))</f>
        <v>#N/A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</row>
    <row r="452">
      <c r="A452" s="2"/>
      <c r="B452" s="2"/>
      <c r="C452" s="2"/>
      <c r="D452" s="2" t="str">
        <f t="array" ref="D452">index(Participants!$B$2:$CW$10,MATCH(Registration!A452,Participants!$A$2:$A$10))</f>
        <v>#N/A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</row>
    <row r="453">
      <c r="A453" s="2"/>
      <c r="B453" s="2"/>
      <c r="C453" s="2"/>
      <c r="D453" s="2" t="str">
        <f t="array" ref="D453">index(Participants!$B$2:$CW$10,MATCH(Registration!A453,Participants!$A$2:$A$10))</f>
        <v>#N/A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</row>
    <row r="454">
      <c r="A454" s="2"/>
      <c r="B454" s="2"/>
      <c r="C454" s="2"/>
      <c r="D454" s="2" t="str">
        <f t="array" ref="D454">index(Participants!$B$2:$CW$10,MATCH(Registration!A454,Participants!$A$2:$A$10))</f>
        <v>#N/A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</row>
    <row r="455">
      <c r="A455" s="2"/>
      <c r="B455" s="2"/>
      <c r="C455" s="2"/>
      <c r="D455" s="2" t="str">
        <f t="array" ref="D455">index(Participants!$B$2:$CW$10,MATCH(Registration!A455,Participants!$A$2:$A$10))</f>
        <v>#N/A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</row>
    <row r="456">
      <c r="A456" s="2"/>
      <c r="B456" s="2"/>
      <c r="C456" s="2"/>
      <c r="D456" s="2" t="str">
        <f t="array" ref="D456">index(Participants!$B$2:$CW$10,MATCH(Registration!A456,Participants!$A$2:$A$10))</f>
        <v>#N/A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</row>
    <row r="457">
      <c r="A457" s="2"/>
      <c r="B457" s="2"/>
      <c r="C457" s="2"/>
      <c r="D457" s="2" t="str">
        <f t="array" ref="D457">index(Participants!$B$2:$CW$10,MATCH(Registration!A457,Participants!$A$2:$A$10))</f>
        <v>#N/A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</row>
    <row r="458">
      <c r="A458" s="2"/>
      <c r="B458" s="2"/>
      <c r="C458" s="2"/>
      <c r="D458" s="2" t="str">
        <f t="array" ref="D458">index(Participants!$B$2:$CW$10,MATCH(Registration!A458,Participants!$A$2:$A$10))</f>
        <v>#N/A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</row>
    <row r="459">
      <c r="A459" s="2"/>
      <c r="B459" s="2"/>
      <c r="C459" s="2"/>
      <c r="D459" s="2" t="str">
        <f t="array" ref="D459">index(Participants!$B$2:$CW$10,MATCH(Registration!A459,Participants!$A$2:$A$10))</f>
        <v>#N/A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</row>
    <row r="460">
      <c r="A460" s="2"/>
      <c r="B460" s="2"/>
      <c r="C460" s="2"/>
      <c r="D460" s="2" t="str">
        <f t="array" ref="D460">index(Participants!$B$2:$CW$10,MATCH(Registration!A460,Participants!$A$2:$A$10))</f>
        <v>#N/A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</row>
    <row r="461">
      <c r="A461" s="2"/>
      <c r="B461" s="2"/>
      <c r="C461" s="2"/>
      <c r="D461" s="2" t="str">
        <f t="array" ref="D461">index(Participants!$B$2:$CW$10,MATCH(Registration!A461,Participants!$A$2:$A$10))</f>
        <v>#N/A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</row>
    <row r="462">
      <c r="A462" s="2"/>
      <c r="B462" s="2"/>
      <c r="C462" s="2"/>
      <c r="D462" s="2" t="str">
        <f t="array" ref="D462">index(Participants!$B$2:$CW$10,MATCH(Registration!A462,Participants!$A$2:$A$10))</f>
        <v>#N/A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</row>
    <row r="463">
      <c r="A463" s="2"/>
      <c r="B463" s="2"/>
      <c r="C463" s="2"/>
      <c r="D463" s="2" t="str">
        <f t="array" ref="D463">index(Participants!$B$2:$CW$10,MATCH(Registration!A463,Participants!$A$2:$A$10))</f>
        <v>#N/A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</row>
    <row r="464">
      <c r="A464" s="2"/>
      <c r="B464" s="2"/>
      <c r="C464" s="2"/>
      <c r="D464" s="2" t="str">
        <f t="array" ref="D464">index(Participants!$B$2:$CW$10,MATCH(Registration!A464,Participants!$A$2:$A$10))</f>
        <v>#N/A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</row>
    <row r="465">
      <c r="A465" s="2"/>
      <c r="B465" s="2"/>
      <c r="C465" s="2"/>
      <c r="D465" s="2" t="str">
        <f t="array" ref="D465">index(Participants!$B$2:$CW$10,MATCH(Registration!A465,Participants!$A$2:$A$10))</f>
        <v>#N/A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</row>
    <row r="466">
      <c r="A466" s="2"/>
      <c r="B466" s="2"/>
      <c r="C466" s="2"/>
      <c r="D466" s="2" t="str">
        <f t="array" ref="D466">index(Participants!$B$2:$CW$10,MATCH(Registration!A466,Participants!$A$2:$A$10))</f>
        <v>#N/A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</row>
    <row r="467">
      <c r="A467" s="2"/>
      <c r="B467" s="2"/>
      <c r="C467" s="2"/>
      <c r="D467" s="2" t="str">
        <f t="array" ref="D467">index(Participants!$B$2:$CW$10,MATCH(Registration!A467,Participants!$A$2:$A$10))</f>
        <v>#N/A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</row>
    <row r="468">
      <c r="A468" s="2"/>
      <c r="B468" s="2"/>
      <c r="C468" s="2"/>
      <c r="D468" s="2" t="str">
        <f t="array" ref="D468">index(Participants!$B$2:$CW$10,MATCH(Registration!A468,Participants!$A$2:$A$10))</f>
        <v>#N/A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</row>
    <row r="469">
      <c r="A469" s="2"/>
      <c r="B469" s="2"/>
      <c r="C469" s="2"/>
      <c r="D469" s="2" t="str">
        <f t="array" ref="D469">index(Participants!$B$2:$CW$10,MATCH(Registration!A469,Participants!$A$2:$A$10))</f>
        <v>#N/A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</row>
    <row r="470">
      <c r="A470" s="2"/>
      <c r="B470" s="2"/>
      <c r="C470" s="2"/>
      <c r="D470" s="2" t="str">
        <f t="array" ref="D470">index(Participants!$B$2:$CW$10,MATCH(Registration!A470,Participants!$A$2:$A$10))</f>
        <v>#N/A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</row>
    <row r="471">
      <c r="A471" s="2"/>
      <c r="B471" s="2"/>
      <c r="C471" s="2"/>
      <c r="D471" s="2" t="str">
        <f t="array" ref="D471">index(Participants!$B$2:$CW$10,MATCH(Registration!A471,Participants!$A$2:$A$10))</f>
        <v>#N/A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</row>
    <row r="472">
      <c r="A472" s="2"/>
      <c r="B472" s="2"/>
      <c r="C472" s="2"/>
      <c r="D472" s="2" t="str">
        <f t="array" ref="D472">index(Participants!$B$2:$CW$10,MATCH(Registration!A472,Participants!$A$2:$A$10))</f>
        <v>#N/A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</row>
    <row r="473">
      <c r="A473" s="2"/>
      <c r="B473" s="2"/>
      <c r="C473" s="2"/>
      <c r="D473" s="2" t="str">
        <f t="array" ref="D473">index(Participants!$B$2:$CW$10,MATCH(Registration!A473,Participants!$A$2:$A$10))</f>
        <v>#N/A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</row>
    <row r="474">
      <c r="A474" s="2"/>
      <c r="B474" s="2"/>
      <c r="C474" s="2"/>
      <c r="D474" s="2" t="str">
        <f t="array" ref="D474">index(Participants!$B$2:$CW$10,MATCH(Registration!A474,Participants!$A$2:$A$10))</f>
        <v>#N/A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</row>
    <row r="475">
      <c r="A475" s="2"/>
      <c r="B475" s="2"/>
      <c r="C475" s="2"/>
      <c r="D475" s="2" t="str">
        <f t="array" ref="D475">index(Participants!$B$2:$CW$10,MATCH(Registration!A475,Participants!$A$2:$A$10))</f>
        <v>#N/A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</row>
    <row r="476">
      <c r="A476" s="2"/>
      <c r="B476" s="2"/>
      <c r="C476" s="2"/>
      <c r="D476" s="2" t="str">
        <f t="array" ref="D476">index(Participants!$B$2:$CW$10,MATCH(Registration!A476,Participants!$A$2:$A$10))</f>
        <v>#N/A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</row>
    <row r="477">
      <c r="A477" s="2"/>
      <c r="B477" s="2"/>
      <c r="C477" s="2"/>
      <c r="D477" s="2" t="str">
        <f t="array" ref="D477">index(Participants!$B$2:$CW$10,MATCH(Registration!A477,Participants!$A$2:$A$10))</f>
        <v>#N/A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</row>
    <row r="478">
      <c r="A478" s="2"/>
      <c r="B478" s="2"/>
      <c r="C478" s="2"/>
      <c r="D478" s="2" t="str">
        <f t="array" ref="D478">index(Participants!$B$2:$CW$10,MATCH(Registration!A478,Participants!$A$2:$A$10))</f>
        <v>#N/A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</row>
    <row r="479">
      <c r="A479" s="2"/>
      <c r="B479" s="2"/>
      <c r="C479" s="2"/>
      <c r="D479" s="2" t="str">
        <f t="array" ref="D479">index(Participants!$B$2:$CW$10,MATCH(Registration!A479,Participants!$A$2:$A$10))</f>
        <v>#N/A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</row>
    <row r="480">
      <c r="A480" s="2"/>
      <c r="B480" s="2"/>
      <c r="C480" s="2"/>
      <c r="D480" s="2" t="str">
        <f t="array" ref="D480">index(Participants!$B$2:$CW$10,MATCH(Registration!A480,Participants!$A$2:$A$10))</f>
        <v>#N/A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</row>
    <row r="481">
      <c r="A481" s="2"/>
      <c r="B481" s="2"/>
      <c r="C481" s="2"/>
      <c r="D481" s="2" t="str">
        <f t="array" ref="D481">index(Participants!$B$2:$CW$10,MATCH(Registration!A481,Participants!$A$2:$A$10))</f>
        <v>#N/A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</row>
    <row r="482">
      <c r="A482" s="2"/>
      <c r="B482" s="2"/>
      <c r="C482" s="2"/>
      <c r="D482" s="2" t="str">
        <f t="array" ref="D482">index(Participants!$B$2:$CW$10,MATCH(Registration!A482,Participants!$A$2:$A$10))</f>
        <v>#N/A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</row>
    <row r="483">
      <c r="A483" s="2"/>
      <c r="B483" s="2"/>
      <c r="C483" s="2"/>
      <c r="D483" s="2" t="str">
        <f t="array" ref="D483">index(Participants!$B$2:$CW$10,MATCH(Registration!A483,Participants!$A$2:$A$10))</f>
        <v>#N/A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</row>
    <row r="484">
      <c r="A484" s="2"/>
      <c r="B484" s="2"/>
      <c r="C484" s="2"/>
      <c r="D484" s="2" t="str">
        <f t="array" ref="D484">index(Participants!$B$2:$CW$10,MATCH(Registration!A484,Participants!$A$2:$A$10))</f>
        <v>#N/A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</row>
    <row r="485">
      <c r="A485" s="2"/>
      <c r="B485" s="2"/>
      <c r="C485" s="2"/>
      <c r="D485" s="2" t="str">
        <f t="array" ref="D485">index(Participants!$B$2:$CW$10,MATCH(Registration!A485,Participants!$A$2:$A$10))</f>
        <v>#N/A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</row>
    <row r="486">
      <c r="A486" s="2"/>
      <c r="B486" s="2"/>
      <c r="C486" s="2"/>
      <c r="D486" s="2" t="str">
        <f t="array" ref="D486">index(Participants!$B$2:$CW$10,MATCH(Registration!A486,Participants!$A$2:$A$10))</f>
        <v>#N/A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</row>
    <row r="487">
      <c r="A487" s="2"/>
      <c r="B487" s="2"/>
      <c r="C487" s="2"/>
      <c r="D487" s="2" t="str">
        <f t="array" ref="D487">index(Participants!$B$2:$CW$10,MATCH(Registration!A487,Participants!$A$2:$A$10))</f>
        <v>#N/A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</row>
    <row r="488">
      <c r="A488" s="2"/>
      <c r="B488" s="2"/>
      <c r="C488" s="2"/>
      <c r="D488" s="2" t="str">
        <f t="array" ref="D488">index(Participants!$B$2:$CW$10,MATCH(Registration!A488,Participants!$A$2:$A$10))</f>
        <v>#N/A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</row>
    <row r="489">
      <c r="A489" s="2"/>
      <c r="B489" s="2"/>
      <c r="C489" s="2"/>
      <c r="D489" s="2" t="str">
        <f t="array" ref="D489">index(Participants!$B$2:$CW$10,MATCH(Registration!A489,Participants!$A$2:$A$10))</f>
        <v>#N/A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</row>
    <row r="490">
      <c r="A490" s="2"/>
      <c r="B490" s="2"/>
      <c r="C490" s="2"/>
      <c r="D490" s="2" t="str">
        <f t="array" ref="D490">index(Participants!$B$2:$CW$10,MATCH(Registration!A490,Participants!$A$2:$A$10))</f>
        <v>#N/A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</row>
    <row r="491">
      <c r="A491" s="2"/>
      <c r="B491" s="2"/>
      <c r="C491" s="2"/>
      <c r="D491" s="2" t="str">
        <f t="array" ref="D491">index(Participants!$B$2:$CW$10,MATCH(Registration!A491,Participants!$A$2:$A$10))</f>
        <v>#N/A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</row>
    <row r="492">
      <c r="A492" s="2"/>
      <c r="B492" s="2"/>
      <c r="C492" s="2"/>
      <c r="D492" s="2" t="str">
        <f t="array" ref="D492">index(Participants!$B$2:$CW$10,MATCH(Registration!A492,Participants!$A$2:$A$10))</f>
        <v>#N/A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</row>
    <row r="493">
      <c r="A493" s="2"/>
      <c r="B493" s="2"/>
      <c r="C493" s="2"/>
      <c r="D493" s="2" t="str">
        <f t="array" ref="D493">index(Participants!$B$2:$CW$10,MATCH(Registration!A493,Participants!$A$2:$A$10))</f>
        <v>#N/A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</row>
    <row r="494">
      <c r="A494" s="2"/>
      <c r="B494" s="2"/>
      <c r="C494" s="2"/>
      <c r="D494" s="2" t="str">
        <f t="array" ref="D494">index(Participants!$B$2:$CW$10,MATCH(Registration!A494,Participants!$A$2:$A$10))</f>
        <v>#N/A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</row>
    <row r="495">
      <c r="A495" s="2"/>
      <c r="B495" s="2"/>
      <c r="C495" s="2"/>
      <c r="D495" s="2" t="str">
        <f t="array" ref="D495">index(Participants!$B$2:$CW$10,MATCH(Registration!A495,Participants!$A$2:$A$10))</f>
        <v>#N/A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</row>
    <row r="496">
      <c r="A496" s="2"/>
      <c r="B496" s="2"/>
      <c r="C496" s="2"/>
      <c r="D496" s="2" t="str">
        <f t="array" ref="D496">index(Participants!$B$2:$CW$10,MATCH(Registration!A496,Participants!$A$2:$A$10))</f>
        <v>#N/A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</row>
    <row r="497">
      <c r="A497" s="2"/>
      <c r="B497" s="2"/>
      <c r="C497" s="2"/>
      <c r="D497" s="2" t="str">
        <f t="array" ref="D497">index(Participants!$B$2:$CW$10,MATCH(Registration!A497,Participants!$A$2:$A$10))</f>
        <v>#N/A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</row>
    <row r="498">
      <c r="A498" s="2"/>
      <c r="B498" s="2"/>
      <c r="C498" s="2"/>
      <c r="D498" s="2" t="str">
        <f t="array" ref="D498">index(Participants!$B$2:$CW$10,MATCH(Registration!A498,Participants!$A$2:$A$10))</f>
        <v>#N/A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</row>
    <row r="499">
      <c r="A499" s="2"/>
      <c r="B499" s="2"/>
      <c r="C499" s="2"/>
      <c r="D499" s="2" t="str">
        <f t="array" ref="D499">index(Participants!$B$2:$CW$10,MATCH(Registration!A499,Participants!$A$2:$A$10))</f>
        <v>#N/A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</row>
    <row r="500">
      <c r="A500" s="2"/>
      <c r="B500" s="2"/>
      <c r="C500" s="2"/>
      <c r="D500" s="2" t="str">
        <f t="array" ref="D500">index(Participants!$B$2:$CW$10,MATCH(Registration!A500,Participants!$A$2:$A$10))</f>
        <v>#N/A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</row>
    <row r="501">
      <c r="A501" s="2"/>
      <c r="B501" s="2"/>
      <c r="C501" s="2"/>
      <c r="D501" s="2" t="str">
        <f t="array" ref="D501">index(Participants!$B$2:$CW$10,MATCH(Registration!A501,Participants!$A$2:$A$10))</f>
        <v>#N/A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</row>
    <row r="502">
      <c r="A502" s="2"/>
      <c r="B502" s="2"/>
      <c r="C502" s="2"/>
      <c r="D502" s="2" t="str">
        <f t="array" ref="D502">index(Participants!$B$2:$CW$10,MATCH(Registration!A502,Participants!$A$2:$A$10))</f>
        <v>#N/A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</row>
    <row r="503">
      <c r="A503" s="2"/>
      <c r="B503" s="2"/>
      <c r="C503" s="2"/>
      <c r="D503" s="2" t="str">
        <f t="array" ref="D503">index(Participants!$B$2:$CW$10,MATCH(Registration!A503,Participants!$A$2:$A$10))</f>
        <v>#N/A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</row>
    <row r="504">
      <c r="A504" s="2"/>
      <c r="B504" s="2"/>
      <c r="C504" s="2"/>
      <c r="D504" s="2" t="str">
        <f t="array" ref="D504">index(Participants!$B$2:$CW$10,MATCH(Registration!A504,Participants!$A$2:$A$10))</f>
        <v>#N/A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</row>
    <row r="505">
      <c r="A505" s="2"/>
      <c r="B505" s="2"/>
      <c r="C505" s="2"/>
      <c r="D505" s="2" t="str">
        <f t="array" ref="D505">index(Participants!$B$2:$CW$10,MATCH(Registration!A505,Participants!$A$2:$A$10))</f>
        <v>#N/A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</row>
    <row r="506">
      <c r="A506" s="2"/>
      <c r="B506" s="2"/>
      <c r="C506" s="2"/>
      <c r="D506" s="2" t="str">
        <f t="array" ref="D506">index(Participants!$B$2:$CW$10,MATCH(Registration!A506,Participants!$A$2:$A$10))</f>
        <v>#N/A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</row>
    <row r="507">
      <c r="A507" s="2"/>
      <c r="B507" s="2"/>
      <c r="C507" s="2"/>
      <c r="D507" s="2" t="str">
        <f t="array" ref="D507">index(Participants!$B$2:$CW$10,MATCH(Registration!A507,Participants!$A$2:$A$10))</f>
        <v>#N/A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</row>
    <row r="508">
      <c r="A508" s="2"/>
      <c r="B508" s="2"/>
      <c r="C508" s="2"/>
      <c r="D508" s="2" t="str">
        <f t="array" ref="D508">index(Participants!$B$2:$CW$10,MATCH(Registration!A508,Participants!$A$2:$A$10))</f>
        <v>#N/A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</row>
    <row r="509">
      <c r="A509" s="2"/>
      <c r="B509" s="2"/>
      <c r="C509" s="2"/>
      <c r="D509" s="2" t="str">
        <f t="array" ref="D509">index(Participants!$B$2:$CW$10,MATCH(Registration!A509,Participants!$A$2:$A$10))</f>
        <v>#N/A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</row>
    <row r="510">
      <c r="A510" s="2"/>
      <c r="B510" s="2"/>
      <c r="C510" s="2"/>
      <c r="D510" s="2" t="str">
        <f t="array" ref="D510">index(Participants!$B$2:$CW$10,MATCH(Registration!A510,Participants!$A$2:$A$10))</f>
        <v>#N/A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</row>
    <row r="511">
      <c r="A511" s="2"/>
      <c r="B511" s="2"/>
      <c r="C511" s="2"/>
      <c r="D511" s="2" t="str">
        <f t="array" ref="D511">index(Participants!$B$2:$CW$10,MATCH(Registration!A511,Participants!$A$2:$A$10))</f>
        <v>#N/A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</row>
    <row r="512">
      <c r="A512" s="2"/>
      <c r="B512" s="2"/>
      <c r="C512" s="2"/>
      <c r="D512" s="2" t="str">
        <f t="array" ref="D512">index(Participants!$B$2:$CW$10,MATCH(Registration!A512,Participants!$A$2:$A$10))</f>
        <v>#N/A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</row>
    <row r="513">
      <c r="A513" s="2"/>
      <c r="B513" s="2"/>
      <c r="C513" s="2"/>
      <c r="D513" s="2" t="str">
        <f t="array" ref="D513">index(Participants!$B$2:$CW$10,MATCH(Registration!A513,Participants!$A$2:$A$10))</f>
        <v>#N/A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</row>
    <row r="514">
      <c r="A514" s="2"/>
      <c r="B514" s="2"/>
      <c r="C514" s="2"/>
      <c r="D514" s="2" t="str">
        <f t="array" ref="D514">index(Participants!$B$2:$CW$10,MATCH(Registration!A514,Participants!$A$2:$A$10))</f>
        <v>#N/A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</row>
    <row r="515">
      <c r="A515" s="2"/>
      <c r="B515" s="2"/>
      <c r="C515" s="2"/>
      <c r="D515" s="2" t="str">
        <f t="array" ref="D515">index(Participants!$B$2:$CW$10,MATCH(Registration!A515,Participants!$A$2:$A$10))</f>
        <v>#N/A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</row>
    <row r="516">
      <c r="A516" s="2"/>
      <c r="B516" s="2"/>
      <c r="C516" s="2"/>
      <c r="D516" s="2" t="str">
        <f t="array" ref="D516">index(Participants!$B$2:$CW$10,MATCH(Registration!A516,Participants!$A$2:$A$10))</f>
        <v>#N/A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</row>
    <row r="517">
      <c r="A517" s="2"/>
      <c r="B517" s="2"/>
      <c r="C517" s="2"/>
      <c r="D517" s="2" t="str">
        <f t="array" ref="D517">index(Participants!$B$2:$CW$10,MATCH(Registration!A517,Participants!$A$2:$A$10))</f>
        <v>#N/A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</row>
    <row r="518">
      <c r="A518" s="2"/>
      <c r="B518" s="2"/>
      <c r="C518" s="2"/>
      <c r="D518" s="2" t="str">
        <f t="array" ref="D518">index(Participants!$B$2:$CW$10,MATCH(Registration!A518,Participants!$A$2:$A$10))</f>
        <v>#N/A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</row>
    <row r="519">
      <c r="A519" s="2"/>
      <c r="B519" s="2"/>
      <c r="C519" s="2"/>
      <c r="D519" s="2" t="str">
        <f t="array" ref="D519">index(Participants!$B$2:$CW$10,MATCH(Registration!A519,Participants!$A$2:$A$10))</f>
        <v>#N/A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</row>
    <row r="520">
      <c r="A520" s="2"/>
      <c r="B520" s="2"/>
      <c r="C520" s="2"/>
      <c r="D520" s="2" t="str">
        <f t="array" ref="D520">index(Participants!$B$2:$CW$10,MATCH(Registration!A520,Participants!$A$2:$A$10))</f>
        <v>#N/A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</row>
    <row r="521">
      <c r="A521" s="2"/>
      <c r="B521" s="2"/>
      <c r="C521" s="2"/>
      <c r="D521" s="2" t="str">
        <f t="array" ref="D521">index(Participants!$B$2:$CW$10,MATCH(Registration!A521,Participants!$A$2:$A$10))</f>
        <v>#N/A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</row>
    <row r="522">
      <c r="A522" s="2"/>
      <c r="B522" s="2"/>
      <c r="C522" s="2"/>
      <c r="D522" s="2" t="str">
        <f t="array" ref="D522">index(Participants!$B$2:$CW$10,MATCH(Registration!A522,Participants!$A$2:$A$10))</f>
        <v>#N/A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</row>
    <row r="523">
      <c r="A523" s="2"/>
      <c r="B523" s="2"/>
      <c r="C523" s="2"/>
      <c r="D523" s="2" t="str">
        <f t="array" ref="D523">index(Participants!$B$2:$CW$10,MATCH(Registration!A523,Participants!$A$2:$A$10))</f>
        <v>#N/A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</row>
    <row r="524">
      <c r="A524" s="2"/>
      <c r="B524" s="2"/>
      <c r="C524" s="2"/>
      <c r="D524" s="2" t="str">
        <f t="array" ref="D524">index(Participants!$B$2:$CW$10,MATCH(Registration!A524,Participants!$A$2:$A$10))</f>
        <v>#N/A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</row>
    <row r="525">
      <c r="A525" s="2"/>
      <c r="B525" s="2"/>
      <c r="C525" s="2"/>
      <c r="D525" s="2" t="str">
        <f t="array" ref="D525">index(Participants!$B$2:$CW$10,MATCH(Registration!A525,Participants!$A$2:$A$10))</f>
        <v>#N/A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</row>
    <row r="526">
      <c r="A526" s="2"/>
      <c r="B526" s="2"/>
      <c r="C526" s="2"/>
      <c r="D526" s="2" t="str">
        <f t="array" ref="D526">index(Participants!$B$2:$CW$10,MATCH(Registration!A526,Participants!$A$2:$A$10))</f>
        <v>#N/A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</row>
    <row r="527">
      <c r="A527" s="2"/>
      <c r="B527" s="2"/>
      <c r="C527" s="2"/>
      <c r="D527" s="2" t="str">
        <f t="array" ref="D527">index(Participants!$B$2:$CW$10,MATCH(Registration!A527,Participants!$A$2:$A$10))</f>
        <v>#N/A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</row>
    <row r="528">
      <c r="A528" s="2"/>
      <c r="B528" s="2"/>
      <c r="C528" s="2"/>
      <c r="D528" s="2" t="str">
        <f t="array" ref="D528">index(Participants!$B$2:$CW$10,MATCH(Registration!A528,Participants!$A$2:$A$10))</f>
        <v>#N/A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</row>
    <row r="529">
      <c r="A529" s="2"/>
      <c r="B529" s="2"/>
      <c r="C529" s="2"/>
      <c r="D529" s="2" t="str">
        <f t="array" ref="D529">index(Participants!$B$2:$CW$10,MATCH(Registration!A529,Participants!$A$2:$A$10))</f>
        <v>#N/A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</row>
    <row r="530">
      <c r="A530" s="2"/>
      <c r="B530" s="2"/>
      <c r="C530" s="2"/>
      <c r="D530" s="2" t="str">
        <f t="array" ref="D530">index(Participants!$B$2:$CW$10,MATCH(Registration!A530,Participants!$A$2:$A$10))</f>
        <v>#N/A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</row>
    <row r="531">
      <c r="A531" s="2"/>
      <c r="B531" s="2"/>
      <c r="C531" s="2"/>
      <c r="D531" s="2" t="str">
        <f t="array" ref="D531">index(Participants!$B$2:$CW$10,MATCH(Registration!A531,Participants!$A$2:$A$10))</f>
        <v>#N/A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</row>
    <row r="532">
      <c r="A532" s="2"/>
      <c r="B532" s="2"/>
      <c r="C532" s="2"/>
      <c r="D532" s="2" t="str">
        <f t="array" ref="D532">index(Participants!$B$2:$CW$10,MATCH(Registration!A532,Participants!$A$2:$A$10))</f>
        <v>#N/A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</row>
    <row r="533">
      <c r="A533" s="2"/>
      <c r="B533" s="2"/>
      <c r="C533" s="2"/>
      <c r="D533" s="2" t="str">
        <f t="array" ref="D533">index(Participants!$B$2:$CW$10,MATCH(Registration!A533,Participants!$A$2:$A$10))</f>
        <v>#N/A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</row>
    <row r="534">
      <c r="A534" s="2"/>
      <c r="B534" s="2"/>
      <c r="C534" s="2"/>
      <c r="D534" s="2" t="str">
        <f t="array" ref="D534">index(Participants!$B$2:$CW$10,MATCH(Registration!A534,Participants!$A$2:$A$10))</f>
        <v>#N/A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</row>
    <row r="535">
      <c r="A535" s="2"/>
      <c r="B535" s="2"/>
      <c r="C535" s="2"/>
      <c r="D535" s="2" t="str">
        <f t="array" ref="D535">index(Participants!$B$2:$CW$10,MATCH(Registration!A535,Participants!$A$2:$A$10))</f>
        <v>#N/A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</row>
    <row r="536">
      <c r="A536" s="2"/>
      <c r="B536" s="2"/>
      <c r="C536" s="2"/>
      <c r="D536" s="2" t="str">
        <f t="array" ref="D536">index(Participants!$B$2:$CW$10,MATCH(Registration!A536,Participants!$A$2:$A$10))</f>
        <v>#N/A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</row>
    <row r="537">
      <c r="A537" s="2"/>
      <c r="B537" s="2"/>
      <c r="C537" s="2"/>
      <c r="D537" s="2" t="str">
        <f t="array" ref="D537">index(Participants!$B$2:$CW$10,MATCH(Registration!A537,Participants!$A$2:$A$10))</f>
        <v>#N/A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</row>
    <row r="538">
      <c r="A538" s="2"/>
      <c r="B538" s="2"/>
      <c r="C538" s="2"/>
      <c r="D538" s="2" t="str">
        <f t="array" ref="D538">index(Participants!$B$2:$CW$10,MATCH(Registration!A538,Participants!$A$2:$A$10))</f>
        <v>#N/A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</row>
    <row r="539">
      <c r="A539" s="2"/>
      <c r="B539" s="2"/>
      <c r="C539" s="2"/>
      <c r="D539" s="2" t="str">
        <f t="array" ref="D539">index(Participants!$B$2:$CW$10,MATCH(Registration!A539,Participants!$A$2:$A$10))</f>
        <v>#N/A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</row>
    <row r="540">
      <c r="A540" s="2"/>
      <c r="B540" s="2"/>
      <c r="C540" s="2"/>
      <c r="D540" s="2" t="str">
        <f t="array" ref="D540">index(Participants!$B$2:$CW$10,MATCH(Registration!A540,Participants!$A$2:$A$10))</f>
        <v>#N/A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</row>
    <row r="541">
      <c r="A541" s="2"/>
      <c r="B541" s="2"/>
      <c r="C541" s="2"/>
      <c r="D541" s="2" t="str">
        <f t="array" ref="D541">index(Participants!$B$2:$CW$10,MATCH(Registration!A541,Participants!$A$2:$A$10))</f>
        <v>#N/A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</row>
    <row r="542">
      <c r="A542" s="2"/>
      <c r="B542" s="2"/>
      <c r="C542" s="2"/>
      <c r="D542" s="2" t="str">
        <f t="array" ref="D542">index(Participants!$B$2:$CW$10,MATCH(Registration!A542,Participants!$A$2:$A$10))</f>
        <v>#N/A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</row>
    <row r="543">
      <c r="A543" s="2"/>
      <c r="B543" s="2"/>
      <c r="C543" s="2"/>
      <c r="D543" s="2" t="str">
        <f t="array" ref="D543">index(Participants!$B$2:$CW$10,MATCH(Registration!A543,Participants!$A$2:$A$10))</f>
        <v>#N/A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</row>
    <row r="544">
      <c r="A544" s="2"/>
      <c r="B544" s="2"/>
      <c r="C544" s="2"/>
      <c r="D544" s="2" t="str">
        <f t="array" ref="D544">index(Participants!$B$2:$CW$10,MATCH(Registration!A544,Participants!$A$2:$A$10))</f>
        <v>#N/A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</row>
    <row r="545">
      <c r="A545" s="2"/>
      <c r="B545" s="2"/>
      <c r="C545" s="2"/>
      <c r="D545" s="2" t="str">
        <f t="array" ref="D545">index(Participants!$B$2:$CW$10,MATCH(Registration!A545,Participants!$A$2:$A$10))</f>
        <v>#N/A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</row>
    <row r="546">
      <c r="A546" s="2"/>
      <c r="B546" s="2"/>
      <c r="C546" s="2"/>
      <c r="D546" s="2" t="str">
        <f t="array" ref="D546">index(Participants!$B$2:$CW$10,MATCH(Registration!A546,Participants!$A$2:$A$10))</f>
        <v>#N/A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</row>
    <row r="547">
      <c r="A547" s="2"/>
      <c r="B547" s="2"/>
      <c r="C547" s="2"/>
      <c r="D547" s="2" t="str">
        <f t="array" ref="D547">index(Participants!$B$2:$CW$10,MATCH(Registration!A547,Participants!$A$2:$A$10))</f>
        <v>#N/A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</row>
    <row r="548">
      <c r="A548" s="2"/>
      <c r="B548" s="2"/>
      <c r="C548" s="2"/>
      <c r="D548" s="2" t="str">
        <f t="array" ref="D548">index(Participants!$B$2:$CW$10,MATCH(Registration!A548,Participants!$A$2:$A$10))</f>
        <v>#N/A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</row>
    <row r="549">
      <c r="A549" s="2"/>
      <c r="B549" s="2"/>
      <c r="C549" s="2"/>
      <c r="D549" s="2" t="str">
        <f t="array" ref="D549">index(Participants!$B$2:$CW$10,MATCH(Registration!A549,Participants!$A$2:$A$10))</f>
        <v>#N/A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</row>
    <row r="550">
      <c r="A550" s="2"/>
      <c r="B550" s="2"/>
      <c r="C550" s="2"/>
      <c r="D550" s="2" t="str">
        <f t="array" ref="D550">index(Participants!$B$2:$CW$10,MATCH(Registration!A550,Participants!$A$2:$A$10))</f>
        <v>#N/A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</row>
    <row r="551">
      <c r="A551" s="2"/>
      <c r="B551" s="2"/>
      <c r="C551" s="2"/>
      <c r="D551" s="2" t="str">
        <f t="array" ref="D551">index(Participants!$B$2:$CW$10,MATCH(Registration!A551,Participants!$A$2:$A$10))</f>
        <v>#N/A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</row>
    <row r="552">
      <c r="A552" s="2"/>
      <c r="B552" s="2"/>
      <c r="C552" s="2"/>
      <c r="D552" s="2" t="str">
        <f t="array" ref="D552">index(Participants!$B$2:$CW$10,MATCH(Registration!A552,Participants!$A$2:$A$10))</f>
        <v>#N/A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</row>
    <row r="553">
      <c r="A553" s="2"/>
      <c r="B553" s="2"/>
      <c r="C553" s="2"/>
      <c r="D553" s="2" t="str">
        <f t="array" ref="D553">index(Participants!$B$2:$CW$10,MATCH(Registration!A553,Participants!$A$2:$A$10))</f>
        <v>#N/A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</row>
    <row r="554">
      <c r="A554" s="2"/>
      <c r="B554" s="2"/>
      <c r="C554" s="2"/>
      <c r="D554" s="2" t="str">
        <f t="array" ref="D554">index(Participants!$B$2:$CW$10,MATCH(Registration!A554,Participants!$A$2:$A$10))</f>
        <v>#N/A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</row>
    <row r="555">
      <c r="A555" s="2"/>
      <c r="B555" s="2"/>
      <c r="C555" s="2"/>
      <c r="D555" s="2" t="str">
        <f t="array" ref="D555">index(Participants!$B$2:$CW$10,MATCH(Registration!A555,Participants!$A$2:$A$10))</f>
        <v>#N/A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</row>
    <row r="556">
      <c r="A556" s="2"/>
      <c r="B556" s="2"/>
      <c r="C556" s="2"/>
      <c r="D556" s="2" t="str">
        <f t="array" ref="D556">index(Participants!$B$2:$CW$10,MATCH(Registration!A556,Participants!$A$2:$A$10))</f>
        <v>#N/A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</row>
    <row r="557">
      <c r="A557" s="2"/>
      <c r="B557" s="2"/>
      <c r="C557" s="2"/>
      <c r="D557" s="2" t="str">
        <f t="array" ref="D557">index(Participants!$B$2:$CW$10,MATCH(Registration!A557,Participants!$A$2:$A$10))</f>
        <v>#N/A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</row>
    <row r="558">
      <c r="A558" s="2"/>
      <c r="B558" s="2"/>
      <c r="C558" s="2"/>
      <c r="D558" s="2" t="str">
        <f t="array" ref="D558">index(Participants!$B$2:$CW$10,MATCH(Registration!A558,Participants!$A$2:$A$10))</f>
        <v>#N/A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</row>
    <row r="559">
      <c r="A559" s="2"/>
      <c r="B559" s="2"/>
      <c r="C559" s="2"/>
      <c r="D559" s="2" t="str">
        <f t="array" ref="D559">index(Participants!$B$2:$CW$10,MATCH(Registration!A559,Participants!$A$2:$A$10))</f>
        <v>#N/A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</row>
    <row r="560">
      <c r="A560" s="2"/>
      <c r="B560" s="2"/>
      <c r="C560" s="2"/>
      <c r="D560" s="2" t="str">
        <f t="array" ref="D560">index(Participants!$B$2:$CW$10,MATCH(Registration!A560,Participants!$A$2:$A$10))</f>
        <v>#N/A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</row>
    <row r="561">
      <c r="A561" s="2"/>
      <c r="B561" s="2"/>
      <c r="C561" s="2"/>
      <c r="D561" s="2" t="str">
        <f t="array" ref="D561">index(Participants!$B$2:$CW$10,MATCH(Registration!A561,Participants!$A$2:$A$10))</f>
        <v>#N/A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</row>
    <row r="562">
      <c r="A562" s="2"/>
      <c r="B562" s="2"/>
      <c r="C562" s="2"/>
      <c r="D562" s="2" t="str">
        <f t="array" ref="D562">index(Participants!$B$2:$CW$10,MATCH(Registration!A562,Participants!$A$2:$A$10))</f>
        <v>#N/A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</row>
    <row r="563">
      <c r="A563" s="2"/>
      <c r="B563" s="2"/>
      <c r="C563" s="2"/>
      <c r="D563" s="2" t="str">
        <f t="array" ref="D563">index(Participants!$B$2:$CW$10,MATCH(Registration!A563,Participants!$A$2:$A$10))</f>
        <v>#N/A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</row>
    <row r="564">
      <c r="A564" s="2"/>
      <c r="B564" s="2"/>
      <c r="C564" s="2"/>
      <c r="D564" s="2" t="str">
        <f t="array" ref="D564">index(Participants!$B$2:$CW$10,MATCH(Registration!A564,Participants!$A$2:$A$10))</f>
        <v>#N/A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</row>
    <row r="565">
      <c r="A565" s="2"/>
      <c r="B565" s="2"/>
      <c r="C565" s="2"/>
      <c r="D565" s="2" t="str">
        <f t="array" ref="D565">index(Participants!$B$2:$CW$10,MATCH(Registration!A565,Participants!$A$2:$A$10))</f>
        <v>#N/A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</row>
    <row r="566">
      <c r="A566" s="2"/>
      <c r="B566" s="2"/>
      <c r="C566" s="2"/>
      <c r="D566" s="2" t="str">
        <f t="array" ref="D566">index(Participants!$B$2:$CW$10,MATCH(Registration!A566,Participants!$A$2:$A$10))</f>
        <v>#N/A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</row>
    <row r="567">
      <c r="A567" s="2"/>
      <c r="B567" s="2"/>
      <c r="C567" s="2"/>
      <c r="D567" s="2" t="str">
        <f t="array" ref="D567">index(Participants!$B$2:$CW$10,MATCH(Registration!A567,Participants!$A$2:$A$10))</f>
        <v>#N/A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</row>
    <row r="568">
      <c r="A568" s="2"/>
      <c r="B568" s="2"/>
      <c r="C568" s="2"/>
      <c r="D568" s="2" t="str">
        <f t="array" ref="D568">index(Participants!$B$2:$CW$10,MATCH(Registration!A568,Participants!$A$2:$A$10))</f>
        <v>#N/A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</row>
    <row r="569">
      <c r="A569" s="2"/>
      <c r="B569" s="2"/>
      <c r="C569" s="2"/>
      <c r="D569" s="2" t="str">
        <f t="array" ref="D569">index(Participants!$B$2:$CW$10,MATCH(Registration!A569,Participants!$A$2:$A$10))</f>
        <v>#N/A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</row>
    <row r="570">
      <c r="A570" s="2"/>
      <c r="B570" s="2"/>
      <c r="C570" s="2"/>
      <c r="D570" s="2" t="str">
        <f t="array" ref="D570">index(Participants!$B$2:$CW$10,MATCH(Registration!A570,Participants!$A$2:$A$10))</f>
        <v>#N/A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</row>
    <row r="571">
      <c r="A571" s="2"/>
      <c r="B571" s="2"/>
      <c r="C571" s="2"/>
      <c r="D571" s="2" t="str">
        <f t="array" ref="D571">index(Participants!$B$2:$CW$10,MATCH(Registration!A571,Participants!$A$2:$A$10))</f>
        <v>#N/A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</row>
    <row r="572">
      <c r="A572" s="2"/>
      <c r="B572" s="2"/>
      <c r="C572" s="2"/>
      <c r="D572" s="2" t="str">
        <f t="array" ref="D572">index(Participants!$B$2:$CW$10,MATCH(Registration!A572,Participants!$A$2:$A$10))</f>
        <v>#N/A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</row>
    <row r="573">
      <c r="A573" s="2"/>
      <c r="B573" s="2"/>
      <c r="C573" s="2"/>
      <c r="D573" s="2" t="str">
        <f t="array" ref="D573">index(Participants!$B$2:$CW$10,MATCH(Registration!A573,Participants!$A$2:$A$10))</f>
        <v>#N/A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</row>
    <row r="574">
      <c r="A574" s="2"/>
      <c r="B574" s="2"/>
      <c r="C574" s="2"/>
      <c r="D574" s="2" t="str">
        <f t="array" ref="D574">index(Participants!$B$2:$CW$10,MATCH(Registration!A574,Participants!$A$2:$A$10))</f>
        <v>#N/A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</row>
    <row r="575">
      <c r="A575" s="2"/>
      <c r="B575" s="2"/>
      <c r="C575" s="2"/>
      <c r="D575" s="2" t="str">
        <f t="array" ref="D575">index(Participants!$B$2:$CW$10,MATCH(Registration!A575,Participants!$A$2:$A$10))</f>
        <v>#N/A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</row>
    <row r="576">
      <c r="A576" s="2"/>
      <c r="B576" s="2"/>
      <c r="C576" s="2"/>
      <c r="D576" s="2" t="str">
        <f t="array" ref="D576">index(Participants!$B$2:$CW$10,MATCH(Registration!A576,Participants!$A$2:$A$10))</f>
        <v>#N/A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</row>
    <row r="577">
      <c r="A577" s="2"/>
      <c r="B577" s="2"/>
      <c r="C577" s="2"/>
      <c r="D577" s="2" t="str">
        <f t="array" ref="D577">index(Participants!$B$2:$CW$10,MATCH(Registration!A577,Participants!$A$2:$A$10))</f>
        <v>#N/A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</row>
    <row r="578">
      <c r="A578" s="2"/>
      <c r="B578" s="2"/>
      <c r="C578" s="2"/>
      <c r="D578" s="2" t="str">
        <f t="array" ref="D578">index(Participants!$B$2:$CW$10,MATCH(Registration!A578,Participants!$A$2:$A$10))</f>
        <v>#N/A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</row>
    <row r="579">
      <c r="A579" s="2"/>
      <c r="B579" s="2"/>
      <c r="C579" s="2"/>
      <c r="D579" s="2" t="str">
        <f t="array" ref="D579">index(Participants!$B$2:$CW$10,MATCH(Registration!A579,Participants!$A$2:$A$10))</f>
        <v>#N/A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</row>
    <row r="580">
      <c r="A580" s="2"/>
      <c r="B580" s="2"/>
      <c r="C580" s="2"/>
      <c r="D580" s="2" t="str">
        <f t="array" ref="D580">index(Participants!$B$2:$CW$10,MATCH(Registration!A580,Participants!$A$2:$A$10))</f>
        <v>#N/A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</row>
    <row r="581">
      <c r="A581" s="2"/>
      <c r="B581" s="2"/>
      <c r="C581" s="2"/>
      <c r="D581" s="2" t="str">
        <f t="array" ref="D581">index(Participants!$B$2:$CW$10,MATCH(Registration!A581,Participants!$A$2:$A$10))</f>
        <v>#N/A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</row>
    <row r="582">
      <c r="A582" s="2"/>
      <c r="B582" s="2"/>
      <c r="C582" s="2"/>
      <c r="D582" s="2" t="str">
        <f t="array" ref="D582">index(Participants!$B$2:$CW$10,MATCH(Registration!A582,Participants!$A$2:$A$10))</f>
        <v>#N/A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</row>
    <row r="583">
      <c r="A583" s="2"/>
      <c r="B583" s="2"/>
      <c r="C583" s="2"/>
      <c r="D583" s="2" t="str">
        <f t="array" ref="D583">index(Participants!$B$2:$CW$10,MATCH(Registration!A583,Participants!$A$2:$A$10))</f>
        <v>#N/A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</row>
    <row r="584">
      <c r="A584" s="2"/>
      <c r="B584" s="2"/>
      <c r="C584" s="2"/>
      <c r="D584" s="2" t="str">
        <f t="array" ref="D584">index(Participants!$B$2:$CW$10,MATCH(Registration!A584,Participants!$A$2:$A$10))</f>
        <v>#N/A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</row>
    <row r="585">
      <c r="A585" s="2"/>
      <c r="B585" s="2"/>
      <c r="C585" s="2"/>
      <c r="D585" s="2" t="str">
        <f t="array" ref="D585">index(Participants!$B$2:$CW$10,MATCH(Registration!A585,Participants!$A$2:$A$10))</f>
        <v>#N/A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</row>
    <row r="586">
      <c r="A586" s="2"/>
      <c r="B586" s="2"/>
      <c r="C586" s="2"/>
      <c r="D586" s="2" t="str">
        <f t="array" ref="D586">index(Participants!$B$2:$CW$10,MATCH(Registration!A586,Participants!$A$2:$A$10))</f>
        <v>#N/A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</row>
    <row r="587">
      <c r="A587" s="2"/>
      <c r="B587" s="2"/>
      <c r="C587" s="2"/>
      <c r="D587" s="2" t="str">
        <f t="array" ref="D587">index(Participants!$B$2:$CW$10,MATCH(Registration!A587,Participants!$A$2:$A$10))</f>
        <v>#N/A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</row>
    <row r="588">
      <c r="A588" s="2"/>
      <c r="B588" s="2"/>
      <c r="C588" s="2"/>
      <c r="D588" s="2" t="str">
        <f t="array" ref="D588">index(Participants!$B$2:$CW$10,MATCH(Registration!A588,Participants!$A$2:$A$10))</f>
        <v>#N/A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</row>
    <row r="589">
      <c r="A589" s="2"/>
      <c r="B589" s="2"/>
      <c r="C589" s="2"/>
      <c r="D589" s="2" t="str">
        <f t="array" ref="D589">index(Participants!$B$2:$CW$10,MATCH(Registration!A589,Participants!$A$2:$A$10))</f>
        <v>#N/A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</row>
    <row r="590">
      <c r="A590" s="2"/>
      <c r="B590" s="2"/>
      <c r="C590" s="2"/>
      <c r="D590" s="2" t="str">
        <f t="array" ref="D590">index(Participants!$B$2:$CW$10,MATCH(Registration!A590,Participants!$A$2:$A$10))</f>
        <v>#N/A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</row>
    <row r="591">
      <c r="A591" s="2"/>
      <c r="B591" s="2"/>
      <c r="C591" s="2"/>
      <c r="D591" s="2" t="str">
        <f t="array" ref="D591">index(Participants!$B$2:$CW$10,MATCH(Registration!A591,Participants!$A$2:$A$10))</f>
        <v>#N/A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</row>
    <row r="592">
      <c r="A592" s="2"/>
      <c r="B592" s="2"/>
      <c r="C592" s="2"/>
      <c r="D592" s="2" t="str">
        <f t="array" ref="D592">index(Participants!$B$2:$CW$10,MATCH(Registration!A592,Participants!$A$2:$A$10))</f>
        <v>#N/A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</row>
    <row r="593">
      <c r="A593" s="2"/>
      <c r="B593" s="2"/>
      <c r="C593" s="2"/>
      <c r="D593" s="2" t="str">
        <f t="array" ref="D593">index(Participants!$B$2:$CW$10,MATCH(Registration!A593,Participants!$A$2:$A$10))</f>
        <v>#N/A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</row>
    <row r="594">
      <c r="A594" s="2"/>
      <c r="B594" s="2"/>
      <c r="C594" s="2"/>
      <c r="D594" s="2" t="str">
        <f t="array" ref="D594">index(Participants!$B$2:$CW$10,MATCH(Registration!A594,Participants!$A$2:$A$10))</f>
        <v>#N/A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</row>
    <row r="595">
      <c r="A595" s="2"/>
      <c r="B595" s="2"/>
      <c r="C595" s="2"/>
      <c r="D595" s="2" t="str">
        <f t="array" ref="D595">index(Participants!$B$2:$CW$10,MATCH(Registration!A595,Participants!$A$2:$A$10))</f>
        <v>#N/A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</row>
    <row r="596">
      <c r="A596" s="2"/>
      <c r="B596" s="2"/>
      <c r="C596" s="2"/>
      <c r="D596" s="2" t="str">
        <f t="array" ref="D596">index(Participants!$B$2:$CW$10,MATCH(Registration!A596,Participants!$A$2:$A$10))</f>
        <v>#N/A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</row>
    <row r="597">
      <c r="A597" s="2"/>
      <c r="B597" s="2"/>
      <c r="C597" s="2"/>
      <c r="D597" s="2" t="str">
        <f t="array" ref="D597">index(Participants!$B$2:$CW$10,MATCH(Registration!A597,Participants!$A$2:$A$10))</f>
        <v>#N/A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</row>
    <row r="598">
      <c r="A598" s="2"/>
      <c r="B598" s="2"/>
      <c r="C598" s="2"/>
      <c r="D598" s="2" t="str">
        <f t="array" ref="D598">index(Participants!$B$2:$CW$10,MATCH(Registration!A598,Participants!$A$2:$A$10))</f>
        <v>#N/A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</row>
    <row r="599">
      <c r="A599" s="2"/>
      <c r="B599" s="2"/>
      <c r="C599" s="2"/>
      <c r="D599" s="2" t="str">
        <f t="array" ref="D599">index(Participants!$B$2:$CW$10,MATCH(Registration!A599,Participants!$A$2:$A$10))</f>
        <v>#N/A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</row>
    <row r="600">
      <c r="A600" s="2"/>
      <c r="B600" s="2"/>
      <c r="C600" s="2"/>
      <c r="D600" s="2" t="str">
        <f t="array" ref="D600">index(Participants!$B$2:$CW$10,MATCH(Registration!A600,Participants!$A$2:$A$10))</f>
        <v>#N/A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</row>
    <row r="601">
      <c r="A601" s="2"/>
      <c r="B601" s="2"/>
      <c r="C601" s="2"/>
      <c r="D601" s="2" t="str">
        <f t="array" ref="D601">index(Participants!$B$2:$CW$10,MATCH(Registration!A601,Participants!$A$2:$A$10))</f>
        <v>#N/A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</row>
    <row r="602">
      <c r="A602" s="2"/>
      <c r="B602" s="2"/>
      <c r="C602" s="2"/>
      <c r="D602" s="2" t="str">
        <f t="array" ref="D602">index(Participants!$B$2:$CW$10,MATCH(Registration!A602,Participants!$A$2:$A$10))</f>
        <v>#N/A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</row>
    <row r="603">
      <c r="A603" s="2"/>
      <c r="B603" s="2"/>
      <c r="C603" s="2"/>
      <c r="D603" s="2" t="str">
        <f t="array" ref="D603">index(Participants!$B$2:$CW$10,MATCH(Registration!A603,Participants!$A$2:$A$10))</f>
        <v>#N/A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</row>
    <row r="604">
      <c r="A604" s="2"/>
      <c r="B604" s="2"/>
      <c r="C604" s="2"/>
      <c r="D604" s="2" t="str">
        <f t="array" ref="D604">index(Participants!$B$2:$CW$10,MATCH(Registration!A604,Participants!$A$2:$A$10))</f>
        <v>#N/A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</row>
    <row r="605">
      <c r="A605" s="2"/>
      <c r="B605" s="2"/>
      <c r="C605" s="2"/>
      <c r="D605" s="2" t="str">
        <f t="array" ref="D605">index(Participants!$B$2:$CW$10,MATCH(Registration!A605,Participants!$A$2:$A$10))</f>
        <v>#N/A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</row>
    <row r="606">
      <c r="A606" s="2"/>
      <c r="B606" s="2"/>
      <c r="C606" s="2"/>
      <c r="D606" s="2" t="str">
        <f t="array" ref="D606">index(Participants!$B$2:$CW$10,MATCH(Registration!A606,Participants!$A$2:$A$10))</f>
        <v>#N/A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</row>
    <row r="607">
      <c r="A607" s="2"/>
      <c r="B607" s="2"/>
      <c r="C607" s="2"/>
      <c r="D607" s="2" t="str">
        <f t="array" ref="D607">index(Participants!$B$2:$CW$10,MATCH(Registration!A607,Participants!$A$2:$A$10))</f>
        <v>#N/A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</row>
    <row r="608">
      <c r="A608" s="2"/>
      <c r="B608" s="2"/>
      <c r="C608" s="2"/>
      <c r="D608" s="2" t="str">
        <f t="array" ref="D608">index(Participants!$B$2:$CW$10,MATCH(Registration!A608,Participants!$A$2:$A$10))</f>
        <v>#N/A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</row>
    <row r="609">
      <c r="A609" s="2"/>
      <c r="B609" s="2"/>
      <c r="C609" s="2"/>
      <c r="D609" s="2" t="str">
        <f t="array" ref="D609">index(Participants!$B$2:$CW$10,MATCH(Registration!A609,Participants!$A$2:$A$10))</f>
        <v>#N/A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</row>
    <row r="610">
      <c r="A610" s="2"/>
      <c r="B610" s="2"/>
      <c r="C610" s="2"/>
      <c r="D610" s="2" t="str">
        <f t="array" ref="D610">index(Participants!$B$2:$CW$10,MATCH(Registration!A610,Participants!$A$2:$A$10))</f>
        <v>#N/A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</row>
    <row r="611">
      <c r="A611" s="2"/>
      <c r="B611" s="2"/>
      <c r="C611" s="2"/>
      <c r="D611" s="2" t="str">
        <f t="array" ref="D611">index(Participants!$B$2:$CW$10,MATCH(Registration!A611,Participants!$A$2:$A$10))</f>
        <v>#N/A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</row>
    <row r="612">
      <c r="A612" s="2"/>
      <c r="B612" s="2"/>
      <c r="C612" s="2"/>
      <c r="D612" s="2" t="str">
        <f t="array" ref="D612">index(Participants!$B$2:$CW$10,MATCH(Registration!A612,Participants!$A$2:$A$10))</f>
        <v>#N/A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</row>
    <row r="613">
      <c r="A613" s="2"/>
      <c r="B613" s="2"/>
      <c r="C613" s="2"/>
      <c r="D613" s="2" t="str">
        <f t="array" ref="D613">index(Participants!$B$2:$CW$10,MATCH(Registration!A613,Participants!$A$2:$A$10))</f>
        <v>#N/A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</row>
    <row r="614">
      <c r="A614" s="2"/>
      <c r="B614" s="2"/>
      <c r="C614" s="2"/>
      <c r="D614" s="2" t="str">
        <f t="array" ref="D614">index(Participants!$B$2:$CW$10,MATCH(Registration!A614,Participants!$A$2:$A$10))</f>
        <v>#N/A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</row>
    <row r="615">
      <c r="A615" s="2"/>
      <c r="B615" s="2"/>
      <c r="C615" s="2"/>
      <c r="D615" s="2" t="str">
        <f t="array" ref="D615">index(Participants!$B$2:$CW$10,MATCH(Registration!A615,Participants!$A$2:$A$10))</f>
        <v>#N/A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</row>
    <row r="616">
      <c r="A616" s="2"/>
      <c r="B616" s="2"/>
      <c r="C616" s="2"/>
      <c r="D616" s="2" t="str">
        <f t="array" ref="D616">index(Participants!$B$2:$CW$10,MATCH(Registration!A616,Participants!$A$2:$A$10))</f>
        <v>#N/A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</row>
    <row r="617">
      <c r="A617" s="2"/>
      <c r="B617" s="2"/>
      <c r="C617" s="2"/>
      <c r="D617" s="2" t="str">
        <f t="array" ref="D617">index(Participants!$B$2:$CW$10,MATCH(Registration!A617,Participants!$A$2:$A$10))</f>
        <v>#N/A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</row>
    <row r="618">
      <c r="A618" s="2"/>
      <c r="B618" s="2"/>
      <c r="C618" s="2"/>
      <c r="D618" s="2" t="str">
        <f t="array" ref="D618">index(Participants!$B$2:$CW$10,MATCH(Registration!A618,Participants!$A$2:$A$10))</f>
        <v>#N/A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</row>
    <row r="619">
      <c r="A619" s="2"/>
      <c r="B619" s="2"/>
      <c r="C619" s="2"/>
      <c r="D619" s="2" t="str">
        <f t="array" ref="D619">index(Participants!$B$2:$CW$10,MATCH(Registration!A619,Participants!$A$2:$A$10))</f>
        <v>#N/A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</row>
    <row r="620">
      <c r="A620" s="2"/>
      <c r="B620" s="2"/>
      <c r="C620" s="2"/>
      <c r="D620" s="2" t="str">
        <f t="array" ref="D620">index(Participants!$B$2:$CW$10,MATCH(Registration!A620,Participants!$A$2:$A$10))</f>
        <v>#N/A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</row>
    <row r="621">
      <c r="A621" s="2"/>
      <c r="B621" s="2"/>
      <c r="C621" s="2"/>
      <c r="D621" s="2" t="str">
        <f t="array" ref="D621">index(Participants!$B$2:$CW$10,MATCH(Registration!A621,Participants!$A$2:$A$10))</f>
        <v>#N/A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</row>
    <row r="622">
      <c r="A622" s="2"/>
      <c r="B622" s="2"/>
      <c r="C622" s="2"/>
      <c r="D622" s="2" t="str">
        <f t="array" ref="D622">index(Participants!$B$2:$CW$10,MATCH(Registration!A622,Participants!$A$2:$A$10))</f>
        <v>#N/A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</row>
    <row r="623">
      <c r="A623" s="2"/>
      <c r="B623" s="2"/>
      <c r="C623" s="2"/>
      <c r="D623" s="2" t="str">
        <f t="array" ref="D623">index(Participants!$B$2:$CW$10,MATCH(Registration!A623,Participants!$A$2:$A$10))</f>
        <v>#N/A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</row>
    <row r="624">
      <c r="A624" s="2"/>
      <c r="B624" s="2"/>
      <c r="C624" s="2"/>
      <c r="D624" s="2" t="str">
        <f t="array" ref="D624">index(Participants!$B$2:$CW$10,MATCH(Registration!A624,Participants!$A$2:$A$10))</f>
        <v>#N/A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</row>
    <row r="625">
      <c r="A625" s="2"/>
      <c r="B625" s="2"/>
      <c r="C625" s="2"/>
      <c r="D625" s="2" t="str">
        <f t="array" ref="D625">index(Participants!$B$2:$CW$10,MATCH(Registration!A625,Participants!$A$2:$A$10))</f>
        <v>#N/A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</row>
    <row r="626">
      <c r="A626" s="2"/>
      <c r="B626" s="2"/>
      <c r="C626" s="2"/>
      <c r="D626" s="2" t="str">
        <f t="array" ref="D626">index(Participants!$B$2:$CW$10,MATCH(Registration!A626,Participants!$A$2:$A$10))</f>
        <v>#N/A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</row>
    <row r="627">
      <c r="A627" s="2"/>
      <c r="B627" s="2"/>
      <c r="C627" s="2"/>
      <c r="D627" s="2" t="str">
        <f t="array" ref="D627">index(Participants!$B$2:$CW$10,MATCH(Registration!A627,Participants!$A$2:$A$10))</f>
        <v>#N/A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</row>
    <row r="628">
      <c r="A628" s="2"/>
      <c r="B628" s="2"/>
      <c r="C628" s="2"/>
      <c r="D628" s="2" t="str">
        <f t="array" ref="D628">index(Participants!$B$2:$CW$10,MATCH(Registration!A628,Participants!$A$2:$A$10))</f>
        <v>#N/A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</row>
    <row r="629">
      <c r="A629" s="2"/>
      <c r="B629" s="2"/>
      <c r="C629" s="2"/>
      <c r="D629" s="2" t="str">
        <f t="array" ref="D629">index(Participants!$B$2:$CW$10,MATCH(Registration!A629,Participants!$A$2:$A$10))</f>
        <v>#N/A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</row>
    <row r="630">
      <c r="A630" s="2"/>
      <c r="B630" s="2"/>
      <c r="C630" s="2"/>
      <c r="D630" s="2" t="str">
        <f t="array" ref="D630">index(Participants!$B$2:$CW$10,MATCH(Registration!A630,Participants!$A$2:$A$10))</f>
        <v>#N/A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</row>
    <row r="631">
      <c r="A631" s="2"/>
      <c r="B631" s="2"/>
      <c r="C631" s="2"/>
      <c r="D631" s="2" t="str">
        <f t="array" ref="D631">index(Participants!$B$2:$CW$10,MATCH(Registration!A631,Participants!$A$2:$A$10))</f>
        <v>#N/A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</row>
    <row r="632">
      <c r="A632" s="2"/>
      <c r="B632" s="2"/>
      <c r="C632" s="2"/>
      <c r="D632" s="2" t="str">
        <f t="array" ref="D632">index(Participants!$B$2:$CW$10,MATCH(Registration!A632,Participants!$A$2:$A$10))</f>
        <v>#N/A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</row>
    <row r="633">
      <c r="A633" s="2"/>
      <c r="B633" s="2"/>
      <c r="C633" s="2"/>
      <c r="D633" s="2" t="str">
        <f t="array" ref="D633">index(Participants!$B$2:$CW$10,MATCH(Registration!A633,Participants!$A$2:$A$10))</f>
        <v>#N/A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</row>
    <row r="634">
      <c r="A634" s="2"/>
      <c r="B634" s="2"/>
      <c r="C634" s="2"/>
      <c r="D634" s="2" t="str">
        <f t="array" ref="D634">index(Participants!$B$2:$CW$10,MATCH(Registration!A634,Participants!$A$2:$A$10))</f>
        <v>#N/A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</row>
    <row r="635">
      <c r="A635" s="2"/>
      <c r="B635" s="2"/>
      <c r="C635" s="2"/>
      <c r="D635" s="2" t="str">
        <f t="array" ref="D635">index(Participants!$B$2:$CW$10,MATCH(Registration!A635,Participants!$A$2:$A$10))</f>
        <v>#N/A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</row>
    <row r="636">
      <c r="A636" s="2"/>
      <c r="B636" s="2"/>
      <c r="C636" s="2"/>
      <c r="D636" s="2" t="str">
        <f t="array" ref="D636">index(Participants!$B$2:$CW$10,MATCH(Registration!A636,Participants!$A$2:$A$10))</f>
        <v>#N/A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</row>
    <row r="637">
      <c r="A637" s="2"/>
      <c r="B637" s="2"/>
      <c r="C637" s="2"/>
      <c r="D637" s="2" t="str">
        <f t="array" ref="D637">index(Participants!$B$2:$CW$10,MATCH(Registration!A637,Participants!$A$2:$A$10))</f>
        <v>#N/A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</row>
    <row r="638">
      <c r="A638" s="2"/>
      <c r="B638" s="2"/>
      <c r="C638" s="2"/>
      <c r="D638" s="2" t="str">
        <f t="array" ref="D638">index(Participants!$B$2:$CW$10,MATCH(Registration!A638,Participants!$A$2:$A$10))</f>
        <v>#N/A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</row>
    <row r="639">
      <c r="A639" s="2"/>
      <c r="B639" s="2"/>
      <c r="C639" s="2"/>
      <c r="D639" s="2" t="str">
        <f t="array" ref="D639">index(Participants!$B$2:$CW$10,MATCH(Registration!A639,Participants!$A$2:$A$10))</f>
        <v>#N/A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</row>
    <row r="640">
      <c r="A640" s="2"/>
      <c r="B640" s="2"/>
      <c r="C640" s="2"/>
      <c r="D640" s="2" t="str">
        <f t="array" ref="D640">index(Participants!$B$2:$CW$10,MATCH(Registration!A640,Participants!$A$2:$A$10))</f>
        <v>#N/A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</row>
    <row r="641">
      <c r="A641" s="2"/>
      <c r="B641" s="2"/>
      <c r="C641" s="2"/>
      <c r="D641" s="2" t="str">
        <f t="array" ref="D641">index(Participants!$B$2:$CW$10,MATCH(Registration!A641,Participants!$A$2:$A$10))</f>
        <v>#N/A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</row>
    <row r="642">
      <c r="A642" s="2"/>
      <c r="B642" s="2"/>
      <c r="C642" s="2"/>
      <c r="D642" s="2" t="str">
        <f t="array" ref="D642">index(Participants!$B$2:$CW$10,MATCH(Registration!A642,Participants!$A$2:$A$10))</f>
        <v>#N/A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</row>
    <row r="643">
      <c r="A643" s="2"/>
      <c r="B643" s="2"/>
      <c r="C643" s="2"/>
      <c r="D643" s="2" t="str">
        <f t="array" ref="D643">index(Participants!$B$2:$CW$10,MATCH(Registration!A643,Participants!$A$2:$A$10))</f>
        <v>#N/A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</row>
    <row r="644">
      <c r="A644" s="2"/>
      <c r="B644" s="2"/>
      <c r="C644" s="2"/>
      <c r="D644" s="2" t="str">
        <f t="array" ref="D644">index(Participants!$B$2:$CW$10,MATCH(Registration!A644,Participants!$A$2:$A$10))</f>
        <v>#N/A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</row>
    <row r="645">
      <c r="A645" s="2"/>
      <c r="B645" s="2"/>
      <c r="C645" s="2"/>
      <c r="D645" s="2" t="str">
        <f t="array" ref="D645">index(Participants!$B$2:$CW$10,MATCH(Registration!A645,Participants!$A$2:$A$10))</f>
        <v>#N/A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</row>
    <row r="646">
      <c r="A646" s="2"/>
      <c r="B646" s="2"/>
      <c r="C646" s="2"/>
      <c r="D646" s="2" t="str">
        <f t="array" ref="D646">index(Participants!$B$2:$CW$10,MATCH(Registration!A646,Participants!$A$2:$A$10))</f>
        <v>#N/A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</row>
    <row r="647">
      <c r="A647" s="2"/>
      <c r="B647" s="2"/>
      <c r="C647" s="2"/>
      <c r="D647" s="2" t="str">
        <f t="array" ref="D647">index(Participants!$B$2:$CW$10,MATCH(Registration!A647,Participants!$A$2:$A$10))</f>
        <v>#N/A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</row>
    <row r="648">
      <c r="A648" s="2"/>
      <c r="B648" s="2"/>
      <c r="C648" s="2"/>
      <c r="D648" s="2" t="str">
        <f t="array" ref="D648">index(Participants!$B$2:$CW$10,MATCH(Registration!A648,Participants!$A$2:$A$10))</f>
        <v>#N/A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</row>
    <row r="649">
      <c r="A649" s="2"/>
      <c r="B649" s="2"/>
      <c r="C649" s="2"/>
      <c r="D649" s="2" t="str">
        <f t="array" ref="D649">index(Participants!$B$2:$CW$10,MATCH(Registration!A649,Participants!$A$2:$A$10))</f>
        <v>#N/A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</row>
    <row r="650">
      <c r="A650" s="2"/>
      <c r="B650" s="2"/>
      <c r="C650" s="2"/>
      <c r="D650" s="2" t="str">
        <f t="array" ref="D650">index(Participants!$B$2:$CW$10,MATCH(Registration!A650,Participants!$A$2:$A$10))</f>
        <v>#N/A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</row>
    <row r="651">
      <c r="A651" s="2"/>
      <c r="B651" s="2"/>
      <c r="C651" s="2"/>
      <c r="D651" s="2" t="str">
        <f t="array" ref="D651">index(Participants!$B$2:$CW$10,MATCH(Registration!A651,Participants!$A$2:$A$10))</f>
        <v>#N/A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</row>
    <row r="652">
      <c r="A652" s="2"/>
      <c r="B652" s="2"/>
      <c r="C652" s="2"/>
      <c r="D652" s="2" t="str">
        <f t="array" ref="D652">index(Participants!$B$2:$CW$10,MATCH(Registration!A652,Participants!$A$2:$A$10))</f>
        <v>#N/A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</row>
    <row r="653">
      <c r="A653" s="2"/>
      <c r="B653" s="2"/>
      <c r="C653" s="2"/>
      <c r="D653" s="2" t="str">
        <f t="array" ref="D653">index(Participants!$B$2:$CW$10,MATCH(Registration!A653,Participants!$A$2:$A$10))</f>
        <v>#N/A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</row>
    <row r="654">
      <c r="A654" s="2"/>
      <c r="B654" s="2"/>
      <c r="C654" s="2"/>
      <c r="D654" s="2" t="str">
        <f t="array" ref="D654">index(Participants!$B$2:$CW$10,MATCH(Registration!A654,Participants!$A$2:$A$10))</f>
        <v>#N/A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</row>
    <row r="655">
      <c r="A655" s="2"/>
      <c r="B655" s="2"/>
      <c r="C655" s="2"/>
      <c r="D655" s="2" t="str">
        <f t="array" ref="D655">index(Participants!$B$2:$CW$10,MATCH(Registration!A655,Participants!$A$2:$A$10))</f>
        <v>#N/A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</row>
    <row r="656">
      <c r="A656" s="2"/>
      <c r="B656" s="2"/>
      <c r="C656" s="2"/>
      <c r="D656" s="2" t="str">
        <f t="array" ref="D656">index(Participants!$B$2:$CW$10,MATCH(Registration!A656,Participants!$A$2:$A$10))</f>
        <v>#N/A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</row>
    <row r="657">
      <c r="A657" s="2"/>
      <c r="B657" s="2"/>
      <c r="C657" s="2"/>
      <c r="D657" s="2" t="str">
        <f t="array" ref="D657">index(Participants!$B$2:$CW$10,MATCH(Registration!A657,Participants!$A$2:$A$10))</f>
        <v>#N/A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</row>
    <row r="658">
      <c r="A658" s="2"/>
      <c r="B658" s="2"/>
      <c r="C658" s="2"/>
      <c r="D658" s="2" t="str">
        <f t="array" ref="D658">index(Participants!$B$2:$CW$10,MATCH(Registration!A658,Participants!$A$2:$A$10))</f>
        <v>#N/A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</row>
    <row r="659">
      <c r="A659" s="2"/>
      <c r="B659" s="2"/>
      <c r="C659" s="2"/>
      <c r="D659" s="2" t="str">
        <f t="array" ref="D659">index(Participants!$B$2:$CW$10,MATCH(Registration!A659,Participants!$A$2:$A$10))</f>
        <v>#N/A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</row>
    <row r="660">
      <c r="A660" s="2"/>
      <c r="B660" s="2"/>
      <c r="C660" s="2"/>
      <c r="D660" s="2" t="str">
        <f t="array" ref="D660">index(Participants!$B$2:$CW$10,MATCH(Registration!A660,Participants!$A$2:$A$10))</f>
        <v>#N/A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</row>
    <row r="661">
      <c r="A661" s="2"/>
      <c r="B661" s="2"/>
      <c r="C661" s="2"/>
      <c r="D661" s="2" t="str">
        <f t="array" ref="D661">index(Participants!$B$2:$CW$10,MATCH(Registration!A661,Participants!$A$2:$A$10))</f>
        <v>#N/A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</row>
    <row r="662">
      <c r="A662" s="2"/>
      <c r="B662" s="2"/>
      <c r="C662" s="2"/>
      <c r="D662" s="2" t="str">
        <f t="array" ref="D662">index(Participants!$B$2:$CW$10,MATCH(Registration!A662,Participants!$A$2:$A$10))</f>
        <v>#N/A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</row>
    <row r="663">
      <c r="A663" s="2"/>
      <c r="B663" s="2"/>
      <c r="C663" s="2"/>
      <c r="D663" s="2" t="str">
        <f t="array" ref="D663">index(Participants!$B$2:$CW$10,MATCH(Registration!A663,Participants!$A$2:$A$10))</f>
        <v>#N/A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</row>
    <row r="664">
      <c r="A664" s="2"/>
      <c r="B664" s="2"/>
      <c r="C664" s="2"/>
      <c r="D664" s="2" t="str">
        <f t="array" ref="D664">index(Participants!$B$2:$CW$10,MATCH(Registration!A664,Participants!$A$2:$A$10))</f>
        <v>#N/A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</row>
    <row r="665">
      <c r="A665" s="2"/>
      <c r="B665" s="2"/>
      <c r="C665" s="2"/>
      <c r="D665" s="2" t="str">
        <f t="array" ref="D665">index(Participants!$B$2:$CW$10,MATCH(Registration!A665,Participants!$A$2:$A$10))</f>
        <v>#N/A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</row>
    <row r="666">
      <c r="A666" s="2"/>
      <c r="B666" s="2"/>
      <c r="C666" s="2"/>
      <c r="D666" s="2" t="str">
        <f t="array" ref="D666">index(Participants!$B$2:$CW$10,MATCH(Registration!A666,Participants!$A$2:$A$10))</f>
        <v>#N/A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</row>
    <row r="667">
      <c r="A667" s="2"/>
      <c r="B667" s="2"/>
      <c r="C667" s="2"/>
      <c r="D667" s="2" t="str">
        <f t="array" ref="D667">index(Participants!$B$2:$CW$10,MATCH(Registration!A667,Participants!$A$2:$A$10))</f>
        <v>#N/A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</row>
    <row r="668">
      <c r="A668" s="2"/>
      <c r="B668" s="2"/>
      <c r="C668" s="2"/>
      <c r="D668" s="2" t="str">
        <f t="array" ref="D668">index(Participants!$B$2:$CW$10,MATCH(Registration!A668,Participants!$A$2:$A$10))</f>
        <v>#N/A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</row>
    <row r="669">
      <c r="A669" s="2"/>
      <c r="B669" s="2"/>
      <c r="C669" s="2"/>
      <c r="D669" s="2" t="str">
        <f t="array" ref="D669">index(Participants!$B$2:$CW$10,MATCH(Registration!A669,Participants!$A$2:$A$10))</f>
        <v>#N/A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</row>
    <row r="670">
      <c r="A670" s="2"/>
      <c r="B670" s="2"/>
      <c r="C670" s="2"/>
      <c r="D670" s="2" t="str">
        <f t="array" ref="D670">index(Participants!$B$2:$CW$10,MATCH(Registration!A670,Participants!$A$2:$A$10))</f>
        <v>#N/A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</row>
    <row r="671">
      <c r="A671" s="2"/>
      <c r="B671" s="2"/>
      <c r="C671" s="2"/>
      <c r="D671" s="2" t="str">
        <f t="array" ref="D671">index(Participants!$B$2:$CW$10,MATCH(Registration!A671,Participants!$A$2:$A$10))</f>
        <v>#N/A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</row>
    <row r="672">
      <c r="A672" s="2"/>
      <c r="B672" s="2"/>
      <c r="C672" s="2"/>
      <c r="D672" s="2" t="str">
        <f t="array" ref="D672">index(Participants!$B$2:$CW$10,MATCH(Registration!A672,Participants!$A$2:$A$10))</f>
        <v>#N/A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</row>
    <row r="673">
      <c r="A673" s="2"/>
      <c r="B673" s="2"/>
      <c r="C673" s="2"/>
      <c r="D673" s="2" t="str">
        <f t="array" ref="D673">index(Participants!$B$2:$CW$10,MATCH(Registration!A673,Participants!$A$2:$A$10))</f>
        <v>#N/A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</row>
    <row r="674">
      <c r="A674" s="2"/>
      <c r="B674" s="2"/>
      <c r="C674" s="2"/>
      <c r="D674" s="2" t="str">
        <f t="array" ref="D674">index(Participants!$B$2:$CW$10,MATCH(Registration!A674,Participants!$A$2:$A$10))</f>
        <v>#N/A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</row>
    <row r="675">
      <c r="A675" s="2"/>
      <c r="B675" s="2"/>
      <c r="C675" s="2"/>
      <c r="D675" s="2" t="str">
        <f t="array" ref="D675">index(Participants!$B$2:$CW$10,MATCH(Registration!A675,Participants!$A$2:$A$10))</f>
        <v>#N/A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</row>
    <row r="676">
      <c r="A676" s="2"/>
      <c r="B676" s="2"/>
      <c r="C676" s="2"/>
      <c r="D676" s="2" t="str">
        <f t="array" ref="D676">index(Participants!$B$2:$CW$10,MATCH(Registration!A676,Participants!$A$2:$A$10))</f>
        <v>#N/A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</row>
    <row r="677">
      <c r="A677" s="2"/>
      <c r="B677" s="2"/>
      <c r="C677" s="2"/>
      <c r="D677" s="2" t="str">
        <f t="array" ref="D677">index(Participants!$B$2:$CW$10,MATCH(Registration!A677,Participants!$A$2:$A$10))</f>
        <v>#N/A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</row>
    <row r="678">
      <c r="A678" s="2"/>
      <c r="B678" s="2"/>
      <c r="C678" s="2"/>
      <c r="D678" s="2" t="str">
        <f t="array" ref="D678">index(Participants!$B$2:$CW$10,MATCH(Registration!A678,Participants!$A$2:$A$10))</f>
        <v>#N/A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</row>
    <row r="679">
      <c r="A679" s="2"/>
      <c r="B679" s="2"/>
      <c r="C679" s="2"/>
      <c r="D679" s="2" t="str">
        <f t="array" ref="D679">index(Participants!$B$2:$CW$10,MATCH(Registration!A679,Participants!$A$2:$A$10))</f>
        <v>#N/A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</row>
    <row r="680">
      <c r="A680" s="2"/>
      <c r="B680" s="2"/>
      <c r="C680" s="2"/>
      <c r="D680" s="2" t="str">
        <f t="array" ref="D680">index(Participants!$B$2:$CW$10,MATCH(Registration!A680,Participants!$A$2:$A$10))</f>
        <v>#N/A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</row>
    <row r="681">
      <c r="A681" s="2"/>
      <c r="B681" s="2"/>
      <c r="C681" s="2"/>
      <c r="D681" s="2" t="str">
        <f t="array" ref="D681">index(Participants!$B$2:$CW$10,MATCH(Registration!A681,Participants!$A$2:$A$10))</f>
        <v>#N/A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</row>
    <row r="682">
      <c r="A682" s="2"/>
      <c r="B682" s="2"/>
      <c r="C682" s="2"/>
      <c r="D682" s="2" t="str">
        <f t="array" ref="D682">index(Participants!$B$2:$CW$10,MATCH(Registration!A682,Participants!$A$2:$A$10))</f>
        <v>#N/A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</row>
    <row r="683">
      <c r="A683" s="2"/>
      <c r="B683" s="2"/>
      <c r="C683" s="2"/>
      <c r="D683" s="2" t="str">
        <f t="array" ref="D683">index(Participants!$B$2:$CW$10,MATCH(Registration!A683,Participants!$A$2:$A$10))</f>
        <v>#N/A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</row>
    <row r="684">
      <c r="A684" s="2"/>
      <c r="B684" s="2"/>
      <c r="C684" s="2"/>
      <c r="D684" s="2" t="str">
        <f t="array" ref="D684">index(Participants!$B$2:$CW$10,MATCH(Registration!A684,Participants!$A$2:$A$10))</f>
        <v>#N/A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</row>
    <row r="685">
      <c r="A685" s="2"/>
      <c r="B685" s="2"/>
      <c r="C685" s="2"/>
      <c r="D685" s="2" t="str">
        <f t="array" ref="D685">index(Participants!$B$2:$CW$10,MATCH(Registration!A685,Participants!$A$2:$A$10))</f>
        <v>#N/A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</row>
    <row r="686">
      <c r="A686" s="2"/>
      <c r="B686" s="2"/>
      <c r="C686" s="2"/>
      <c r="D686" s="2" t="str">
        <f t="array" ref="D686">index(Participants!$B$2:$CW$10,MATCH(Registration!A686,Participants!$A$2:$A$10))</f>
        <v>#N/A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</row>
    <row r="687">
      <c r="A687" s="2"/>
      <c r="B687" s="2"/>
      <c r="C687" s="2"/>
      <c r="D687" s="2" t="str">
        <f t="array" ref="D687">index(Participants!$B$2:$CW$10,MATCH(Registration!A687,Participants!$A$2:$A$10))</f>
        <v>#N/A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</row>
    <row r="688">
      <c r="A688" s="2"/>
      <c r="B688" s="2"/>
      <c r="C688" s="2"/>
      <c r="D688" s="2" t="str">
        <f t="array" ref="D688">index(Participants!$B$2:$CW$10,MATCH(Registration!A688,Participants!$A$2:$A$10))</f>
        <v>#N/A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</row>
    <row r="689">
      <c r="A689" s="2"/>
      <c r="B689" s="2"/>
      <c r="C689" s="2"/>
      <c r="D689" s="2" t="str">
        <f t="array" ref="D689">index(Participants!$B$2:$CW$10,MATCH(Registration!A689,Participants!$A$2:$A$10))</f>
        <v>#N/A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</row>
    <row r="690">
      <c r="A690" s="2"/>
      <c r="B690" s="2"/>
      <c r="C690" s="2"/>
      <c r="D690" s="2" t="str">
        <f t="array" ref="D690">index(Participants!$B$2:$CW$10,MATCH(Registration!A690,Participants!$A$2:$A$10))</f>
        <v>#N/A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</row>
    <row r="691">
      <c r="A691" s="2"/>
      <c r="B691" s="2"/>
      <c r="C691" s="2"/>
      <c r="D691" s="2" t="str">
        <f t="array" ref="D691">index(Participants!$B$2:$CW$10,MATCH(Registration!A691,Participants!$A$2:$A$10))</f>
        <v>#N/A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</row>
    <row r="692">
      <c r="A692" s="2"/>
      <c r="B692" s="2"/>
      <c r="C692" s="2"/>
      <c r="D692" s="2" t="str">
        <f t="array" ref="D692">index(Participants!$B$2:$CW$10,MATCH(Registration!A692,Participants!$A$2:$A$10))</f>
        <v>#N/A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</row>
    <row r="693">
      <c r="A693" s="2"/>
      <c r="B693" s="2"/>
      <c r="C693" s="2"/>
      <c r="D693" s="2" t="str">
        <f t="array" ref="D693">index(Participants!$B$2:$CW$10,MATCH(Registration!A693,Participants!$A$2:$A$10))</f>
        <v>#N/A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</row>
    <row r="694">
      <c r="A694" s="2"/>
      <c r="B694" s="2"/>
      <c r="C694" s="2"/>
      <c r="D694" s="2" t="str">
        <f t="array" ref="D694">index(Participants!$B$2:$CW$10,MATCH(Registration!A694,Participants!$A$2:$A$10))</f>
        <v>#N/A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</row>
    <row r="695">
      <c r="A695" s="2"/>
      <c r="B695" s="2"/>
      <c r="C695" s="2"/>
      <c r="D695" s="2" t="str">
        <f t="array" ref="D695">index(Participants!$B$2:$CW$10,MATCH(Registration!A695,Participants!$A$2:$A$10))</f>
        <v>#N/A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</row>
    <row r="696">
      <c r="A696" s="2"/>
      <c r="B696" s="2"/>
      <c r="C696" s="2"/>
      <c r="D696" s="2" t="str">
        <f t="array" ref="D696">index(Participants!$B$2:$CW$10,MATCH(Registration!A696,Participants!$A$2:$A$10))</f>
        <v>#N/A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</row>
    <row r="697">
      <c r="A697" s="2"/>
      <c r="B697" s="2"/>
      <c r="C697" s="2"/>
      <c r="D697" s="2" t="str">
        <f t="array" ref="D697">index(Participants!$B$2:$CW$10,MATCH(Registration!A697,Participants!$A$2:$A$10))</f>
        <v>#N/A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</row>
    <row r="698">
      <c r="A698" s="2"/>
      <c r="B698" s="2"/>
      <c r="C698" s="2"/>
      <c r="D698" s="2" t="str">
        <f t="array" ref="D698">index(Participants!$B$2:$CW$10,MATCH(Registration!A698,Participants!$A$2:$A$10))</f>
        <v>#N/A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</row>
    <row r="699">
      <c r="A699" s="2"/>
      <c r="B699" s="2"/>
      <c r="C699" s="2"/>
      <c r="D699" s="2" t="str">
        <f t="array" ref="D699">index(Participants!$B$2:$CW$10,MATCH(Registration!A699,Participants!$A$2:$A$10))</f>
        <v>#N/A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</row>
    <row r="700">
      <c r="A700" s="2"/>
      <c r="B700" s="2"/>
      <c r="C700" s="2"/>
      <c r="D700" s="2" t="str">
        <f t="array" ref="D700">index(Participants!$B$2:$CW$10,MATCH(Registration!A700,Participants!$A$2:$A$10))</f>
        <v>#N/A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</row>
    <row r="701">
      <c r="A701" s="2"/>
      <c r="B701" s="2"/>
      <c r="C701" s="2"/>
      <c r="D701" s="2" t="str">
        <f t="array" ref="D701">index(Participants!$B$2:$CW$10,MATCH(Registration!A701,Participants!$A$2:$A$10))</f>
        <v>#N/A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</row>
    <row r="702">
      <c r="A702" s="2"/>
      <c r="B702" s="2"/>
      <c r="C702" s="2"/>
      <c r="D702" s="2" t="str">
        <f t="array" ref="D702">index(Participants!$B$2:$CW$10,MATCH(Registration!A702,Participants!$A$2:$A$10))</f>
        <v>#N/A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</row>
    <row r="703">
      <c r="A703" s="2"/>
      <c r="B703" s="2"/>
      <c r="C703" s="2"/>
      <c r="D703" s="2" t="str">
        <f t="array" ref="D703">index(Participants!$B$2:$CW$10,MATCH(Registration!A703,Participants!$A$2:$A$10))</f>
        <v>#N/A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</row>
    <row r="704">
      <c r="A704" s="2"/>
      <c r="B704" s="2"/>
      <c r="C704" s="2"/>
      <c r="D704" s="2" t="str">
        <f t="array" ref="D704">index(Participants!$B$2:$CW$10,MATCH(Registration!A704,Participants!$A$2:$A$10))</f>
        <v>#N/A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</row>
    <row r="705">
      <c r="A705" s="2"/>
      <c r="B705" s="2"/>
      <c r="C705" s="2"/>
      <c r="D705" s="2" t="str">
        <f t="array" ref="D705">index(Participants!$B$2:$CW$10,MATCH(Registration!A705,Participants!$A$2:$A$10))</f>
        <v>#N/A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</row>
    <row r="706">
      <c r="A706" s="2"/>
      <c r="B706" s="2"/>
      <c r="C706" s="2"/>
      <c r="D706" s="2" t="str">
        <f t="array" ref="D706">index(Participants!$B$2:$CW$10,MATCH(Registration!A706,Participants!$A$2:$A$10))</f>
        <v>#N/A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</row>
    <row r="707">
      <c r="A707" s="2"/>
      <c r="B707" s="2"/>
      <c r="C707" s="2"/>
      <c r="D707" s="2" t="str">
        <f t="array" ref="D707">index(Participants!$B$2:$CW$10,MATCH(Registration!A707,Participants!$A$2:$A$10))</f>
        <v>#N/A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</row>
    <row r="708">
      <c r="A708" s="2"/>
      <c r="B708" s="2"/>
      <c r="C708" s="2"/>
      <c r="D708" s="2" t="str">
        <f t="array" ref="D708">index(Participants!$B$2:$CW$10,MATCH(Registration!A708,Participants!$A$2:$A$10))</f>
        <v>#N/A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</row>
    <row r="709">
      <c r="A709" s="2"/>
      <c r="B709" s="2"/>
      <c r="C709" s="2"/>
      <c r="D709" s="2" t="str">
        <f t="array" ref="D709">index(Participants!$B$2:$CW$10,MATCH(Registration!A709,Participants!$A$2:$A$10))</f>
        <v>#N/A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</row>
    <row r="710">
      <c r="A710" s="2"/>
      <c r="B710" s="2"/>
      <c r="C710" s="2"/>
      <c r="D710" s="2" t="str">
        <f t="array" ref="D710">index(Participants!$B$2:$CW$10,MATCH(Registration!A710,Participants!$A$2:$A$10))</f>
        <v>#N/A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</row>
    <row r="711">
      <c r="A711" s="2"/>
      <c r="B711" s="2"/>
      <c r="C711" s="2"/>
      <c r="D711" s="2" t="str">
        <f t="array" ref="D711">index(Participants!$B$2:$CW$10,MATCH(Registration!A711,Participants!$A$2:$A$10))</f>
        <v>#N/A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</row>
    <row r="712">
      <c r="A712" s="2"/>
      <c r="B712" s="2"/>
      <c r="C712" s="2"/>
      <c r="D712" s="2" t="str">
        <f t="array" ref="D712">index(Participants!$B$2:$CW$10,MATCH(Registration!A712,Participants!$A$2:$A$10))</f>
        <v>#N/A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</row>
    <row r="713">
      <c r="A713" s="2"/>
      <c r="B713" s="2"/>
      <c r="C713" s="2"/>
      <c r="D713" s="2" t="str">
        <f t="array" ref="D713">index(Participants!$B$2:$CW$10,MATCH(Registration!A713,Participants!$A$2:$A$10))</f>
        <v>#N/A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</row>
    <row r="714">
      <c r="A714" s="2"/>
      <c r="B714" s="2"/>
      <c r="C714" s="2"/>
      <c r="D714" s="2" t="str">
        <f t="array" ref="D714">index(Participants!$B$2:$CW$10,MATCH(Registration!A714,Participants!$A$2:$A$10))</f>
        <v>#N/A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</row>
    <row r="715">
      <c r="A715" s="2"/>
      <c r="B715" s="2"/>
      <c r="C715" s="2"/>
      <c r="D715" s="2" t="str">
        <f t="array" ref="D715">index(Participants!$B$2:$CW$10,MATCH(Registration!A715,Participants!$A$2:$A$10))</f>
        <v>#N/A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</row>
    <row r="716">
      <c r="A716" s="2"/>
      <c r="B716" s="2"/>
      <c r="C716" s="2"/>
      <c r="D716" s="2" t="str">
        <f t="array" ref="D716">index(Participants!$B$2:$CW$10,MATCH(Registration!A716,Participants!$A$2:$A$10))</f>
        <v>#N/A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</row>
    <row r="717">
      <c r="A717" s="2"/>
      <c r="B717" s="2"/>
      <c r="C717" s="2"/>
      <c r="D717" s="2" t="str">
        <f t="array" ref="D717">index(Participants!$B$2:$CW$10,MATCH(Registration!A717,Participants!$A$2:$A$10))</f>
        <v>#N/A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</row>
    <row r="718">
      <c r="A718" s="2"/>
      <c r="B718" s="2"/>
      <c r="C718" s="2"/>
      <c r="D718" s="2" t="str">
        <f t="array" ref="D718">index(Participants!$B$2:$CW$10,MATCH(Registration!A718,Participants!$A$2:$A$10))</f>
        <v>#N/A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</row>
    <row r="719">
      <c r="A719" s="2"/>
      <c r="B719" s="2"/>
      <c r="C719" s="2"/>
      <c r="D719" s="2" t="str">
        <f t="array" ref="D719">index(Participants!$B$2:$CW$10,MATCH(Registration!A719,Participants!$A$2:$A$10))</f>
        <v>#N/A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</row>
    <row r="720">
      <c r="A720" s="2"/>
      <c r="B720" s="2"/>
      <c r="C720" s="2"/>
      <c r="D720" s="2" t="str">
        <f t="array" ref="D720">index(Participants!$B$2:$CW$10,MATCH(Registration!A720,Participants!$A$2:$A$10))</f>
        <v>#N/A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</row>
    <row r="721">
      <c r="A721" s="2"/>
      <c r="B721" s="2"/>
      <c r="C721" s="2"/>
      <c r="D721" s="2" t="str">
        <f t="array" ref="D721">index(Participants!$B$2:$CW$10,MATCH(Registration!A721,Participants!$A$2:$A$10))</f>
        <v>#N/A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</row>
    <row r="722">
      <c r="A722" s="2"/>
      <c r="B722" s="2"/>
      <c r="C722" s="2"/>
      <c r="D722" s="2" t="str">
        <f t="array" ref="D722">index(Participants!$B$2:$CW$10,MATCH(Registration!A722,Participants!$A$2:$A$10))</f>
        <v>#N/A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</row>
    <row r="723">
      <c r="A723" s="2"/>
      <c r="B723" s="2"/>
      <c r="C723" s="2"/>
      <c r="D723" s="2" t="str">
        <f t="array" ref="D723">index(Participants!$B$2:$CW$10,MATCH(Registration!A723,Participants!$A$2:$A$10))</f>
        <v>#N/A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</row>
    <row r="724">
      <c r="A724" s="2"/>
      <c r="B724" s="2"/>
      <c r="C724" s="2"/>
      <c r="D724" s="2" t="str">
        <f t="array" ref="D724">index(Participants!$B$2:$CW$10,MATCH(Registration!A724,Participants!$A$2:$A$10))</f>
        <v>#N/A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</row>
    <row r="725">
      <c r="A725" s="2"/>
      <c r="B725" s="2"/>
      <c r="C725" s="2"/>
      <c r="D725" s="2" t="str">
        <f t="array" ref="D725">index(Participants!$B$2:$CW$10,MATCH(Registration!A725,Participants!$A$2:$A$10))</f>
        <v>#N/A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</row>
    <row r="726">
      <c r="A726" s="2"/>
      <c r="B726" s="2"/>
      <c r="C726" s="2"/>
      <c r="D726" s="2" t="str">
        <f t="array" ref="D726">index(Participants!$B$2:$CW$10,MATCH(Registration!A726,Participants!$A$2:$A$10))</f>
        <v>#N/A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</row>
    <row r="727">
      <c r="A727" s="2"/>
      <c r="B727" s="2"/>
      <c r="C727" s="2"/>
      <c r="D727" s="2" t="str">
        <f t="array" ref="D727">index(Participants!$B$2:$CW$10,MATCH(Registration!A727,Participants!$A$2:$A$10))</f>
        <v>#N/A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</row>
    <row r="728">
      <c r="A728" s="2"/>
      <c r="B728" s="2"/>
      <c r="C728" s="2"/>
      <c r="D728" s="2" t="str">
        <f t="array" ref="D728">index(Participants!$B$2:$CW$10,MATCH(Registration!A728,Participants!$A$2:$A$10))</f>
        <v>#N/A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</row>
    <row r="729">
      <c r="A729" s="2"/>
      <c r="B729" s="2"/>
      <c r="C729" s="2"/>
      <c r="D729" s="2" t="str">
        <f t="array" ref="D729">index(Participants!$B$2:$CW$10,MATCH(Registration!A729,Participants!$A$2:$A$10))</f>
        <v>#N/A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</row>
    <row r="730">
      <c r="A730" s="2"/>
      <c r="B730" s="2"/>
      <c r="C730" s="2"/>
      <c r="D730" s="2" t="str">
        <f t="array" ref="D730">index(Participants!$B$2:$CW$10,MATCH(Registration!A730,Participants!$A$2:$A$10))</f>
        <v>#N/A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</row>
    <row r="731">
      <c r="A731" s="2"/>
      <c r="B731" s="2"/>
      <c r="C731" s="2"/>
      <c r="D731" s="2" t="str">
        <f t="array" ref="D731">index(Participants!$B$2:$CW$10,MATCH(Registration!A731,Participants!$A$2:$A$10))</f>
        <v>#N/A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</row>
    <row r="732">
      <c r="A732" s="2"/>
      <c r="B732" s="2"/>
      <c r="C732" s="2"/>
      <c r="D732" s="2" t="str">
        <f t="array" ref="D732">index(Participants!$B$2:$CW$10,MATCH(Registration!A732,Participants!$A$2:$A$10))</f>
        <v>#N/A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</row>
    <row r="733">
      <c r="A733" s="2"/>
      <c r="B733" s="2"/>
      <c r="C733" s="2"/>
      <c r="D733" s="2" t="str">
        <f t="array" ref="D733">index(Participants!$B$2:$CW$10,MATCH(Registration!A733,Participants!$A$2:$A$10))</f>
        <v>#N/A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</row>
    <row r="734">
      <c r="A734" s="2"/>
      <c r="B734" s="2"/>
      <c r="C734" s="2"/>
      <c r="D734" s="2" t="str">
        <f t="array" ref="D734">index(Participants!$B$2:$CW$10,MATCH(Registration!A734,Participants!$A$2:$A$10))</f>
        <v>#N/A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</row>
    <row r="735">
      <c r="A735" s="2"/>
      <c r="B735" s="2"/>
      <c r="C735" s="2"/>
      <c r="D735" s="2" t="str">
        <f t="array" ref="D735">index(Participants!$B$2:$CW$10,MATCH(Registration!A735,Participants!$A$2:$A$10))</f>
        <v>#N/A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</row>
    <row r="736">
      <c r="A736" s="2"/>
      <c r="B736" s="2"/>
      <c r="C736" s="2"/>
      <c r="D736" s="2" t="str">
        <f t="array" ref="D736">index(Participants!$B$2:$CW$10,MATCH(Registration!A736,Participants!$A$2:$A$10))</f>
        <v>#N/A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</row>
    <row r="737">
      <c r="A737" s="2"/>
      <c r="B737" s="2"/>
      <c r="C737" s="2"/>
      <c r="D737" s="2" t="str">
        <f t="array" ref="D737">index(Participants!$B$2:$CW$10,MATCH(Registration!A737,Participants!$A$2:$A$10))</f>
        <v>#N/A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</row>
    <row r="738">
      <c r="A738" s="2"/>
      <c r="B738" s="2"/>
      <c r="C738" s="2"/>
      <c r="D738" s="2" t="str">
        <f t="array" ref="D738">index(Participants!$B$2:$CW$10,MATCH(Registration!A738,Participants!$A$2:$A$10))</f>
        <v>#N/A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</row>
    <row r="739">
      <c r="A739" s="2"/>
      <c r="B739" s="2"/>
      <c r="C739" s="2"/>
      <c r="D739" s="2" t="str">
        <f t="array" ref="D739">index(Participants!$B$2:$CW$10,MATCH(Registration!A739,Participants!$A$2:$A$10))</f>
        <v>#N/A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</row>
    <row r="740">
      <c r="A740" s="2"/>
      <c r="B740" s="2"/>
      <c r="C740" s="2"/>
      <c r="D740" s="2" t="str">
        <f t="array" ref="D740">index(Participants!$B$2:$CW$10,MATCH(Registration!A740,Participants!$A$2:$A$10))</f>
        <v>#N/A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</row>
    <row r="741">
      <c r="A741" s="2"/>
      <c r="B741" s="2"/>
      <c r="C741" s="2"/>
      <c r="D741" s="2" t="str">
        <f t="array" ref="D741">index(Participants!$B$2:$CW$10,MATCH(Registration!A741,Participants!$A$2:$A$10))</f>
        <v>#N/A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</row>
    <row r="742">
      <c r="A742" s="2"/>
      <c r="B742" s="2"/>
      <c r="C742" s="2"/>
      <c r="D742" s="2" t="str">
        <f t="array" ref="D742">index(Participants!$B$2:$CW$10,MATCH(Registration!A742,Participants!$A$2:$A$10))</f>
        <v>#N/A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</row>
    <row r="743">
      <c r="A743" s="2"/>
      <c r="B743" s="2"/>
      <c r="C743" s="2"/>
      <c r="D743" s="2" t="str">
        <f t="array" ref="D743">index(Participants!$B$2:$CW$10,MATCH(Registration!A743,Participants!$A$2:$A$10))</f>
        <v>#N/A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</row>
    <row r="744">
      <c r="A744" s="2"/>
      <c r="B744" s="2"/>
      <c r="C744" s="2"/>
      <c r="D744" s="2" t="str">
        <f t="array" ref="D744">index(Participants!$B$2:$CW$10,MATCH(Registration!A744,Participants!$A$2:$A$10))</f>
        <v>#N/A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</row>
    <row r="745">
      <c r="A745" s="2"/>
      <c r="B745" s="2"/>
      <c r="C745" s="2"/>
      <c r="D745" s="2" t="str">
        <f t="array" ref="D745">index(Participants!$B$2:$CW$10,MATCH(Registration!A745,Participants!$A$2:$A$10))</f>
        <v>#N/A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</row>
    <row r="746">
      <c r="A746" s="2"/>
      <c r="B746" s="2"/>
      <c r="C746" s="2"/>
      <c r="D746" s="2" t="str">
        <f t="array" ref="D746">index(Participants!$B$2:$CW$10,MATCH(Registration!A746,Participants!$A$2:$A$10))</f>
        <v>#N/A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</row>
    <row r="747">
      <c r="A747" s="2"/>
      <c r="B747" s="2"/>
      <c r="C747" s="2"/>
      <c r="D747" s="2" t="str">
        <f t="array" ref="D747">index(Participants!$B$2:$CW$10,MATCH(Registration!A747,Participants!$A$2:$A$10))</f>
        <v>#N/A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</row>
    <row r="748">
      <c r="A748" s="2"/>
      <c r="B748" s="2"/>
      <c r="C748" s="2"/>
      <c r="D748" s="2" t="str">
        <f t="array" ref="D748">index(Participants!$B$2:$CW$10,MATCH(Registration!A748,Participants!$A$2:$A$10))</f>
        <v>#N/A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</row>
    <row r="749">
      <c r="A749" s="2"/>
      <c r="B749" s="2"/>
      <c r="C749" s="2"/>
      <c r="D749" s="2" t="str">
        <f t="array" ref="D749">index(Participants!$B$2:$CW$10,MATCH(Registration!A749,Participants!$A$2:$A$10))</f>
        <v>#N/A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</row>
    <row r="750">
      <c r="A750" s="2"/>
      <c r="B750" s="2"/>
      <c r="C750" s="2"/>
      <c r="D750" s="2" t="str">
        <f t="array" ref="D750">index(Participants!$B$2:$CW$10,MATCH(Registration!A750,Participants!$A$2:$A$10))</f>
        <v>#N/A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</row>
    <row r="751">
      <c r="A751" s="2"/>
      <c r="B751" s="2"/>
      <c r="C751" s="2"/>
      <c r="D751" s="2" t="str">
        <f t="array" ref="D751">index(Participants!$B$2:$CW$10,MATCH(Registration!A751,Participants!$A$2:$A$10))</f>
        <v>#N/A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</row>
    <row r="752">
      <c r="A752" s="2"/>
      <c r="B752" s="2"/>
      <c r="C752" s="2"/>
      <c r="D752" s="2" t="str">
        <f t="array" ref="D752">index(Participants!$B$2:$CW$10,MATCH(Registration!A752,Participants!$A$2:$A$10))</f>
        <v>#N/A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</row>
    <row r="753">
      <c r="A753" s="2"/>
      <c r="B753" s="2"/>
      <c r="C753" s="2"/>
      <c r="D753" s="2" t="str">
        <f t="array" ref="D753">index(Participants!$B$2:$CW$10,MATCH(Registration!A753,Participants!$A$2:$A$10))</f>
        <v>#N/A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</row>
    <row r="754">
      <c r="A754" s="2"/>
      <c r="B754" s="2"/>
      <c r="C754" s="2"/>
      <c r="D754" s="2" t="str">
        <f t="array" ref="D754">index(Participants!$B$2:$CW$10,MATCH(Registration!A754,Participants!$A$2:$A$10))</f>
        <v>#N/A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</row>
    <row r="755">
      <c r="A755" s="2"/>
      <c r="B755" s="2"/>
      <c r="C755" s="2"/>
      <c r="D755" s="2" t="str">
        <f t="array" ref="D755">index(Participants!$B$2:$CW$10,MATCH(Registration!A755,Participants!$A$2:$A$10))</f>
        <v>#N/A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</row>
    <row r="756">
      <c r="A756" s="2"/>
      <c r="B756" s="2"/>
      <c r="C756" s="2"/>
      <c r="D756" s="2" t="str">
        <f t="array" ref="D756">index(Participants!$B$2:$CW$10,MATCH(Registration!A756,Participants!$A$2:$A$10))</f>
        <v>#N/A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</row>
    <row r="757">
      <c r="A757" s="2"/>
      <c r="B757" s="2"/>
      <c r="C757" s="2"/>
      <c r="D757" s="2" t="str">
        <f t="array" ref="D757">index(Participants!$B$2:$CW$10,MATCH(Registration!A757,Participants!$A$2:$A$10))</f>
        <v>#N/A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</row>
    <row r="758">
      <c r="A758" s="2"/>
      <c r="B758" s="2"/>
      <c r="C758" s="2"/>
      <c r="D758" s="2" t="str">
        <f t="array" ref="D758">index(Participants!$B$2:$CW$10,MATCH(Registration!A758,Participants!$A$2:$A$10))</f>
        <v>#N/A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</row>
    <row r="759">
      <c r="A759" s="2"/>
      <c r="B759" s="2"/>
      <c r="C759" s="2"/>
      <c r="D759" s="2" t="str">
        <f t="array" ref="D759">index(Participants!$B$2:$CW$10,MATCH(Registration!A759,Participants!$A$2:$A$10))</f>
        <v>#N/A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</row>
    <row r="760">
      <c r="A760" s="2"/>
      <c r="B760" s="2"/>
      <c r="C760" s="2"/>
      <c r="D760" s="2" t="str">
        <f t="array" ref="D760">index(Participants!$B$2:$CW$10,MATCH(Registration!A760,Participants!$A$2:$A$10))</f>
        <v>#N/A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</row>
    <row r="761">
      <c r="A761" s="2"/>
      <c r="B761" s="2"/>
      <c r="C761" s="2"/>
      <c r="D761" s="2" t="str">
        <f t="array" ref="D761">index(Participants!$B$2:$CW$10,MATCH(Registration!A761,Participants!$A$2:$A$10))</f>
        <v>#N/A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</row>
    <row r="762">
      <c r="A762" s="2"/>
      <c r="B762" s="2"/>
      <c r="C762" s="2"/>
      <c r="D762" s="2" t="str">
        <f t="array" ref="D762">index(Participants!$B$2:$CW$10,MATCH(Registration!A762,Participants!$A$2:$A$10))</f>
        <v>#N/A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</row>
    <row r="763">
      <c r="A763" s="2"/>
      <c r="B763" s="2"/>
      <c r="C763" s="2"/>
      <c r="D763" s="2" t="str">
        <f t="array" ref="D763">index(Participants!$B$2:$CW$10,MATCH(Registration!A763,Participants!$A$2:$A$10))</f>
        <v>#N/A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</row>
    <row r="764">
      <c r="A764" s="2"/>
      <c r="B764" s="2"/>
      <c r="C764" s="2"/>
      <c r="D764" s="2" t="str">
        <f t="array" ref="D764">index(Participants!$B$2:$CW$10,MATCH(Registration!A764,Participants!$A$2:$A$10))</f>
        <v>#N/A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</row>
    <row r="765">
      <c r="A765" s="2"/>
      <c r="B765" s="2"/>
      <c r="C765" s="2"/>
      <c r="D765" s="2" t="str">
        <f t="array" ref="D765">index(Participants!$B$2:$CW$10,MATCH(Registration!A765,Participants!$A$2:$A$10))</f>
        <v>#N/A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</row>
    <row r="766">
      <c r="A766" s="2"/>
      <c r="B766" s="2"/>
      <c r="C766" s="2"/>
      <c r="D766" s="2" t="str">
        <f t="array" ref="D766">index(Participants!$B$2:$CW$10,MATCH(Registration!A766,Participants!$A$2:$A$10))</f>
        <v>#N/A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</row>
    <row r="767">
      <c r="A767" s="2"/>
      <c r="B767" s="2"/>
      <c r="C767" s="2"/>
      <c r="D767" s="2" t="str">
        <f t="array" ref="D767">index(Participants!$B$2:$CW$10,MATCH(Registration!A767,Participants!$A$2:$A$10))</f>
        <v>#N/A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</row>
    <row r="768">
      <c r="A768" s="2"/>
      <c r="B768" s="2"/>
      <c r="C768" s="2"/>
      <c r="D768" s="2" t="str">
        <f t="array" ref="D768">index(Participants!$B$2:$CW$10,MATCH(Registration!A768,Participants!$A$2:$A$10))</f>
        <v>#N/A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</row>
    <row r="769">
      <c r="A769" s="2"/>
      <c r="B769" s="2"/>
      <c r="C769" s="2"/>
      <c r="D769" s="2" t="str">
        <f t="array" ref="D769">index(Participants!$B$2:$CW$10,MATCH(Registration!A769,Participants!$A$2:$A$10))</f>
        <v>#N/A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</row>
    <row r="770">
      <c r="A770" s="2"/>
      <c r="B770" s="2"/>
      <c r="C770" s="2"/>
      <c r="D770" s="2" t="str">
        <f t="array" ref="D770">index(Participants!$B$2:$CW$10,MATCH(Registration!A770,Participants!$A$2:$A$10))</f>
        <v>#N/A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</row>
    <row r="771">
      <c r="A771" s="2"/>
      <c r="B771" s="2"/>
      <c r="C771" s="2"/>
      <c r="D771" s="2" t="str">
        <f t="array" ref="D771">index(Participants!$B$2:$CW$10,MATCH(Registration!A771,Participants!$A$2:$A$10))</f>
        <v>#N/A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</row>
    <row r="772">
      <c r="A772" s="2"/>
      <c r="B772" s="2"/>
      <c r="C772" s="2"/>
      <c r="D772" s="2" t="str">
        <f t="array" ref="D772">index(Participants!$B$2:$CW$10,MATCH(Registration!A772,Participants!$A$2:$A$10))</f>
        <v>#N/A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</row>
    <row r="773">
      <c r="A773" s="2"/>
      <c r="B773" s="2"/>
      <c r="C773" s="2"/>
      <c r="D773" s="2" t="str">
        <f t="array" ref="D773">index(Participants!$B$2:$CW$10,MATCH(Registration!A773,Participants!$A$2:$A$10))</f>
        <v>#N/A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</row>
    <row r="774">
      <c r="A774" s="2"/>
      <c r="B774" s="2"/>
      <c r="C774" s="2"/>
      <c r="D774" s="2" t="str">
        <f t="array" ref="D774">index(Participants!$B$2:$CW$10,MATCH(Registration!A774,Participants!$A$2:$A$10))</f>
        <v>#N/A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</row>
    <row r="775">
      <c r="A775" s="2"/>
      <c r="B775" s="2"/>
      <c r="C775" s="2"/>
      <c r="D775" s="2" t="str">
        <f t="array" ref="D775">index(Participants!$B$2:$CW$10,MATCH(Registration!A775,Participants!$A$2:$A$10))</f>
        <v>#N/A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</row>
    <row r="776">
      <c r="A776" s="2"/>
      <c r="B776" s="2"/>
      <c r="C776" s="2"/>
      <c r="D776" s="2" t="str">
        <f t="array" ref="D776">index(Participants!$B$2:$CW$10,MATCH(Registration!A776,Participants!$A$2:$A$10))</f>
        <v>#N/A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</row>
    <row r="777">
      <c r="A777" s="2"/>
      <c r="B777" s="2"/>
      <c r="C777" s="2"/>
      <c r="D777" s="2" t="str">
        <f t="array" ref="D777">index(Participants!$B$2:$CW$10,MATCH(Registration!A777,Participants!$A$2:$A$10))</f>
        <v>#N/A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</row>
    <row r="778">
      <c r="A778" s="2"/>
      <c r="B778" s="2"/>
      <c r="C778" s="2"/>
      <c r="D778" s="2" t="str">
        <f t="array" ref="D778">index(Participants!$B$2:$CW$10,MATCH(Registration!A778,Participants!$A$2:$A$10))</f>
        <v>#N/A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</row>
    <row r="779">
      <c r="A779" s="2"/>
      <c r="B779" s="2"/>
      <c r="C779" s="2"/>
      <c r="D779" s="2" t="str">
        <f t="array" ref="D779">index(Participants!$B$2:$CW$10,MATCH(Registration!A779,Participants!$A$2:$A$10))</f>
        <v>#N/A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</row>
    <row r="780">
      <c r="A780" s="2"/>
      <c r="B780" s="2"/>
      <c r="C780" s="2"/>
      <c r="D780" s="2" t="str">
        <f t="array" ref="D780">index(Participants!$B$2:$CW$10,MATCH(Registration!A780,Participants!$A$2:$A$10))</f>
        <v>#N/A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</row>
    <row r="781">
      <c r="A781" s="2"/>
      <c r="B781" s="2"/>
      <c r="C781" s="2"/>
      <c r="D781" s="2" t="str">
        <f t="array" ref="D781">index(Participants!$B$2:$CW$10,MATCH(Registration!A781,Participants!$A$2:$A$10))</f>
        <v>#N/A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</row>
    <row r="782">
      <c r="A782" s="2"/>
      <c r="B782" s="2"/>
      <c r="C782" s="2"/>
      <c r="D782" s="2" t="str">
        <f t="array" ref="D782">index(Participants!$B$2:$CW$10,MATCH(Registration!A782,Participants!$A$2:$A$10))</f>
        <v>#N/A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</row>
    <row r="783">
      <c r="A783" s="2"/>
      <c r="B783" s="2"/>
      <c r="C783" s="2"/>
      <c r="D783" s="2" t="str">
        <f t="array" ref="D783">index(Participants!$B$2:$CW$10,MATCH(Registration!A783,Participants!$A$2:$A$10))</f>
        <v>#N/A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</row>
    <row r="784">
      <c r="A784" s="2"/>
      <c r="B784" s="2"/>
      <c r="C784" s="2"/>
      <c r="D784" s="2" t="str">
        <f t="array" ref="D784">index(Participants!$B$2:$CW$10,MATCH(Registration!A784,Participants!$A$2:$A$10))</f>
        <v>#N/A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</row>
    <row r="785">
      <c r="A785" s="2"/>
      <c r="B785" s="2"/>
      <c r="C785" s="2"/>
      <c r="D785" s="2" t="str">
        <f t="array" ref="D785">index(Participants!$B$2:$CW$10,MATCH(Registration!A785,Participants!$A$2:$A$10))</f>
        <v>#N/A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</row>
    <row r="786">
      <c r="A786" s="2"/>
      <c r="B786" s="2"/>
      <c r="C786" s="2"/>
      <c r="D786" s="2" t="str">
        <f t="array" ref="D786">index(Participants!$B$2:$CW$10,MATCH(Registration!A786,Participants!$A$2:$A$10))</f>
        <v>#N/A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</row>
    <row r="787">
      <c r="A787" s="2"/>
      <c r="B787" s="2"/>
      <c r="C787" s="2"/>
      <c r="D787" s="2" t="str">
        <f t="array" ref="D787">index(Participants!$B$2:$CW$10,MATCH(Registration!A787,Participants!$A$2:$A$10))</f>
        <v>#N/A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</row>
    <row r="788">
      <c r="A788" s="2"/>
      <c r="B788" s="2"/>
      <c r="C788" s="2"/>
      <c r="D788" s="2" t="str">
        <f t="array" ref="D788">index(Participants!$B$2:$CW$10,MATCH(Registration!A788,Participants!$A$2:$A$10))</f>
        <v>#N/A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</row>
    <row r="789">
      <c r="A789" s="2"/>
      <c r="B789" s="2"/>
      <c r="C789" s="2"/>
      <c r="D789" s="2" t="str">
        <f t="array" ref="D789">index(Participants!$B$2:$CW$10,MATCH(Registration!A789,Participants!$A$2:$A$10))</f>
        <v>#N/A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</row>
    <row r="790">
      <c r="A790" s="2"/>
      <c r="B790" s="2"/>
      <c r="C790" s="2"/>
      <c r="D790" s="2" t="str">
        <f t="array" ref="D790">index(Participants!$B$2:$CW$10,MATCH(Registration!A790,Participants!$A$2:$A$10))</f>
        <v>#N/A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</row>
    <row r="791">
      <c r="A791" s="2"/>
      <c r="B791" s="2"/>
      <c r="C791" s="2"/>
      <c r="D791" s="2" t="str">
        <f t="array" ref="D791">index(Participants!$B$2:$CW$10,MATCH(Registration!A791,Participants!$A$2:$A$10))</f>
        <v>#N/A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</row>
    <row r="792">
      <c r="A792" s="2"/>
      <c r="B792" s="2"/>
      <c r="C792" s="2"/>
      <c r="D792" s="2" t="str">
        <f t="array" ref="D792">index(Participants!$B$2:$CW$10,MATCH(Registration!A792,Participants!$A$2:$A$10))</f>
        <v>#N/A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</row>
    <row r="793">
      <c r="A793" s="2"/>
      <c r="B793" s="2"/>
      <c r="C793" s="2"/>
      <c r="D793" s="2" t="str">
        <f t="array" ref="D793">index(Participants!$B$2:$CW$10,MATCH(Registration!A793,Participants!$A$2:$A$10))</f>
        <v>#N/A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</row>
    <row r="794">
      <c r="A794" s="2"/>
      <c r="B794" s="2"/>
      <c r="C794" s="2"/>
      <c r="D794" s="2" t="str">
        <f t="array" ref="D794">index(Participants!$B$2:$CW$10,MATCH(Registration!A794,Participants!$A$2:$A$10))</f>
        <v>#N/A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</row>
    <row r="795">
      <c r="A795" s="2"/>
      <c r="B795" s="2"/>
      <c r="C795" s="2"/>
      <c r="D795" s="2" t="str">
        <f t="array" ref="D795">index(Participants!$B$2:$CW$10,MATCH(Registration!A795,Participants!$A$2:$A$10))</f>
        <v>#N/A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</row>
    <row r="796">
      <c r="A796" s="2"/>
      <c r="B796" s="2"/>
      <c r="C796" s="2"/>
      <c r="D796" s="2" t="str">
        <f t="array" ref="D796">index(Participants!$B$2:$CW$10,MATCH(Registration!A796,Participants!$A$2:$A$10))</f>
        <v>#N/A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</row>
    <row r="797">
      <c r="A797" s="2"/>
      <c r="B797" s="2"/>
      <c r="C797" s="2"/>
      <c r="D797" s="2" t="str">
        <f t="array" ref="D797">index(Participants!$B$2:$CW$10,MATCH(Registration!A797,Participants!$A$2:$A$10))</f>
        <v>#N/A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</row>
    <row r="798">
      <c r="A798" s="2"/>
      <c r="B798" s="2"/>
      <c r="C798" s="2"/>
      <c r="D798" s="2" t="str">
        <f t="array" ref="D798">index(Participants!$B$2:$CW$10,MATCH(Registration!A798,Participants!$A$2:$A$10))</f>
        <v>#N/A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</row>
    <row r="799">
      <c r="A799" s="2"/>
      <c r="B799" s="2"/>
      <c r="C799" s="2"/>
      <c r="D799" s="2" t="str">
        <f t="array" ref="D799">index(Participants!$B$2:$CW$10,MATCH(Registration!A799,Participants!$A$2:$A$10))</f>
        <v>#N/A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</row>
    <row r="800">
      <c r="A800" s="2"/>
      <c r="B800" s="2"/>
      <c r="C800" s="2"/>
      <c r="D800" s="2" t="str">
        <f t="array" ref="D800">index(Participants!$B$2:$CW$10,MATCH(Registration!A800,Participants!$A$2:$A$10))</f>
        <v>#N/A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</row>
    <row r="801">
      <c r="A801" s="2"/>
      <c r="B801" s="2"/>
      <c r="C801" s="2"/>
      <c r="D801" s="2" t="str">
        <f t="array" ref="D801">index(Participants!$B$2:$CW$10,MATCH(Registration!A801,Participants!$A$2:$A$10))</f>
        <v>#N/A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</row>
    <row r="802">
      <c r="A802" s="2"/>
      <c r="B802" s="2"/>
      <c r="C802" s="2"/>
      <c r="D802" s="2" t="str">
        <f t="array" ref="D802">index(Participants!$B$2:$CW$10,MATCH(Registration!A802,Participants!$A$2:$A$10))</f>
        <v>#N/A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</row>
    <row r="803">
      <c r="A803" s="2"/>
      <c r="B803" s="2"/>
      <c r="C803" s="2"/>
      <c r="D803" s="2" t="str">
        <f t="array" ref="D803">index(Participants!$B$2:$CW$10,MATCH(Registration!A803,Participants!$A$2:$A$10))</f>
        <v>#N/A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</row>
    <row r="804">
      <c r="A804" s="2"/>
      <c r="B804" s="2"/>
      <c r="C804" s="2"/>
      <c r="D804" s="2" t="str">
        <f t="array" ref="D804">index(Participants!$B$2:$CW$10,MATCH(Registration!A804,Participants!$A$2:$A$10))</f>
        <v>#N/A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</row>
    <row r="805">
      <c r="A805" s="2"/>
      <c r="B805" s="2"/>
      <c r="C805" s="2"/>
      <c r="D805" s="2" t="str">
        <f t="array" ref="D805">index(Participants!$B$2:$CW$10,MATCH(Registration!A805,Participants!$A$2:$A$10))</f>
        <v>#N/A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</row>
    <row r="806">
      <c r="A806" s="2"/>
      <c r="B806" s="2"/>
      <c r="C806" s="2"/>
      <c r="D806" s="2" t="str">
        <f t="array" ref="D806">index(Participants!$B$2:$CW$10,MATCH(Registration!A806,Participants!$A$2:$A$10))</f>
        <v>#N/A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</row>
    <row r="807">
      <c r="A807" s="2"/>
      <c r="B807" s="2"/>
      <c r="C807" s="2"/>
      <c r="D807" s="2" t="str">
        <f t="array" ref="D807">index(Participants!$B$2:$CW$10,MATCH(Registration!A807,Participants!$A$2:$A$10))</f>
        <v>#N/A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</row>
    <row r="808">
      <c r="A808" s="2"/>
      <c r="B808" s="2"/>
      <c r="C808" s="2"/>
      <c r="D808" s="2" t="str">
        <f t="array" ref="D808">index(Participants!$B$2:$CW$10,MATCH(Registration!A808,Participants!$A$2:$A$10))</f>
        <v>#N/A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</row>
    <row r="809">
      <c r="A809" s="2"/>
      <c r="B809" s="2"/>
      <c r="C809" s="2"/>
      <c r="D809" s="2" t="str">
        <f t="array" ref="D809">index(Participants!$B$2:$CW$10,MATCH(Registration!A809,Participants!$A$2:$A$10))</f>
        <v>#N/A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</row>
    <row r="810">
      <c r="A810" s="2"/>
      <c r="B810" s="2"/>
      <c r="C810" s="2"/>
      <c r="D810" s="2" t="str">
        <f t="array" ref="D810">index(Participants!$B$2:$CW$10,MATCH(Registration!A810,Participants!$A$2:$A$10))</f>
        <v>#N/A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</row>
    <row r="811">
      <c r="A811" s="2"/>
      <c r="B811" s="2"/>
      <c r="C811" s="2"/>
      <c r="D811" s="2" t="str">
        <f t="array" ref="D811">index(Participants!$B$2:$CW$10,MATCH(Registration!A811,Participants!$A$2:$A$10))</f>
        <v>#N/A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</row>
    <row r="812">
      <c r="A812" s="2"/>
      <c r="B812" s="2"/>
      <c r="C812" s="2"/>
      <c r="D812" s="2" t="str">
        <f t="array" ref="D812">index(Participants!$B$2:$CW$10,MATCH(Registration!A812,Participants!$A$2:$A$10))</f>
        <v>#N/A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</row>
    <row r="813">
      <c r="A813" s="2"/>
      <c r="B813" s="2"/>
      <c r="C813" s="2"/>
      <c r="D813" s="2" t="str">
        <f t="array" ref="D813">index(Participants!$B$2:$CW$10,MATCH(Registration!A813,Participants!$A$2:$A$10))</f>
        <v>#N/A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</row>
    <row r="814">
      <c r="A814" s="2"/>
      <c r="B814" s="2"/>
      <c r="C814" s="2"/>
      <c r="D814" s="2" t="str">
        <f t="array" ref="D814">index(Participants!$B$2:$CW$10,MATCH(Registration!A814,Participants!$A$2:$A$10))</f>
        <v>#N/A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</row>
    <row r="815">
      <c r="A815" s="2"/>
      <c r="B815" s="2"/>
      <c r="C815" s="2"/>
      <c r="D815" s="2" t="str">
        <f t="array" ref="D815">index(Participants!$B$2:$CW$10,MATCH(Registration!A815,Participants!$A$2:$A$10))</f>
        <v>#N/A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</row>
    <row r="816">
      <c r="A816" s="2"/>
      <c r="B816" s="2"/>
      <c r="C816" s="2"/>
      <c r="D816" s="2" t="str">
        <f t="array" ref="D816">index(Participants!$B$2:$CW$10,MATCH(Registration!A816,Participants!$A$2:$A$10))</f>
        <v>#N/A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</row>
    <row r="817">
      <c r="A817" s="2"/>
      <c r="B817" s="2"/>
      <c r="C817" s="2"/>
      <c r="D817" s="2" t="str">
        <f t="array" ref="D817">index(Participants!$B$2:$CW$10,MATCH(Registration!A817,Participants!$A$2:$A$10))</f>
        <v>#N/A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</row>
    <row r="818">
      <c r="A818" s="2"/>
      <c r="B818" s="2"/>
      <c r="C818" s="2"/>
      <c r="D818" s="2" t="str">
        <f t="array" ref="D818">index(Participants!$B$2:$CW$10,MATCH(Registration!A818,Participants!$A$2:$A$10))</f>
        <v>#N/A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</row>
    <row r="819">
      <c r="A819" s="2"/>
      <c r="B819" s="2"/>
      <c r="C819" s="2"/>
      <c r="D819" s="2" t="str">
        <f t="array" ref="D819">index(Participants!$B$2:$CW$10,MATCH(Registration!A819,Participants!$A$2:$A$10))</f>
        <v>#N/A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</row>
    <row r="820">
      <c r="A820" s="2"/>
      <c r="B820" s="2"/>
      <c r="C820" s="2"/>
      <c r="D820" s="2" t="str">
        <f t="array" ref="D820">index(Participants!$B$2:$CW$10,MATCH(Registration!A820,Participants!$A$2:$A$10))</f>
        <v>#N/A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</row>
    <row r="821">
      <c r="A821" s="2"/>
      <c r="B821" s="2"/>
      <c r="C821" s="2"/>
      <c r="D821" s="2" t="str">
        <f t="array" ref="D821">index(Participants!$B$2:$CW$10,MATCH(Registration!A821,Participants!$A$2:$A$10))</f>
        <v>#N/A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</row>
    <row r="822">
      <c r="A822" s="2"/>
      <c r="B822" s="2"/>
      <c r="C822" s="2"/>
      <c r="D822" s="2" t="str">
        <f t="array" ref="D822">index(Participants!$B$2:$CW$10,MATCH(Registration!A822,Participants!$A$2:$A$10))</f>
        <v>#N/A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</row>
    <row r="823">
      <c r="A823" s="2"/>
      <c r="B823" s="2"/>
      <c r="C823" s="2"/>
      <c r="D823" s="2" t="str">
        <f t="array" ref="D823">index(Participants!$B$2:$CW$10,MATCH(Registration!A823,Participants!$A$2:$A$10))</f>
        <v>#N/A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</row>
    <row r="824">
      <c r="A824" s="2"/>
      <c r="B824" s="2"/>
      <c r="C824" s="2"/>
      <c r="D824" s="2" t="str">
        <f t="array" ref="D824">index(Participants!$B$2:$CW$10,MATCH(Registration!A824,Participants!$A$2:$A$10))</f>
        <v>#N/A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</row>
    <row r="825">
      <c r="A825" s="2"/>
      <c r="B825" s="2"/>
      <c r="C825" s="2"/>
      <c r="D825" s="2" t="str">
        <f t="array" ref="D825">index(Participants!$B$2:$CW$10,MATCH(Registration!A825,Participants!$A$2:$A$10))</f>
        <v>#N/A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</row>
    <row r="826">
      <c r="A826" s="2"/>
      <c r="B826" s="2"/>
      <c r="C826" s="2"/>
      <c r="D826" s="2" t="str">
        <f t="array" ref="D826">index(Participants!$B$2:$CW$10,MATCH(Registration!A826,Participants!$A$2:$A$10))</f>
        <v>#N/A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</row>
    <row r="827">
      <c r="A827" s="2"/>
      <c r="B827" s="2"/>
      <c r="C827" s="2"/>
      <c r="D827" s="2" t="str">
        <f t="array" ref="D827">index(Participants!$B$2:$CW$10,MATCH(Registration!A827,Participants!$A$2:$A$10))</f>
        <v>#N/A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</row>
    <row r="828">
      <c r="A828" s="2"/>
      <c r="B828" s="2"/>
      <c r="C828" s="2"/>
      <c r="D828" s="2" t="str">
        <f t="array" ref="D828">index(Participants!$B$2:$CW$10,MATCH(Registration!A828,Participants!$A$2:$A$10))</f>
        <v>#N/A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</row>
    <row r="829">
      <c r="A829" s="2"/>
      <c r="B829" s="2"/>
      <c r="C829" s="2"/>
      <c r="D829" s="2" t="str">
        <f t="array" ref="D829">index(Participants!$B$2:$CW$10,MATCH(Registration!A829,Participants!$A$2:$A$10))</f>
        <v>#N/A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</row>
    <row r="830">
      <c r="A830" s="2"/>
      <c r="B830" s="2"/>
      <c r="C830" s="2"/>
      <c r="D830" s="2" t="str">
        <f t="array" ref="D830">index(Participants!$B$2:$CW$10,MATCH(Registration!A830,Participants!$A$2:$A$10))</f>
        <v>#N/A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</row>
    <row r="831">
      <c r="A831" s="2"/>
      <c r="B831" s="2"/>
      <c r="C831" s="2"/>
      <c r="D831" s="2" t="str">
        <f t="array" ref="D831">index(Participants!$B$2:$CW$10,MATCH(Registration!A831,Participants!$A$2:$A$10))</f>
        <v>#N/A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</row>
    <row r="832">
      <c r="A832" s="2"/>
      <c r="B832" s="2"/>
      <c r="C832" s="2"/>
      <c r="D832" s="2" t="str">
        <f t="array" ref="D832">index(Participants!$B$2:$CW$10,MATCH(Registration!A832,Participants!$A$2:$A$10))</f>
        <v>#N/A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</row>
    <row r="833">
      <c r="A833" s="2"/>
      <c r="B833" s="2"/>
      <c r="C833" s="2"/>
      <c r="D833" s="2" t="str">
        <f t="array" ref="D833">index(Participants!$B$2:$CW$10,MATCH(Registration!A833,Participants!$A$2:$A$10))</f>
        <v>#N/A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</row>
    <row r="834">
      <c r="A834" s="2"/>
      <c r="B834" s="2"/>
      <c r="C834" s="2"/>
      <c r="D834" s="2" t="str">
        <f t="array" ref="D834">index(Participants!$B$2:$CW$10,MATCH(Registration!A834,Participants!$A$2:$A$10))</f>
        <v>#N/A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</row>
    <row r="835">
      <c r="A835" s="2"/>
      <c r="B835" s="2"/>
      <c r="C835" s="2"/>
      <c r="D835" s="2" t="str">
        <f t="array" ref="D835">index(Participants!$B$2:$CW$10,MATCH(Registration!A835,Participants!$A$2:$A$10))</f>
        <v>#N/A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</row>
    <row r="836">
      <c r="A836" s="2"/>
      <c r="B836" s="2"/>
      <c r="C836" s="2"/>
      <c r="D836" s="2" t="str">
        <f t="array" ref="D836">index(Participants!$B$2:$CW$10,MATCH(Registration!A836,Participants!$A$2:$A$10))</f>
        <v>#N/A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</row>
    <row r="837">
      <c r="A837" s="2"/>
      <c r="B837" s="2"/>
      <c r="C837" s="2"/>
      <c r="D837" s="2" t="str">
        <f t="array" ref="D837">index(Participants!$B$2:$CW$10,MATCH(Registration!A837,Participants!$A$2:$A$10))</f>
        <v>#N/A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</row>
    <row r="838">
      <c r="A838" s="2"/>
      <c r="B838" s="2"/>
      <c r="C838" s="2"/>
      <c r="D838" s="2" t="str">
        <f t="array" ref="D838">index(Participants!$B$2:$CW$10,MATCH(Registration!A838,Participants!$A$2:$A$10))</f>
        <v>#N/A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</row>
    <row r="839">
      <c r="A839" s="2"/>
      <c r="B839" s="2"/>
      <c r="C839" s="2"/>
      <c r="D839" s="2" t="str">
        <f t="array" ref="D839">index(Participants!$B$2:$CW$10,MATCH(Registration!A839,Participants!$A$2:$A$10))</f>
        <v>#N/A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</row>
    <row r="840">
      <c r="A840" s="2"/>
      <c r="B840" s="2"/>
      <c r="C840" s="2"/>
      <c r="D840" s="2" t="str">
        <f t="array" ref="D840">index(Participants!$B$2:$CW$10,MATCH(Registration!A840,Participants!$A$2:$A$10))</f>
        <v>#N/A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</row>
    <row r="841">
      <c r="A841" s="2"/>
      <c r="B841" s="2"/>
      <c r="C841" s="2"/>
      <c r="D841" s="2" t="str">
        <f t="array" ref="D841">index(Participants!$B$2:$CW$10,MATCH(Registration!A841,Participants!$A$2:$A$10))</f>
        <v>#N/A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</row>
    <row r="842">
      <c r="A842" s="2"/>
      <c r="B842" s="2"/>
      <c r="C842" s="2"/>
      <c r="D842" s="2" t="str">
        <f t="array" ref="D842">index(Participants!$B$2:$CW$10,MATCH(Registration!A842,Participants!$A$2:$A$10))</f>
        <v>#N/A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</row>
    <row r="843">
      <c r="A843" s="2"/>
      <c r="B843" s="2"/>
      <c r="C843" s="2"/>
      <c r="D843" s="2" t="str">
        <f t="array" ref="D843">index(Participants!$B$2:$CW$10,MATCH(Registration!A843,Participants!$A$2:$A$10))</f>
        <v>#N/A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</row>
    <row r="844">
      <c r="A844" s="2"/>
      <c r="B844" s="2"/>
      <c r="C844" s="2"/>
      <c r="D844" s="2" t="str">
        <f t="array" ref="D844">index(Participants!$B$2:$CW$10,MATCH(Registration!A844,Participants!$A$2:$A$10))</f>
        <v>#N/A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</row>
    <row r="845">
      <c r="A845" s="2"/>
      <c r="B845" s="2"/>
      <c r="C845" s="2"/>
      <c r="D845" s="2" t="str">
        <f t="array" ref="D845">index(Participants!$B$2:$CW$10,MATCH(Registration!A845,Participants!$A$2:$A$10))</f>
        <v>#N/A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</row>
    <row r="846">
      <c r="A846" s="2"/>
      <c r="B846" s="2"/>
      <c r="C846" s="2"/>
      <c r="D846" s="2" t="str">
        <f t="array" ref="D846">index(Participants!$B$2:$CW$10,MATCH(Registration!A846,Participants!$A$2:$A$10))</f>
        <v>#N/A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</row>
    <row r="847">
      <c r="A847" s="2"/>
      <c r="B847" s="2"/>
      <c r="C847" s="2"/>
      <c r="D847" s="2" t="str">
        <f t="array" ref="D847">index(Participants!$B$2:$CW$10,MATCH(Registration!A847,Participants!$A$2:$A$10))</f>
        <v>#N/A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</row>
    <row r="848">
      <c r="A848" s="2"/>
      <c r="B848" s="2"/>
      <c r="C848" s="2"/>
      <c r="D848" s="2" t="str">
        <f t="array" ref="D848">index(Participants!$B$2:$CW$10,MATCH(Registration!A848,Participants!$A$2:$A$10))</f>
        <v>#N/A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</row>
    <row r="849">
      <c r="A849" s="2"/>
      <c r="B849" s="2"/>
      <c r="C849" s="2"/>
      <c r="D849" s="2" t="str">
        <f t="array" ref="D849">index(Participants!$B$2:$CW$10,MATCH(Registration!A849,Participants!$A$2:$A$10))</f>
        <v>#N/A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</row>
    <row r="850">
      <c r="A850" s="2"/>
      <c r="B850" s="2"/>
      <c r="C850" s="2"/>
      <c r="D850" s="2" t="str">
        <f t="array" ref="D850">index(Participants!$B$2:$CW$10,MATCH(Registration!A850,Participants!$A$2:$A$10))</f>
        <v>#N/A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</row>
    <row r="851">
      <c r="A851" s="2"/>
      <c r="B851" s="2"/>
      <c r="C851" s="2"/>
      <c r="D851" s="2" t="str">
        <f t="array" ref="D851">index(Participants!$B$2:$CW$10,MATCH(Registration!A851,Participants!$A$2:$A$10))</f>
        <v>#N/A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</row>
    <row r="852">
      <c r="A852" s="2"/>
      <c r="B852" s="2"/>
      <c r="C852" s="2"/>
      <c r="D852" s="2" t="str">
        <f t="array" ref="D852">index(Participants!$B$2:$CW$10,MATCH(Registration!A852,Participants!$A$2:$A$10))</f>
        <v>#N/A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</row>
    <row r="853">
      <c r="A853" s="2"/>
      <c r="B853" s="2"/>
      <c r="C853" s="2"/>
      <c r="D853" s="2" t="str">
        <f t="array" ref="D853">index(Participants!$B$2:$CW$10,MATCH(Registration!A853,Participants!$A$2:$A$10))</f>
        <v>#N/A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</row>
    <row r="854">
      <c r="A854" s="2"/>
      <c r="B854" s="2"/>
      <c r="C854" s="2"/>
      <c r="D854" s="2" t="str">
        <f t="array" ref="D854">index(Participants!$B$2:$CW$10,MATCH(Registration!A854,Participants!$A$2:$A$10))</f>
        <v>#N/A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</row>
    <row r="855">
      <c r="A855" s="2"/>
      <c r="B855" s="2"/>
      <c r="C855" s="2"/>
      <c r="D855" s="2" t="str">
        <f t="array" ref="D855">index(Participants!$B$2:$CW$10,MATCH(Registration!A855,Participants!$A$2:$A$10))</f>
        <v>#N/A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</row>
    <row r="856">
      <c r="A856" s="2"/>
      <c r="B856" s="2"/>
      <c r="C856" s="2"/>
      <c r="D856" s="2" t="str">
        <f t="array" ref="D856">index(Participants!$B$2:$CW$10,MATCH(Registration!A856,Participants!$A$2:$A$10))</f>
        <v>#N/A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</row>
    <row r="857">
      <c r="A857" s="2"/>
      <c r="B857" s="2"/>
      <c r="C857" s="2"/>
      <c r="D857" s="2" t="str">
        <f t="array" ref="D857">index(Participants!$B$2:$CW$10,MATCH(Registration!A857,Participants!$A$2:$A$10))</f>
        <v>#N/A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</row>
    <row r="858">
      <c r="A858" s="2"/>
      <c r="B858" s="2"/>
      <c r="C858" s="2"/>
      <c r="D858" s="2" t="str">
        <f t="array" ref="D858">index(Participants!$B$2:$CW$10,MATCH(Registration!A858,Participants!$A$2:$A$10))</f>
        <v>#N/A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</row>
    <row r="859">
      <c r="A859" s="2"/>
      <c r="B859" s="2"/>
      <c r="C859" s="2"/>
      <c r="D859" s="2" t="str">
        <f t="array" ref="D859">index(Participants!$B$2:$CW$10,MATCH(Registration!A859,Participants!$A$2:$A$10))</f>
        <v>#N/A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</row>
    <row r="860">
      <c r="A860" s="2"/>
      <c r="B860" s="2"/>
      <c r="C860" s="2"/>
      <c r="D860" s="2" t="str">
        <f t="array" ref="D860">index(Participants!$B$2:$CW$10,MATCH(Registration!A860,Participants!$A$2:$A$10))</f>
        <v>#N/A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</row>
    <row r="861">
      <c r="A861" s="2"/>
      <c r="B861" s="2"/>
      <c r="C861" s="2"/>
      <c r="D861" s="2" t="str">
        <f t="array" ref="D861">index(Participants!$B$2:$CW$10,MATCH(Registration!A861,Participants!$A$2:$A$10))</f>
        <v>#N/A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</row>
    <row r="862">
      <c r="A862" s="2"/>
      <c r="B862" s="2"/>
      <c r="C862" s="2"/>
      <c r="D862" s="2" t="str">
        <f t="array" ref="D862">index(Participants!$B$2:$CW$10,MATCH(Registration!A862,Participants!$A$2:$A$10))</f>
        <v>#N/A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</row>
    <row r="863">
      <c r="A863" s="2"/>
      <c r="B863" s="2"/>
      <c r="C863" s="2"/>
      <c r="D863" s="2" t="str">
        <f t="array" ref="D863">index(Participants!$B$2:$CW$10,MATCH(Registration!A863,Participants!$A$2:$A$10))</f>
        <v>#N/A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</row>
    <row r="864">
      <c r="A864" s="2"/>
      <c r="B864" s="2"/>
      <c r="C864" s="2"/>
      <c r="D864" s="2" t="str">
        <f t="array" ref="D864">index(Participants!$B$2:$CW$10,MATCH(Registration!A864,Participants!$A$2:$A$10))</f>
        <v>#N/A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</row>
    <row r="865">
      <c r="A865" s="2"/>
      <c r="B865" s="2"/>
      <c r="C865" s="2"/>
      <c r="D865" s="2" t="str">
        <f t="array" ref="D865">index(Participants!$B$2:$CW$10,MATCH(Registration!A865,Participants!$A$2:$A$10))</f>
        <v>#N/A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</row>
    <row r="866">
      <c r="A866" s="2"/>
      <c r="B866" s="2"/>
      <c r="C866" s="2"/>
      <c r="D866" s="2" t="str">
        <f t="array" ref="D866">index(Participants!$B$2:$CW$10,MATCH(Registration!A866,Participants!$A$2:$A$10))</f>
        <v>#N/A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</row>
    <row r="867">
      <c r="A867" s="2"/>
      <c r="B867" s="2"/>
      <c r="C867" s="2"/>
      <c r="D867" s="2" t="str">
        <f t="array" ref="D867">index(Participants!$B$2:$CW$10,MATCH(Registration!A867,Participants!$A$2:$A$10))</f>
        <v>#N/A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</row>
    <row r="868">
      <c r="A868" s="2"/>
      <c r="B868" s="2"/>
      <c r="C868" s="2"/>
      <c r="D868" s="2" t="str">
        <f t="array" ref="D868">index(Participants!$B$2:$CW$10,MATCH(Registration!A868,Participants!$A$2:$A$10))</f>
        <v>#N/A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</row>
    <row r="869">
      <c r="A869" s="2"/>
      <c r="B869" s="2"/>
      <c r="C869" s="2"/>
      <c r="D869" s="2" t="str">
        <f t="array" ref="D869">index(Participants!$B$2:$CW$10,MATCH(Registration!A869,Participants!$A$2:$A$10))</f>
        <v>#N/A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</row>
    <row r="870">
      <c r="A870" s="2"/>
      <c r="B870" s="2"/>
      <c r="C870" s="2"/>
      <c r="D870" s="2" t="str">
        <f t="array" ref="D870">index(Participants!$B$2:$CW$10,MATCH(Registration!A870,Participants!$A$2:$A$10))</f>
        <v>#N/A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</row>
    <row r="871">
      <c r="A871" s="2"/>
      <c r="B871" s="2"/>
      <c r="C871" s="2"/>
      <c r="D871" s="2" t="str">
        <f t="array" ref="D871">index(Participants!$B$2:$CW$10,MATCH(Registration!A871,Participants!$A$2:$A$10))</f>
        <v>#N/A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</row>
    <row r="872">
      <c r="A872" s="2"/>
      <c r="B872" s="2"/>
      <c r="C872" s="2"/>
      <c r="D872" s="2" t="str">
        <f t="array" ref="D872">index(Participants!$B$2:$CW$10,MATCH(Registration!A872,Participants!$A$2:$A$10))</f>
        <v>#N/A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</row>
    <row r="873">
      <c r="A873" s="2"/>
      <c r="B873" s="2"/>
      <c r="C873" s="2"/>
      <c r="D873" s="2" t="str">
        <f t="array" ref="D873">index(Participants!$B$2:$CW$10,MATCH(Registration!A873,Participants!$A$2:$A$10))</f>
        <v>#N/A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</row>
    <row r="874">
      <c r="A874" s="2"/>
      <c r="B874" s="2"/>
      <c r="C874" s="2"/>
      <c r="D874" s="2" t="str">
        <f t="array" ref="D874">index(Participants!$B$2:$CW$10,MATCH(Registration!A874,Participants!$A$2:$A$10))</f>
        <v>#N/A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</row>
    <row r="875">
      <c r="A875" s="2"/>
      <c r="B875" s="2"/>
      <c r="C875" s="2"/>
      <c r="D875" s="2" t="str">
        <f t="array" ref="D875">index(Participants!$B$2:$CW$10,MATCH(Registration!A875,Participants!$A$2:$A$10))</f>
        <v>#N/A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</row>
    <row r="876">
      <c r="A876" s="2"/>
      <c r="B876" s="2"/>
      <c r="C876" s="2"/>
      <c r="D876" s="2" t="str">
        <f t="array" ref="D876">index(Participants!$B$2:$CW$10,MATCH(Registration!A876,Participants!$A$2:$A$10))</f>
        <v>#N/A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</row>
    <row r="877">
      <c r="A877" s="2"/>
      <c r="B877" s="2"/>
      <c r="C877" s="2"/>
      <c r="D877" s="2" t="str">
        <f t="array" ref="D877">index(Participants!$B$2:$CW$10,MATCH(Registration!A877,Participants!$A$2:$A$10))</f>
        <v>#N/A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</row>
    <row r="878">
      <c r="A878" s="2"/>
      <c r="B878" s="2"/>
      <c r="C878" s="2"/>
      <c r="D878" s="2" t="str">
        <f t="array" ref="D878">index(Participants!$B$2:$CW$10,MATCH(Registration!A878,Participants!$A$2:$A$10))</f>
        <v>#N/A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</row>
    <row r="879">
      <c r="A879" s="2"/>
      <c r="B879" s="2"/>
      <c r="C879" s="2"/>
      <c r="D879" s="2" t="str">
        <f t="array" ref="D879">index(Participants!$B$2:$CW$10,MATCH(Registration!A879,Participants!$A$2:$A$10))</f>
        <v>#N/A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</row>
    <row r="880">
      <c r="A880" s="2"/>
      <c r="B880" s="2"/>
      <c r="C880" s="2"/>
      <c r="D880" s="2" t="str">
        <f t="array" ref="D880">index(Participants!$B$2:$CW$10,MATCH(Registration!A880,Participants!$A$2:$A$10))</f>
        <v>#N/A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</row>
    <row r="881">
      <c r="A881" s="2"/>
      <c r="B881" s="2"/>
      <c r="C881" s="2"/>
      <c r="D881" s="2" t="str">
        <f t="array" ref="D881">index(Participants!$B$2:$CW$10,MATCH(Registration!A881,Participants!$A$2:$A$10))</f>
        <v>#N/A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</row>
    <row r="882">
      <c r="A882" s="2"/>
      <c r="B882" s="2"/>
      <c r="C882" s="2"/>
      <c r="D882" s="2" t="str">
        <f t="array" ref="D882">index(Participants!$B$2:$CW$10,MATCH(Registration!A882,Participants!$A$2:$A$10))</f>
        <v>#N/A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</row>
    <row r="883">
      <c r="A883" s="2"/>
      <c r="B883" s="2"/>
      <c r="C883" s="2"/>
      <c r="D883" s="2" t="str">
        <f t="array" ref="D883">index(Participants!$B$2:$CW$10,MATCH(Registration!A883,Participants!$A$2:$A$10))</f>
        <v>#N/A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</row>
    <row r="884">
      <c r="A884" s="2"/>
      <c r="B884" s="2"/>
      <c r="C884" s="2"/>
      <c r="D884" s="2" t="str">
        <f t="array" ref="D884">index(Participants!$B$2:$CW$10,MATCH(Registration!A884,Participants!$A$2:$A$10))</f>
        <v>#N/A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</row>
    <row r="885">
      <c r="A885" s="2"/>
      <c r="B885" s="2"/>
      <c r="C885" s="2"/>
      <c r="D885" s="2" t="str">
        <f t="array" ref="D885">index(Participants!$B$2:$CW$10,MATCH(Registration!A885,Participants!$A$2:$A$10))</f>
        <v>#N/A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</row>
    <row r="886">
      <c r="A886" s="2"/>
      <c r="B886" s="2"/>
      <c r="C886" s="2"/>
      <c r="D886" s="2" t="str">
        <f t="array" ref="D886">index(Participants!$B$2:$CW$10,MATCH(Registration!A886,Participants!$A$2:$A$10))</f>
        <v>#N/A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</row>
    <row r="887">
      <c r="A887" s="2"/>
      <c r="B887" s="2"/>
      <c r="C887" s="2"/>
      <c r="D887" s="2" t="str">
        <f t="array" ref="D887">index(Participants!$B$2:$CW$10,MATCH(Registration!A887,Participants!$A$2:$A$10))</f>
        <v>#N/A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</row>
    <row r="888">
      <c r="A888" s="2"/>
      <c r="B888" s="2"/>
      <c r="C888" s="2"/>
      <c r="D888" s="2" t="str">
        <f t="array" ref="D888">index(Participants!$B$2:$CW$10,MATCH(Registration!A888,Participants!$A$2:$A$10))</f>
        <v>#N/A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</row>
    <row r="889">
      <c r="A889" s="2"/>
      <c r="B889" s="2"/>
      <c r="C889" s="2"/>
      <c r="D889" s="2" t="str">
        <f t="array" ref="D889">index(Participants!$B$2:$CW$10,MATCH(Registration!A889,Participants!$A$2:$A$10))</f>
        <v>#N/A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</row>
    <row r="890">
      <c r="A890" s="2"/>
      <c r="B890" s="2"/>
      <c r="C890" s="2"/>
      <c r="D890" s="2" t="str">
        <f t="array" ref="D890">index(Participants!$B$2:$CW$10,MATCH(Registration!A890,Participants!$A$2:$A$10))</f>
        <v>#N/A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</row>
    <row r="891">
      <c r="A891" s="2"/>
      <c r="B891" s="2"/>
      <c r="C891" s="2"/>
      <c r="D891" s="2" t="str">
        <f t="array" ref="D891">index(Participants!$B$2:$CW$10,MATCH(Registration!A891,Participants!$A$2:$A$10))</f>
        <v>#N/A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</row>
    <row r="892">
      <c r="A892" s="2"/>
      <c r="B892" s="2"/>
      <c r="C892" s="2"/>
      <c r="D892" s="2" t="str">
        <f t="array" ref="D892">index(Participants!$B$2:$CW$10,MATCH(Registration!A892,Participants!$A$2:$A$10))</f>
        <v>#N/A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</row>
    <row r="893">
      <c r="A893" s="2"/>
      <c r="B893" s="2"/>
      <c r="C893" s="2"/>
      <c r="D893" s="2" t="str">
        <f t="array" ref="D893">index(Participants!$B$2:$CW$10,MATCH(Registration!A893,Participants!$A$2:$A$10))</f>
        <v>#N/A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</row>
    <row r="894">
      <c r="A894" s="2"/>
      <c r="B894" s="2"/>
      <c r="C894" s="2"/>
      <c r="D894" s="2" t="str">
        <f t="array" ref="D894">index(Participants!$B$2:$CW$10,MATCH(Registration!A894,Participants!$A$2:$A$10))</f>
        <v>#N/A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</row>
    <row r="895">
      <c r="A895" s="2"/>
      <c r="B895" s="2"/>
      <c r="C895" s="2"/>
      <c r="D895" s="2" t="str">
        <f t="array" ref="D895">index(Participants!$B$2:$CW$10,MATCH(Registration!A895,Participants!$A$2:$A$10))</f>
        <v>#N/A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</row>
    <row r="896">
      <c r="A896" s="2"/>
      <c r="B896" s="2"/>
      <c r="C896" s="2"/>
      <c r="D896" s="2" t="str">
        <f t="array" ref="D896">index(Participants!$B$2:$CW$10,MATCH(Registration!A896,Participants!$A$2:$A$10))</f>
        <v>#N/A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</row>
    <row r="897">
      <c r="A897" s="2"/>
      <c r="B897" s="2"/>
      <c r="C897" s="2"/>
      <c r="D897" s="2" t="str">
        <f t="array" ref="D897">index(Participants!$B$2:$CW$10,MATCH(Registration!A897,Participants!$A$2:$A$10))</f>
        <v>#N/A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</row>
    <row r="898">
      <c r="A898" s="2"/>
      <c r="B898" s="2"/>
      <c r="C898" s="2"/>
      <c r="D898" s="2" t="str">
        <f t="array" ref="D898">index(Participants!$B$2:$CW$10,MATCH(Registration!A898,Participants!$A$2:$A$10))</f>
        <v>#N/A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</row>
    <row r="899">
      <c r="A899" s="2"/>
      <c r="B899" s="2"/>
      <c r="C899" s="2"/>
      <c r="D899" s="2" t="str">
        <f t="array" ref="D899">index(Participants!$B$2:$CW$10,MATCH(Registration!A899,Participants!$A$2:$A$10))</f>
        <v>#N/A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</row>
    <row r="900">
      <c r="A900" s="2"/>
      <c r="B900" s="2"/>
      <c r="C900" s="2"/>
      <c r="D900" s="2" t="str">
        <f t="array" ref="D900">index(Participants!$B$2:$CW$10,MATCH(Registration!A900,Participants!$A$2:$A$10))</f>
        <v>#N/A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</row>
    <row r="901">
      <c r="A901" s="2"/>
      <c r="B901" s="2"/>
      <c r="C901" s="2"/>
      <c r="D901" s="2" t="str">
        <f t="array" ref="D901">index(Participants!$B$2:$CW$10,MATCH(Registration!A901,Participants!$A$2:$A$10))</f>
        <v>#N/A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</row>
    <row r="902">
      <c r="A902" s="2"/>
      <c r="B902" s="2"/>
      <c r="C902" s="2"/>
      <c r="D902" s="2" t="str">
        <f t="array" ref="D902">index(Participants!$B$2:$CW$10,MATCH(Registration!A902,Participants!$A$2:$A$10))</f>
        <v>#N/A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</row>
    <row r="903">
      <c r="A903" s="2"/>
      <c r="B903" s="2"/>
      <c r="C903" s="2"/>
      <c r="D903" s="2" t="str">
        <f t="array" ref="D903">index(Participants!$B$2:$CW$10,MATCH(Registration!A903,Participants!$A$2:$A$10))</f>
        <v>#N/A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</row>
    <row r="904">
      <c r="A904" s="2"/>
      <c r="B904" s="2"/>
      <c r="C904" s="2"/>
      <c r="D904" s="2" t="str">
        <f t="array" ref="D904">index(Participants!$B$2:$CW$10,MATCH(Registration!A904,Participants!$A$2:$A$10))</f>
        <v>#N/A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</row>
    <row r="905">
      <c r="A905" s="2"/>
      <c r="B905" s="2"/>
      <c r="C905" s="2"/>
      <c r="D905" s="2" t="str">
        <f t="array" ref="D905">index(Participants!$B$2:$CW$10,MATCH(Registration!A905,Participants!$A$2:$A$10))</f>
        <v>#N/A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</row>
    <row r="906">
      <c r="A906" s="2"/>
      <c r="B906" s="2"/>
      <c r="C906" s="2"/>
      <c r="D906" s="2" t="str">
        <f t="array" ref="D906">index(Participants!$B$2:$CW$10,MATCH(Registration!A906,Participants!$A$2:$A$10))</f>
        <v>#N/A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</row>
    <row r="907">
      <c r="A907" s="2"/>
      <c r="B907" s="2"/>
      <c r="C907" s="2"/>
      <c r="D907" s="2" t="str">
        <f t="array" ref="D907">index(Participants!$B$2:$CW$10,MATCH(Registration!A907,Participants!$A$2:$A$10))</f>
        <v>#N/A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</row>
    <row r="908">
      <c r="A908" s="2"/>
      <c r="B908" s="2"/>
      <c r="C908" s="2"/>
      <c r="D908" s="2" t="str">
        <f t="array" ref="D908">index(Participants!$B$2:$CW$10,MATCH(Registration!A908,Participants!$A$2:$A$10))</f>
        <v>#N/A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</row>
    <row r="909">
      <c r="A909" s="2"/>
      <c r="B909" s="2"/>
      <c r="C909" s="2"/>
      <c r="D909" s="2" t="str">
        <f t="array" ref="D909">index(Participants!$B$2:$CW$10,MATCH(Registration!A909,Participants!$A$2:$A$10))</f>
        <v>#N/A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</row>
    <row r="910">
      <c r="A910" s="2"/>
      <c r="B910" s="2"/>
      <c r="C910" s="2"/>
      <c r="D910" s="2" t="str">
        <f t="array" ref="D910">index(Participants!$B$2:$CW$10,MATCH(Registration!A910,Participants!$A$2:$A$10))</f>
        <v>#N/A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</row>
    <row r="911">
      <c r="A911" s="2"/>
      <c r="B911" s="2"/>
      <c r="C911" s="2"/>
      <c r="D911" s="2" t="str">
        <f t="array" ref="D911">index(Participants!$B$2:$CW$10,MATCH(Registration!A911,Participants!$A$2:$A$10))</f>
        <v>#N/A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</row>
    <row r="912">
      <c r="A912" s="2"/>
      <c r="B912" s="2"/>
      <c r="C912" s="2"/>
      <c r="D912" s="2" t="str">
        <f t="array" ref="D912">index(Participants!$B$2:$CW$10,MATCH(Registration!A912,Participants!$A$2:$A$10))</f>
        <v>#N/A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</row>
    <row r="913">
      <c r="A913" s="2"/>
      <c r="B913" s="2"/>
      <c r="C913" s="2"/>
      <c r="D913" s="2" t="str">
        <f t="array" ref="D913">index(Participants!$B$2:$CW$10,MATCH(Registration!A913,Participants!$A$2:$A$10))</f>
        <v>#N/A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</row>
    <row r="914">
      <c r="A914" s="2"/>
      <c r="B914" s="2"/>
      <c r="C914" s="2"/>
      <c r="D914" s="2" t="str">
        <f t="array" ref="D914">index(Participants!$B$2:$CW$10,MATCH(Registration!A914,Participants!$A$2:$A$10))</f>
        <v>#N/A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</row>
    <row r="915">
      <c r="A915" s="2"/>
      <c r="B915" s="2"/>
      <c r="C915" s="2"/>
      <c r="D915" s="2" t="str">
        <f t="array" ref="D915">index(Participants!$B$2:$CW$10,MATCH(Registration!A915,Participants!$A$2:$A$10))</f>
        <v>#N/A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</row>
    <row r="916">
      <c r="A916" s="2"/>
      <c r="B916" s="2"/>
      <c r="C916" s="2"/>
      <c r="D916" s="2" t="str">
        <f t="array" ref="D916">index(Participants!$B$2:$CW$10,MATCH(Registration!A916,Participants!$A$2:$A$10))</f>
        <v>#N/A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</row>
    <row r="917">
      <c r="A917" s="2"/>
      <c r="B917" s="2"/>
      <c r="C917" s="2"/>
      <c r="D917" s="2" t="str">
        <f t="array" ref="D917">index(Participants!$B$2:$CW$10,MATCH(Registration!A917,Participants!$A$2:$A$10))</f>
        <v>#N/A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</row>
    <row r="918">
      <c r="A918" s="2"/>
      <c r="B918" s="2"/>
      <c r="C918" s="2"/>
      <c r="D918" s="2" t="str">
        <f t="array" ref="D918">index(Participants!$B$2:$CW$10,MATCH(Registration!A918,Participants!$A$2:$A$10))</f>
        <v>#N/A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</row>
    <row r="919">
      <c r="A919" s="2"/>
      <c r="B919" s="2"/>
      <c r="C919" s="2"/>
      <c r="D919" s="2" t="str">
        <f t="array" ref="D919">index(Participants!$B$2:$CW$10,MATCH(Registration!A919,Participants!$A$2:$A$10))</f>
        <v>#N/A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</row>
    <row r="920">
      <c r="A920" s="2"/>
      <c r="B920" s="2"/>
      <c r="C920" s="2"/>
      <c r="D920" s="2" t="str">
        <f t="array" ref="D920">index(Participants!$B$2:$CW$10,MATCH(Registration!A920,Participants!$A$2:$A$10))</f>
        <v>#N/A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</row>
    <row r="921">
      <c r="A921" s="2"/>
      <c r="B921" s="2"/>
      <c r="C921" s="2"/>
      <c r="D921" s="2" t="str">
        <f t="array" ref="D921">index(Participants!$B$2:$CW$10,MATCH(Registration!A921,Participants!$A$2:$A$10))</f>
        <v>#N/A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</row>
    <row r="922">
      <c r="A922" s="2"/>
      <c r="B922" s="2"/>
      <c r="C922" s="2"/>
      <c r="D922" s="2" t="str">
        <f t="array" ref="D922">index(Participants!$B$2:$CW$10,MATCH(Registration!A922,Participants!$A$2:$A$10))</f>
        <v>#N/A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</row>
    <row r="923">
      <c r="A923" s="2"/>
      <c r="B923" s="2"/>
      <c r="C923" s="2"/>
      <c r="D923" s="2" t="str">
        <f t="array" ref="D923">index(Participants!$B$2:$CW$10,MATCH(Registration!A923,Participants!$A$2:$A$10))</f>
        <v>#N/A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</row>
    <row r="924">
      <c r="A924" s="2"/>
      <c r="B924" s="2"/>
      <c r="C924" s="2"/>
      <c r="D924" s="2" t="str">
        <f t="array" ref="D924">index(Participants!$B$2:$CW$10,MATCH(Registration!A924,Participants!$A$2:$A$10))</f>
        <v>#N/A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</row>
    <row r="925">
      <c r="A925" s="2"/>
      <c r="B925" s="2"/>
      <c r="C925" s="2"/>
      <c r="D925" s="2" t="str">
        <f t="array" ref="D925">index(Participants!$B$2:$CW$10,MATCH(Registration!A925,Participants!$A$2:$A$10))</f>
        <v>#N/A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</row>
    <row r="926">
      <c r="A926" s="2"/>
      <c r="B926" s="2"/>
      <c r="C926" s="2"/>
      <c r="D926" s="2" t="str">
        <f t="array" ref="D926">index(Participants!$B$2:$CW$10,MATCH(Registration!A926,Participants!$A$2:$A$10))</f>
        <v>#N/A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</row>
    <row r="927">
      <c r="A927" s="2"/>
      <c r="B927" s="2"/>
      <c r="C927" s="2"/>
      <c r="D927" s="2" t="str">
        <f t="array" ref="D927">index(Participants!$B$2:$CW$10,MATCH(Registration!A927,Participants!$A$2:$A$10))</f>
        <v>#N/A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</row>
    <row r="928">
      <c r="A928" s="2"/>
      <c r="B928" s="2"/>
      <c r="C928" s="2"/>
      <c r="D928" s="2" t="str">
        <f t="array" ref="D928">index(Participants!$B$2:$CW$10,MATCH(Registration!A928,Participants!$A$2:$A$10))</f>
        <v>#N/A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</row>
    <row r="929">
      <c r="A929" s="2"/>
      <c r="B929" s="2"/>
      <c r="C929" s="2"/>
      <c r="D929" s="2" t="str">
        <f t="array" ref="D929">index(Participants!$B$2:$CW$10,MATCH(Registration!A929,Participants!$A$2:$A$10))</f>
        <v>#N/A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</row>
    <row r="930">
      <c r="A930" s="2"/>
      <c r="B930" s="2"/>
      <c r="C930" s="2"/>
      <c r="D930" s="2" t="str">
        <f t="array" ref="D930">index(Participants!$B$2:$CW$10,MATCH(Registration!A930,Participants!$A$2:$A$10))</f>
        <v>#N/A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</row>
    <row r="931">
      <c r="A931" s="2"/>
      <c r="B931" s="2"/>
      <c r="C931" s="2"/>
      <c r="D931" s="2" t="str">
        <f t="array" ref="D931">index(Participants!$B$2:$CW$10,MATCH(Registration!A931,Participants!$A$2:$A$10))</f>
        <v>#N/A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</row>
    <row r="932">
      <c r="A932" s="2"/>
      <c r="B932" s="2"/>
      <c r="C932" s="2"/>
      <c r="D932" s="2" t="str">
        <f t="array" ref="D932">index(Participants!$B$2:$CW$10,MATCH(Registration!A932,Participants!$A$2:$A$10))</f>
        <v>#N/A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</row>
    <row r="933">
      <c r="A933" s="2"/>
      <c r="B933" s="2"/>
      <c r="C933" s="2"/>
      <c r="D933" s="2" t="str">
        <f t="array" ref="D933">index(Participants!$B$2:$CW$10,MATCH(Registration!A933,Participants!$A$2:$A$10))</f>
        <v>#N/A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</row>
    <row r="934">
      <c r="A934" s="2"/>
      <c r="B934" s="2"/>
      <c r="C934" s="2"/>
      <c r="D934" s="2" t="str">
        <f t="array" ref="D934">index(Participants!$B$2:$CW$10,MATCH(Registration!A934,Participants!$A$2:$A$10))</f>
        <v>#N/A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</row>
    <row r="935">
      <c r="A935" s="2"/>
      <c r="B935" s="2"/>
      <c r="C935" s="2"/>
      <c r="D935" s="2" t="str">
        <f t="array" ref="D935">index(Participants!$B$2:$CW$10,MATCH(Registration!A935,Participants!$A$2:$A$10))</f>
        <v>#N/A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</row>
    <row r="936">
      <c r="A936" s="2"/>
      <c r="B936" s="2"/>
      <c r="C936" s="2"/>
      <c r="D936" s="2" t="str">
        <f t="array" ref="D936">index(Participants!$B$2:$CW$10,MATCH(Registration!A936,Participants!$A$2:$A$10))</f>
        <v>#N/A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</row>
    <row r="937">
      <c r="A937" s="2"/>
      <c r="B937" s="2"/>
      <c r="C937" s="2"/>
      <c r="D937" s="2" t="str">
        <f t="array" ref="D937">index(Participants!$B$2:$CW$10,MATCH(Registration!A937,Participants!$A$2:$A$10))</f>
        <v>#N/A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</row>
    <row r="938">
      <c r="A938" s="2"/>
      <c r="B938" s="2"/>
      <c r="C938" s="2"/>
      <c r="D938" s="2" t="str">
        <f t="array" ref="D938">index(Participants!$B$2:$CW$10,MATCH(Registration!A938,Participants!$A$2:$A$10))</f>
        <v>#N/A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</row>
    <row r="939">
      <c r="A939" s="2"/>
      <c r="B939" s="2"/>
      <c r="C939" s="2"/>
      <c r="D939" s="2" t="str">
        <f t="array" ref="D939">index(Participants!$B$2:$CW$10,MATCH(Registration!A939,Participants!$A$2:$A$10))</f>
        <v>#N/A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</row>
    <row r="940">
      <c r="A940" s="2"/>
      <c r="B940" s="2"/>
      <c r="C940" s="2"/>
      <c r="D940" s="2" t="str">
        <f t="array" ref="D940">index(Participants!$B$2:$CW$10,MATCH(Registration!A940,Participants!$A$2:$A$10))</f>
        <v>#N/A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</row>
    <row r="941">
      <c r="A941" s="2"/>
      <c r="B941" s="2"/>
      <c r="C941" s="2"/>
      <c r="D941" s="2" t="str">
        <f t="array" ref="D941">index(Participants!$B$2:$CW$10,MATCH(Registration!A941,Participants!$A$2:$A$10))</f>
        <v>#N/A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</row>
    <row r="942">
      <c r="A942" s="2"/>
      <c r="B942" s="2"/>
      <c r="C942" s="2"/>
      <c r="D942" s="2" t="str">
        <f t="array" ref="D942">index(Participants!$B$2:$CW$10,MATCH(Registration!A942,Participants!$A$2:$A$10))</f>
        <v>#N/A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</row>
    <row r="943">
      <c r="A943" s="2"/>
      <c r="B943" s="2"/>
      <c r="C943" s="2"/>
      <c r="D943" s="2" t="str">
        <f t="array" ref="D943">index(Participants!$B$2:$CW$10,MATCH(Registration!A943,Participants!$A$2:$A$10))</f>
        <v>#N/A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</row>
    <row r="944">
      <c r="A944" s="2"/>
      <c r="B944" s="2"/>
      <c r="C944" s="2"/>
      <c r="D944" s="2" t="str">
        <f t="array" ref="D944">index(Participants!$B$2:$CW$10,MATCH(Registration!A944,Participants!$A$2:$A$10))</f>
        <v>#N/A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</row>
    <row r="945">
      <c r="A945" s="2"/>
      <c r="B945" s="2"/>
      <c r="C945" s="2"/>
      <c r="D945" s="2" t="str">
        <f t="array" ref="D945">index(Participants!$B$2:$CW$10,MATCH(Registration!A945,Participants!$A$2:$A$10))</f>
        <v>#N/A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</row>
    <row r="946">
      <c r="A946" s="2"/>
      <c r="B946" s="2"/>
      <c r="C946" s="2"/>
      <c r="D946" s="2" t="str">
        <f t="array" ref="D946">index(Participants!$B$2:$CW$10,MATCH(Registration!A946,Participants!$A$2:$A$10))</f>
        <v>#N/A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</row>
    <row r="947">
      <c r="A947" s="2"/>
      <c r="B947" s="2"/>
      <c r="C947" s="2"/>
      <c r="D947" s="2" t="str">
        <f t="array" ref="D947">index(Participants!$B$2:$CW$10,MATCH(Registration!A947,Participants!$A$2:$A$10))</f>
        <v>#N/A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</row>
    <row r="948">
      <c r="A948" s="2"/>
      <c r="B948" s="2"/>
      <c r="C948" s="2"/>
      <c r="D948" s="2" t="str">
        <f t="array" ref="D948">index(Participants!$B$2:$CW$10,MATCH(Registration!A948,Participants!$A$2:$A$10))</f>
        <v>#N/A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</row>
    <row r="949">
      <c r="A949" s="2"/>
      <c r="B949" s="2"/>
      <c r="C949" s="2"/>
      <c r="D949" s="2" t="str">
        <f t="array" ref="D949">index(Participants!$B$2:$CW$10,MATCH(Registration!A949,Participants!$A$2:$A$10))</f>
        <v>#N/A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</row>
    <row r="950">
      <c r="A950" s="2"/>
      <c r="B950" s="2"/>
      <c r="C950" s="2"/>
      <c r="D950" s="2" t="str">
        <f t="array" ref="D950">index(Participants!$B$2:$CW$10,MATCH(Registration!A950,Participants!$A$2:$A$10))</f>
        <v>#N/A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</row>
    <row r="951">
      <c r="A951" s="2"/>
      <c r="B951" s="2"/>
      <c r="C951" s="2"/>
      <c r="D951" s="2" t="str">
        <f t="array" ref="D951">index(Participants!$B$2:$CW$10,MATCH(Registration!A951,Participants!$A$2:$A$10))</f>
        <v>#N/A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</row>
    <row r="952">
      <c r="A952" s="2"/>
      <c r="B952" s="2"/>
      <c r="C952" s="2"/>
      <c r="D952" s="2" t="str">
        <f t="array" ref="D952">index(Participants!$B$2:$CW$10,MATCH(Registration!A952,Participants!$A$2:$A$10))</f>
        <v>#N/A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</row>
    <row r="953">
      <c r="A953" s="2"/>
      <c r="B953" s="2"/>
      <c r="C953" s="2"/>
      <c r="D953" s="2" t="str">
        <f t="array" ref="D953">index(Participants!$B$2:$CW$10,MATCH(Registration!A953,Participants!$A$2:$A$10))</f>
        <v>#N/A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</row>
    <row r="954">
      <c r="A954" s="2"/>
      <c r="B954" s="2"/>
      <c r="C954" s="2"/>
      <c r="D954" s="2" t="str">
        <f t="array" ref="D954">index(Participants!$B$2:$CW$10,MATCH(Registration!A954,Participants!$A$2:$A$10))</f>
        <v>#N/A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</row>
    <row r="955">
      <c r="A955" s="2"/>
      <c r="B955" s="2"/>
      <c r="C955" s="2"/>
      <c r="D955" s="2" t="str">
        <f t="array" ref="D955">index(Participants!$B$2:$CW$10,MATCH(Registration!A955,Participants!$A$2:$A$10))</f>
        <v>#N/A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</row>
    <row r="956">
      <c r="A956" s="2"/>
      <c r="B956" s="2"/>
      <c r="C956" s="2"/>
      <c r="D956" s="2" t="str">
        <f t="array" ref="D956">index(Participants!$B$2:$CW$10,MATCH(Registration!A956,Participants!$A$2:$A$10))</f>
        <v>#N/A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</row>
    <row r="957">
      <c r="A957" s="2"/>
      <c r="B957" s="2"/>
      <c r="C957" s="2"/>
      <c r="D957" s="2" t="str">
        <f t="array" ref="D957">index(Participants!$B$2:$CW$10,MATCH(Registration!A957,Participants!$A$2:$A$10))</f>
        <v>#N/A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</row>
    <row r="958">
      <c r="A958" s="2"/>
      <c r="B958" s="2"/>
      <c r="C958" s="2"/>
      <c r="D958" s="2" t="str">
        <f t="array" ref="D958">index(Participants!$B$2:$CW$10,MATCH(Registration!A958,Participants!$A$2:$A$10))</f>
        <v>#N/A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</row>
    <row r="959">
      <c r="A959" s="2"/>
      <c r="B959" s="2"/>
      <c r="C959" s="2"/>
      <c r="D959" s="2" t="str">
        <f t="array" ref="D959">index(Participants!$B$2:$CW$10,MATCH(Registration!A959,Participants!$A$2:$A$10))</f>
        <v>#N/A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</row>
    <row r="960">
      <c r="A960" s="2"/>
      <c r="B960" s="2"/>
      <c r="C960" s="2"/>
      <c r="D960" s="2" t="str">
        <f t="array" ref="D960">index(Participants!$B$2:$CW$10,MATCH(Registration!A960,Participants!$A$2:$A$10))</f>
        <v>#N/A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</row>
    <row r="961">
      <c r="A961" s="2"/>
      <c r="B961" s="2"/>
      <c r="C961" s="2"/>
      <c r="D961" s="2" t="str">
        <f t="array" ref="D961">index(Participants!$B$2:$CW$10,MATCH(Registration!A961,Participants!$A$2:$A$10))</f>
        <v>#N/A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</row>
    <row r="962">
      <c r="A962" s="2"/>
      <c r="B962" s="2"/>
      <c r="C962" s="2"/>
      <c r="D962" s="2" t="str">
        <f t="array" ref="D962">index(Participants!$B$2:$CW$10,MATCH(Registration!A962,Participants!$A$2:$A$10))</f>
        <v>#N/A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</row>
    <row r="963">
      <c r="A963" s="2"/>
      <c r="B963" s="2"/>
      <c r="C963" s="2"/>
      <c r="D963" s="2" t="str">
        <f t="array" ref="D963">index(Participants!$B$2:$CW$10,MATCH(Registration!A963,Participants!$A$2:$A$10))</f>
        <v>#N/A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</row>
    <row r="964">
      <c r="A964" s="2"/>
      <c r="B964" s="2"/>
      <c r="C964" s="2"/>
      <c r="D964" s="2" t="str">
        <f t="array" ref="D964">index(Participants!$B$2:$CW$10,MATCH(Registration!A964,Participants!$A$2:$A$10))</f>
        <v>#N/A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</row>
    <row r="965">
      <c r="A965" s="2"/>
      <c r="B965" s="2"/>
      <c r="C965" s="2"/>
      <c r="D965" s="2" t="str">
        <f t="array" ref="D965">index(Participants!$B$2:$CW$10,MATCH(Registration!A965,Participants!$A$2:$A$10))</f>
        <v>#N/A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</row>
    <row r="966">
      <c r="A966" s="2"/>
      <c r="B966" s="2"/>
      <c r="C966" s="2"/>
      <c r="D966" s="2" t="str">
        <f t="array" ref="D966">index(Participants!$B$2:$CW$10,MATCH(Registration!A966,Participants!$A$2:$A$10))</f>
        <v>#N/A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</row>
    <row r="967">
      <c r="A967" s="2"/>
      <c r="B967" s="2"/>
      <c r="C967" s="2"/>
      <c r="D967" s="2" t="str">
        <f t="array" ref="D967">index(Participants!$B$2:$CW$10,MATCH(Registration!A967,Participants!$A$2:$A$10))</f>
        <v>#N/A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</row>
    <row r="968">
      <c r="A968" s="2"/>
      <c r="B968" s="2"/>
      <c r="C968" s="2"/>
      <c r="D968" s="2" t="str">
        <f t="array" ref="D968">index(Participants!$B$2:$CW$10,MATCH(Registration!A968,Participants!$A$2:$A$10))</f>
        <v>#N/A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</row>
    <row r="969">
      <c r="A969" s="2"/>
      <c r="B969" s="2"/>
      <c r="C969" s="2"/>
      <c r="D969" s="2" t="str">
        <f t="array" ref="D969">index(Participants!$B$2:$CW$10,MATCH(Registration!A969,Participants!$A$2:$A$10))</f>
        <v>#N/A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</row>
    <row r="970">
      <c r="A970" s="2"/>
      <c r="B970" s="2"/>
      <c r="C970" s="2"/>
      <c r="D970" s="2" t="str">
        <f t="array" ref="D970">index(Participants!$B$2:$CW$10,MATCH(Registration!A970,Participants!$A$2:$A$10))</f>
        <v>#N/A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</row>
    <row r="971">
      <c r="A971" s="2"/>
      <c r="B971" s="2"/>
      <c r="C971" s="2"/>
      <c r="D971" s="2" t="str">
        <f t="array" ref="D971">index(Participants!$B$2:$CW$10,MATCH(Registration!A971,Participants!$A$2:$A$10))</f>
        <v>#N/A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</row>
    <row r="972">
      <c r="A972" s="2"/>
      <c r="B972" s="2"/>
      <c r="C972" s="2"/>
      <c r="D972" s="2" t="str">
        <f t="array" ref="D972">index(Participants!$B$2:$CW$10,MATCH(Registration!A972,Participants!$A$2:$A$10))</f>
        <v>#N/A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</row>
    <row r="973">
      <c r="A973" s="2"/>
      <c r="B973" s="2"/>
      <c r="C973" s="2"/>
      <c r="D973" s="2" t="str">
        <f t="array" ref="D973">index(Participants!$B$2:$CW$10,MATCH(Registration!A973,Participants!$A$2:$A$10))</f>
        <v>#N/A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</row>
    <row r="974">
      <c r="A974" s="2"/>
      <c r="B974" s="2"/>
      <c r="C974" s="2"/>
      <c r="D974" s="2" t="str">
        <f t="array" ref="D974">index(Participants!$B$2:$CW$10,MATCH(Registration!A974,Participants!$A$2:$A$10))</f>
        <v>#N/A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</row>
    <row r="975">
      <c r="A975" s="2"/>
      <c r="B975" s="2"/>
      <c r="C975" s="2"/>
      <c r="D975" s="2" t="str">
        <f t="array" ref="D975">index(Participants!$B$2:$CW$10,MATCH(Registration!A975,Participants!$A$2:$A$10))</f>
        <v>#N/A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</row>
    <row r="976">
      <c r="A976" s="2"/>
      <c r="B976" s="2"/>
      <c r="C976" s="2"/>
      <c r="D976" s="2" t="str">
        <f t="array" ref="D976">index(Participants!$B$2:$CW$10,MATCH(Registration!A976,Participants!$A$2:$A$10))</f>
        <v>#N/A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</row>
    <row r="977">
      <c r="A977" s="2"/>
      <c r="B977" s="2"/>
      <c r="C977" s="2"/>
      <c r="D977" s="2" t="str">
        <f t="array" ref="D977">index(Participants!$B$2:$CW$10,MATCH(Registration!A977,Participants!$A$2:$A$10))</f>
        <v>#N/A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</row>
    <row r="978">
      <c r="A978" s="2"/>
      <c r="B978" s="2"/>
      <c r="C978" s="2"/>
      <c r="D978" s="2" t="str">
        <f t="array" ref="D978">index(Participants!$B$2:$CW$10,MATCH(Registration!A978,Participants!$A$2:$A$10))</f>
        <v>#N/A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</row>
    <row r="979">
      <c r="A979" s="2"/>
      <c r="B979" s="2"/>
      <c r="C979" s="2"/>
      <c r="D979" s="2" t="str">
        <f t="array" ref="D979">index(Participants!$B$2:$CW$10,MATCH(Registration!A979,Participants!$A$2:$A$10))</f>
        <v>#N/A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</row>
    <row r="980">
      <c r="A980" s="2"/>
      <c r="B980" s="2"/>
      <c r="C980" s="2"/>
      <c r="D980" s="2" t="str">
        <f t="array" ref="D980">index(Participants!$B$2:$CW$10,MATCH(Registration!A980,Participants!$A$2:$A$10))</f>
        <v>#N/A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</row>
    <row r="981">
      <c r="A981" s="2"/>
      <c r="B981" s="2"/>
      <c r="C981" s="2"/>
      <c r="D981" s="2" t="str">
        <f t="array" ref="D981">index(Participants!$B$2:$CW$10,MATCH(Registration!A981,Participants!$A$2:$A$10))</f>
        <v>#N/A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</row>
    <row r="982">
      <c r="A982" s="2"/>
      <c r="B982" s="2"/>
      <c r="C982" s="2"/>
      <c r="D982" s="2" t="str">
        <f t="array" ref="D982">index(Participants!$B$2:$CW$10,MATCH(Registration!A982,Participants!$A$2:$A$10))</f>
        <v>#N/A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</row>
    <row r="983">
      <c r="A983" s="2"/>
      <c r="B983" s="2"/>
      <c r="C983" s="2"/>
      <c r="D983" s="2" t="str">
        <f t="array" ref="D983">index(Participants!$B$2:$CW$10,MATCH(Registration!A983,Participants!$A$2:$A$10))</f>
        <v>#N/A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</row>
    <row r="984">
      <c r="A984" s="2"/>
      <c r="B984" s="2"/>
      <c r="C984" s="2"/>
      <c r="D984" s="2" t="str">
        <f t="array" ref="D984">index(Participants!$B$2:$CW$10,MATCH(Registration!A984,Participants!$A$2:$A$10))</f>
        <v>#N/A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</row>
    <row r="985">
      <c r="A985" s="2"/>
      <c r="B985" s="2"/>
      <c r="C985" s="2"/>
      <c r="D985" s="2" t="str">
        <f t="array" ref="D985">index(Participants!$B$2:$CW$10,MATCH(Registration!A985,Participants!$A$2:$A$10))</f>
        <v>#N/A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</row>
    <row r="986">
      <c r="A986" s="2"/>
      <c r="B986" s="2"/>
      <c r="C986" s="2"/>
      <c r="D986" s="2" t="str">
        <f t="array" ref="D986">index(Participants!$B$2:$CW$10,MATCH(Registration!A986,Participants!$A$2:$A$10))</f>
        <v>#N/A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</row>
    <row r="987">
      <c r="A987" s="2"/>
      <c r="B987" s="2"/>
      <c r="C987" s="2"/>
      <c r="D987" s="2" t="str">
        <f t="array" ref="D987">index(Participants!$B$2:$CW$10,MATCH(Registration!A987,Participants!$A$2:$A$10))</f>
        <v>#N/A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</row>
    <row r="988">
      <c r="A988" s="2"/>
      <c r="B988" s="2"/>
      <c r="C988" s="2"/>
      <c r="D988" s="2" t="str">
        <f t="array" ref="D988">index(Participants!$B$2:$CW$10,MATCH(Registration!A988,Participants!$A$2:$A$10))</f>
        <v>#N/A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</row>
    <row r="989">
      <c r="A989" s="2"/>
      <c r="B989" s="2"/>
      <c r="C989" s="2"/>
      <c r="D989" s="2" t="str">
        <f t="array" ref="D989">index(Participants!$B$2:$CW$10,MATCH(Registration!A989,Participants!$A$2:$A$10))</f>
        <v>#N/A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</row>
    <row r="990">
      <c r="A990" s="2"/>
      <c r="B990" s="2"/>
      <c r="C990" s="2"/>
      <c r="D990" s="2" t="str">
        <f t="array" ref="D990">index(Participants!$B$2:$CW$10,MATCH(Registration!A990,Participants!$A$2:$A$10))</f>
        <v>#N/A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</row>
    <row r="991">
      <c r="A991" s="2"/>
      <c r="B991" s="2"/>
      <c r="C991" s="2"/>
      <c r="D991" s="2" t="str">
        <f t="array" ref="D991">index(Participants!$B$2:$CW$10,MATCH(Registration!A991,Participants!$A$2:$A$10))</f>
        <v>#N/A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</row>
    <row r="992">
      <c r="A992" s="2"/>
      <c r="B992" s="2"/>
      <c r="C992" s="2"/>
      <c r="D992" s="2" t="str">
        <f t="array" ref="D992">index(Participants!$B$2:$CW$10,MATCH(Registration!A992,Participants!$A$2:$A$10))</f>
        <v>#N/A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</row>
    <row r="993">
      <c r="A993" s="2"/>
      <c r="B993" s="2"/>
      <c r="C993" s="2"/>
      <c r="D993" s="2" t="str">
        <f t="array" ref="D993">index(Participants!$B$2:$CW$10,MATCH(Registration!A993,Participants!$A$2:$A$10))</f>
        <v>#N/A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</row>
    <row r="994">
      <c r="A994" s="2"/>
      <c r="B994" s="2"/>
      <c r="C994" s="2"/>
      <c r="D994" s="2" t="str">
        <f t="array" ref="D994">index(Participants!$B$2:$CW$10,MATCH(Registration!A994,Participants!$A$2:$A$10))</f>
        <v>#N/A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</row>
    <row r="995">
      <c r="A995" s="2"/>
      <c r="B995" s="2"/>
      <c r="C995" s="2"/>
      <c r="D995" s="2" t="str">
        <f t="array" ref="D995">index(Participants!$B$2:$CW$10,MATCH(Registration!A995,Participants!$A$2:$A$10))</f>
        <v>#N/A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</row>
    <row r="996">
      <c r="A996" s="2"/>
      <c r="B996" s="2"/>
      <c r="C996" s="2"/>
      <c r="D996" s="2" t="str">
        <f t="array" ref="D996">index(Participants!$B$2:$CW$10,MATCH(Registration!A996,Participants!$A$2:$A$10))</f>
        <v>#N/A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</row>
    <row r="997">
      <c r="A997" s="2"/>
      <c r="B997" s="2"/>
      <c r="C997" s="2"/>
      <c r="D997" s="2" t="str">
        <f t="array" ref="D997">index(Participants!$B$2:$CW$10,MATCH(Registration!A997,Participants!$A$2:$A$10))</f>
        <v>#N/A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</row>
    <row r="998">
      <c r="A998" s="2"/>
      <c r="B998" s="2"/>
      <c r="C998" s="2"/>
      <c r="D998" s="2" t="str">
        <f t="array" ref="D998">index(Participants!$B$2:$CW$10,MATCH(Registration!A998,Participants!$A$2:$A$10))</f>
        <v>#N/A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</row>
    <row r="999">
      <c r="A999" s="2"/>
      <c r="B999" s="2"/>
      <c r="C999" s="2"/>
      <c r="D999" s="2" t="str">
        <f t="array" ref="D999">index(Participants!$B$2:$CW$10,MATCH(Registration!A999,Participants!$A$2:$A$10))</f>
        <v>#N/A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</row>
    <row r="1000">
      <c r="A1000" s="2"/>
      <c r="B1000" s="2"/>
      <c r="C1000" s="2"/>
      <c r="D1000" s="2" t="str">
        <f t="array" ref="D1000">index(Participants!$B$2:$CW$10,MATCH(Registration!A1000,Participants!$A$2:$A$10))</f>
        <v>#N/A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</row>
    <row r="1001">
      <c r="A1001" s="2"/>
      <c r="B1001" s="2"/>
      <c r="C1001" s="2"/>
      <c r="D1001" s="2" t="str">
        <f t="array" ref="D1001">index(Participants!$B$2:$CW$10,MATCH(Registration!A1001,Participants!$A$2:$A$10))</f>
        <v>#N/A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</row>
    <row r="1002">
      <c r="A1002" s="2"/>
      <c r="B1002" s="2"/>
      <c r="C1002" s="2"/>
      <c r="D1002" s="2" t="str">
        <f t="array" ref="D1002">index(Participants!$B$2:$CW$10,MATCH(Registration!A1002,Participants!$A$2:$A$10))</f>
        <v>#N/A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</row>
    <row r="1003">
      <c r="A1003" s="2"/>
      <c r="B1003" s="2"/>
      <c r="C1003" s="2"/>
      <c r="D1003" s="2" t="str">
        <f t="array" ref="D1003">index(Participants!$B$2:$CW$10,MATCH(Registration!A1003,Participants!$A$2:$A$10))</f>
        <v>#N/A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</row>
    <row r="1004">
      <c r="A1004" s="2"/>
      <c r="B1004" s="2"/>
      <c r="C1004" s="2"/>
      <c r="D1004" s="2" t="str">
        <f t="array" ref="D1004">index(Participants!$B$2:$CW$10,MATCH(Registration!A1004,Participants!$A$2:$A$10))</f>
        <v>#N/A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</row>
    <row r="1005">
      <c r="A1005" s="2"/>
      <c r="B1005" s="2"/>
      <c r="C1005" s="2"/>
      <c r="D1005" s="2" t="str">
        <f t="array" ref="D1005">index(Participants!$B$2:$CW$10,MATCH(Registration!A1005,Participants!$A$2:$A$10))</f>
        <v>#N/A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</row>
    <row r="1006">
      <c r="A1006" s="2"/>
      <c r="B1006" s="2"/>
      <c r="C1006" s="2"/>
      <c r="D1006" s="2" t="str">
        <f t="array" ref="D1006">index(Participants!$B$2:$CW$10,MATCH(Registration!A1006,Participants!$A$2:$A$10))</f>
        <v>#N/A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</row>
    <row r="1007">
      <c r="A1007" s="2"/>
      <c r="B1007" s="2"/>
      <c r="C1007" s="2"/>
      <c r="D1007" s="2" t="str">
        <f t="array" ref="D1007">index(Participants!$B$2:$CW$10,MATCH(Registration!A1007,Participants!$A$2:$A$10))</f>
        <v>#N/A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</row>
    <row r="1008">
      <c r="A1008" s="2"/>
      <c r="B1008" s="2"/>
      <c r="C1008" s="2"/>
      <c r="D1008" s="2" t="str">
        <f t="array" ref="D1008">index(Participants!$B$2:$CW$10,MATCH(Registration!A1008,Participants!$A$2:$A$10))</f>
        <v>#N/A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</row>
    <row r="1009">
      <c r="A1009" s="2"/>
      <c r="B1009" s="2"/>
      <c r="C1009" s="2"/>
      <c r="D1009" s="2" t="str">
        <f t="array" ref="D1009">index(Participants!$B$2:$CW$10,MATCH(Registration!A1009,Participants!$A$2:$A$10))</f>
        <v>#N/A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</row>
    <row r="1010">
      <c r="A1010" s="2"/>
      <c r="B1010" s="2"/>
      <c r="C1010" s="2"/>
      <c r="D1010" s="2" t="str">
        <f t="array" ref="D1010">index(Participants!$B$2:$CW$10,MATCH(Registration!A1010,Participants!$A$2:$A$10))</f>
        <v>#N/A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</row>
    <row r="1011">
      <c r="A1011" s="2"/>
      <c r="B1011" s="2"/>
      <c r="C1011" s="2"/>
      <c r="D1011" s="2" t="str">
        <f t="array" ref="D1011">index(Participants!$B$2:$CW$10,MATCH(Registration!A1011,Participants!$A$2:$A$10))</f>
        <v>#N/A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</row>
    <row r="1012">
      <c r="A1012" s="2"/>
      <c r="B1012" s="2"/>
      <c r="C1012" s="2"/>
      <c r="D1012" s="2" t="str">
        <f t="array" ref="D1012">index(Participants!$B$2:$CW$10,MATCH(Registration!A1012,Participants!$A$2:$A$10))</f>
        <v>#N/A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</row>
    <row r="1013">
      <c r="A1013" s="2"/>
      <c r="B1013" s="2"/>
      <c r="C1013" s="2"/>
      <c r="D1013" s="2" t="str">
        <f t="array" ref="D1013">index(Participants!$B$2:$CW$10,MATCH(Registration!A1013,Participants!$A$2:$A$10))</f>
        <v>#N/A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</row>
    <row r="1014">
      <c r="A1014" s="2"/>
      <c r="B1014" s="2"/>
      <c r="C1014" s="2"/>
      <c r="D1014" s="2" t="str">
        <f t="array" ref="D1014">index(Participants!$B$2:$CW$10,MATCH(Registration!A1014,Participants!$A$2:$A$10))</f>
        <v>#N/A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</row>
    <row r="1015">
      <c r="A1015" s="2"/>
      <c r="B1015" s="2"/>
      <c r="C1015" s="2"/>
      <c r="D1015" s="2" t="str">
        <f t="array" ref="D1015">index(Participants!$B$2:$CW$10,MATCH(Registration!A1015,Participants!$A$2:$A$10))</f>
        <v>#N/A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</row>
    <row r="1016">
      <c r="A1016" s="2"/>
      <c r="B1016" s="2"/>
      <c r="C1016" s="2"/>
      <c r="D1016" s="2" t="str">
        <f t="array" ref="D1016">index(Participants!$B$2:$CW$10,MATCH(Registration!A1016,Participants!$A$2:$A$10))</f>
        <v>#N/A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</row>
    <row r="1017">
      <c r="A1017" s="2"/>
      <c r="B1017" s="2"/>
      <c r="C1017" s="2"/>
      <c r="D1017" s="2" t="str">
        <f t="array" ref="D1017">index(Participants!$B$2:$CW$10,MATCH(Registration!A1017,Participants!$A$2:$A$10))</f>
        <v>#N/A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</row>
    <row r="1018">
      <c r="A1018" s="2"/>
      <c r="B1018" s="2"/>
      <c r="C1018" s="2"/>
      <c r="D1018" s="2" t="str">
        <f t="array" ref="D1018">index(Participants!$B$2:$CW$10,MATCH(Registration!A1018,Participants!$A$2:$A$10))</f>
        <v>#N/A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</row>
    <row r="1019">
      <c r="A1019" s="2"/>
      <c r="B1019" s="2"/>
      <c r="C1019" s="2"/>
      <c r="D1019" s="2" t="str">
        <f t="array" ref="D1019">index(Participants!$B$2:$CW$10,MATCH(Registration!A1019,Participants!$A$2:$A$10))</f>
        <v>#N/A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</row>
    <row r="1020">
      <c r="A1020" s="2"/>
      <c r="B1020" s="2"/>
      <c r="C1020" s="2"/>
      <c r="D1020" s="2" t="str">
        <f t="array" ref="D1020">index(Participants!$B$2:$CW$10,MATCH(Registration!A1020,Participants!$A$2:$A$10))</f>
        <v>#N/A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</row>
    <row r="1021">
      <c r="A1021" s="2"/>
      <c r="B1021" s="2"/>
      <c r="C1021" s="2"/>
      <c r="D1021" s="2" t="str">
        <f t="array" ref="D1021">index(Participants!$B$2:$CW$10,MATCH(Registration!A1021,Participants!$A$2:$A$10))</f>
        <v>#N/A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</row>
    <row r="1022">
      <c r="A1022" s="2"/>
      <c r="B1022" s="2"/>
      <c r="C1022" s="2"/>
      <c r="D1022" s="2" t="str">
        <f t="array" ref="D1022">index(Participants!$B$2:$CW$10,MATCH(Registration!A1022,Participants!$A$2:$A$10))</f>
        <v>#N/A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</row>
    <row r="1023">
      <c r="A1023" s="2"/>
      <c r="B1023" s="2"/>
      <c r="C1023" s="2"/>
      <c r="D1023" s="2" t="str">
        <f t="array" ref="D1023">index(Participants!$B$2:$CW$10,MATCH(Registration!A1023,Participants!$A$2:$A$10))</f>
        <v>#N/A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</row>
    <row r="1024">
      <c r="A1024" s="2"/>
      <c r="B1024" s="2"/>
      <c r="C1024" s="2"/>
      <c r="D1024" s="2" t="str">
        <f t="array" ref="D1024">index(Participants!$B$2:$CW$10,MATCH(Registration!A1024,Participants!$A$2:$A$10))</f>
        <v>#N/A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</row>
    <row r="1025">
      <c r="A1025" s="2"/>
      <c r="B1025" s="2"/>
      <c r="C1025" s="2"/>
      <c r="D1025" s="2" t="str">
        <f t="array" ref="D1025">index(Participants!$B$2:$CW$10,MATCH(Registration!A1025,Participants!$A$2:$A$10))</f>
        <v>#N/A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</row>
    <row r="1026">
      <c r="A1026" s="2"/>
      <c r="B1026" s="2"/>
      <c r="C1026" s="2"/>
      <c r="D1026" s="2" t="str">
        <f t="array" ref="D1026">index(Participants!$B$2:$CW$10,MATCH(Registration!A1026,Participants!$A$2:$A$10))</f>
        <v>#N/A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</row>
    <row r="1027">
      <c r="A1027" s="2"/>
      <c r="B1027" s="2"/>
      <c r="C1027" s="2"/>
      <c r="D1027" s="2" t="str">
        <f t="array" ref="D1027">index(Participants!$B$2:$CW$10,MATCH(Registration!A1027,Participants!$A$2:$A$10))</f>
        <v>#N/A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</row>
    <row r="1028">
      <c r="A1028" s="2"/>
      <c r="B1028" s="2"/>
      <c r="C1028" s="2"/>
      <c r="D1028" s="2" t="str">
        <f t="array" ref="D1028">index(Participants!$B$2:$CW$10,MATCH(Registration!A1028,Participants!$A$2:$A$10))</f>
        <v>#N/A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</row>
    <row r="1029">
      <c r="A1029" s="2"/>
      <c r="B1029" s="2"/>
      <c r="C1029" s="2"/>
      <c r="D1029" s="2" t="str">
        <f t="array" ref="D1029">index(Participants!$B$2:$CW$10,MATCH(Registration!A1029,Participants!$A$2:$A$10))</f>
        <v>#N/A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</row>
    <row r="1030">
      <c r="A1030" s="2"/>
      <c r="B1030" s="2"/>
      <c r="C1030" s="2"/>
      <c r="D1030" s="2" t="str">
        <f t="array" ref="D1030">index(Participants!$B$2:$CW$10,MATCH(Registration!A1030,Participants!$A$2:$A$10))</f>
        <v>#N/A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</row>
  </sheetData>
  <mergeCells count="1">
    <mergeCell ref="A12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5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</row>
    <row r="2">
      <c r="A2" s="3" t="str">
        <f>if(Admin!B2=true,Admin!A2,"")</f>
        <v>Test Alpha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</row>
    <row r="3">
      <c r="A3" s="3" t="str">
        <f>if(Admin!B3=true,Admin!A3,"")</f>
        <v>Test Beta</v>
      </c>
      <c r="B3" s="6" t="s">
        <v>18</v>
      </c>
      <c r="C3" s="6" t="s">
        <v>19</v>
      </c>
      <c r="D3" s="6" t="s">
        <v>13</v>
      </c>
      <c r="E3" s="6" t="s">
        <v>20</v>
      </c>
      <c r="F3" s="6" t="s">
        <v>21</v>
      </c>
    </row>
    <row r="4">
      <c r="A4" s="3" t="str">
        <f>if(Admin!B4=true,Admin!A4,"")</f>
        <v/>
      </c>
    </row>
    <row r="5">
      <c r="A5" s="3" t="str">
        <f>if(Admin!B5=true,Admin!A5,"")</f>
        <v/>
      </c>
    </row>
    <row r="6">
      <c r="A6" s="3" t="str">
        <f>if(Admin!B6=true,Admin!A6,"")</f>
        <v/>
      </c>
    </row>
    <row r="7">
      <c r="A7" s="3" t="str">
        <f>if(Admin!B7=true,Admin!A7,"")</f>
        <v/>
      </c>
    </row>
    <row r="8">
      <c r="A8" s="3" t="str">
        <f>if(Admin!B8=true,Admin!A8,"")</f>
        <v/>
      </c>
    </row>
    <row r="9">
      <c r="A9" s="3" t="str">
        <f>if(Admin!B9=true,Admin!A9,"")</f>
        <v/>
      </c>
    </row>
    <row r="10">
      <c r="A10" s="3" t="str">
        <f>if(Admin!B10=true,Admin!A10,"")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5" t="s">
        <v>22</v>
      </c>
    </row>
    <row r="2">
      <c r="A2" s="6" t="s">
        <v>3</v>
      </c>
      <c r="B2" s="6" t="s">
        <v>8</v>
      </c>
    </row>
    <row r="3">
      <c r="A3" s="6" t="s">
        <v>3</v>
      </c>
      <c r="B3" s="6" t="s">
        <v>9</v>
      </c>
    </row>
    <row r="4">
      <c r="A4" s="6" t="s">
        <v>3</v>
      </c>
      <c r="B4" s="6" t="s">
        <v>10</v>
      </c>
    </row>
    <row r="5">
      <c r="A5" s="6" t="s">
        <v>3</v>
      </c>
      <c r="B5" s="6" t="s">
        <v>11</v>
      </c>
    </row>
    <row r="6">
      <c r="A6" s="6" t="s">
        <v>3</v>
      </c>
      <c r="B6" s="6" t="s">
        <v>12</v>
      </c>
    </row>
    <row r="7">
      <c r="A7" s="6" t="s">
        <v>3</v>
      </c>
      <c r="B7" s="6" t="s">
        <v>13</v>
      </c>
    </row>
    <row r="8">
      <c r="A8" s="6" t="s">
        <v>3</v>
      </c>
      <c r="B8" s="6" t="s">
        <v>14</v>
      </c>
    </row>
    <row r="9">
      <c r="A9" s="6" t="s">
        <v>3</v>
      </c>
      <c r="B9" s="6" t="s">
        <v>15</v>
      </c>
    </row>
    <row r="10">
      <c r="A10" s="6" t="s">
        <v>3</v>
      </c>
      <c r="B10" s="6" t="s">
        <v>16</v>
      </c>
    </row>
    <row r="11">
      <c r="A11" s="6" t="s">
        <v>3</v>
      </c>
      <c r="B11" s="6" t="s">
        <v>17</v>
      </c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6">
        <v>1.0</v>
      </c>
      <c r="B990" s="7"/>
    </row>
    <row r="991">
      <c r="A991" s="6">
        <v>2.0</v>
      </c>
      <c r="B991" s="7"/>
    </row>
    <row r="992">
      <c r="A992" s="6">
        <v>3.0</v>
      </c>
      <c r="B992" s="7"/>
    </row>
    <row r="993">
      <c r="A993" s="6">
        <v>4.0</v>
      </c>
      <c r="B993" s="7"/>
    </row>
    <row r="994">
      <c r="A994" s="6">
        <v>5.0</v>
      </c>
      <c r="B994" s="7"/>
    </row>
    <row r="995">
      <c r="A995" s="6">
        <v>6.0</v>
      </c>
      <c r="B995" s="7"/>
    </row>
    <row r="996">
      <c r="A996" s="6">
        <v>7.0</v>
      </c>
      <c r="B996" s="7"/>
    </row>
    <row r="997">
      <c r="A997" s="6">
        <v>8.0</v>
      </c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ataValidations>
    <dataValidation type="list" allowBlank="1" showErrorMessage="1" sqref="A2:A1000">
      <formula1>Participants!$A$2:$A$10</formula1>
    </dataValidation>
    <dataValidation type="list" allowBlank="1" showErrorMessage="1" sqref="B2:B1000">
      <formula1>Admin!D2:DI2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0.25"/>
    <col customWidth="1" min="3" max="13" width="5.5"/>
  </cols>
  <sheetData>
    <row r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</row>
    <row r="2">
      <c r="A2" s="6" t="s">
        <v>8</v>
      </c>
      <c r="B2" s="8"/>
    </row>
    <row r="3">
      <c r="A3" s="6" t="s">
        <v>9</v>
      </c>
    </row>
    <row r="4">
      <c r="A4" s="6" t="s">
        <v>10</v>
      </c>
    </row>
    <row r="5">
      <c r="A5" s="6" t="s">
        <v>11</v>
      </c>
    </row>
    <row r="6">
      <c r="A6" s="6" t="s">
        <v>12</v>
      </c>
    </row>
    <row r="7">
      <c r="A7" s="6" t="s">
        <v>13</v>
      </c>
    </row>
    <row r="8">
      <c r="A8" s="6" t="s">
        <v>14</v>
      </c>
    </row>
    <row r="9">
      <c r="A9" s="6" t="s">
        <v>15</v>
      </c>
    </row>
    <row r="10">
      <c r="A10" s="6" t="s">
        <v>16</v>
      </c>
    </row>
    <row r="11">
      <c r="A11" s="6" t="s">
        <v>17</v>
      </c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autoFilter ref="$A$1:$M$11"/>
  <dataValidations>
    <dataValidation type="list" allowBlank="1" sqref="A3:A1000">
      <formula1>Tacking!$A$2:$A$1000</formula1>
    </dataValidation>
    <dataValidation type="list" allowBlank="1" sqref="A2">
      <formula1>Registration!$B$2:$B$1000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5.13"/>
    <col customWidth="1" min="12" max="12" width="2.75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9"/>
      <c r="B9" s="9"/>
      <c r="C9" s="9"/>
      <c r="D9" s="10" t="s">
        <v>36</v>
      </c>
      <c r="E9" s="9"/>
      <c r="F9" s="9"/>
      <c r="G9" s="9"/>
      <c r="H9" s="9"/>
      <c r="I9" s="9"/>
      <c r="J9" s="11" t="s">
        <v>37</v>
      </c>
      <c r="K9" s="9"/>
      <c r="L9" s="9"/>
    </row>
    <row r="10">
      <c r="A10" s="9"/>
      <c r="B10" s="9"/>
      <c r="C10" s="9"/>
      <c r="D10" s="12" t="str">
        <f>VLOOKUP(D9,Rankings!$A$2:$D$10,2,false)</f>
        <v>Nile</v>
      </c>
      <c r="E10" s="9"/>
      <c r="F10" s="9"/>
      <c r="G10" s="13"/>
      <c r="H10" s="9"/>
      <c r="I10" s="9"/>
      <c r="J10" s="12" t="str">
        <f>VLOOKUP(J9,Rankings!$A$2:$D$10,2,false)</f>
        <v>Matt</v>
      </c>
      <c r="K10" s="9"/>
      <c r="L10" s="9"/>
    </row>
    <row r="11">
      <c r="A11" s="9"/>
      <c r="B11" s="9"/>
      <c r="C11" s="9"/>
      <c r="D11" s="9"/>
      <c r="E11" s="9"/>
      <c r="F11" s="9"/>
      <c r="G11" s="13"/>
      <c r="H11" s="9"/>
      <c r="I11" s="9"/>
      <c r="J11" s="9"/>
      <c r="K11" s="9"/>
      <c r="L11" s="9"/>
    </row>
    <row r="12">
      <c r="A12" s="14"/>
      <c r="B12" s="14"/>
      <c r="C12" s="14" t="s">
        <v>38</v>
      </c>
      <c r="D12" s="13"/>
      <c r="E12" s="9"/>
      <c r="F12" s="13"/>
      <c r="G12" s="13"/>
      <c r="H12" s="13"/>
      <c r="I12" s="9"/>
      <c r="J12" s="13"/>
      <c r="K12" s="14" t="s">
        <v>39</v>
      </c>
      <c r="L12" s="9"/>
    </row>
    <row r="13">
      <c r="A13" s="13"/>
      <c r="B13" s="13"/>
      <c r="C13" s="15" t="str">
        <f>VLOOKUP(C12,Rankings!$A$2:$D$10,2,false)</f>
        <v>Jerry</v>
      </c>
      <c r="D13" s="13"/>
      <c r="E13" s="13"/>
      <c r="F13" s="13"/>
      <c r="G13" s="13"/>
      <c r="H13" s="13"/>
      <c r="I13" s="13"/>
      <c r="J13" s="13"/>
      <c r="K13" s="15" t="str">
        <f>VLOOKUP(K12,Rankings!$A$2:$D$10,2,false)</f>
        <v>Bill</v>
      </c>
      <c r="L13" s="9"/>
    </row>
    <row r="14">
      <c r="A14" s="13"/>
      <c r="B14" s="13"/>
      <c r="C14" s="13"/>
      <c r="D14" s="14" t="s">
        <v>40</v>
      </c>
      <c r="E14" s="13"/>
      <c r="F14" s="13"/>
      <c r="G14" s="13"/>
      <c r="H14" s="13"/>
      <c r="I14" s="13"/>
      <c r="J14" s="14" t="s">
        <v>41</v>
      </c>
      <c r="K14" s="13"/>
      <c r="L14" s="9"/>
    </row>
    <row r="15">
      <c r="A15" s="13"/>
      <c r="B15" s="13"/>
      <c r="C15" s="13"/>
      <c r="D15" s="15" t="str">
        <f>VLOOKUP(D14,Rankings!$A$2:$D$10,2,false)</f>
        <v>John</v>
      </c>
      <c r="E15" s="13"/>
      <c r="F15" s="13"/>
      <c r="G15" s="13"/>
      <c r="H15" s="13"/>
      <c r="I15" s="13"/>
      <c r="J15" s="15" t="str">
        <f>VLOOKUP(J14,Rankings!$A$2:$D$10,2,false)</f>
        <v>Ben</v>
      </c>
      <c r="K15" s="13"/>
      <c r="L15" s="9"/>
    </row>
    <row r="16">
      <c r="A16" s="13"/>
      <c r="B16" s="13"/>
      <c r="C16" s="13"/>
      <c r="D16" s="13"/>
      <c r="E16" s="14" t="s">
        <v>42</v>
      </c>
      <c r="F16" s="13"/>
      <c r="G16" s="13"/>
      <c r="H16" s="14"/>
      <c r="I16" s="16" t="s">
        <v>43</v>
      </c>
      <c r="J16" s="13"/>
      <c r="K16" s="13"/>
      <c r="L16" s="9"/>
    </row>
    <row r="17">
      <c r="A17" s="17"/>
      <c r="B17" s="17"/>
      <c r="C17" s="17"/>
      <c r="D17" s="17"/>
      <c r="E17" s="18" t="str">
        <f>VLOOKUP(E16,Rankings!$A$2:$D$10,2,false)</f>
        <v>Mike</v>
      </c>
      <c r="F17" s="17"/>
      <c r="G17" s="19" t="s">
        <v>44</v>
      </c>
      <c r="H17" s="17"/>
      <c r="I17" s="18" t="str">
        <f>VLOOKUP(I16,Rankings!$A$2:$D$10,2,false)</f>
        <v>Jack</v>
      </c>
      <c r="J17" s="17"/>
      <c r="K17" s="17"/>
      <c r="L17" s="9"/>
    </row>
    <row r="18">
      <c r="A18" s="17"/>
      <c r="B18" s="17"/>
      <c r="C18" s="17"/>
      <c r="D18" s="17"/>
      <c r="E18" s="17"/>
      <c r="F18" s="17"/>
      <c r="G18" s="20" t="str">
        <f>VLOOKUP(G17,Rankings!$A$2:$D$10,2,false)</f>
        <v>Percy</v>
      </c>
      <c r="H18" s="17"/>
      <c r="I18" s="17"/>
      <c r="J18" s="17"/>
      <c r="K18" s="17"/>
      <c r="L18" s="9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9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9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9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9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9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38"/>
  </cols>
  <sheetData>
    <row r="1">
      <c r="A1" s="1" t="s">
        <v>45</v>
      </c>
      <c r="B1" s="5" t="s">
        <v>22</v>
      </c>
      <c r="C1" s="1"/>
      <c r="D1" s="21"/>
    </row>
    <row r="2">
      <c r="A2" s="3" t="s">
        <v>43</v>
      </c>
      <c r="B2" s="2" t="str">
        <f>IFERROR(__xludf.DUMMYFUNCTION("SORTN(Tacking!A2:C25,9,false,Tacking!C2:C25,true)"),"Jack")</f>
        <v>Jack</v>
      </c>
      <c r="C2" s="2" t="str">
        <f>IFERROR(__xludf.DUMMYFUNCTION("""COMPUTED_VALUE"""),"Test Alpha")</f>
        <v>Test Alpha</v>
      </c>
      <c r="D2" s="2">
        <f>IFERROR(__xludf.DUMMYFUNCTION("""COMPUTED_VALUE"""),0.0)</f>
        <v>0</v>
      </c>
    </row>
    <row r="3">
      <c r="A3" s="3" t="s">
        <v>42</v>
      </c>
      <c r="B3" s="2" t="str">
        <f>IFERROR(__xludf.DUMMYFUNCTION("""COMPUTED_VALUE"""),"Mike")</f>
        <v>Mike</v>
      </c>
      <c r="C3" s="2" t="str">
        <f>IFERROR(__xludf.DUMMYFUNCTION("""COMPUTED_VALUE"""),"Test Alpha")</f>
        <v>Test Alpha</v>
      </c>
      <c r="D3" s="2">
        <f>IFERROR(__xludf.DUMMYFUNCTION("""COMPUTED_VALUE"""),0.0)</f>
        <v>0</v>
      </c>
    </row>
    <row r="4">
      <c r="A4" s="3" t="s">
        <v>41</v>
      </c>
      <c r="B4" s="2" t="str">
        <f>IFERROR(__xludf.DUMMYFUNCTION("""COMPUTED_VALUE"""),"Ben")</f>
        <v>Ben</v>
      </c>
      <c r="C4" s="2" t="str">
        <f>IFERROR(__xludf.DUMMYFUNCTION("""COMPUTED_VALUE"""),"Test Alpha")</f>
        <v>Test Alpha</v>
      </c>
      <c r="D4" s="2">
        <f>IFERROR(__xludf.DUMMYFUNCTION("""COMPUTED_VALUE"""),0.0)</f>
        <v>0</v>
      </c>
    </row>
    <row r="5">
      <c r="A5" s="3" t="s">
        <v>40</v>
      </c>
      <c r="B5" s="2" t="str">
        <f>IFERROR(__xludf.DUMMYFUNCTION("""COMPUTED_VALUE"""),"John")</f>
        <v>John</v>
      </c>
      <c r="C5" s="2" t="str">
        <f>IFERROR(__xludf.DUMMYFUNCTION("""COMPUTED_VALUE"""),"Test Alpha")</f>
        <v>Test Alpha</v>
      </c>
      <c r="D5" s="2">
        <f>IFERROR(__xludf.DUMMYFUNCTION("""COMPUTED_VALUE"""),0.0)</f>
        <v>0</v>
      </c>
    </row>
    <row r="6">
      <c r="A6" s="3" t="s">
        <v>39</v>
      </c>
      <c r="B6" s="2" t="str">
        <f>IFERROR(__xludf.DUMMYFUNCTION("""COMPUTED_VALUE"""),"Bill")</f>
        <v>Bill</v>
      </c>
      <c r="C6" s="2" t="str">
        <f>IFERROR(__xludf.DUMMYFUNCTION("""COMPUTED_VALUE"""),"Test Alpha")</f>
        <v>Test Alpha</v>
      </c>
      <c r="D6" s="2">
        <f>IFERROR(__xludf.DUMMYFUNCTION("""COMPUTED_VALUE"""),0.0)</f>
        <v>0</v>
      </c>
    </row>
    <row r="7">
      <c r="A7" s="3" t="s">
        <v>38</v>
      </c>
      <c r="B7" s="2" t="str">
        <f>IFERROR(__xludf.DUMMYFUNCTION("""COMPUTED_VALUE"""),"Jerry")</f>
        <v>Jerry</v>
      </c>
      <c r="C7" s="2" t="str">
        <f>IFERROR(__xludf.DUMMYFUNCTION("""COMPUTED_VALUE"""),"Test Alpha")</f>
        <v>Test Alpha</v>
      </c>
      <c r="D7" s="2">
        <f>IFERROR(__xludf.DUMMYFUNCTION("""COMPUTED_VALUE"""),0.0)</f>
        <v>0</v>
      </c>
    </row>
    <row r="8">
      <c r="A8" s="3" t="s">
        <v>37</v>
      </c>
      <c r="B8" s="2" t="str">
        <f>IFERROR(__xludf.DUMMYFUNCTION("""COMPUTED_VALUE"""),"Matt")</f>
        <v>Matt</v>
      </c>
      <c r="C8" s="2" t="str">
        <f>IFERROR(__xludf.DUMMYFUNCTION("""COMPUTED_VALUE"""),"Test Alpha")</f>
        <v>Test Alpha</v>
      </c>
      <c r="D8" s="2">
        <f>IFERROR(__xludf.DUMMYFUNCTION("""COMPUTED_VALUE"""),0.0)</f>
        <v>0</v>
      </c>
    </row>
    <row r="9">
      <c r="A9" s="3" t="s">
        <v>36</v>
      </c>
      <c r="B9" s="2" t="str">
        <f>IFERROR(__xludf.DUMMYFUNCTION("""COMPUTED_VALUE"""),"Nile")</f>
        <v>Nile</v>
      </c>
      <c r="C9" s="2" t="str">
        <f>IFERROR(__xludf.DUMMYFUNCTION("""COMPUTED_VALUE"""),"Test Alpha")</f>
        <v>Test Alpha</v>
      </c>
      <c r="D9" s="2">
        <f>IFERROR(__xludf.DUMMYFUNCTION("""COMPUTED_VALUE"""),0.0)</f>
        <v>0</v>
      </c>
    </row>
    <row r="10">
      <c r="A10" s="3" t="s">
        <v>44</v>
      </c>
      <c r="B10" s="2" t="str">
        <f>IFERROR(__xludf.DUMMYFUNCTION("""COMPUTED_VALUE"""),"Percy")</f>
        <v>Percy</v>
      </c>
      <c r="C10" s="2" t="str">
        <f>IFERROR(__xludf.DUMMYFUNCTION("""COMPUTED_VALUE"""),"Test Alpha")</f>
        <v>Test Alpha</v>
      </c>
      <c r="D10" s="2">
        <f>IFERROR(__xludf.DUMMYFUNCTION("""COMPUTED_VALUE"""),0.0)</f>
        <v>0</v>
      </c>
    </row>
    <row r="11">
      <c r="A11" s="3"/>
      <c r="B11" s="2"/>
      <c r="C11" s="2"/>
      <c r="D11" s="2"/>
    </row>
    <row r="12">
      <c r="A12" s="3"/>
      <c r="B12" s="2"/>
      <c r="C12" s="2"/>
      <c r="D12" s="2"/>
    </row>
    <row r="13">
      <c r="A13" s="3"/>
      <c r="B13" s="2"/>
      <c r="C13" s="2"/>
      <c r="D13" s="2"/>
    </row>
    <row r="14">
      <c r="A14" s="3"/>
      <c r="B14" s="2"/>
      <c r="C14" s="2"/>
      <c r="D14" s="2"/>
    </row>
    <row r="15">
      <c r="A15" s="3"/>
      <c r="B15" s="2"/>
      <c r="C15" s="2"/>
      <c r="D15" s="2"/>
    </row>
    <row r="16">
      <c r="A16" s="3"/>
      <c r="B16" s="2"/>
      <c r="C16" s="2"/>
      <c r="D16" s="2"/>
    </row>
    <row r="17">
      <c r="A17" s="3"/>
      <c r="B17" s="2"/>
      <c r="C17" s="2"/>
      <c r="D17" s="2"/>
    </row>
    <row r="18">
      <c r="A18" s="3"/>
      <c r="B18" s="2"/>
      <c r="C18" s="2"/>
      <c r="D18" s="2"/>
    </row>
    <row r="19">
      <c r="A19" s="3"/>
      <c r="B19" s="2"/>
      <c r="C19" s="2"/>
      <c r="D19" s="2"/>
    </row>
    <row r="20">
      <c r="A20" s="3"/>
      <c r="B20" s="2"/>
      <c r="C20" s="2"/>
      <c r="D20" s="2"/>
    </row>
    <row r="21">
      <c r="A21" s="3"/>
      <c r="B21" s="2"/>
      <c r="C21" s="2"/>
      <c r="D21" s="2"/>
    </row>
    <row r="22">
      <c r="A22" s="3"/>
      <c r="B22" s="2"/>
      <c r="C22" s="2"/>
      <c r="D22" s="2"/>
    </row>
    <row r="23">
      <c r="A23" s="3"/>
      <c r="B23" s="2"/>
      <c r="C23" s="2"/>
      <c r="D23" s="2"/>
    </row>
    <row r="24">
      <c r="A24" s="3"/>
      <c r="B24" s="2"/>
      <c r="C24" s="2"/>
      <c r="D24" s="2"/>
    </row>
    <row r="25">
      <c r="A25" s="3"/>
      <c r="B25" s="2"/>
      <c r="C25" s="2"/>
      <c r="D25" s="2"/>
    </row>
    <row r="26">
      <c r="A26" s="3"/>
      <c r="B26" s="2"/>
      <c r="C26" s="2"/>
      <c r="D26" s="2"/>
    </row>
    <row r="27">
      <c r="A27" s="3"/>
      <c r="B27" s="2"/>
      <c r="C27" s="2"/>
      <c r="D27" s="2"/>
    </row>
    <row r="28">
      <c r="A28" s="3"/>
      <c r="B28" s="2"/>
      <c r="C28" s="2"/>
      <c r="D28" s="2"/>
    </row>
    <row r="29">
      <c r="A29" s="3"/>
      <c r="B29" s="2"/>
      <c r="C29" s="2"/>
      <c r="D29" s="2"/>
    </row>
    <row r="30">
      <c r="A30" s="3"/>
      <c r="B30" s="2"/>
      <c r="C30" s="2"/>
      <c r="D30" s="2"/>
    </row>
    <row r="31">
      <c r="A31" s="3"/>
      <c r="B31" s="2"/>
      <c r="C31" s="2"/>
      <c r="D31" s="2"/>
    </row>
    <row r="32">
      <c r="A32" s="3"/>
      <c r="B32" s="2"/>
      <c r="C32" s="2"/>
      <c r="D32" s="2"/>
    </row>
    <row r="33">
      <c r="A33" s="3"/>
      <c r="B33" s="2"/>
      <c r="C33" s="2"/>
      <c r="D33" s="2"/>
    </row>
    <row r="34">
      <c r="A34" s="3"/>
      <c r="B34" s="2"/>
      <c r="C34" s="2"/>
      <c r="D34" s="2"/>
    </row>
    <row r="35">
      <c r="A35" s="3"/>
      <c r="B35" s="2"/>
      <c r="C35" s="2"/>
      <c r="D35" s="2"/>
    </row>
    <row r="36">
      <c r="A36" s="3"/>
      <c r="B36" s="2"/>
      <c r="C36" s="2"/>
      <c r="D36" s="2"/>
    </row>
    <row r="37">
      <c r="A37" s="3"/>
      <c r="B37" s="2"/>
      <c r="C37" s="2"/>
      <c r="D37" s="2"/>
    </row>
    <row r="38">
      <c r="A38" s="3"/>
      <c r="B38" s="2"/>
      <c r="C38" s="2"/>
      <c r="D38" s="2"/>
    </row>
    <row r="39">
      <c r="A39" s="3"/>
      <c r="B39" s="2"/>
      <c r="C39" s="2"/>
      <c r="D39" s="2"/>
    </row>
    <row r="40">
      <c r="A40" s="3"/>
      <c r="B40" s="2"/>
      <c r="C40" s="2"/>
      <c r="D40" s="2"/>
    </row>
    <row r="41">
      <c r="A41" s="3"/>
      <c r="B41" s="2"/>
      <c r="C41" s="2"/>
      <c r="D41" s="2"/>
    </row>
    <row r="42">
      <c r="A42" s="3"/>
      <c r="B42" s="2"/>
      <c r="C42" s="2"/>
      <c r="D42" s="2"/>
    </row>
    <row r="43">
      <c r="A43" s="3"/>
      <c r="B43" s="2"/>
      <c r="C43" s="2"/>
      <c r="D43" s="2"/>
    </row>
    <row r="44">
      <c r="A44" s="3"/>
      <c r="B44" s="2"/>
      <c r="C44" s="2"/>
      <c r="D44" s="2"/>
    </row>
    <row r="45">
      <c r="A45" s="3"/>
      <c r="B45" s="2"/>
      <c r="C45" s="2"/>
      <c r="D45" s="2"/>
    </row>
    <row r="46">
      <c r="A46" s="3"/>
      <c r="B46" s="2"/>
      <c r="C46" s="2"/>
      <c r="D46" s="2"/>
    </row>
    <row r="47">
      <c r="A47" s="3"/>
      <c r="B47" s="2"/>
      <c r="C47" s="2"/>
      <c r="D47" s="2"/>
    </row>
    <row r="48">
      <c r="A48" s="3"/>
      <c r="B48" s="2"/>
      <c r="C48" s="2"/>
      <c r="D48" s="2"/>
    </row>
    <row r="49">
      <c r="A49" s="3"/>
      <c r="B49" s="2"/>
      <c r="C49" s="2"/>
      <c r="D49" s="2"/>
    </row>
    <row r="50">
      <c r="A50" s="3"/>
      <c r="B50" s="2"/>
      <c r="C50" s="2"/>
      <c r="D50" s="2"/>
    </row>
    <row r="51">
      <c r="A51" s="3"/>
      <c r="B51" s="2"/>
      <c r="C51" s="2"/>
      <c r="D51" s="2"/>
    </row>
    <row r="52">
      <c r="A52" s="3"/>
      <c r="B52" s="2"/>
      <c r="C52" s="2"/>
      <c r="D52" s="2"/>
    </row>
    <row r="53">
      <c r="A53" s="3"/>
      <c r="B53" s="2"/>
      <c r="C53" s="2"/>
      <c r="D53" s="2"/>
    </row>
    <row r="54">
      <c r="A54" s="3"/>
      <c r="B54" s="2"/>
      <c r="C54" s="2"/>
      <c r="D54" s="2"/>
    </row>
    <row r="55">
      <c r="A55" s="3"/>
      <c r="B55" s="2"/>
      <c r="C55" s="2"/>
      <c r="D55" s="2"/>
    </row>
    <row r="56">
      <c r="A56" s="3"/>
      <c r="B56" s="2"/>
      <c r="C56" s="2"/>
      <c r="D56" s="2"/>
    </row>
    <row r="57">
      <c r="A57" s="3"/>
      <c r="B57" s="2"/>
      <c r="C57" s="2"/>
      <c r="D57" s="2"/>
    </row>
    <row r="58">
      <c r="A58" s="3"/>
      <c r="B58" s="2"/>
      <c r="C58" s="2"/>
      <c r="D58" s="2"/>
    </row>
    <row r="59">
      <c r="A59" s="3"/>
      <c r="B59" s="2"/>
      <c r="C59" s="2"/>
      <c r="D59" s="2"/>
    </row>
    <row r="60">
      <c r="A60" s="3"/>
      <c r="B60" s="2"/>
      <c r="C60" s="2"/>
      <c r="D60" s="2"/>
    </row>
    <row r="61">
      <c r="A61" s="3"/>
      <c r="B61" s="2"/>
      <c r="C61" s="2"/>
      <c r="D61" s="2"/>
    </row>
    <row r="62">
      <c r="A62" s="3"/>
      <c r="B62" s="2"/>
      <c r="C62" s="2"/>
      <c r="D62" s="2"/>
    </row>
    <row r="63">
      <c r="A63" s="3"/>
      <c r="B63" s="2"/>
      <c r="C63" s="2"/>
      <c r="D63" s="2"/>
    </row>
    <row r="64">
      <c r="A64" s="3"/>
      <c r="B64" s="2"/>
      <c r="C64" s="2"/>
      <c r="D64" s="2"/>
    </row>
    <row r="65">
      <c r="A65" s="3"/>
      <c r="B65" s="2"/>
      <c r="C65" s="2"/>
      <c r="D65" s="2"/>
    </row>
    <row r="66">
      <c r="A66" s="3"/>
      <c r="B66" s="2"/>
      <c r="C66" s="2"/>
      <c r="D66" s="2"/>
    </row>
    <row r="67">
      <c r="A67" s="3"/>
      <c r="B67" s="2"/>
      <c r="C67" s="2"/>
      <c r="D67" s="2"/>
    </row>
    <row r="68">
      <c r="A68" s="3"/>
      <c r="B68" s="2"/>
      <c r="C68" s="2"/>
      <c r="D68" s="2"/>
    </row>
    <row r="69">
      <c r="A69" s="3"/>
      <c r="B69" s="2"/>
      <c r="C69" s="2"/>
      <c r="D69" s="2"/>
    </row>
    <row r="70">
      <c r="A70" s="3"/>
      <c r="B70" s="2"/>
      <c r="C70" s="2"/>
      <c r="D70" s="2"/>
    </row>
    <row r="71">
      <c r="A71" s="3"/>
      <c r="B71" s="2"/>
      <c r="C71" s="2"/>
      <c r="D71" s="2"/>
    </row>
    <row r="72">
      <c r="A72" s="3"/>
      <c r="B72" s="2"/>
      <c r="C72" s="2"/>
      <c r="D72" s="2"/>
    </row>
    <row r="73">
      <c r="A73" s="3"/>
      <c r="B73" s="2"/>
      <c r="C73" s="2"/>
      <c r="D73" s="2"/>
    </row>
    <row r="74">
      <c r="A74" s="3"/>
      <c r="B74" s="2"/>
      <c r="C74" s="2"/>
      <c r="D74" s="2"/>
    </row>
    <row r="75">
      <c r="A75" s="3"/>
      <c r="B75" s="2"/>
      <c r="C75" s="2"/>
      <c r="D75" s="2"/>
    </row>
    <row r="76">
      <c r="A76" s="3"/>
      <c r="B76" s="2"/>
      <c r="C76" s="2"/>
      <c r="D76" s="2"/>
    </row>
    <row r="77">
      <c r="A77" s="3"/>
      <c r="B77" s="2"/>
      <c r="C77" s="2"/>
      <c r="D77" s="2"/>
    </row>
    <row r="78">
      <c r="A78" s="3"/>
      <c r="B78" s="2"/>
      <c r="C78" s="2"/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  <c r="D87" s="2"/>
    </row>
    <row r="88">
      <c r="A88" s="3"/>
      <c r="B88" s="2"/>
      <c r="C88" s="2"/>
      <c r="D88" s="2"/>
    </row>
    <row r="89">
      <c r="A89" s="3"/>
      <c r="B89" s="2"/>
      <c r="C89" s="2"/>
      <c r="D89" s="2"/>
    </row>
    <row r="90">
      <c r="A90" s="3"/>
      <c r="B90" s="2"/>
      <c r="C90" s="2"/>
      <c r="D90" s="2"/>
    </row>
    <row r="91">
      <c r="A91" s="3"/>
      <c r="B91" s="2"/>
      <c r="C91" s="2"/>
      <c r="D91" s="2"/>
    </row>
    <row r="92">
      <c r="A92" s="3"/>
      <c r="B92" s="2"/>
      <c r="C92" s="2"/>
      <c r="D92" s="2"/>
    </row>
    <row r="93">
      <c r="A93" s="3"/>
      <c r="B93" s="2"/>
      <c r="C93" s="2"/>
      <c r="D93" s="2"/>
    </row>
    <row r="94">
      <c r="A94" s="3"/>
      <c r="B94" s="2"/>
      <c r="C94" s="2"/>
      <c r="D94" s="2"/>
    </row>
    <row r="95">
      <c r="A95" s="3"/>
      <c r="B95" s="2"/>
      <c r="C95" s="2"/>
      <c r="D95" s="2"/>
    </row>
    <row r="96">
      <c r="A96" s="3"/>
      <c r="B96" s="2"/>
      <c r="C96" s="2"/>
      <c r="D96" s="2"/>
    </row>
    <row r="97">
      <c r="A97" s="3"/>
      <c r="B97" s="2"/>
      <c r="C97" s="2"/>
      <c r="D97" s="2"/>
    </row>
    <row r="98">
      <c r="A98" s="3"/>
      <c r="B98" s="2"/>
      <c r="C98" s="2"/>
      <c r="D98" s="2"/>
    </row>
    <row r="99">
      <c r="A99" s="3"/>
      <c r="B99" s="2"/>
      <c r="C99" s="2"/>
      <c r="D99" s="2"/>
    </row>
    <row r="100">
      <c r="A100" s="3"/>
      <c r="B100" s="2"/>
      <c r="C100" s="2"/>
      <c r="D100" s="2"/>
    </row>
    <row r="101">
      <c r="A101" s="3"/>
      <c r="B101" s="2"/>
      <c r="C101" s="2"/>
      <c r="D101" s="2"/>
    </row>
    <row r="102">
      <c r="A102" s="3"/>
      <c r="B102" s="2"/>
      <c r="C102" s="2"/>
      <c r="D102" s="2"/>
    </row>
    <row r="103">
      <c r="A103" s="3"/>
      <c r="B103" s="2"/>
      <c r="C103" s="2"/>
      <c r="D103" s="2"/>
    </row>
    <row r="104">
      <c r="A104" s="3"/>
      <c r="B104" s="2"/>
      <c r="C104" s="2"/>
      <c r="D104" s="2"/>
    </row>
    <row r="105">
      <c r="A105" s="3"/>
      <c r="B105" s="2"/>
      <c r="C105" s="2"/>
      <c r="D105" s="2"/>
    </row>
    <row r="106">
      <c r="A106" s="3"/>
      <c r="B106" s="2"/>
      <c r="C106" s="2"/>
      <c r="D106" s="2"/>
    </row>
    <row r="107">
      <c r="A107" s="3"/>
      <c r="B107" s="2"/>
      <c r="C107" s="2"/>
      <c r="D107" s="2"/>
    </row>
    <row r="108">
      <c r="A108" s="3"/>
      <c r="B108" s="2"/>
      <c r="C108" s="2"/>
      <c r="D108" s="2"/>
    </row>
    <row r="109">
      <c r="A109" s="3"/>
      <c r="B109" s="2"/>
      <c r="C109" s="2"/>
      <c r="D109" s="2"/>
    </row>
    <row r="110">
      <c r="A110" s="3"/>
      <c r="B110" s="2"/>
      <c r="C110" s="2"/>
      <c r="D110" s="2"/>
    </row>
    <row r="111">
      <c r="A111" s="3"/>
      <c r="B111" s="2"/>
      <c r="C111" s="2"/>
      <c r="D111" s="2"/>
    </row>
    <row r="112">
      <c r="A112" s="3"/>
      <c r="B112" s="2"/>
      <c r="C112" s="2"/>
      <c r="D112" s="2"/>
    </row>
    <row r="113">
      <c r="A113" s="3"/>
      <c r="B113" s="2"/>
      <c r="C113" s="2"/>
      <c r="D113" s="2"/>
    </row>
    <row r="114">
      <c r="A114" s="3"/>
      <c r="B114" s="2"/>
      <c r="C114" s="2"/>
      <c r="D114" s="2"/>
    </row>
    <row r="115">
      <c r="A115" s="3"/>
      <c r="B115" s="2"/>
      <c r="C115" s="2"/>
      <c r="D115" s="2"/>
    </row>
    <row r="116">
      <c r="A116" s="3"/>
      <c r="B116" s="2"/>
      <c r="C116" s="2"/>
      <c r="D116" s="2"/>
    </row>
    <row r="117">
      <c r="A117" s="3"/>
      <c r="B117" s="2"/>
      <c r="C117" s="2"/>
      <c r="D117" s="2"/>
    </row>
    <row r="118">
      <c r="A118" s="3"/>
      <c r="B118" s="2"/>
      <c r="C118" s="2"/>
      <c r="D118" s="2"/>
    </row>
    <row r="119">
      <c r="A119" s="3"/>
      <c r="B119" s="2"/>
      <c r="C119" s="2"/>
      <c r="D119" s="2"/>
    </row>
    <row r="120">
      <c r="A120" s="3"/>
      <c r="B120" s="2"/>
      <c r="C120" s="2"/>
      <c r="D120" s="2"/>
    </row>
    <row r="121">
      <c r="A121" s="3"/>
      <c r="B121" s="2"/>
      <c r="C121" s="2"/>
      <c r="D121" s="2"/>
    </row>
    <row r="122">
      <c r="A122" s="3"/>
      <c r="B122" s="2"/>
      <c r="C122" s="2"/>
      <c r="D122" s="2"/>
    </row>
    <row r="123">
      <c r="A123" s="3"/>
      <c r="B123" s="2"/>
      <c r="C123" s="2"/>
      <c r="D123" s="2"/>
    </row>
    <row r="124">
      <c r="A124" s="3"/>
      <c r="B124" s="2"/>
      <c r="C124" s="2"/>
      <c r="D124" s="2"/>
    </row>
    <row r="125">
      <c r="A125" s="3"/>
      <c r="B125" s="2"/>
      <c r="C125" s="2"/>
      <c r="D125" s="2"/>
    </row>
    <row r="126">
      <c r="A126" s="3"/>
      <c r="B126" s="2"/>
      <c r="C126" s="2"/>
      <c r="D126" s="2"/>
    </row>
    <row r="127">
      <c r="A127" s="3"/>
      <c r="B127" s="2"/>
      <c r="C127" s="2"/>
      <c r="D127" s="2"/>
    </row>
    <row r="128">
      <c r="A128" s="3"/>
      <c r="B128" s="2"/>
      <c r="C128" s="2"/>
      <c r="D128" s="2"/>
    </row>
    <row r="129">
      <c r="A129" s="3"/>
      <c r="B129" s="2"/>
      <c r="C129" s="2"/>
      <c r="D129" s="2"/>
    </row>
    <row r="130">
      <c r="A130" s="3"/>
      <c r="B130" s="2"/>
      <c r="C130" s="2"/>
      <c r="D130" s="2"/>
    </row>
    <row r="131">
      <c r="A131" s="3"/>
      <c r="B131" s="2"/>
      <c r="C131" s="2"/>
      <c r="D131" s="2"/>
    </row>
    <row r="132">
      <c r="A132" s="3"/>
      <c r="B132" s="2"/>
      <c r="C132" s="2"/>
      <c r="D132" s="2"/>
    </row>
    <row r="133">
      <c r="A133" s="3"/>
      <c r="B133" s="2"/>
      <c r="C133" s="2"/>
      <c r="D133" s="2"/>
    </row>
    <row r="134">
      <c r="A134" s="3"/>
      <c r="B134" s="2"/>
      <c r="C134" s="2"/>
      <c r="D134" s="2"/>
    </row>
    <row r="135">
      <c r="A135" s="3"/>
      <c r="B135" s="2"/>
      <c r="C135" s="2"/>
      <c r="D135" s="2"/>
    </row>
    <row r="136">
      <c r="A136" s="3"/>
      <c r="B136" s="2"/>
      <c r="C136" s="2"/>
      <c r="D136" s="2"/>
    </row>
    <row r="137">
      <c r="A137" s="3"/>
      <c r="B137" s="2"/>
      <c r="C137" s="2"/>
      <c r="D137" s="2"/>
    </row>
    <row r="138">
      <c r="A138" s="3"/>
      <c r="B138" s="2"/>
      <c r="C138" s="2"/>
      <c r="D138" s="2"/>
    </row>
    <row r="139">
      <c r="A139" s="3"/>
      <c r="B139" s="2"/>
      <c r="C139" s="2"/>
      <c r="D139" s="2"/>
    </row>
    <row r="140">
      <c r="A140" s="3"/>
      <c r="B140" s="2"/>
      <c r="C140" s="2"/>
      <c r="D140" s="2"/>
    </row>
    <row r="141">
      <c r="A141" s="3"/>
      <c r="B141" s="2"/>
      <c r="C141" s="2"/>
      <c r="D141" s="2"/>
    </row>
    <row r="142">
      <c r="A142" s="3"/>
      <c r="B142" s="2"/>
      <c r="C142" s="2"/>
      <c r="D142" s="2"/>
    </row>
    <row r="143">
      <c r="A143" s="3"/>
      <c r="B143" s="2"/>
      <c r="C143" s="2"/>
      <c r="D143" s="2"/>
    </row>
    <row r="144">
      <c r="A144" s="3"/>
      <c r="B144" s="2"/>
      <c r="C144" s="2"/>
      <c r="D144" s="2"/>
    </row>
    <row r="145">
      <c r="A145" s="3"/>
      <c r="B145" s="2"/>
      <c r="C145" s="2"/>
      <c r="D145" s="2"/>
    </row>
    <row r="146">
      <c r="A146" s="3"/>
      <c r="B146" s="2"/>
      <c r="C146" s="2"/>
      <c r="D146" s="2"/>
    </row>
    <row r="147">
      <c r="A147" s="3"/>
      <c r="B147" s="2"/>
      <c r="C147" s="2"/>
      <c r="D147" s="2"/>
    </row>
    <row r="148">
      <c r="A148" s="3"/>
      <c r="B148" s="2"/>
      <c r="C148" s="2"/>
      <c r="D148" s="2"/>
    </row>
    <row r="149">
      <c r="A149" s="3"/>
      <c r="B149" s="2"/>
      <c r="C149" s="2"/>
      <c r="D149" s="2"/>
    </row>
    <row r="150">
      <c r="A150" s="3"/>
      <c r="B150" s="2"/>
      <c r="C150" s="2"/>
      <c r="D150" s="2"/>
    </row>
    <row r="151">
      <c r="A151" s="3"/>
      <c r="B151" s="2"/>
      <c r="C151" s="2"/>
      <c r="D151" s="2"/>
    </row>
    <row r="152">
      <c r="A152" s="3"/>
      <c r="B152" s="2"/>
      <c r="C152" s="2"/>
      <c r="D152" s="2"/>
    </row>
    <row r="153">
      <c r="A153" s="3"/>
      <c r="B153" s="2"/>
      <c r="C153" s="2"/>
      <c r="D153" s="2"/>
    </row>
    <row r="154">
      <c r="A154" s="3"/>
      <c r="B154" s="2"/>
      <c r="C154" s="2"/>
      <c r="D154" s="2"/>
    </row>
    <row r="155">
      <c r="A155" s="3"/>
      <c r="B155" s="2"/>
      <c r="C155" s="2"/>
      <c r="D155" s="2"/>
    </row>
    <row r="156">
      <c r="A156" s="3"/>
      <c r="B156" s="2"/>
      <c r="C156" s="2"/>
      <c r="D156" s="2"/>
    </row>
    <row r="157">
      <c r="A157" s="3"/>
      <c r="B157" s="2"/>
      <c r="C157" s="2"/>
      <c r="D157" s="2"/>
    </row>
    <row r="158">
      <c r="A158" s="3"/>
      <c r="B158" s="2"/>
      <c r="C158" s="2"/>
      <c r="D158" s="2"/>
    </row>
    <row r="159">
      <c r="A159" s="3"/>
      <c r="B159" s="2"/>
      <c r="C159" s="2"/>
      <c r="D159" s="2"/>
    </row>
    <row r="160">
      <c r="A160" s="3"/>
      <c r="B160" s="2"/>
      <c r="C160" s="2"/>
      <c r="D160" s="2"/>
    </row>
    <row r="161">
      <c r="A161" s="3"/>
      <c r="B161" s="2"/>
      <c r="C161" s="2"/>
      <c r="D161" s="2"/>
    </row>
    <row r="162">
      <c r="A162" s="3"/>
      <c r="B162" s="2"/>
      <c r="C162" s="2"/>
      <c r="D162" s="2"/>
    </row>
    <row r="163">
      <c r="A163" s="3"/>
      <c r="B163" s="2"/>
      <c r="C163" s="2"/>
      <c r="D163" s="2"/>
    </row>
    <row r="164">
      <c r="A164" s="3"/>
      <c r="B164" s="2"/>
      <c r="C164" s="2"/>
      <c r="D164" s="2"/>
    </row>
    <row r="165">
      <c r="A165" s="3"/>
      <c r="B165" s="2"/>
      <c r="C165" s="2"/>
      <c r="D165" s="2"/>
    </row>
    <row r="166">
      <c r="A166" s="3"/>
      <c r="B166" s="2"/>
      <c r="C166" s="2"/>
      <c r="D166" s="2"/>
    </row>
    <row r="167">
      <c r="A167" s="3"/>
      <c r="B167" s="2"/>
      <c r="C167" s="2"/>
      <c r="D167" s="2"/>
    </row>
    <row r="168">
      <c r="A168" s="3"/>
      <c r="B168" s="2"/>
      <c r="C168" s="2"/>
      <c r="D168" s="2"/>
    </row>
    <row r="169">
      <c r="A169" s="3"/>
      <c r="B169" s="2"/>
      <c r="C169" s="2"/>
      <c r="D169" s="2"/>
    </row>
    <row r="170">
      <c r="A170" s="3"/>
      <c r="B170" s="2"/>
      <c r="C170" s="2"/>
      <c r="D170" s="2"/>
    </row>
    <row r="171">
      <c r="A171" s="3"/>
      <c r="B171" s="2"/>
      <c r="C171" s="2"/>
      <c r="D171" s="2"/>
    </row>
    <row r="172">
      <c r="A172" s="3"/>
      <c r="B172" s="2"/>
      <c r="C172" s="2"/>
      <c r="D172" s="2"/>
    </row>
    <row r="173">
      <c r="A173" s="3"/>
      <c r="B173" s="2"/>
      <c r="C173" s="2"/>
      <c r="D173" s="2"/>
    </row>
    <row r="174">
      <c r="A174" s="3"/>
      <c r="B174" s="2"/>
      <c r="C174" s="2"/>
      <c r="D174" s="2"/>
    </row>
    <row r="175">
      <c r="A175" s="3"/>
      <c r="B175" s="2"/>
      <c r="C175" s="2"/>
      <c r="D175" s="2"/>
    </row>
    <row r="176">
      <c r="A176" s="3"/>
      <c r="B176" s="2"/>
      <c r="C176" s="2"/>
      <c r="D176" s="2"/>
    </row>
    <row r="177">
      <c r="A177" s="3"/>
      <c r="B177" s="2"/>
      <c r="C177" s="2"/>
      <c r="D177" s="2"/>
    </row>
    <row r="178">
      <c r="A178" s="3"/>
      <c r="B178" s="2"/>
      <c r="C178" s="2"/>
      <c r="D178" s="2"/>
    </row>
    <row r="179">
      <c r="A179" s="3"/>
      <c r="B179" s="2"/>
      <c r="C179" s="2"/>
      <c r="D179" s="2"/>
    </row>
    <row r="180">
      <c r="A180" s="3"/>
      <c r="B180" s="2"/>
      <c r="C180" s="2"/>
      <c r="D180" s="2"/>
    </row>
    <row r="181">
      <c r="A181" s="3"/>
      <c r="B181" s="2"/>
      <c r="C181" s="2"/>
      <c r="D181" s="2"/>
    </row>
    <row r="182">
      <c r="A182" s="3"/>
      <c r="B182" s="2"/>
      <c r="C182" s="2"/>
      <c r="D182" s="2"/>
    </row>
    <row r="183">
      <c r="A183" s="3"/>
      <c r="B183" s="2"/>
      <c r="C183" s="2"/>
      <c r="D183" s="2"/>
    </row>
    <row r="184">
      <c r="A184" s="3"/>
      <c r="B184" s="2"/>
      <c r="C184" s="2"/>
      <c r="D184" s="2"/>
    </row>
    <row r="185">
      <c r="A185" s="3"/>
      <c r="B185" s="2"/>
      <c r="C185" s="2"/>
      <c r="D185" s="2"/>
    </row>
    <row r="186">
      <c r="A186" s="3"/>
      <c r="B186" s="2"/>
      <c r="C186" s="2"/>
      <c r="D186" s="2"/>
    </row>
    <row r="187">
      <c r="A187" s="3"/>
      <c r="B187" s="2"/>
      <c r="C187" s="2"/>
      <c r="D187" s="2"/>
    </row>
    <row r="188">
      <c r="A188" s="3"/>
      <c r="B188" s="2"/>
      <c r="C188" s="2"/>
      <c r="D188" s="2"/>
    </row>
    <row r="189">
      <c r="A189" s="3"/>
      <c r="B189" s="2"/>
      <c r="C189" s="2"/>
      <c r="D189" s="2"/>
    </row>
    <row r="190">
      <c r="A190" s="3"/>
      <c r="B190" s="2"/>
      <c r="C190" s="2"/>
      <c r="D190" s="2"/>
    </row>
    <row r="191">
      <c r="A191" s="3"/>
      <c r="B191" s="2"/>
      <c r="C191" s="2"/>
      <c r="D191" s="2"/>
    </row>
    <row r="192">
      <c r="A192" s="3"/>
      <c r="B192" s="2"/>
      <c r="C192" s="2"/>
      <c r="D192" s="2"/>
    </row>
    <row r="193">
      <c r="A193" s="3"/>
      <c r="B193" s="2"/>
      <c r="C193" s="2"/>
      <c r="D193" s="2"/>
    </row>
    <row r="194">
      <c r="A194" s="3"/>
      <c r="B194" s="2"/>
      <c r="C194" s="2"/>
      <c r="D194" s="2"/>
    </row>
    <row r="195">
      <c r="A195" s="3"/>
      <c r="B195" s="2"/>
      <c r="C195" s="2"/>
      <c r="D195" s="2"/>
    </row>
    <row r="196">
      <c r="A196" s="3"/>
      <c r="B196" s="2"/>
      <c r="C196" s="2"/>
      <c r="D196" s="2"/>
    </row>
    <row r="197">
      <c r="A197" s="3"/>
      <c r="B197" s="2"/>
      <c r="C197" s="2"/>
      <c r="D197" s="2"/>
    </row>
    <row r="198">
      <c r="A198" s="3"/>
      <c r="B198" s="2"/>
      <c r="C198" s="2"/>
      <c r="D198" s="2"/>
    </row>
    <row r="199">
      <c r="A199" s="3"/>
      <c r="B199" s="2"/>
      <c r="C199" s="2"/>
      <c r="D199" s="2"/>
    </row>
    <row r="200">
      <c r="A200" s="3"/>
      <c r="B200" s="2"/>
      <c r="C200" s="2"/>
      <c r="D200" s="2"/>
    </row>
    <row r="201">
      <c r="A201" s="3"/>
      <c r="B201" s="2"/>
      <c r="C201" s="2"/>
      <c r="D201" s="2"/>
    </row>
    <row r="202">
      <c r="A202" s="3"/>
      <c r="B202" s="2"/>
      <c r="C202" s="2"/>
      <c r="D202" s="2"/>
    </row>
    <row r="203">
      <c r="A203" s="3"/>
      <c r="B203" s="2"/>
      <c r="C203" s="2"/>
      <c r="D203" s="2"/>
    </row>
    <row r="204">
      <c r="A204" s="3"/>
      <c r="B204" s="2"/>
      <c r="C204" s="2"/>
      <c r="D204" s="2"/>
    </row>
    <row r="205">
      <c r="A205" s="3"/>
      <c r="B205" s="2"/>
      <c r="C205" s="2"/>
      <c r="D205" s="2"/>
    </row>
    <row r="206">
      <c r="A206" s="3"/>
      <c r="B206" s="2"/>
      <c r="C206" s="2"/>
      <c r="D206" s="2"/>
    </row>
    <row r="207">
      <c r="A207" s="3"/>
      <c r="B207" s="2"/>
      <c r="C207" s="2"/>
      <c r="D207" s="2"/>
    </row>
    <row r="208">
      <c r="A208" s="3"/>
      <c r="B208" s="2"/>
      <c r="C208" s="2"/>
      <c r="D208" s="2"/>
    </row>
    <row r="209">
      <c r="A209" s="3"/>
      <c r="B209" s="2"/>
      <c r="C209" s="2"/>
      <c r="D209" s="2"/>
    </row>
    <row r="210">
      <c r="A210" s="3"/>
      <c r="B210" s="2"/>
      <c r="C210" s="2"/>
      <c r="D210" s="2"/>
    </row>
    <row r="211">
      <c r="A211" s="3"/>
      <c r="B211" s="2"/>
      <c r="C211" s="2"/>
      <c r="D211" s="2"/>
    </row>
    <row r="212">
      <c r="A212" s="3"/>
      <c r="B212" s="2"/>
      <c r="C212" s="2"/>
      <c r="D212" s="2"/>
    </row>
    <row r="213">
      <c r="A213" s="3"/>
      <c r="B213" s="2"/>
      <c r="C213" s="2"/>
      <c r="D213" s="2"/>
    </row>
    <row r="214">
      <c r="A214" s="3"/>
      <c r="B214" s="2"/>
      <c r="C214" s="2"/>
      <c r="D214" s="2"/>
    </row>
    <row r="215">
      <c r="A215" s="3"/>
      <c r="B215" s="2"/>
      <c r="C215" s="2"/>
      <c r="D215" s="2"/>
    </row>
    <row r="216">
      <c r="A216" s="3"/>
      <c r="B216" s="2"/>
      <c r="C216" s="2"/>
      <c r="D216" s="2"/>
    </row>
    <row r="217">
      <c r="A217" s="3"/>
      <c r="B217" s="2"/>
      <c r="C217" s="2"/>
      <c r="D217" s="2"/>
    </row>
    <row r="218">
      <c r="A218" s="3"/>
      <c r="B218" s="2"/>
      <c r="C218" s="2"/>
      <c r="D218" s="2"/>
    </row>
    <row r="219">
      <c r="A219" s="3"/>
      <c r="B219" s="2"/>
      <c r="C219" s="2"/>
      <c r="D219" s="2"/>
    </row>
    <row r="220">
      <c r="A220" s="3"/>
      <c r="B220" s="2"/>
      <c r="C220" s="2"/>
      <c r="D220" s="2"/>
    </row>
    <row r="221">
      <c r="A221" s="3"/>
      <c r="B221" s="2"/>
      <c r="C221" s="2"/>
      <c r="D221" s="2"/>
    </row>
    <row r="222">
      <c r="A222" s="3"/>
      <c r="B222" s="2"/>
      <c r="C222" s="2"/>
      <c r="D222" s="2"/>
    </row>
    <row r="223">
      <c r="A223" s="3"/>
      <c r="B223" s="2"/>
      <c r="C223" s="2"/>
      <c r="D223" s="2"/>
    </row>
    <row r="224">
      <c r="A224" s="3"/>
      <c r="B224" s="2"/>
      <c r="C224" s="2"/>
      <c r="D224" s="2"/>
    </row>
    <row r="225">
      <c r="A225" s="3"/>
      <c r="B225" s="2"/>
      <c r="C225" s="2"/>
      <c r="D225" s="2"/>
    </row>
    <row r="226">
      <c r="A226" s="3"/>
      <c r="B226" s="2"/>
      <c r="C226" s="2"/>
      <c r="D226" s="2"/>
    </row>
    <row r="227">
      <c r="A227" s="3"/>
      <c r="B227" s="2"/>
      <c r="C227" s="2"/>
      <c r="D227" s="2"/>
    </row>
    <row r="228">
      <c r="A228" s="3"/>
      <c r="B228" s="2"/>
      <c r="C228" s="2"/>
      <c r="D228" s="2"/>
    </row>
    <row r="229">
      <c r="A229" s="3"/>
      <c r="B229" s="2"/>
      <c r="C229" s="2"/>
      <c r="D229" s="2"/>
    </row>
    <row r="230">
      <c r="A230" s="3"/>
      <c r="B230" s="2"/>
      <c r="C230" s="2"/>
      <c r="D230" s="2"/>
    </row>
    <row r="231">
      <c r="A231" s="3"/>
      <c r="B231" s="2"/>
      <c r="C231" s="2"/>
      <c r="D231" s="2"/>
    </row>
    <row r="232">
      <c r="A232" s="3"/>
      <c r="B232" s="2"/>
      <c r="C232" s="2"/>
      <c r="D232" s="2"/>
    </row>
    <row r="233">
      <c r="A233" s="3"/>
      <c r="B233" s="2"/>
      <c r="C233" s="2"/>
      <c r="D233" s="2"/>
    </row>
    <row r="234">
      <c r="A234" s="3"/>
      <c r="B234" s="2"/>
      <c r="C234" s="2"/>
      <c r="D234" s="2"/>
    </row>
    <row r="235">
      <c r="A235" s="3"/>
      <c r="B235" s="2"/>
      <c r="C235" s="2"/>
      <c r="D235" s="2"/>
    </row>
    <row r="236">
      <c r="A236" s="3"/>
      <c r="B236" s="2"/>
      <c r="C236" s="2"/>
      <c r="D236" s="2"/>
    </row>
    <row r="237">
      <c r="A237" s="3"/>
      <c r="B237" s="2"/>
      <c r="C237" s="2"/>
      <c r="D237" s="2"/>
    </row>
    <row r="238">
      <c r="A238" s="3"/>
      <c r="B238" s="2"/>
      <c r="C238" s="2"/>
      <c r="D238" s="2"/>
    </row>
    <row r="239">
      <c r="A239" s="3"/>
      <c r="B239" s="2"/>
      <c r="C239" s="2"/>
      <c r="D239" s="2"/>
    </row>
    <row r="240">
      <c r="A240" s="3"/>
      <c r="B240" s="2"/>
      <c r="C240" s="2"/>
      <c r="D240" s="2"/>
    </row>
    <row r="241">
      <c r="A241" s="3"/>
      <c r="B241" s="2"/>
      <c r="C241" s="2"/>
      <c r="D241" s="2"/>
    </row>
    <row r="242">
      <c r="A242" s="3"/>
      <c r="B242" s="2"/>
      <c r="C242" s="2"/>
      <c r="D242" s="2"/>
    </row>
    <row r="243">
      <c r="A243" s="3"/>
      <c r="B243" s="2"/>
      <c r="C243" s="2"/>
      <c r="D243" s="2"/>
    </row>
    <row r="244">
      <c r="A244" s="3"/>
      <c r="B244" s="2"/>
      <c r="C244" s="2"/>
      <c r="D244" s="2"/>
    </row>
    <row r="245">
      <c r="A245" s="3"/>
      <c r="B245" s="2"/>
      <c r="C245" s="2"/>
      <c r="D245" s="2"/>
    </row>
    <row r="246">
      <c r="A246" s="3"/>
      <c r="B246" s="2"/>
      <c r="C246" s="2"/>
      <c r="D246" s="2"/>
    </row>
    <row r="247">
      <c r="A247" s="3"/>
      <c r="B247" s="2"/>
      <c r="C247" s="2"/>
      <c r="D247" s="2"/>
    </row>
    <row r="248">
      <c r="A248" s="3"/>
      <c r="B248" s="2"/>
      <c r="C248" s="2"/>
      <c r="D248" s="2"/>
    </row>
    <row r="249">
      <c r="A249" s="3"/>
      <c r="B249" s="2"/>
      <c r="C249" s="2"/>
      <c r="D249" s="2"/>
    </row>
    <row r="250">
      <c r="A250" s="3"/>
      <c r="B250" s="2"/>
      <c r="C250" s="2"/>
      <c r="D250" s="2"/>
    </row>
    <row r="251">
      <c r="A251" s="3"/>
      <c r="B251" s="2"/>
      <c r="C251" s="2"/>
      <c r="D251" s="2"/>
    </row>
    <row r="252">
      <c r="A252" s="3"/>
      <c r="B252" s="2"/>
      <c r="C252" s="2"/>
      <c r="D252" s="2"/>
    </row>
    <row r="253">
      <c r="A253" s="3"/>
      <c r="B253" s="2"/>
      <c r="C253" s="2"/>
      <c r="D253" s="2"/>
    </row>
    <row r="254">
      <c r="A254" s="3"/>
      <c r="B254" s="2"/>
      <c r="C254" s="2"/>
      <c r="D254" s="2"/>
    </row>
    <row r="255">
      <c r="A255" s="3"/>
      <c r="B255" s="2"/>
      <c r="C255" s="2"/>
      <c r="D255" s="2"/>
    </row>
    <row r="256">
      <c r="A256" s="3"/>
      <c r="B256" s="2"/>
      <c r="C256" s="2"/>
      <c r="D256" s="2"/>
    </row>
    <row r="257">
      <c r="A257" s="3"/>
      <c r="B257" s="2"/>
      <c r="C257" s="2"/>
      <c r="D257" s="2"/>
    </row>
    <row r="258">
      <c r="A258" s="3"/>
      <c r="B258" s="2"/>
      <c r="C258" s="2"/>
      <c r="D258" s="2"/>
    </row>
    <row r="259">
      <c r="A259" s="3"/>
      <c r="B259" s="2"/>
      <c r="C259" s="2"/>
      <c r="D259" s="2"/>
    </row>
    <row r="260">
      <c r="A260" s="3"/>
      <c r="B260" s="2"/>
      <c r="C260" s="2"/>
      <c r="D260" s="2"/>
    </row>
    <row r="261">
      <c r="A261" s="3"/>
      <c r="B261" s="2"/>
      <c r="C261" s="2"/>
      <c r="D261" s="2"/>
    </row>
    <row r="262">
      <c r="A262" s="3"/>
      <c r="B262" s="2"/>
      <c r="C262" s="2"/>
      <c r="D262" s="2"/>
    </row>
    <row r="263">
      <c r="A263" s="3"/>
      <c r="B263" s="2"/>
      <c r="C263" s="2"/>
      <c r="D263" s="2"/>
    </row>
    <row r="264">
      <c r="A264" s="3"/>
      <c r="B264" s="2"/>
      <c r="C264" s="2"/>
      <c r="D264" s="2"/>
    </row>
    <row r="265">
      <c r="A265" s="3"/>
      <c r="B265" s="2"/>
      <c r="C265" s="2"/>
      <c r="D265" s="2"/>
    </row>
    <row r="266">
      <c r="A266" s="3"/>
      <c r="B266" s="2"/>
      <c r="C266" s="2"/>
      <c r="D266" s="2"/>
    </row>
    <row r="267">
      <c r="A267" s="3"/>
      <c r="B267" s="2"/>
      <c r="C267" s="2"/>
      <c r="D267" s="2"/>
    </row>
    <row r="268">
      <c r="A268" s="3"/>
      <c r="B268" s="2"/>
      <c r="C268" s="2"/>
      <c r="D268" s="2"/>
    </row>
    <row r="269">
      <c r="A269" s="3"/>
      <c r="B269" s="2"/>
      <c r="C269" s="2"/>
      <c r="D269" s="2"/>
    </row>
    <row r="270">
      <c r="A270" s="3"/>
      <c r="B270" s="2"/>
      <c r="C270" s="2"/>
      <c r="D270" s="2"/>
    </row>
    <row r="271">
      <c r="A271" s="3"/>
      <c r="B271" s="2"/>
      <c r="C271" s="2"/>
      <c r="D271" s="2"/>
    </row>
    <row r="272">
      <c r="A272" s="3"/>
      <c r="B272" s="2"/>
      <c r="C272" s="2"/>
      <c r="D272" s="2"/>
    </row>
    <row r="273">
      <c r="A273" s="3"/>
      <c r="B273" s="2"/>
      <c r="C273" s="2"/>
      <c r="D273" s="2"/>
    </row>
    <row r="274">
      <c r="A274" s="3"/>
      <c r="B274" s="2"/>
      <c r="C274" s="2"/>
      <c r="D274" s="2"/>
    </row>
    <row r="275">
      <c r="A275" s="3"/>
      <c r="B275" s="2"/>
      <c r="C275" s="2"/>
      <c r="D275" s="2"/>
    </row>
    <row r="276">
      <c r="A276" s="3"/>
      <c r="B276" s="2"/>
      <c r="C276" s="2"/>
      <c r="D276" s="2"/>
    </row>
    <row r="277">
      <c r="A277" s="3"/>
      <c r="B277" s="2"/>
      <c r="C277" s="2"/>
      <c r="D277" s="2"/>
    </row>
    <row r="278">
      <c r="A278" s="3"/>
      <c r="B278" s="2"/>
      <c r="C278" s="2"/>
      <c r="D278" s="2"/>
    </row>
    <row r="279">
      <c r="A279" s="3"/>
      <c r="B279" s="2"/>
      <c r="C279" s="2"/>
      <c r="D279" s="2"/>
    </row>
    <row r="280">
      <c r="A280" s="3"/>
      <c r="B280" s="2"/>
      <c r="C280" s="2"/>
      <c r="D280" s="2"/>
    </row>
    <row r="281">
      <c r="A281" s="3"/>
      <c r="B281" s="2"/>
      <c r="C281" s="2"/>
      <c r="D281" s="2"/>
    </row>
    <row r="282">
      <c r="A282" s="3"/>
      <c r="B282" s="2"/>
      <c r="C282" s="2"/>
      <c r="D282" s="2"/>
    </row>
    <row r="283">
      <c r="A283" s="3"/>
      <c r="B283" s="2"/>
      <c r="C283" s="2"/>
      <c r="D283" s="2"/>
    </row>
    <row r="284">
      <c r="A284" s="3"/>
      <c r="B284" s="2"/>
      <c r="C284" s="2"/>
      <c r="D284" s="2"/>
    </row>
    <row r="285">
      <c r="A285" s="3"/>
      <c r="B285" s="2"/>
      <c r="C285" s="2"/>
      <c r="D285" s="2"/>
    </row>
    <row r="286">
      <c r="A286" s="3"/>
      <c r="B286" s="2"/>
      <c r="C286" s="2"/>
      <c r="D286" s="2"/>
    </row>
    <row r="287">
      <c r="A287" s="3"/>
      <c r="B287" s="2"/>
      <c r="C287" s="2"/>
      <c r="D287" s="2"/>
    </row>
    <row r="288">
      <c r="A288" s="3"/>
      <c r="B288" s="2"/>
      <c r="C288" s="2"/>
      <c r="D288" s="2"/>
    </row>
    <row r="289">
      <c r="A289" s="3"/>
      <c r="B289" s="2"/>
      <c r="C289" s="2"/>
      <c r="D289" s="2"/>
    </row>
    <row r="290">
      <c r="A290" s="3"/>
      <c r="B290" s="2"/>
      <c r="C290" s="2"/>
      <c r="D290" s="2"/>
    </row>
    <row r="291">
      <c r="A291" s="3"/>
      <c r="B291" s="2"/>
      <c r="C291" s="2"/>
      <c r="D291" s="2"/>
    </row>
    <row r="292">
      <c r="A292" s="3"/>
      <c r="B292" s="2"/>
      <c r="C292" s="2"/>
      <c r="D292" s="2"/>
    </row>
    <row r="293">
      <c r="A293" s="3"/>
      <c r="B293" s="2"/>
      <c r="C293" s="2"/>
      <c r="D293" s="2"/>
    </row>
    <row r="294">
      <c r="A294" s="3"/>
      <c r="B294" s="2"/>
      <c r="C294" s="2"/>
      <c r="D294" s="2"/>
    </row>
    <row r="295">
      <c r="A295" s="3"/>
      <c r="B295" s="2"/>
      <c r="C295" s="2"/>
      <c r="D295" s="2"/>
    </row>
    <row r="296">
      <c r="A296" s="3"/>
      <c r="B296" s="2"/>
      <c r="C296" s="2"/>
      <c r="D296" s="2"/>
    </row>
    <row r="297">
      <c r="A297" s="3"/>
      <c r="B297" s="2"/>
      <c r="C297" s="2"/>
      <c r="D297" s="2"/>
    </row>
    <row r="298">
      <c r="A298" s="3"/>
      <c r="B298" s="2"/>
      <c r="C298" s="2"/>
      <c r="D298" s="2"/>
    </row>
    <row r="299">
      <c r="A299" s="3"/>
      <c r="B299" s="2"/>
      <c r="C299" s="2"/>
      <c r="D299" s="2"/>
    </row>
    <row r="300">
      <c r="A300" s="3"/>
      <c r="B300" s="2"/>
      <c r="C300" s="2"/>
      <c r="D300" s="2"/>
    </row>
    <row r="301">
      <c r="A301" s="3"/>
      <c r="B301" s="2"/>
      <c r="C301" s="2"/>
      <c r="D301" s="2"/>
    </row>
    <row r="302">
      <c r="A302" s="3"/>
      <c r="B302" s="2"/>
      <c r="C302" s="2"/>
      <c r="D302" s="2"/>
    </row>
    <row r="303">
      <c r="A303" s="3"/>
      <c r="B303" s="2"/>
      <c r="C303" s="2"/>
      <c r="D303" s="2"/>
    </row>
    <row r="304">
      <c r="A304" s="3"/>
      <c r="B304" s="2"/>
      <c r="C304" s="2"/>
      <c r="D304" s="2"/>
    </row>
    <row r="305">
      <c r="A305" s="3"/>
      <c r="B305" s="2"/>
      <c r="C305" s="2"/>
      <c r="D305" s="2"/>
    </row>
    <row r="306">
      <c r="A306" s="3"/>
      <c r="B306" s="2"/>
      <c r="C306" s="2"/>
      <c r="D306" s="2"/>
    </row>
    <row r="307">
      <c r="A307" s="3"/>
      <c r="B307" s="2"/>
      <c r="C307" s="2"/>
      <c r="D307" s="2"/>
    </row>
    <row r="308">
      <c r="A308" s="3"/>
      <c r="B308" s="2"/>
      <c r="C308" s="2"/>
      <c r="D308" s="2"/>
    </row>
    <row r="309">
      <c r="A309" s="3"/>
      <c r="B309" s="2"/>
      <c r="C309" s="2"/>
      <c r="D309" s="2"/>
    </row>
    <row r="310">
      <c r="A310" s="3"/>
      <c r="B310" s="2"/>
      <c r="C310" s="2"/>
      <c r="D310" s="2"/>
    </row>
    <row r="311">
      <c r="A311" s="3"/>
      <c r="B311" s="2"/>
      <c r="C311" s="2"/>
      <c r="D311" s="2"/>
    </row>
    <row r="312">
      <c r="A312" s="3"/>
      <c r="B312" s="2"/>
      <c r="C312" s="2"/>
      <c r="D312" s="2"/>
    </row>
    <row r="313">
      <c r="A313" s="3"/>
      <c r="B313" s="2"/>
      <c r="C313" s="2"/>
      <c r="D313" s="2"/>
    </row>
    <row r="314">
      <c r="A314" s="3"/>
      <c r="B314" s="2"/>
      <c r="C314" s="2"/>
      <c r="D314" s="2"/>
    </row>
    <row r="315">
      <c r="A315" s="3"/>
      <c r="B315" s="2"/>
      <c r="C315" s="2"/>
      <c r="D315" s="2"/>
    </row>
    <row r="316">
      <c r="A316" s="3"/>
      <c r="B316" s="2"/>
      <c r="C316" s="2"/>
      <c r="D316" s="2"/>
    </row>
    <row r="317">
      <c r="A317" s="3"/>
      <c r="B317" s="2"/>
      <c r="C317" s="2"/>
      <c r="D317" s="2"/>
    </row>
    <row r="318">
      <c r="A318" s="3"/>
      <c r="B318" s="2"/>
      <c r="C318" s="2"/>
      <c r="D318" s="2"/>
    </row>
    <row r="319">
      <c r="A319" s="3"/>
      <c r="B319" s="2"/>
      <c r="C319" s="2"/>
      <c r="D319" s="2"/>
    </row>
    <row r="320">
      <c r="A320" s="3"/>
      <c r="B320" s="2"/>
      <c r="C320" s="2"/>
      <c r="D320" s="2"/>
    </row>
    <row r="321">
      <c r="A321" s="3"/>
      <c r="B321" s="2"/>
      <c r="C321" s="2"/>
      <c r="D321" s="2"/>
    </row>
    <row r="322">
      <c r="A322" s="3"/>
      <c r="B322" s="2"/>
      <c r="C322" s="2"/>
      <c r="D322" s="2"/>
    </row>
    <row r="323">
      <c r="A323" s="3"/>
      <c r="B323" s="2"/>
      <c r="C323" s="2"/>
      <c r="D323" s="2"/>
    </row>
    <row r="324">
      <c r="A324" s="3"/>
      <c r="B324" s="2"/>
      <c r="C324" s="2"/>
      <c r="D324" s="2"/>
    </row>
    <row r="325">
      <c r="A325" s="3"/>
      <c r="B325" s="2"/>
      <c r="C325" s="2"/>
      <c r="D325" s="2"/>
    </row>
    <row r="326">
      <c r="A326" s="3"/>
      <c r="B326" s="2"/>
      <c r="C326" s="2"/>
      <c r="D326" s="2"/>
    </row>
    <row r="327">
      <c r="A327" s="3"/>
      <c r="B327" s="2"/>
      <c r="C327" s="2"/>
      <c r="D327" s="2"/>
    </row>
    <row r="328">
      <c r="A328" s="3"/>
      <c r="B328" s="2"/>
      <c r="C328" s="2"/>
      <c r="D328" s="2"/>
    </row>
    <row r="329">
      <c r="A329" s="3"/>
      <c r="B329" s="2"/>
      <c r="C329" s="2"/>
      <c r="D329" s="2"/>
    </row>
    <row r="330">
      <c r="A330" s="3"/>
      <c r="B330" s="2"/>
      <c r="C330" s="2"/>
      <c r="D330" s="2"/>
    </row>
    <row r="331">
      <c r="A331" s="3"/>
      <c r="B331" s="2"/>
      <c r="C331" s="2"/>
      <c r="D331" s="2"/>
    </row>
    <row r="332">
      <c r="A332" s="3"/>
      <c r="B332" s="2"/>
      <c r="C332" s="2"/>
      <c r="D332" s="2"/>
    </row>
    <row r="333">
      <c r="A333" s="3"/>
      <c r="B333" s="2"/>
      <c r="C333" s="2"/>
      <c r="D333" s="2"/>
    </row>
    <row r="334">
      <c r="A334" s="3"/>
      <c r="B334" s="2"/>
      <c r="C334" s="2"/>
      <c r="D334" s="2"/>
    </row>
    <row r="335">
      <c r="A335" s="3"/>
      <c r="B335" s="2"/>
      <c r="C335" s="2"/>
      <c r="D335" s="2"/>
    </row>
    <row r="336">
      <c r="A336" s="3"/>
      <c r="B336" s="2"/>
      <c r="C336" s="2"/>
      <c r="D336" s="2"/>
    </row>
    <row r="337">
      <c r="A337" s="3"/>
      <c r="B337" s="2"/>
      <c r="C337" s="2"/>
      <c r="D337" s="2"/>
    </row>
    <row r="338">
      <c r="A338" s="3"/>
      <c r="B338" s="2"/>
      <c r="C338" s="2"/>
      <c r="D338" s="2"/>
    </row>
    <row r="339">
      <c r="A339" s="3"/>
      <c r="B339" s="2"/>
      <c r="C339" s="2"/>
      <c r="D339" s="2"/>
    </row>
    <row r="340">
      <c r="A340" s="3"/>
      <c r="B340" s="2"/>
      <c r="C340" s="2"/>
      <c r="D340" s="2"/>
    </row>
    <row r="341">
      <c r="A341" s="3"/>
      <c r="B341" s="2"/>
      <c r="C341" s="2"/>
      <c r="D341" s="2"/>
    </row>
    <row r="342">
      <c r="A342" s="3"/>
      <c r="B342" s="2"/>
      <c r="C342" s="2"/>
      <c r="D342" s="2"/>
    </row>
    <row r="343">
      <c r="A343" s="3"/>
      <c r="B343" s="2"/>
      <c r="C343" s="2"/>
      <c r="D343" s="2"/>
    </row>
    <row r="344">
      <c r="A344" s="3"/>
      <c r="B344" s="2"/>
      <c r="C344" s="2"/>
      <c r="D344" s="2"/>
    </row>
    <row r="345">
      <c r="A345" s="3"/>
      <c r="B345" s="2"/>
      <c r="C345" s="2"/>
      <c r="D345" s="2"/>
    </row>
    <row r="346">
      <c r="A346" s="3"/>
      <c r="B346" s="2"/>
      <c r="C346" s="2"/>
      <c r="D346" s="2"/>
    </row>
    <row r="347">
      <c r="A347" s="3"/>
      <c r="B347" s="2"/>
      <c r="C347" s="2"/>
      <c r="D347" s="2"/>
    </row>
    <row r="348">
      <c r="A348" s="3"/>
      <c r="B348" s="2"/>
      <c r="C348" s="2"/>
      <c r="D348" s="2"/>
    </row>
    <row r="349">
      <c r="A349" s="3"/>
      <c r="B349" s="2"/>
      <c r="C349" s="2"/>
      <c r="D349" s="2"/>
    </row>
    <row r="350">
      <c r="A350" s="3"/>
      <c r="B350" s="2"/>
      <c r="C350" s="2"/>
      <c r="D350" s="2"/>
    </row>
    <row r="351">
      <c r="A351" s="3"/>
      <c r="B351" s="2"/>
      <c r="C351" s="2"/>
      <c r="D351" s="2"/>
    </row>
    <row r="352">
      <c r="A352" s="3"/>
      <c r="B352" s="2"/>
      <c r="C352" s="2"/>
      <c r="D352" s="2"/>
    </row>
    <row r="353">
      <c r="A353" s="3"/>
      <c r="B353" s="2"/>
      <c r="C353" s="2"/>
      <c r="D353" s="2"/>
    </row>
    <row r="354">
      <c r="A354" s="3"/>
      <c r="B354" s="2"/>
      <c r="C354" s="2"/>
      <c r="D354" s="2"/>
    </row>
    <row r="355">
      <c r="A355" s="3"/>
      <c r="B355" s="2"/>
      <c r="C355" s="2"/>
      <c r="D355" s="2"/>
    </row>
    <row r="356">
      <c r="A356" s="3"/>
      <c r="B356" s="2"/>
      <c r="C356" s="2"/>
      <c r="D356" s="2"/>
    </row>
    <row r="357">
      <c r="A357" s="3"/>
      <c r="B357" s="2"/>
      <c r="C357" s="2"/>
      <c r="D357" s="2"/>
    </row>
    <row r="358">
      <c r="A358" s="3"/>
      <c r="B358" s="2"/>
      <c r="C358" s="2"/>
      <c r="D358" s="2"/>
    </row>
    <row r="359">
      <c r="A359" s="3"/>
      <c r="B359" s="2"/>
      <c r="C359" s="2"/>
      <c r="D359" s="2"/>
    </row>
    <row r="360">
      <c r="A360" s="3"/>
      <c r="B360" s="2"/>
      <c r="C360" s="2"/>
      <c r="D360" s="2"/>
    </row>
    <row r="361">
      <c r="A361" s="3"/>
      <c r="B361" s="2"/>
      <c r="C361" s="2"/>
      <c r="D361" s="2"/>
    </row>
    <row r="362">
      <c r="A362" s="3"/>
      <c r="B362" s="2"/>
      <c r="C362" s="2"/>
      <c r="D362" s="2"/>
    </row>
    <row r="363">
      <c r="A363" s="3"/>
      <c r="B363" s="2"/>
      <c r="C363" s="2"/>
      <c r="D363" s="2"/>
    </row>
    <row r="364">
      <c r="A364" s="3"/>
      <c r="B364" s="2"/>
      <c r="C364" s="2"/>
      <c r="D364" s="2"/>
    </row>
    <row r="365">
      <c r="A365" s="3"/>
      <c r="B365" s="2"/>
      <c r="C365" s="2"/>
      <c r="D365" s="2"/>
    </row>
    <row r="366">
      <c r="A366" s="3"/>
      <c r="B366" s="2"/>
      <c r="C366" s="2"/>
      <c r="D366" s="2"/>
    </row>
    <row r="367">
      <c r="A367" s="3"/>
      <c r="B367" s="2"/>
      <c r="C367" s="2"/>
      <c r="D367" s="2"/>
    </row>
    <row r="368">
      <c r="A368" s="3"/>
      <c r="B368" s="2"/>
      <c r="C368" s="2"/>
      <c r="D368" s="2"/>
    </row>
    <row r="369">
      <c r="A369" s="3"/>
      <c r="B369" s="2"/>
      <c r="C369" s="2"/>
      <c r="D369" s="2"/>
    </row>
    <row r="370">
      <c r="A370" s="3"/>
      <c r="B370" s="2"/>
      <c r="C370" s="2"/>
      <c r="D370" s="2"/>
    </row>
    <row r="371">
      <c r="A371" s="3"/>
      <c r="B371" s="2"/>
      <c r="C371" s="2"/>
      <c r="D371" s="2"/>
    </row>
    <row r="372">
      <c r="A372" s="3"/>
      <c r="B372" s="2"/>
      <c r="C372" s="2"/>
      <c r="D372" s="2"/>
    </row>
    <row r="373">
      <c r="A373" s="3"/>
      <c r="B373" s="2"/>
      <c r="C373" s="2"/>
      <c r="D373" s="2"/>
    </row>
    <row r="374">
      <c r="A374" s="3"/>
      <c r="B374" s="2"/>
      <c r="C374" s="2"/>
      <c r="D374" s="2"/>
    </row>
    <row r="375">
      <c r="A375" s="3"/>
      <c r="B375" s="2"/>
      <c r="C375" s="2"/>
      <c r="D375" s="2"/>
    </row>
    <row r="376">
      <c r="A376" s="3"/>
      <c r="B376" s="2"/>
      <c r="C376" s="2"/>
      <c r="D376" s="2"/>
    </row>
    <row r="377">
      <c r="A377" s="3"/>
      <c r="B377" s="2"/>
      <c r="C377" s="2"/>
      <c r="D377" s="2"/>
    </row>
    <row r="378">
      <c r="A378" s="3"/>
      <c r="B378" s="2"/>
      <c r="C378" s="2"/>
      <c r="D378" s="2"/>
    </row>
    <row r="379">
      <c r="A379" s="3"/>
      <c r="B379" s="2"/>
      <c r="C379" s="2"/>
      <c r="D379" s="2"/>
    </row>
    <row r="380">
      <c r="A380" s="3"/>
      <c r="B380" s="2"/>
      <c r="C380" s="2"/>
      <c r="D380" s="2"/>
    </row>
    <row r="381">
      <c r="A381" s="3"/>
      <c r="B381" s="2"/>
      <c r="C381" s="2"/>
      <c r="D381" s="2"/>
    </row>
    <row r="382">
      <c r="A382" s="3"/>
      <c r="B382" s="2"/>
      <c r="C382" s="2"/>
      <c r="D382" s="2"/>
    </row>
    <row r="383">
      <c r="A383" s="3"/>
      <c r="B383" s="2"/>
      <c r="C383" s="2"/>
      <c r="D383" s="2"/>
    </row>
    <row r="384">
      <c r="A384" s="3"/>
      <c r="B384" s="2"/>
      <c r="C384" s="2"/>
      <c r="D384" s="2"/>
    </row>
    <row r="385">
      <c r="A385" s="3"/>
      <c r="B385" s="2"/>
      <c r="C385" s="2"/>
      <c r="D385" s="2"/>
    </row>
    <row r="386">
      <c r="A386" s="3"/>
      <c r="B386" s="2"/>
      <c r="C386" s="2"/>
      <c r="D386" s="2"/>
    </row>
    <row r="387">
      <c r="A387" s="3"/>
      <c r="B387" s="2"/>
      <c r="C387" s="2"/>
      <c r="D387" s="2"/>
    </row>
    <row r="388">
      <c r="A388" s="3"/>
      <c r="B388" s="2"/>
      <c r="C388" s="2"/>
      <c r="D388" s="2"/>
    </row>
    <row r="389">
      <c r="A389" s="3"/>
      <c r="B389" s="2"/>
      <c r="C389" s="2"/>
      <c r="D389" s="2"/>
    </row>
    <row r="390">
      <c r="A390" s="3"/>
      <c r="B390" s="2"/>
      <c r="C390" s="2"/>
      <c r="D390" s="2"/>
    </row>
    <row r="391">
      <c r="A391" s="3"/>
      <c r="B391" s="2"/>
      <c r="C391" s="2"/>
      <c r="D391" s="2"/>
    </row>
    <row r="392">
      <c r="A392" s="3"/>
      <c r="B392" s="2"/>
      <c r="C392" s="2"/>
      <c r="D392" s="2"/>
    </row>
    <row r="393">
      <c r="A393" s="3"/>
      <c r="B393" s="2"/>
      <c r="C393" s="2"/>
      <c r="D393" s="2"/>
    </row>
    <row r="394">
      <c r="A394" s="3"/>
      <c r="B394" s="2"/>
      <c r="C394" s="2"/>
      <c r="D394" s="2"/>
    </row>
    <row r="395">
      <c r="A395" s="3"/>
      <c r="B395" s="2"/>
      <c r="C395" s="2"/>
      <c r="D395" s="2"/>
    </row>
    <row r="396">
      <c r="A396" s="3"/>
      <c r="B396" s="2"/>
      <c r="C396" s="2"/>
      <c r="D396" s="2"/>
    </row>
    <row r="397">
      <c r="A397" s="3"/>
      <c r="B397" s="2"/>
      <c r="C397" s="2"/>
      <c r="D397" s="2"/>
    </row>
    <row r="398">
      <c r="A398" s="3"/>
      <c r="B398" s="2"/>
      <c r="C398" s="2"/>
      <c r="D398" s="2"/>
    </row>
    <row r="399">
      <c r="A399" s="3"/>
      <c r="B399" s="2"/>
      <c r="C399" s="2"/>
      <c r="D399" s="2"/>
    </row>
    <row r="400">
      <c r="A400" s="3"/>
      <c r="B400" s="2"/>
      <c r="C400" s="2"/>
      <c r="D400" s="2"/>
    </row>
    <row r="401">
      <c r="A401" s="3"/>
      <c r="B401" s="2"/>
      <c r="C401" s="2"/>
      <c r="D401" s="2"/>
    </row>
    <row r="402">
      <c r="A402" s="3"/>
      <c r="B402" s="2"/>
      <c r="C402" s="2"/>
      <c r="D402" s="2"/>
    </row>
    <row r="403">
      <c r="A403" s="3"/>
      <c r="B403" s="2"/>
      <c r="C403" s="2"/>
      <c r="D403" s="2"/>
    </row>
    <row r="404">
      <c r="A404" s="3"/>
      <c r="B404" s="2"/>
      <c r="C404" s="2"/>
      <c r="D404" s="2"/>
    </row>
    <row r="405">
      <c r="A405" s="3"/>
      <c r="B405" s="2"/>
      <c r="C405" s="2"/>
      <c r="D405" s="2"/>
    </row>
    <row r="406">
      <c r="A406" s="3"/>
      <c r="B406" s="2"/>
      <c r="C406" s="2"/>
      <c r="D406" s="2"/>
    </row>
    <row r="407">
      <c r="A407" s="3"/>
      <c r="B407" s="2"/>
      <c r="C407" s="2"/>
      <c r="D407" s="2"/>
    </row>
    <row r="408">
      <c r="A408" s="3"/>
      <c r="B408" s="2"/>
      <c r="C408" s="2"/>
      <c r="D408" s="2"/>
    </row>
    <row r="409">
      <c r="A409" s="3"/>
      <c r="B409" s="2"/>
      <c r="C409" s="2"/>
      <c r="D409" s="2"/>
    </row>
    <row r="410">
      <c r="A410" s="3"/>
      <c r="B410" s="2"/>
      <c r="C410" s="2"/>
      <c r="D410" s="2"/>
    </row>
    <row r="411">
      <c r="A411" s="3"/>
      <c r="B411" s="2"/>
      <c r="C411" s="2"/>
      <c r="D411" s="2"/>
    </row>
    <row r="412">
      <c r="A412" s="3"/>
      <c r="B412" s="2"/>
      <c r="C412" s="2"/>
      <c r="D412" s="2"/>
    </row>
    <row r="413">
      <c r="A413" s="3"/>
      <c r="B413" s="2"/>
      <c r="C413" s="2"/>
      <c r="D413" s="2"/>
    </row>
    <row r="414">
      <c r="A414" s="3"/>
      <c r="B414" s="2"/>
      <c r="C414" s="2"/>
      <c r="D414" s="2"/>
    </row>
    <row r="415">
      <c r="A415" s="3"/>
      <c r="B415" s="2"/>
      <c r="C415" s="2"/>
      <c r="D415" s="2"/>
    </row>
    <row r="416">
      <c r="A416" s="3"/>
      <c r="B416" s="2"/>
      <c r="C416" s="2"/>
      <c r="D416" s="2"/>
    </row>
    <row r="417">
      <c r="A417" s="3"/>
      <c r="B417" s="2"/>
      <c r="C417" s="2"/>
      <c r="D417" s="2"/>
    </row>
    <row r="418">
      <c r="A418" s="3"/>
      <c r="B418" s="2"/>
      <c r="C418" s="2"/>
      <c r="D418" s="2"/>
    </row>
    <row r="419">
      <c r="A419" s="3"/>
      <c r="B419" s="2"/>
      <c r="C419" s="2"/>
      <c r="D419" s="2"/>
    </row>
    <row r="420">
      <c r="A420" s="3"/>
      <c r="B420" s="2"/>
      <c r="C420" s="2"/>
      <c r="D420" s="2"/>
    </row>
    <row r="421">
      <c r="A421" s="3"/>
      <c r="B421" s="2"/>
      <c r="C421" s="2"/>
      <c r="D421" s="2"/>
    </row>
    <row r="422">
      <c r="A422" s="3"/>
      <c r="B422" s="2"/>
      <c r="C422" s="2"/>
      <c r="D422" s="2"/>
    </row>
    <row r="423">
      <c r="A423" s="3"/>
      <c r="B423" s="2"/>
      <c r="C423" s="2"/>
      <c r="D423" s="2"/>
    </row>
    <row r="424">
      <c r="A424" s="3"/>
      <c r="B424" s="2"/>
      <c r="C424" s="2"/>
      <c r="D424" s="2"/>
    </row>
    <row r="425">
      <c r="A425" s="3"/>
      <c r="B425" s="2"/>
      <c r="C425" s="2"/>
      <c r="D425" s="2"/>
    </row>
    <row r="426">
      <c r="A426" s="3"/>
      <c r="B426" s="2"/>
      <c r="C426" s="2"/>
      <c r="D426" s="2"/>
    </row>
    <row r="427">
      <c r="A427" s="3"/>
      <c r="B427" s="2"/>
      <c r="C427" s="2"/>
      <c r="D427" s="2"/>
    </row>
    <row r="428">
      <c r="A428" s="3"/>
      <c r="B428" s="2"/>
      <c r="C428" s="2"/>
      <c r="D428" s="2"/>
    </row>
    <row r="429">
      <c r="A429" s="3"/>
      <c r="B429" s="2"/>
      <c r="C429" s="2"/>
      <c r="D429" s="2"/>
    </row>
    <row r="430">
      <c r="A430" s="3"/>
      <c r="B430" s="2"/>
      <c r="C430" s="2"/>
      <c r="D430" s="2"/>
    </row>
    <row r="431">
      <c r="A431" s="3"/>
      <c r="B431" s="2"/>
      <c r="C431" s="2"/>
      <c r="D431" s="2"/>
    </row>
    <row r="432">
      <c r="A432" s="3"/>
      <c r="B432" s="2"/>
      <c r="C432" s="2"/>
      <c r="D432" s="2"/>
    </row>
    <row r="433">
      <c r="A433" s="3"/>
      <c r="B433" s="2"/>
      <c r="C433" s="2"/>
      <c r="D433" s="2"/>
    </row>
    <row r="434">
      <c r="A434" s="3"/>
      <c r="B434" s="2"/>
      <c r="C434" s="2"/>
      <c r="D434" s="2"/>
    </row>
    <row r="435">
      <c r="A435" s="3"/>
      <c r="B435" s="2"/>
      <c r="C435" s="2"/>
      <c r="D435" s="2"/>
    </row>
    <row r="436">
      <c r="A436" s="3"/>
      <c r="B436" s="2"/>
      <c r="C436" s="2"/>
      <c r="D436" s="2"/>
    </row>
    <row r="437">
      <c r="A437" s="3"/>
      <c r="B437" s="2"/>
      <c r="C437" s="2"/>
      <c r="D437" s="2"/>
    </row>
    <row r="438">
      <c r="A438" s="3"/>
      <c r="B438" s="2"/>
      <c r="C438" s="2"/>
      <c r="D438" s="2"/>
    </row>
    <row r="439">
      <c r="A439" s="3"/>
      <c r="B439" s="2"/>
      <c r="C439" s="2"/>
      <c r="D439" s="2"/>
    </row>
    <row r="440">
      <c r="A440" s="3"/>
      <c r="B440" s="2"/>
      <c r="C440" s="2"/>
      <c r="D440" s="2"/>
    </row>
    <row r="441">
      <c r="A441" s="3"/>
      <c r="B441" s="2"/>
      <c r="C441" s="2"/>
      <c r="D441" s="2"/>
    </row>
    <row r="442">
      <c r="A442" s="3"/>
      <c r="B442" s="2"/>
      <c r="C442" s="2"/>
      <c r="D442" s="2"/>
    </row>
    <row r="443">
      <c r="A443" s="3"/>
      <c r="B443" s="2"/>
      <c r="C443" s="2"/>
      <c r="D443" s="2"/>
    </row>
    <row r="444">
      <c r="A444" s="3"/>
      <c r="B444" s="2"/>
      <c r="C444" s="2"/>
      <c r="D444" s="2"/>
    </row>
    <row r="445">
      <c r="A445" s="3"/>
      <c r="B445" s="2"/>
      <c r="C445" s="2"/>
      <c r="D445" s="2"/>
    </row>
    <row r="446">
      <c r="A446" s="3"/>
      <c r="B446" s="2"/>
      <c r="C446" s="2"/>
      <c r="D446" s="2"/>
    </row>
    <row r="447">
      <c r="A447" s="3"/>
      <c r="B447" s="2"/>
      <c r="C447" s="2"/>
      <c r="D447" s="2"/>
    </row>
    <row r="448">
      <c r="A448" s="3"/>
      <c r="B448" s="2"/>
      <c r="C448" s="2"/>
      <c r="D448" s="2"/>
    </row>
    <row r="449">
      <c r="A449" s="3"/>
      <c r="B449" s="2"/>
      <c r="C449" s="2"/>
      <c r="D449" s="2"/>
    </row>
    <row r="450">
      <c r="A450" s="3"/>
      <c r="B450" s="2"/>
      <c r="C450" s="2"/>
      <c r="D450" s="2"/>
    </row>
    <row r="451">
      <c r="A451" s="3"/>
      <c r="B451" s="2"/>
      <c r="C451" s="2"/>
      <c r="D451" s="2"/>
    </row>
    <row r="452">
      <c r="A452" s="3"/>
      <c r="B452" s="2"/>
      <c r="C452" s="2"/>
      <c r="D452" s="2"/>
    </row>
    <row r="453">
      <c r="A453" s="3"/>
      <c r="B453" s="2"/>
      <c r="C453" s="2"/>
      <c r="D453" s="2"/>
    </row>
    <row r="454">
      <c r="A454" s="3"/>
      <c r="B454" s="2"/>
      <c r="C454" s="2"/>
      <c r="D454" s="2"/>
    </row>
    <row r="455">
      <c r="A455" s="3"/>
      <c r="B455" s="2"/>
      <c r="C455" s="2"/>
      <c r="D455" s="2"/>
    </row>
    <row r="456">
      <c r="A456" s="3"/>
      <c r="B456" s="2"/>
      <c r="C456" s="2"/>
      <c r="D456" s="2"/>
    </row>
    <row r="457">
      <c r="A457" s="3"/>
      <c r="B457" s="2"/>
      <c r="C457" s="2"/>
      <c r="D457" s="2"/>
    </row>
    <row r="458">
      <c r="A458" s="3"/>
      <c r="B458" s="2"/>
      <c r="C458" s="2"/>
      <c r="D458" s="2"/>
    </row>
    <row r="459">
      <c r="A459" s="3"/>
      <c r="B459" s="2"/>
      <c r="C459" s="2"/>
      <c r="D459" s="2"/>
    </row>
    <row r="460">
      <c r="A460" s="3"/>
      <c r="B460" s="2"/>
      <c r="C460" s="2"/>
      <c r="D460" s="2"/>
    </row>
    <row r="461">
      <c r="A461" s="3"/>
      <c r="B461" s="2"/>
      <c r="C461" s="2"/>
      <c r="D461" s="2"/>
    </row>
    <row r="462">
      <c r="A462" s="3"/>
      <c r="B462" s="2"/>
      <c r="C462" s="2"/>
      <c r="D462" s="2"/>
    </row>
    <row r="463">
      <c r="A463" s="3"/>
      <c r="B463" s="2"/>
      <c r="C463" s="2"/>
      <c r="D463" s="2"/>
    </row>
    <row r="464">
      <c r="A464" s="3"/>
      <c r="B464" s="2"/>
      <c r="C464" s="2"/>
      <c r="D464" s="2"/>
    </row>
    <row r="465">
      <c r="A465" s="3"/>
      <c r="B465" s="2"/>
      <c r="C465" s="2"/>
      <c r="D465" s="2"/>
    </row>
    <row r="466">
      <c r="A466" s="3"/>
      <c r="B466" s="2"/>
      <c r="C466" s="2"/>
      <c r="D466" s="2"/>
    </row>
    <row r="467">
      <c r="A467" s="3"/>
      <c r="B467" s="2"/>
      <c r="C467" s="2"/>
      <c r="D467" s="2"/>
    </row>
    <row r="468">
      <c r="A468" s="3"/>
      <c r="B468" s="2"/>
      <c r="C468" s="2"/>
      <c r="D468" s="2"/>
    </row>
    <row r="469">
      <c r="A469" s="3"/>
      <c r="B469" s="2"/>
      <c r="C469" s="2"/>
      <c r="D469" s="2"/>
    </row>
    <row r="470">
      <c r="A470" s="3"/>
      <c r="B470" s="2"/>
      <c r="C470" s="2"/>
      <c r="D470" s="2"/>
    </row>
    <row r="471">
      <c r="A471" s="3"/>
      <c r="B471" s="2"/>
      <c r="C471" s="2"/>
      <c r="D471" s="2"/>
    </row>
    <row r="472">
      <c r="A472" s="3"/>
      <c r="B472" s="2"/>
      <c r="C472" s="2"/>
      <c r="D472" s="2"/>
    </row>
    <row r="473">
      <c r="A473" s="3"/>
      <c r="B473" s="2"/>
      <c r="C473" s="2"/>
      <c r="D473" s="2"/>
    </row>
    <row r="474">
      <c r="A474" s="3"/>
      <c r="B474" s="2"/>
      <c r="C474" s="2"/>
      <c r="D474" s="2"/>
    </row>
    <row r="475">
      <c r="A475" s="3"/>
      <c r="B475" s="2"/>
      <c r="C475" s="2"/>
      <c r="D475" s="2"/>
    </row>
    <row r="476">
      <c r="A476" s="3"/>
      <c r="B476" s="2"/>
      <c r="C476" s="2"/>
      <c r="D476" s="2"/>
    </row>
    <row r="477">
      <c r="A477" s="3"/>
      <c r="B477" s="2"/>
      <c r="C477" s="2"/>
      <c r="D477" s="2"/>
    </row>
    <row r="478">
      <c r="A478" s="3"/>
      <c r="B478" s="2"/>
      <c r="C478" s="2"/>
      <c r="D478" s="2"/>
    </row>
    <row r="479">
      <c r="A479" s="3"/>
      <c r="B479" s="2"/>
      <c r="C479" s="2"/>
      <c r="D479" s="2"/>
    </row>
    <row r="480">
      <c r="A480" s="3"/>
      <c r="B480" s="2"/>
      <c r="C480" s="2"/>
      <c r="D480" s="2"/>
    </row>
    <row r="481">
      <c r="A481" s="3"/>
      <c r="B481" s="2"/>
      <c r="C481" s="2"/>
      <c r="D481" s="2"/>
    </row>
    <row r="482">
      <c r="A482" s="3"/>
      <c r="B482" s="2"/>
      <c r="C482" s="2"/>
      <c r="D482" s="2"/>
    </row>
    <row r="483">
      <c r="A483" s="3"/>
      <c r="B483" s="2"/>
      <c r="C483" s="2"/>
      <c r="D483" s="2"/>
    </row>
    <row r="484">
      <c r="A484" s="3"/>
      <c r="B484" s="2"/>
      <c r="C484" s="2"/>
      <c r="D484" s="2"/>
    </row>
    <row r="485">
      <c r="A485" s="3"/>
      <c r="B485" s="2"/>
      <c r="C485" s="2"/>
      <c r="D485" s="2"/>
    </row>
    <row r="486">
      <c r="A486" s="3"/>
      <c r="B486" s="2"/>
      <c r="C486" s="2"/>
      <c r="D486" s="2"/>
    </row>
    <row r="487">
      <c r="A487" s="3"/>
      <c r="B487" s="2"/>
      <c r="C487" s="2"/>
      <c r="D487" s="2"/>
    </row>
    <row r="488">
      <c r="A488" s="3"/>
      <c r="B488" s="2"/>
      <c r="C488" s="2"/>
      <c r="D488" s="2"/>
    </row>
    <row r="489">
      <c r="A489" s="3"/>
      <c r="B489" s="2"/>
      <c r="C489" s="2"/>
      <c r="D489" s="2"/>
    </row>
    <row r="490">
      <c r="A490" s="3"/>
      <c r="B490" s="2"/>
      <c r="C490" s="2"/>
      <c r="D490" s="2"/>
    </row>
    <row r="491">
      <c r="A491" s="3"/>
      <c r="B491" s="2"/>
      <c r="C491" s="2"/>
      <c r="D491" s="2"/>
    </row>
    <row r="492">
      <c r="A492" s="3"/>
      <c r="B492" s="2"/>
      <c r="C492" s="2"/>
      <c r="D492" s="2"/>
    </row>
    <row r="493">
      <c r="A493" s="3"/>
      <c r="B493" s="2"/>
      <c r="C493" s="2"/>
      <c r="D493" s="2"/>
    </row>
    <row r="494">
      <c r="A494" s="3"/>
      <c r="B494" s="2"/>
      <c r="C494" s="2"/>
      <c r="D494" s="2"/>
    </row>
    <row r="495">
      <c r="A495" s="3"/>
      <c r="B495" s="2"/>
      <c r="C495" s="2"/>
      <c r="D495" s="2"/>
    </row>
    <row r="496">
      <c r="A496" s="3"/>
      <c r="B496" s="2"/>
      <c r="C496" s="2"/>
      <c r="D496" s="2"/>
    </row>
    <row r="497">
      <c r="A497" s="3"/>
      <c r="B497" s="2"/>
      <c r="C497" s="2"/>
      <c r="D497" s="2"/>
    </row>
    <row r="498">
      <c r="A498" s="3"/>
      <c r="B498" s="2"/>
      <c r="C498" s="2"/>
      <c r="D498" s="2"/>
    </row>
    <row r="499">
      <c r="A499" s="3"/>
      <c r="B499" s="2"/>
      <c r="C499" s="2"/>
      <c r="D499" s="2"/>
    </row>
    <row r="500">
      <c r="A500" s="3"/>
      <c r="B500" s="2"/>
      <c r="C500" s="2"/>
      <c r="D500" s="2"/>
    </row>
    <row r="501">
      <c r="A501" s="3"/>
      <c r="B501" s="2"/>
      <c r="C501" s="2"/>
      <c r="D501" s="2"/>
    </row>
    <row r="502">
      <c r="A502" s="3"/>
      <c r="B502" s="2"/>
      <c r="C502" s="2"/>
      <c r="D502" s="2"/>
    </row>
    <row r="503">
      <c r="A503" s="3"/>
      <c r="B503" s="2"/>
      <c r="C503" s="2"/>
      <c r="D503" s="2"/>
    </row>
    <row r="504">
      <c r="A504" s="3"/>
      <c r="B504" s="2"/>
      <c r="C504" s="2"/>
      <c r="D504" s="2"/>
    </row>
    <row r="505">
      <c r="A505" s="3"/>
      <c r="B505" s="2"/>
      <c r="C505" s="2"/>
      <c r="D505" s="2"/>
    </row>
    <row r="506">
      <c r="A506" s="3"/>
      <c r="B506" s="2"/>
      <c r="C506" s="2"/>
      <c r="D506" s="2"/>
    </row>
    <row r="507">
      <c r="A507" s="3"/>
      <c r="B507" s="2"/>
      <c r="C507" s="2"/>
      <c r="D507" s="2"/>
    </row>
    <row r="508">
      <c r="A508" s="3"/>
      <c r="B508" s="2"/>
      <c r="C508" s="2"/>
      <c r="D508" s="2"/>
    </row>
    <row r="509">
      <c r="A509" s="3"/>
      <c r="B509" s="2"/>
      <c r="C509" s="2"/>
      <c r="D509" s="2"/>
    </row>
    <row r="510">
      <c r="A510" s="3"/>
      <c r="B510" s="2"/>
      <c r="C510" s="2"/>
      <c r="D510" s="2"/>
    </row>
    <row r="511">
      <c r="A511" s="3"/>
      <c r="B511" s="2"/>
      <c r="C511" s="2"/>
      <c r="D511" s="2"/>
    </row>
    <row r="512">
      <c r="A512" s="3"/>
      <c r="B512" s="2"/>
      <c r="C512" s="2"/>
      <c r="D512" s="2"/>
    </row>
    <row r="513">
      <c r="A513" s="3"/>
      <c r="B513" s="2"/>
      <c r="C513" s="2"/>
      <c r="D513" s="2"/>
    </row>
    <row r="514">
      <c r="A514" s="3"/>
      <c r="B514" s="2"/>
      <c r="C514" s="2"/>
      <c r="D514" s="2"/>
    </row>
    <row r="515">
      <c r="A515" s="3"/>
      <c r="B515" s="2"/>
      <c r="C515" s="2"/>
      <c r="D515" s="2"/>
    </row>
    <row r="516">
      <c r="A516" s="3"/>
      <c r="B516" s="2"/>
      <c r="C516" s="2"/>
      <c r="D516" s="2"/>
    </row>
    <row r="517">
      <c r="A517" s="3"/>
      <c r="B517" s="2"/>
      <c r="C517" s="2"/>
      <c r="D517" s="2"/>
    </row>
    <row r="518">
      <c r="A518" s="3"/>
      <c r="B518" s="2"/>
      <c r="C518" s="2"/>
      <c r="D518" s="2"/>
    </row>
    <row r="519">
      <c r="A519" s="3"/>
      <c r="B519" s="2"/>
      <c r="C519" s="2"/>
      <c r="D519" s="2"/>
    </row>
    <row r="520">
      <c r="A520" s="3"/>
      <c r="B520" s="2"/>
      <c r="C520" s="2"/>
      <c r="D520" s="2"/>
    </row>
    <row r="521">
      <c r="A521" s="3"/>
      <c r="B521" s="2"/>
      <c r="C521" s="2"/>
      <c r="D521" s="2"/>
    </row>
    <row r="522">
      <c r="A522" s="3"/>
      <c r="B522" s="2"/>
      <c r="C522" s="2"/>
      <c r="D522" s="2"/>
    </row>
    <row r="523">
      <c r="A523" s="3"/>
      <c r="B523" s="2"/>
      <c r="C523" s="2"/>
      <c r="D523" s="2"/>
    </row>
    <row r="524">
      <c r="A524" s="3"/>
      <c r="B524" s="2"/>
      <c r="C524" s="2"/>
      <c r="D524" s="2"/>
    </row>
    <row r="525">
      <c r="A525" s="3"/>
      <c r="B525" s="2"/>
      <c r="C525" s="2"/>
      <c r="D525" s="2"/>
    </row>
    <row r="526">
      <c r="A526" s="3"/>
      <c r="B526" s="2"/>
      <c r="C526" s="2"/>
      <c r="D526" s="2"/>
    </row>
    <row r="527">
      <c r="A527" s="3"/>
      <c r="B527" s="2"/>
      <c r="C527" s="2"/>
      <c r="D527" s="2"/>
    </row>
    <row r="528">
      <c r="A528" s="3"/>
      <c r="B528" s="2"/>
      <c r="C528" s="2"/>
      <c r="D528" s="2"/>
    </row>
    <row r="529">
      <c r="A529" s="3"/>
      <c r="B529" s="2"/>
      <c r="C529" s="2"/>
      <c r="D529" s="2"/>
    </row>
    <row r="530">
      <c r="A530" s="3"/>
      <c r="B530" s="2"/>
      <c r="C530" s="2"/>
      <c r="D530" s="2"/>
    </row>
    <row r="531">
      <c r="A531" s="3"/>
      <c r="B531" s="2"/>
      <c r="C531" s="2"/>
      <c r="D531" s="2"/>
    </row>
    <row r="532">
      <c r="A532" s="3"/>
      <c r="B532" s="2"/>
      <c r="C532" s="2"/>
      <c r="D532" s="2"/>
    </row>
    <row r="533">
      <c r="A533" s="3"/>
      <c r="B533" s="2"/>
      <c r="C533" s="2"/>
      <c r="D533" s="2"/>
    </row>
    <row r="534">
      <c r="A534" s="3"/>
      <c r="B534" s="2"/>
      <c r="C534" s="2"/>
      <c r="D534" s="2"/>
    </row>
    <row r="535">
      <c r="A535" s="3"/>
      <c r="B535" s="2"/>
      <c r="C535" s="2"/>
      <c r="D535" s="2"/>
    </row>
    <row r="536">
      <c r="A536" s="3"/>
      <c r="B536" s="2"/>
      <c r="C536" s="2"/>
      <c r="D536" s="2"/>
    </row>
    <row r="537">
      <c r="A537" s="3"/>
      <c r="B537" s="2"/>
      <c r="C537" s="2"/>
      <c r="D537" s="2"/>
    </row>
    <row r="538">
      <c r="A538" s="3"/>
      <c r="B538" s="2"/>
      <c r="C538" s="2"/>
      <c r="D538" s="2"/>
    </row>
    <row r="539">
      <c r="A539" s="3"/>
      <c r="B539" s="2"/>
      <c r="C539" s="2"/>
      <c r="D539" s="2"/>
    </row>
    <row r="540">
      <c r="A540" s="3"/>
      <c r="B540" s="2"/>
      <c r="C540" s="2"/>
      <c r="D540" s="2"/>
    </row>
    <row r="541">
      <c r="A541" s="3"/>
      <c r="B541" s="2"/>
      <c r="C541" s="2"/>
      <c r="D541" s="2"/>
    </row>
    <row r="542">
      <c r="A542" s="3"/>
      <c r="B542" s="2"/>
      <c r="C542" s="2"/>
      <c r="D542" s="2"/>
    </row>
    <row r="543">
      <c r="A543" s="3"/>
      <c r="B543" s="2"/>
      <c r="C543" s="2"/>
      <c r="D543" s="2"/>
    </row>
    <row r="544">
      <c r="A544" s="3"/>
      <c r="B544" s="2"/>
      <c r="C544" s="2"/>
      <c r="D544" s="2"/>
    </row>
    <row r="545">
      <c r="A545" s="3"/>
      <c r="B545" s="2"/>
      <c r="C545" s="2"/>
      <c r="D545" s="2"/>
    </row>
    <row r="546">
      <c r="A546" s="3"/>
      <c r="B546" s="2"/>
      <c r="C546" s="2"/>
      <c r="D546" s="2"/>
    </row>
    <row r="547">
      <c r="A547" s="3"/>
      <c r="B547" s="2"/>
      <c r="C547" s="2"/>
      <c r="D547" s="2"/>
    </row>
    <row r="548">
      <c r="A548" s="3"/>
      <c r="B548" s="2"/>
      <c r="C548" s="2"/>
      <c r="D548" s="2"/>
    </row>
    <row r="549">
      <c r="A549" s="3"/>
      <c r="B549" s="2"/>
      <c r="C549" s="2"/>
      <c r="D549" s="2"/>
    </row>
    <row r="550">
      <c r="A550" s="3"/>
      <c r="B550" s="2"/>
      <c r="C550" s="2"/>
      <c r="D550" s="2"/>
    </row>
    <row r="551">
      <c r="A551" s="3"/>
      <c r="B551" s="2"/>
      <c r="C551" s="2"/>
      <c r="D551" s="2"/>
    </row>
    <row r="552">
      <c r="A552" s="3"/>
      <c r="B552" s="2"/>
      <c r="C552" s="2"/>
      <c r="D552" s="2"/>
    </row>
    <row r="553">
      <c r="A553" s="3"/>
      <c r="B553" s="2"/>
      <c r="C553" s="2"/>
      <c r="D553" s="2"/>
    </row>
    <row r="554">
      <c r="A554" s="3"/>
      <c r="B554" s="2"/>
      <c r="C554" s="2"/>
      <c r="D554" s="2"/>
    </row>
    <row r="555">
      <c r="A555" s="3"/>
      <c r="B555" s="2"/>
      <c r="C555" s="2"/>
      <c r="D555" s="2"/>
    </row>
    <row r="556">
      <c r="A556" s="3"/>
      <c r="B556" s="2"/>
      <c r="C556" s="2"/>
      <c r="D556" s="2"/>
    </row>
    <row r="557">
      <c r="A557" s="3"/>
      <c r="B557" s="2"/>
      <c r="C557" s="2"/>
      <c r="D557" s="2"/>
    </row>
    <row r="558">
      <c r="A558" s="3"/>
      <c r="B558" s="2"/>
      <c r="C558" s="2"/>
      <c r="D558" s="2"/>
    </row>
    <row r="559">
      <c r="A559" s="3"/>
      <c r="B559" s="2"/>
      <c r="C559" s="2"/>
      <c r="D559" s="2"/>
    </row>
    <row r="560">
      <c r="A560" s="3"/>
      <c r="B560" s="2"/>
      <c r="C560" s="2"/>
      <c r="D560" s="2"/>
    </row>
    <row r="561">
      <c r="A561" s="3"/>
      <c r="B561" s="2"/>
      <c r="C561" s="2"/>
      <c r="D561" s="2"/>
    </row>
    <row r="562">
      <c r="A562" s="3"/>
      <c r="B562" s="2"/>
      <c r="C562" s="2"/>
      <c r="D562" s="2"/>
    </row>
    <row r="563">
      <c r="A563" s="3"/>
      <c r="B563" s="2"/>
      <c r="C563" s="2"/>
      <c r="D563" s="2"/>
    </row>
    <row r="564">
      <c r="A564" s="3"/>
      <c r="B564" s="2"/>
      <c r="C564" s="2"/>
      <c r="D564" s="2"/>
    </row>
    <row r="565">
      <c r="A565" s="3"/>
      <c r="B565" s="2"/>
      <c r="C565" s="2"/>
      <c r="D565" s="2"/>
    </row>
    <row r="566">
      <c r="A566" s="3"/>
      <c r="B566" s="2"/>
      <c r="C566" s="2"/>
      <c r="D566" s="2"/>
    </row>
    <row r="567">
      <c r="A567" s="3"/>
      <c r="B567" s="2"/>
      <c r="C567" s="2"/>
      <c r="D567" s="2"/>
    </row>
    <row r="568">
      <c r="A568" s="3"/>
      <c r="B568" s="2"/>
      <c r="C568" s="2"/>
      <c r="D568" s="2"/>
    </row>
    <row r="569">
      <c r="A569" s="3"/>
      <c r="B569" s="2"/>
      <c r="C569" s="2"/>
      <c r="D569" s="2"/>
    </row>
    <row r="570">
      <c r="A570" s="3"/>
      <c r="B570" s="2"/>
      <c r="C570" s="2"/>
      <c r="D570" s="2"/>
    </row>
    <row r="571">
      <c r="A571" s="3"/>
      <c r="B571" s="2"/>
      <c r="C571" s="2"/>
      <c r="D571" s="2"/>
    </row>
    <row r="572">
      <c r="A572" s="3"/>
      <c r="B572" s="2"/>
      <c r="C572" s="2"/>
      <c r="D572" s="2"/>
    </row>
    <row r="573">
      <c r="A573" s="3"/>
      <c r="B573" s="2"/>
      <c r="C573" s="2"/>
      <c r="D573" s="2"/>
    </row>
    <row r="574">
      <c r="A574" s="3"/>
      <c r="B574" s="2"/>
      <c r="C574" s="2"/>
      <c r="D574" s="2"/>
    </row>
    <row r="575">
      <c r="A575" s="3"/>
      <c r="B575" s="2"/>
      <c r="C575" s="2"/>
      <c r="D575" s="2"/>
    </row>
    <row r="576">
      <c r="A576" s="3"/>
      <c r="B576" s="2"/>
      <c r="C576" s="2"/>
      <c r="D576" s="2"/>
    </row>
    <row r="577">
      <c r="A577" s="3"/>
      <c r="B577" s="2"/>
      <c r="C577" s="2"/>
      <c r="D577" s="2"/>
    </row>
    <row r="578">
      <c r="A578" s="3"/>
      <c r="B578" s="2"/>
      <c r="C578" s="2"/>
      <c r="D578" s="2"/>
    </row>
    <row r="579">
      <c r="A579" s="3"/>
      <c r="B579" s="2"/>
      <c r="C579" s="2"/>
      <c r="D579" s="2"/>
    </row>
    <row r="580">
      <c r="A580" s="3"/>
      <c r="B580" s="2"/>
      <c r="C580" s="2"/>
      <c r="D580" s="2"/>
    </row>
    <row r="581">
      <c r="A581" s="3"/>
      <c r="B581" s="2"/>
      <c r="C581" s="2"/>
      <c r="D581" s="2"/>
    </row>
    <row r="582">
      <c r="A582" s="3"/>
      <c r="B582" s="2"/>
      <c r="C582" s="2"/>
      <c r="D582" s="2"/>
    </row>
    <row r="583">
      <c r="A583" s="3"/>
      <c r="B583" s="2"/>
      <c r="C583" s="2"/>
      <c r="D583" s="2"/>
    </row>
    <row r="584">
      <c r="A584" s="3"/>
      <c r="B584" s="2"/>
      <c r="C584" s="2"/>
      <c r="D584" s="2"/>
    </row>
    <row r="585">
      <c r="A585" s="3"/>
      <c r="B585" s="2"/>
      <c r="C585" s="2"/>
      <c r="D585" s="2"/>
    </row>
    <row r="586">
      <c r="A586" s="3"/>
      <c r="B586" s="2"/>
      <c r="C586" s="2"/>
      <c r="D586" s="2"/>
    </row>
    <row r="587">
      <c r="A587" s="3"/>
      <c r="B587" s="2"/>
      <c r="C587" s="2"/>
      <c r="D587" s="2"/>
    </row>
    <row r="588">
      <c r="A588" s="3"/>
      <c r="B588" s="2"/>
      <c r="C588" s="2"/>
      <c r="D588" s="2"/>
    </row>
    <row r="589">
      <c r="A589" s="3"/>
      <c r="B589" s="2"/>
      <c r="C589" s="2"/>
      <c r="D589" s="2"/>
    </row>
    <row r="590">
      <c r="A590" s="3"/>
      <c r="B590" s="2"/>
      <c r="C590" s="2"/>
      <c r="D590" s="2"/>
    </row>
    <row r="591">
      <c r="A591" s="3"/>
      <c r="B591" s="2"/>
      <c r="C591" s="2"/>
      <c r="D591" s="2"/>
    </row>
    <row r="592">
      <c r="A592" s="3"/>
      <c r="B592" s="2"/>
      <c r="C592" s="2"/>
      <c r="D592" s="2"/>
    </row>
    <row r="593">
      <c r="A593" s="3"/>
      <c r="B593" s="2"/>
      <c r="C593" s="2"/>
      <c r="D593" s="2"/>
    </row>
    <row r="594">
      <c r="A594" s="3"/>
      <c r="B594" s="2"/>
      <c r="C594" s="2"/>
      <c r="D594" s="2"/>
    </row>
    <row r="595">
      <c r="A595" s="3"/>
      <c r="B595" s="2"/>
      <c r="C595" s="2"/>
      <c r="D595" s="2"/>
    </row>
    <row r="596">
      <c r="A596" s="3"/>
      <c r="B596" s="2"/>
      <c r="C596" s="2"/>
      <c r="D596" s="2"/>
    </row>
    <row r="597">
      <c r="A597" s="3"/>
      <c r="B597" s="2"/>
      <c r="C597" s="2"/>
      <c r="D597" s="2"/>
    </row>
    <row r="598">
      <c r="A598" s="3"/>
      <c r="B598" s="2"/>
      <c r="C598" s="2"/>
      <c r="D598" s="2"/>
    </row>
    <row r="599">
      <c r="A599" s="3"/>
      <c r="B599" s="2"/>
      <c r="C599" s="2"/>
      <c r="D599" s="2"/>
    </row>
    <row r="600">
      <c r="A600" s="3"/>
      <c r="B600" s="2"/>
      <c r="C600" s="2"/>
      <c r="D600" s="2"/>
    </row>
    <row r="601">
      <c r="A601" s="3"/>
      <c r="B601" s="2"/>
      <c r="C601" s="2"/>
      <c r="D601" s="2"/>
    </row>
    <row r="602">
      <c r="A602" s="3"/>
      <c r="B602" s="2"/>
      <c r="C602" s="2"/>
      <c r="D602" s="2"/>
    </row>
    <row r="603">
      <c r="A603" s="3"/>
      <c r="B603" s="2"/>
      <c r="C603" s="2"/>
      <c r="D603" s="2"/>
    </row>
    <row r="604">
      <c r="A604" s="3"/>
      <c r="B604" s="2"/>
      <c r="C604" s="2"/>
      <c r="D604" s="2"/>
    </row>
    <row r="605">
      <c r="A605" s="3"/>
      <c r="B605" s="2"/>
      <c r="C605" s="2"/>
      <c r="D605" s="2"/>
    </row>
    <row r="606">
      <c r="A606" s="3"/>
      <c r="B606" s="2"/>
      <c r="C606" s="2"/>
      <c r="D606" s="2"/>
    </row>
    <row r="607">
      <c r="A607" s="3"/>
      <c r="B607" s="2"/>
      <c r="C607" s="2"/>
      <c r="D607" s="2"/>
    </row>
    <row r="608">
      <c r="A608" s="3"/>
      <c r="B608" s="2"/>
      <c r="C608" s="2"/>
      <c r="D608" s="2"/>
    </row>
    <row r="609">
      <c r="A609" s="3"/>
      <c r="B609" s="2"/>
      <c r="C609" s="2"/>
      <c r="D609" s="2"/>
    </row>
    <row r="610">
      <c r="A610" s="3"/>
      <c r="B610" s="2"/>
      <c r="C610" s="2"/>
      <c r="D610" s="2"/>
    </row>
    <row r="611">
      <c r="A611" s="3"/>
      <c r="B611" s="2"/>
      <c r="C611" s="2"/>
      <c r="D611" s="2"/>
    </row>
    <row r="612">
      <c r="A612" s="3"/>
      <c r="B612" s="2"/>
      <c r="C612" s="2"/>
      <c r="D612" s="2"/>
    </row>
    <row r="613">
      <c r="A613" s="3"/>
      <c r="B613" s="2"/>
      <c r="C613" s="2"/>
      <c r="D613" s="2"/>
    </row>
    <row r="614">
      <c r="A614" s="3"/>
      <c r="B614" s="2"/>
      <c r="C614" s="2"/>
      <c r="D614" s="2"/>
    </row>
    <row r="615">
      <c r="A615" s="3"/>
      <c r="B615" s="2"/>
      <c r="C615" s="2"/>
      <c r="D615" s="2"/>
    </row>
    <row r="616">
      <c r="A616" s="3"/>
      <c r="B616" s="2"/>
      <c r="C616" s="2"/>
      <c r="D616" s="2"/>
    </row>
    <row r="617">
      <c r="A617" s="3"/>
      <c r="B617" s="2"/>
      <c r="C617" s="2"/>
      <c r="D617" s="2"/>
    </row>
    <row r="618">
      <c r="A618" s="3"/>
      <c r="B618" s="2"/>
      <c r="C618" s="2"/>
      <c r="D618" s="2"/>
    </row>
    <row r="619">
      <c r="A619" s="3"/>
      <c r="B619" s="2"/>
      <c r="C619" s="2"/>
      <c r="D619" s="2"/>
    </row>
    <row r="620">
      <c r="A620" s="3"/>
      <c r="B620" s="2"/>
      <c r="C620" s="2"/>
      <c r="D620" s="2"/>
    </row>
    <row r="621">
      <c r="A621" s="3"/>
      <c r="B621" s="2"/>
      <c r="C621" s="2"/>
      <c r="D621" s="2"/>
    </row>
    <row r="622">
      <c r="A622" s="3"/>
      <c r="B622" s="2"/>
      <c r="C622" s="2"/>
      <c r="D622" s="2"/>
    </row>
    <row r="623">
      <c r="A623" s="3"/>
      <c r="B623" s="2"/>
      <c r="C623" s="2"/>
      <c r="D623" s="2"/>
    </row>
    <row r="624">
      <c r="A624" s="3"/>
      <c r="B624" s="2"/>
      <c r="C624" s="2"/>
      <c r="D624" s="2"/>
    </row>
    <row r="625">
      <c r="A625" s="3"/>
      <c r="B625" s="2"/>
      <c r="C625" s="2"/>
      <c r="D625" s="2"/>
    </row>
    <row r="626">
      <c r="A626" s="3"/>
      <c r="B626" s="2"/>
      <c r="C626" s="2"/>
      <c r="D626" s="2"/>
    </row>
    <row r="627">
      <c r="A627" s="3"/>
      <c r="B627" s="2"/>
      <c r="C627" s="2"/>
      <c r="D627" s="2"/>
    </row>
    <row r="628">
      <c r="A628" s="3"/>
      <c r="B628" s="2"/>
      <c r="C628" s="2"/>
      <c r="D628" s="2"/>
    </row>
    <row r="629">
      <c r="A629" s="3"/>
      <c r="B629" s="2"/>
      <c r="C629" s="2"/>
      <c r="D629" s="2"/>
    </row>
    <row r="630">
      <c r="A630" s="3"/>
      <c r="B630" s="2"/>
      <c r="C630" s="2"/>
      <c r="D630" s="2"/>
    </row>
    <row r="631">
      <c r="A631" s="3"/>
      <c r="B631" s="2"/>
      <c r="C631" s="2"/>
      <c r="D631" s="2"/>
    </row>
    <row r="632">
      <c r="A632" s="3"/>
      <c r="B632" s="2"/>
      <c r="C632" s="2"/>
      <c r="D632" s="2"/>
    </row>
    <row r="633">
      <c r="A633" s="3"/>
      <c r="B633" s="2"/>
      <c r="C633" s="2"/>
      <c r="D633" s="2"/>
    </row>
    <row r="634">
      <c r="A634" s="3"/>
      <c r="B634" s="2"/>
      <c r="C634" s="2"/>
      <c r="D634" s="2"/>
    </row>
    <row r="635">
      <c r="A635" s="3"/>
      <c r="B635" s="2"/>
      <c r="C635" s="2"/>
      <c r="D635" s="2"/>
    </row>
    <row r="636">
      <c r="A636" s="3"/>
      <c r="B636" s="2"/>
      <c r="C636" s="2"/>
      <c r="D636" s="2"/>
    </row>
    <row r="637">
      <c r="A637" s="3"/>
      <c r="B637" s="2"/>
      <c r="C637" s="2"/>
      <c r="D637" s="2"/>
    </row>
    <row r="638">
      <c r="A638" s="3"/>
      <c r="B638" s="2"/>
      <c r="C638" s="2"/>
      <c r="D638" s="2"/>
    </row>
    <row r="639">
      <c r="A639" s="3"/>
      <c r="B639" s="2"/>
      <c r="C639" s="2"/>
      <c r="D639" s="2"/>
    </row>
    <row r="640">
      <c r="A640" s="3"/>
      <c r="B640" s="2"/>
      <c r="C640" s="2"/>
      <c r="D640" s="2"/>
    </row>
    <row r="641">
      <c r="A641" s="3"/>
      <c r="B641" s="2"/>
      <c r="C641" s="2"/>
      <c r="D641" s="2"/>
    </row>
    <row r="642">
      <c r="A642" s="3"/>
      <c r="B642" s="2"/>
      <c r="C642" s="2"/>
      <c r="D642" s="2"/>
    </row>
    <row r="643">
      <c r="A643" s="3"/>
      <c r="B643" s="2"/>
      <c r="C643" s="2"/>
      <c r="D643" s="2"/>
    </row>
    <row r="644">
      <c r="A644" s="3"/>
      <c r="B644" s="2"/>
      <c r="C644" s="2"/>
      <c r="D644" s="2"/>
    </row>
    <row r="645">
      <c r="A645" s="3"/>
      <c r="B645" s="2"/>
      <c r="C645" s="2"/>
      <c r="D645" s="2"/>
    </row>
    <row r="646">
      <c r="A646" s="3"/>
      <c r="B646" s="2"/>
      <c r="C646" s="2"/>
      <c r="D646" s="2"/>
    </row>
    <row r="647">
      <c r="A647" s="3"/>
      <c r="B647" s="2"/>
      <c r="C647" s="2"/>
      <c r="D647" s="2"/>
    </row>
    <row r="648">
      <c r="A648" s="3"/>
      <c r="B648" s="2"/>
      <c r="C648" s="2"/>
      <c r="D648" s="2"/>
    </row>
    <row r="649">
      <c r="A649" s="3"/>
      <c r="B649" s="2"/>
      <c r="C649" s="2"/>
      <c r="D649" s="2"/>
    </row>
    <row r="650">
      <c r="A650" s="3"/>
      <c r="B650" s="2"/>
      <c r="C650" s="2"/>
      <c r="D650" s="2"/>
    </row>
    <row r="651">
      <c r="A651" s="3"/>
      <c r="B651" s="2"/>
      <c r="C651" s="2"/>
      <c r="D651" s="2"/>
    </row>
    <row r="652">
      <c r="A652" s="3"/>
      <c r="B652" s="2"/>
      <c r="C652" s="2"/>
      <c r="D652" s="2"/>
    </row>
    <row r="653">
      <c r="A653" s="3"/>
      <c r="B653" s="2"/>
      <c r="C653" s="2"/>
      <c r="D653" s="2"/>
    </row>
    <row r="654">
      <c r="A654" s="3"/>
      <c r="B654" s="2"/>
      <c r="C654" s="2"/>
      <c r="D654" s="2"/>
    </row>
    <row r="655">
      <c r="A655" s="3"/>
      <c r="B655" s="2"/>
      <c r="C655" s="2"/>
      <c r="D655" s="2"/>
    </row>
    <row r="656">
      <c r="A656" s="3"/>
      <c r="B656" s="2"/>
      <c r="C656" s="2"/>
      <c r="D656" s="2"/>
    </row>
    <row r="657">
      <c r="A657" s="3"/>
      <c r="B657" s="2"/>
      <c r="C657" s="2"/>
      <c r="D657" s="2"/>
    </row>
    <row r="658">
      <c r="A658" s="3"/>
      <c r="B658" s="2"/>
      <c r="C658" s="2"/>
      <c r="D658" s="2"/>
    </row>
    <row r="659">
      <c r="A659" s="3"/>
      <c r="B659" s="2"/>
      <c r="C659" s="2"/>
      <c r="D659" s="2"/>
    </row>
    <row r="660">
      <c r="A660" s="3"/>
      <c r="B660" s="2"/>
      <c r="C660" s="2"/>
      <c r="D660" s="2"/>
    </row>
    <row r="661">
      <c r="A661" s="3"/>
      <c r="B661" s="2"/>
      <c r="C661" s="2"/>
      <c r="D661" s="2"/>
    </row>
    <row r="662">
      <c r="A662" s="3"/>
      <c r="B662" s="2"/>
      <c r="C662" s="2"/>
      <c r="D662" s="2"/>
    </row>
    <row r="663">
      <c r="A663" s="3"/>
      <c r="B663" s="2"/>
      <c r="C663" s="2"/>
      <c r="D663" s="2"/>
    </row>
    <row r="664">
      <c r="A664" s="3"/>
      <c r="B664" s="2"/>
      <c r="C664" s="2"/>
      <c r="D664" s="2"/>
    </row>
    <row r="665">
      <c r="A665" s="3"/>
      <c r="B665" s="2"/>
      <c r="C665" s="2"/>
      <c r="D665" s="2"/>
    </row>
    <row r="666">
      <c r="A666" s="3"/>
      <c r="B666" s="2"/>
      <c r="C666" s="2"/>
      <c r="D666" s="2"/>
    </row>
    <row r="667">
      <c r="A667" s="3"/>
      <c r="B667" s="2"/>
      <c r="C667" s="2"/>
      <c r="D667" s="2"/>
    </row>
    <row r="668">
      <c r="A668" s="3"/>
      <c r="B668" s="2"/>
      <c r="C668" s="2"/>
      <c r="D668" s="2"/>
    </row>
    <row r="669">
      <c r="A669" s="3"/>
      <c r="B669" s="2"/>
      <c r="C669" s="2"/>
      <c r="D669" s="2"/>
    </row>
    <row r="670">
      <c r="A670" s="3"/>
      <c r="B670" s="2"/>
      <c r="C670" s="2"/>
      <c r="D670" s="2"/>
    </row>
    <row r="671">
      <c r="A671" s="3"/>
      <c r="B671" s="2"/>
      <c r="C671" s="2"/>
      <c r="D671" s="2"/>
    </row>
    <row r="672">
      <c r="A672" s="3"/>
      <c r="B672" s="2"/>
      <c r="C672" s="2"/>
      <c r="D672" s="2"/>
    </row>
    <row r="673">
      <c r="A673" s="3"/>
      <c r="B673" s="2"/>
      <c r="C673" s="2"/>
      <c r="D673" s="2"/>
    </row>
    <row r="674">
      <c r="A674" s="3"/>
      <c r="B674" s="2"/>
      <c r="C674" s="2"/>
      <c r="D674" s="2"/>
    </row>
    <row r="675">
      <c r="A675" s="3"/>
      <c r="B675" s="2"/>
      <c r="C675" s="2"/>
      <c r="D675" s="2"/>
    </row>
    <row r="676">
      <c r="A676" s="3"/>
      <c r="B676" s="2"/>
      <c r="C676" s="2"/>
      <c r="D676" s="2"/>
    </row>
    <row r="677">
      <c r="A677" s="3"/>
      <c r="B677" s="2"/>
      <c r="C677" s="2"/>
      <c r="D677" s="2"/>
    </row>
    <row r="678">
      <c r="A678" s="3"/>
      <c r="B678" s="2"/>
      <c r="C678" s="2"/>
      <c r="D678" s="2"/>
    </row>
    <row r="679">
      <c r="A679" s="3"/>
      <c r="B679" s="2"/>
      <c r="C679" s="2"/>
      <c r="D679" s="2"/>
    </row>
    <row r="680">
      <c r="A680" s="3"/>
      <c r="B680" s="2"/>
      <c r="C680" s="2"/>
      <c r="D680" s="2"/>
    </row>
    <row r="681">
      <c r="A681" s="3"/>
      <c r="B681" s="2"/>
      <c r="C681" s="2"/>
      <c r="D681" s="2"/>
    </row>
    <row r="682">
      <c r="A682" s="3"/>
      <c r="B682" s="2"/>
      <c r="C682" s="2"/>
      <c r="D682" s="2"/>
    </row>
    <row r="683">
      <c r="A683" s="3"/>
      <c r="B683" s="2"/>
      <c r="C683" s="2"/>
      <c r="D683" s="2"/>
    </row>
    <row r="684">
      <c r="A684" s="3"/>
      <c r="B684" s="2"/>
      <c r="C684" s="2"/>
      <c r="D684" s="2"/>
    </row>
    <row r="685">
      <c r="A685" s="3"/>
      <c r="B685" s="2"/>
      <c r="C685" s="2"/>
      <c r="D685" s="2"/>
    </row>
    <row r="686">
      <c r="A686" s="3"/>
      <c r="B686" s="2"/>
      <c r="C686" s="2"/>
      <c r="D686" s="2"/>
    </row>
    <row r="687">
      <c r="A687" s="3"/>
      <c r="B687" s="2"/>
      <c r="C687" s="2"/>
      <c r="D687" s="2"/>
    </row>
    <row r="688">
      <c r="A688" s="3"/>
      <c r="B688" s="2"/>
      <c r="C688" s="2"/>
      <c r="D688" s="2"/>
    </row>
    <row r="689">
      <c r="A689" s="3"/>
      <c r="B689" s="2"/>
      <c r="C689" s="2"/>
      <c r="D689" s="2"/>
    </row>
    <row r="690">
      <c r="A690" s="3"/>
      <c r="B690" s="2"/>
      <c r="C690" s="2"/>
      <c r="D690" s="2"/>
    </row>
    <row r="691">
      <c r="A691" s="3"/>
      <c r="B691" s="2"/>
      <c r="C691" s="2"/>
      <c r="D691" s="2"/>
    </row>
    <row r="692">
      <c r="A692" s="3"/>
      <c r="B692" s="2"/>
      <c r="C692" s="2"/>
      <c r="D692" s="2"/>
    </row>
    <row r="693">
      <c r="A693" s="3"/>
      <c r="B693" s="2"/>
      <c r="C693" s="2"/>
      <c r="D693" s="2"/>
    </row>
    <row r="694">
      <c r="A694" s="3"/>
      <c r="B694" s="2"/>
      <c r="C694" s="2"/>
      <c r="D694" s="2"/>
    </row>
    <row r="695">
      <c r="A695" s="3"/>
      <c r="B695" s="2"/>
      <c r="C695" s="2"/>
      <c r="D695" s="2"/>
    </row>
    <row r="696">
      <c r="A696" s="3"/>
      <c r="B696" s="2"/>
      <c r="C696" s="2"/>
      <c r="D696" s="2"/>
    </row>
    <row r="697">
      <c r="A697" s="3"/>
      <c r="B697" s="2"/>
      <c r="C697" s="2"/>
      <c r="D697" s="2"/>
    </row>
    <row r="698">
      <c r="A698" s="3"/>
      <c r="B698" s="2"/>
      <c r="C698" s="2"/>
      <c r="D698" s="2"/>
    </row>
    <row r="699">
      <c r="A699" s="3"/>
      <c r="B699" s="2"/>
      <c r="C699" s="2"/>
      <c r="D699" s="2"/>
    </row>
    <row r="700">
      <c r="A700" s="3"/>
      <c r="B700" s="2"/>
      <c r="C700" s="2"/>
      <c r="D700" s="2"/>
    </row>
    <row r="701">
      <c r="A701" s="3"/>
      <c r="B701" s="2"/>
      <c r="C701" s="2"/>
      <c r="D701" s="2"/>
    </row>
    <row r="702">
      <c r="A702" s="3"/>
      <c r="B702" s="2"/>
      <c r="C702" s="2"/>
      <c r="D702" s="2"/>
    </row>
    <row r="703">
      <c r="A703" s="3"/>
      <c r="B703" s="2"/>
      <c r="C703" s="2"/>
      <c r="D703" s="2"/>
    </row>
    <row r="704">
      <c r="A704" s="3"/>
      <c r="B704" s="2"/>
      <c r="C704" s="2"/>
      <c r="D704" s="2"/>
    </row>
    <row r="705">
      <c r="A705" s="3"/>
      <c r="B705" s="2"/>
      <c r="C705" s="2"/>
      <c r="D705" s="2"/>
    </row>
    <row r="706">
      <c r="A706" s="3"/>
      <c r="B706" s="2"/>
      <c r="C706" s="2"/>
      <c r="D706" s="2"/>
    </row>
    <row r="707">
      <c r="A707" s="3"/>
      <c r="B707" s="2"/>
      <c r="C707" s="2"/>
      <c r="D707" s="2"/>
    </row>
    <row r="708">
      <c r="A708" s="3"/>
      <c r="B708" s="2"/>
      <c r="C708" s="2"/>
      <c r="D708" s="2"/>
    </row>
    <row r="709">
      <c r="A709" s="3"/>
      <c r="B709" s="2"/>
      <c r="C709" s="2"/>
      <c r="D709" s="2"/>
    </row>
    <row r="710">
      <c r="A710" s="3"/>
      <c r="B710" s="2"/>
      <c r="C710" s="2"/>
      <c r="D710" s="2"/>
    </row>
    <row r="711">
      <c r="A711" s="3"/>
      <c r="B711" s="2"/>
      <c r="C711" s="2"/>
      <c r="D711" s="2"/>
    </row>
    <row r="712">
      <c r="A712" s="3"/>
      <c r="B712" s="2"/>
      <c r="C712" s="2"/>
      <c r="D712" s="2"/>
    </row>
    <row r="713">
      <c r="A713" s="3"/>
      <c r="B713" s="2"/>
      <c r="C713" s="2"/>
      <c r="D713" s="2"/>
    </row>
    <row r="714">
      <c r="A714" s="3"/>
      <c r="B714" s="2"/>
      <c r="C714" s="2"/>
      <c r="D714" s="2"/>
    </row>
    <row r="715">
      <c r="A715" s="3"/>
      <c r="B715" s="2"/>
      <c r="C715" s="2"/>
      <c r="D715" s="2"/>
    </row>
    <row r="716">
      <c r="A716" s="3"/>
      <c r="B716" s="2"/>
      <c r="C716" s="2"/>
      <c r="D716" s="2"/>
    </row>
    <row r="717">
      <c r="A717" s="3"/>
      <c r="B717" s="2"/>
      <c r="C717" s="2"/>
      <c r="D717" s="2"/>
    </row>
    <row r="718">
      <c r="A718" s="3"/>
      <c r="B718" s="2"/>
      <c r="C718" s="2"/>
      <c r="D718" s="2"/>
    </row>
    <row r="719">
      <c r="A719" s="3"/>
      <c r="B719" s="2"/>
      <c r="C719" s="2"/>
      <c r="D719" s="2"/>
    </row>
    <row r="720">
      <c r="A720" s="3"/>
      <c r="B720" s="2"/>
      <c r="C720" s="2"/>
      <c r="D720" s="2"/>
    </row>
    <row r="721">
      <c r="A721" s="3"/>
      <c r="B721" s="2"/>
      <c r="C721" s="2"/>
      <c r="D721" s="2"/>
    </row>
    <row r="722">
      <c r="A722" s="3"/>
      <c r="B722" s="2"/>
      <c r="C722" s="2"/>
      <c r="D722" s="2"/>
    </row>
    <row r="723">
      <c r="A723" s="3"/>
      <c r="B723" s="2"/>
      <c r="C723" s="2"/>
      <c r="D723" s="2"/>
    </row>
    <row r="724">
      <c r="A724" s="3"/>
      <c r="B724" s="2"/>
      <c r="C724" s="2"/>
      <c r="D724" s="2"/>
    </row>
    <row r="725">
      <c r="A725" s="3"/>
      <c r="B725" s="2"/>
      <c r="C725" s="2"/>
      <c r="D725" s="2"/>
    </row>
    <row r="726">
      <c r="A726" s="3"/>
      <c r="B726" s="2"/>
      <c r="C726" s="2"/>
      <c r="D726" s="2"/>
    </row>
    <row r="727">
      <c r="A727" s="3"/>
      <c r="B727" s="2"/>
      <c r="C727" s="2"/>
      <c r="D727" s="2"/>
    </row>
    <row r="728">
      <c r="A728" s="3"/>
      <c r="B728" s="2"/>
      <c r="C728" s="2"/>
      <c r="D728" s="2"/>
    </row>
    <row r="729">
      <c r="A729" s="3"/>
      <c r="B729" s="2"/>
      <c r="C729" s="2"/>
      <c r="D729" s="2"/>
    </row>
    <row r="730">
      <c r="A730" s="3"/>
      <c r="B730" s="2"/>
      <c r="C730" s="2"/>
      <c r="D730" s="2"/>
    </row>
    <row r="731">
      <c r="A731" s="3"/>
      <c r="B731" s="2"/>
      <c r="C731" s="2"/>
      <c r="D731" s="2"/>
    </row>
    <row r="732">
      <c r="A732" s="3"/>
      <c r="B732" s="2"/>
      <c r="C732" s="2"/>
      <c r="D732" s="2"/>
    </row>
    <row r="733">
      <c r="A733" s="3"/>
      <c r="B733" s="2"/>
      <c r="C733" s="2"/>
      <c r="D733" s="2"/>
    </row>
    <row r="734">
      <c r="A734" s="3"/>
      <c r="B734" s="2"/>
      <c r="C734" s="2"/>
      <c r="D734" s="2"/>
    </row>
    <row r="735">
      <c r="A735" s="3"/>
      <c r="B735" s="2"/>
      <c r="C735" s="2"/>
      <c r="D735" s="2"/>
    </row>
    <row r="736">
      <c r="A736" s="3"/>
      <c r="B736" s="2"/>
      <c r="C736" s="2"/>
      <c r="D736" s="2"/>
    </row>
    <row r="737">
      <c r="A737" s="3"/>
      <c r="B737" s="2"/>
      <c r="C737" s="2"/>
      <c r="D737" s="2"/>
    </row>
    <row r="738">
      <c r="A738" s="3"/>
      <c r="B738" s="2"/>
      <c r="C738" s="2"/>
      <c r="D738" s="2"/>
    </row>
    <row r="739">
      <c r="A739" s="3"/>
      <c r="B739" s="2"/>
      <c r="C739" s="2"/>
      <c r="D739" s="2"/>
    </row>
    <row r="740">
      <c r="A740" s="3"/>
      <c r="B740" s="2"/>
      <c r="C740" s="2"/>
      <c r="D740" s="2"/>
    </row>
    <row r="741">
      <c r="A741" s="3"/>
      <c r="B741" s="2"/>
      <c r="C741" s="2"/>
      <c r="D741" s="2"/>
    </row>
    <row r="742">
      <c r="A742" s="3"/>
      <c r="B742" s="2"/>
      <c r="C742" s="2"/>
      <c r="D742" s="2"/>
    </row>
    <row r="743">
      <c r="A743" s="3"/>
      <c r="B743" s="2"/>
      <c r="C743" s="2"/>
      <c r="D743" s="2"/>
    </row>
    <row r="744">
      <c r="A744" s="3"/>
      <c r="B744" s="2"/>
      <c r="C744" s="2"/>
      <c r="D744" s="2"/>
    </row>
    <row r="745">
      <c r="A745" s="3"/>
      <c r="B745" s="2"/>
      <c r="C745" s="2"/>
      <c r="D745" s="2"/>
    </row>
    <row r="746">
      <c r="A746" s="3"/>
      <c r="B746" s="2"/>
      <c r="C746" s="2"/>
      <c r="D746" s="2"/>
    </row>
    <row r="747">
      <c r="A747" s="3"/>
      <c r="B747" s="2"/>
      <c r="C747" s="2"/>
      <c r="D747" s="2"/>
    </row>
    <row r="748">
      <c r="A748" s="3"/>
      <c r="B748" s="2"/>
      <c r="C748" s="2"/>
      <c r="D748" s="2"/>
    </row>
    <row r="749">
      <c r="A749" s="3"/>
      <c r="B749" s="2"/>
      <c r="C749" s="2"/>
      <c r="D749" s="2"/>
    </row>
    <row r="750">
      <c r="A750" s="3"/>
      <c r="B750" s="2"/>
      <c r="C750" s="2"/>
      <c r="D750" s="2"/>
    </row>
    <row r="751">
      <c r="A751" s="3"/>
      <c r="B751" s="2"/>
      <c r="C751" s="2"/>
      <c r="D751" s="2"/>
    </row>
    <row r="752">
      <c r="A752" s="3"/>
      <c r="B752" s="2"/>
      <c r="C752" s="2"/>
      <c r="D752" s="2"/>
    </row>
    <row r="753">
      <c r="A753" s="3"/>
      <c r="B753" s="2"/>
      <c r="C753" s="2"/>
      <c r="D753" s="2"/>
    </row>
    <row r="754">
      <c r="A754" s="3"/>
      <c r="B754" s="2"/>
      <c r="C754" s="2"/>
      <c r="D754" s="2"/>
    </row>
    <row r="755">
      <c r="A755" s="3"/>
      <c r="B755" s="2"/>
      <c r="C755" s="2"/>
      <c r="D755" s="2"/>
    </row>
    <row r="756">
      <c r="A756" s="3"/>
      <c r="B756" s="2"/>
      <c r="C756" s="2"/>
      <c r="D756" s="2"/>
    </row>
    <row r="757">
      <c r="A757" s="3"/>
      <c r="B757" s="2"/>
      <c r="C757" s="2"/>
      <c r="D757" s="2"/>
    </row>
    <row r="758">
      <c r="A758" s="3"/>
      <c r="B758" s="2"/>
      <c r="C758" s="2"/>
      <c r="D758" s="2"/>
    </row>
    <row r="759">
      <c r="A759" s="3"/>
      <c r="B759" s="2"/>
      <c r="C759" s="2"/>
      <c r="D759" s="2"/>
    </row>
    <row r="760">
      <c r="A760" s="3"/>
      <c r="B760" s="2"/>
      <c r="C760" s="2"/>
      <c r="D760" s="2"/>
    </row>
    <row r="761">
      <c r="A761" s="3"/>
      <c r="B761" s="2"/>
      <c r="C761" s="2"/>
      <c r="D761" s="2"/>
    </row>
    <row r="762">
      <c r="A762" s="3"/>
      <c r="B762" s="2"/>
      <c r="C762" s="2"/>
      <c r="D762" s="2"/>
    </row>
    <row r="763">
      <c r="A763" s="3"/>
      <c r="B763" s="2"/>
      <c r="C763" s="2"/>
      <c r="D763" s="2"/>
    </row>
    <row r="764">
      <c r="A764" s="3"/>
      <c r="B764" s="2"/>
      <c r="C764" s="2"/>
      <c r="D764" s="2"/>
    </row>
    <row r="765">
      <c r="A765" s="3"/>
      <c r="B765" s="2"/>
      <c r="C765" s="2"/>
      <c r="D765" s="2"/>
    </row>
    <row r="766">
      <c r="A766" s="3"/>
      <c r="B766" s="2"/>
      <c r="C766" s="2"/>
      <c r="D766" s="2"/>
    </row>
    <row r="767">
      <c r="A767" s="3"/>
      <c r="B767" s="2"/>
      <c r="C767" s="2"/>
      <c r="D767" s="2"/>
    </row>
    <row r="768">
      <c r="A768" s="3"/>
      <c r="B768" s="2"/>
      <c r="C768" s="2"/>
      <c r="D768" s="2"/>
    </row>
    <row r="769">
      <c r="A769" s="3"/>
      <c r="B769" s="2"/>
      <c r="C769" s="2"/>
      <c r="D769" s="2"/>
    </row>
    <row r="770">
      <c r="A770" s="3"/>
      <c r="B770" s="2"/>
      <c r="C770" s="2"/>
      <c r="D770" s="2"/>
    </row>
    <row r="771">
      <c r="A771" s="3"/>
      <c r="B771" s="2"/>
      <c r="C771" s="2"/>
      <c r="D771" s="2"/>
    </row>
    <row r="772">
      <c r="A772" s="3"/>
      <c r="B772" s="2"/>
      <c r="C772" s="2"/>
      <c r="D772" s="2"/>
    </row>
    <row r="773">
      <c r="A773" s="3"/>
      <c r="B773" s="2"/>
      <c r="C773" s="2"/>
      <c r="D773" s="2"/>
    </row>
    <row r="774">
      <c r="A774" s="3"/>
      <c r="B774" s="2"/>
      <c r="C774" s="2"/>
      <c r="D774" s="2"/>
    </row>
    <row r="775">
      <c r="A775" s="3"/>
      <c r="B775" s="2"/>
      <c r="C775" s="2"/>
      <c r="D775" s="2"/>
    </row>
    <row r="776">
      <c r="A776" s="3"/>
      <c r="B776" s="2"/>
      <c r="C776" s="2"/>
      <c r="D776" s="2"/>
    </row>
    <row r="777">
      <c r="A777" s="3"/>
      <c r="B777" s="2"/>
      <c r="C777" s="2"/>
      <c r="D777" s="2"/>
    </row>
    <row r="778">
      <c r="A778" s="3"/>
      <c r="B778" s="2"/>
      <c r="C778" s="2"/>
      <c r="D778" s="2"/>
    </row>
    <row r="779">
      <c r="A779" s="3"/>
      <c r="B779" s="2"/>
      <c r="C779" s="2"/>
      <c r="D779" s="2"/>
    </row>
    <row r="780">
      <c r="A780" s="3"/>
      <c r="B780" s="2"/>
      <c r="C780" s="2"/>
      <c r="D780" s="2"/>
    </row>
    <row r="781">
      <c r="A781" s="3"/>
      <c r="B781" s="2"/>
      <c r="C781" s="2"/>
      <c r="D781" s="2"/>
    </row>
    <row r="782">
      <c r="A782" s="3"/>
      <c r="B782" s="2"/>
      <c r="C782" s="2"/>
      <c r="D782" s="2"/>
    </row>
    <row r="783">
      <c r="A783" s="3"/>
      <c r="B783" s="2"/>
      <c r="C783" s="2"/>
      <c r="D783" s="2"/>
    </row>
    <row r="784">
      <c r="A784" s="3"/>
      <c r="B784" s="2"/>
      <c r="C784" s="2"/>
      <c r="D784" s="2"/>
    </row>
    <row r="785">
      <c r="A785" s="3"/>
      <c r="B785" s="2"/>
      <c r="C785" s="2"/>
      <c r="D785" s="2"/>
    </row>
    <row r="786">
      <c r="A786" s="3"/>
      <c r="B786" s="2"/>
      <c r="C786" s="2"/>
      <c r="D786" s="2"/>
    </row>
    <row r="787">
      <c r="A787" s="3"/>
      <c r="B787" s="2"/>
      <c r="C787" s="2"/>
      <c r="D787" s="2"/>
    </row>
    <row r="788">
      <c r="A788" s="3"/>
      <c r="B788" s="2"/>
      <c r="C788" s="2"/>
      <c r="D788" s="2"/>
    </row>
    <row r="789">
      <c r="A789" s="3"/>
      <c r="B789" s="2"/>
      <c r="C789" s="2"/>
      <c r="D789" s="2"/>
    </row>
    <row r="790">
      <c r="A790" s="3"/>
      <c r="B790" s="2"/>
      <c r="C790" s="2"/>
      <c r="D790" s="2"/>
    </row>
    <row r="791">
      <c r="A791" s="3"/>
      <c r="B791" s="2"/>
      <c r="C791" s="2"/>
      <c r="D791" s="2"/>
    </row>
    <row r="792">
      <c r="A792" s="3"/>
      <c r="B792" s="2"/>
      <c r="C792" s="2"/>
      <c r="D792" s="2"/>
    </row>
    <row r="793">
      <c r="A793" s="3"/>
      <c r="B793" s="2"/>
      <c r="C793" s="2"/>
      <c r="D793" s="2"/>
    </row>
    <row r="794">
      <c r="A794" s="3"/>
      <c r="B794" s="2"/>
      <c r="C794" s="2"/>
      <c r="D794" s="2"/>
    </row>
    <row r="795">
      <c r="A795" s="3"/>
      <c r="B795" s="2"/>
      <c r="C795" s="2"/>
      <c r="D795" s="2"/>
    </row>
    <row r="796">
      <c r="A796" s="3"/>
      <c r="B796" s="2"/>
      <c r="C796" s="2"/>
      <c r="D796" s="2"/>
    </row>
    <row r="797">
      <c r="A797" s="3"/>
      <c r="B797" s="2"/>
      <c r="C797" s="2"/>
      <c r="D797" s="2"/>
    </row>
    <row r="798">
      <c r="A798" s="3"/>
      <c r="B798" s="2"/>
      <c r="C798" s="2"/>
      <c r="D798" s="2"/>
    </row>
    <row r="799">
      <c r="A799" s="3"/>
      <c r="B799" s="2"/>
      <c r="C799" s="2"/>
      <c r="D799" s="2"/>
    </row>
    <row r="800">
      <c r="A800" s="3"/>
      <c r="B800" s="2"/>
      <c r="C800" s="2"/>
      <c r="D800" s="2"/>
    </row>
    <row r="801">
      <c r="A801" s="3"/>
      <c r="B801" s="2"/>
      <c r="C801" s="2"/>
      <c r="D801" s="2"/>
    </row>
    <row r="802">
      <c r="A802" s="3"/>
      <c r="B802" s="2"/>
      <c r="C802" s="2"/>
      <c r="D802" s="2"/>
    </row>
    <row r="803">
      <c r="A803" s="3"/>
      <c r="B803" s="2"/>
      <c r="C803" s="2"/>
      <c r="D803" s="2"/>
    </row>
    <row r="804">
      <c r="A804" s="3"/>
      <c r="B804" s="2"/>
      <c r="C804" s="2"/>
      <c r="D804" s="2"/>
    </row>
    <row r="805">
      <c r="A805" s="3"/>
      <c r="B805" s="2"/>
      <c r="C805" s="2"/>
      <c r="D805" s="2"/>
    </row>
    <row r="806">
      <c r="A806" s="3"/>
      <c r="B806" s="2"/>
      <c r="C806" s="2"/>
      <c r="D806" s="2"/>
    </row>
    <row r="807">
      <c r="A807" s="3"/>
      <c r="B807" s="2"/>
      <c r="C807" s="2"/>
      <c r="D807" s="2"/>
    </row>
    <row r="808">
      <c r="A808" s="3"/>
      <c r="B808" s="2"/>
      <c r="C808" s="2"/>
      <c r="D808" s="2"/>
    </row>
    <row r="809">
      <c r="A809" s="3"/>
      <c r="B809" s="2"/>
      <c r="C809" s="2"/>
      <c r="D809" s="2"/>
    </row>
    <row r="810">
      <c r="A810" s="3"/>
      <c r="B810" s="2"/>
      <c r="C810" s="2"/>
      <c r="D810" s="2"/>
    </row>
    <row r="811">
      <c r="A811" s="3"/>
      <c r="B811" s="2"/>
      <c r="C811" s="2"/>
      <c r="D811" s="2"/>
    </row>
    <row r="812">
      <c r="A812" s="3"/>
      <c r="B812" s="2"/>
      <c r="C812" s="2"/>
      <c r="D812" s="2"/>
    </row>
    <row r="813">
      <c r="A813" s="3"/>
      <c r="B813" s="2"/>
      <c r="C813" s="2"/>
      <c r="D813" s="2"/>
    </row>
    <row r="814">
      <c r="A814" s="3"/>
      <c r="B814" s="2"/>
      <c r="C814" s="2"/>
      <c r="D814" s="2"/>
    </row>
    <row r="815">
      <c r="A815" s="3"/>
      <c r="B815" s="2"/>
      <c r="C815" s="2"/>
      <c r="D815" s="2"/>
    </row>
    <row r="816">
      <c r="A816" s="3"/>
      <c r="B816" s="2"/>
      <c r="C816" s="2"/>
      <c r="D816" s="2"/>
    </row>
    <row r="817">
      <c r="A817" s="3"/>
      <c r="B817" s="2"/>
      <c r="C817" s="2"/>
      <c r="D817" s="2"/>
    </row>
    <row r="818">
      <c r="A818" s="3"/>
      <c r="B818" s="2"/>
      <c r="C818" s="2"/>
      <c r="D818" s="2"/>
    </row>
    <row r="819">
      <c r="A819" s="3"/>
      <c r="B819" s="2"/>
      <c r="C819" s="2"/>
      <c r="D819" s="2"/>
    </row>
    <row r="820">
      <c r="A820" s="3"/>
      <c r="B820" s="2"/>
      <c r="C820" s="2"/>
      <c r="D820" s="2"/>
    </row>
    <row r="821">
      <c r="A821" s="3"/>
      <c r="B821" s="2"/>
      <c r="C821" s="2"/>
      <c r="D821" s="2"/>
    </row>
    <row r="822">
      <c r="A822" s="3"/>
      <c r="B822" s="2"/>
      <c r="C822" s="2"/>
      <c r="D822" s="2"/>
    </row>
    <row r="823">
      <c r="A823" s="3"/>
      <c r="B823" s="2"/>
      <c r="C823" s="2"/>
      <c r="D823" s="2"/>
    </row>
    <row r="824">
      <c r="A824" s="3"/>
      <c r="B824" s="2"/>
      <c r="C824" s="2"/>
      <c r="D824" s="2"/>
    </row>
    <row r="825">
      <c r="A825" s="3"/>
      <c r="B825" s="2"/>
      <c r="C825" s="2"/>
      <c r="D825" s="2"/>
    </row>
    <row r="826">
      <c r="A826" s="3"/>
      <c r="B826" s="2"/>
      <c r="C826" s="2"/>
      <c r="D826" s="2"/>
    </row>
    <row r="827">
      <c r="A827" s="3"/>
      <c r="B827" s="2"/>
      <c r="C827" s="2"/>
      <c r="D827" s="2"/>
    </row>
    <row r="828">
      <c r="A828" s="3"/>
      <c r="B828" s="2"/>
      <c r="C828" s="2"/>
      <c r="D828" s="2"/>
    </row>
    <row r="829">
      <c r="A829" s="3"/>
      <c r="B829" s="2"/>
      <c r="C829" s="2"/>
      <c r="D829" s="2"/>
    </row>
    <row r="830">
      <c r="A830" s="3"/>
      <c r="B830" s="2"/>
      <c r="C830" s="2"/>
      <c r="D830" s="2"/>
    </row>
    <row r="831">
      <c r="A831" s="3"/>
      <c r="B831" s="2"/>
      <c r="C831" s="2"/>
      <c r="D831" s="2"/>
    </row>
    <row r="832">
      <c r="A832" s="3"/>
      <c r="B832" s="2"/>
      <c r="C832" s="2"/>
      <c r="D832" s="2"/>
    </row>
    <row r="833">
      <c r="A833" s="3"/>
      <c r="B833" s="2"/>
      <c r="C833" s="2"/>
      <c r="D833" s="2"/>
    </row>
    <row r="834">
      <c r="A834" s="3"/>
      <c r="B834" s="2"/>
      <c r="C834" s="2"/>
      <c r="D834" s="2"/>
    </row>
    <row r="835">
      <c r="A835" s="3"/>
      <c r="B835" s="2"/>
      <c r="C835" s="2"/>
      <c r="D835" s="2"/>
    </row>
    <row r="836">
      <c r="A836" s="3"/>
      <c r="B836" s="2"/>
      <c r="C836" s="2"/>
      <c r="D836" s="2"/>
    </row>
    <row r="837">
      <c r="A837" s="3"/>
      <c r="B837" s="2"/>
      <c r="C837" s="2"/>
      <c r="D837" s="2"/>
    </row>
    <row r="838">
      <c r="A838" s="3"/>
      <c r="B838" s="2"/>
      <c r="C838" s="2"/>
      <c r="D838" s="2"/>
    </row>
    <row r="839">
      <c r="A839" s="3"/>
      <c r="B839" s="2"/>
      <c r="C839" s="2"/>
      <c r="D839" s="2"/>
    </row>
    <row r="840">
      <c r="A840" s="3"/>
      <c r="B840" s="2"/>
      <c r="C840" s="2"/>
      <c r="D840" s="2"/>
    </row>
    <row r="841">
      <c r="A841" s="3"/>
      <c r="B841" s="2"/>
      <c r="C841" s="2"/>
      <c r="D841" s="2"/>
    </row>
    <row r="842">
      <c r="A842" s="3"/>
      <c r="B842" s="2"/>
      <c r="C842" s="2"/>
      <c r="D842" s="2"/>
    </row>
    <row r="843">
      <c r="A843" s="3"/>
      <c r="B843" s="2"/>
      <c r="C843" s="2"/>
      <c r="D843" s="2"/>
    </row>
    <row r="844">
      <c r="A844" s="3"/>
      <c r="B844" s="2"/>
      <c r="C844" s="2"/>
      <c r="D844" s="2"/>
    </row>
    <row r="845">
      <c r="A845" s="3"/>
      <c r="B845" s="2"/>
      <c r="C845" s="2"/>
      <c r="D845" s="2"/>
    </row>
    <row r="846">
      <c r="A846" s="3"/>
      <c r="B846" s="2"/>
      <c r="C846" s="2"/>
      <c r="D846" s="2"/>
    </row>
    <row r="847">
      <c r="A847" s="3"/>
      <c r="B847" s="2"/>
      <c r="C847" s="2"/>
      <c r="D847" s="2"/>
    </row>
    <row r="848">
      <c r="A848" s="3"/>
      <c r="B848" s="2"/>
      <c r="C848" s="2"/>
      <c r="D848" s="2"/>
    </row>
    <row r="849">
      <c r="A849" s="3"/>
      <c r="B849" s="2"/>
      <c r="C849" s="2"/>
      <c r="D849" s="2"/>
    </row>
    <row r="850">
      <c r="A850" s="3"/>
      <c r="B850" s="2"/>
      <c r="C850" s="2"/>
      <c r="D850" s="2"/>
    </row>
    <row r="851">
      <c r="A851" s="3"/>
      <c r="B851" s="2"/>
      <c r="C851" s="2"/>
      <c r="D851" s="2"/>
    </row>
    <row r="852">
      <c r="A852" s="3"/>
      <c r="B852" s="2"/>
      <c r="C852" s="2"/>
      <c r="D852" s="2"/>
    </row>
    <row r="853">
      <c r="A853" s="3"/>
      <c r="B853" s="2"/>
      <c r="C853" s="2"/>
      <c r="D853" s="2"/>
    </row>
    <row r="854">
      <c r="A854" s="3"/>
      <c r="B854" s="2"/>
      <c r="C854" s="2"/>
      <c r="D854" s="2"/>
    </row>
    <row r="855">
      <c r="A855" s="3"/>
      <c r="B855" s="2"/>
      <c r="C855" s="2"/>
      <c r="D855" s="2"/>
    </row>
    <row r="856">
      <c r="A856" s="3"/>
      <c r="B856" s="2"/>
      <c r="C856" s="2"/>
      <c r="D856" s="2"/>
    </row>
    <row r="857">
      <c r="A857" s="3"/>
      <c r="B857" s="2"/>
      <c r="C857" s="2"/>
      <c r="D857" s="2"/>
    </row>
    <row r="858">
      <c r="A858" s="3"/>
      <c r="B858" s="2"/>
      <c r="C858" s="2"/>
      <c r="D858" s="2"/>
    </row>
    <row r="859">
      <c r="A859" s="3"/>
      <c r="B859" s="2"/>
      <c r="C859" s="2"/>
      <c r="D859" s="2"/>
    </row>
    <row r="860">
      <c r="A860" s="3"/>
      <c r="B860" s="2"/>
      <c r="C860" s="2"/>
      <c r="D860" s="2"/>
    </row>
    <row r="861">
      <c r="A861" s="3"/>
      <c r="B861" s="2"/>
      <c r="C861" s="2"/>
      <c r="D861" s="2"/>
    </row>
    <row r="862">
      <c r="A862" s="3"/>
      <c r="B862" s="2"/>
      <c r="C862" s="2"/>
      <c r="D862" s="2"/>
    </row>
    <row r="863">
      <c r="A863" s="3"/>
      <c r="B863" s="2"/>
      <c r="C863" s="2"/>
      <c r="D863" s="2"/>
    </row>
    <row r="864">
      <c r="A864" s="3"/>
      <c r="B864" s="2"/>
      <c r="C864" s="2"/>
      <c r="D864" s="2"/>
    </row>
    <row r="865">
      <c r="A865" s="3"/>
      <c r="B865" s="2"/>
      <c r="C865" s="2"/>
      <c r="D865" s="2"/>
    </row>
    <row r="866">
      <c r="A866" s="3"/>
      <c r="B866" s="2"/>
      <c r="C866" s="2"/>
      <c r="D866" s="2"/>
    </row>
    <row r="867">
      <c r="A867" s="3"/>
      <c r="B867" s="2"/>
      <c r="C867" s="2"/>
      <c r="D867" s="2"/>
    </row>
    <row r="868">
      <c r="A868" s="3"/>
      <c r="B868" s="2"/>
      <c r="C868" s="2"/>
      <c r="D868" s="2"/>
    </row>
    <row r="869">
      <c r="A869" s="3"/>
      <c r="B869" s="2"/>
      <c r="C869" s="2"/>
      <c r="D869" s="2"/>
    </row>
    <row r="870">
      <c r="A870" s="3"/>
      <c r="B870" s="2"/>
      <c r="C870" s="2"/>
      <c r="D870" s="2"/>
    </row>
    <row r="871">
      <c r="A871" s="3"/>
      <c r="B871" s="2"/>
      <c r="C871" s="2"/>
      <c r="D871" s="2"/>
    </row>
    <row r="872">
      <c r="A872" s="3"/>
      <c r="B872" s="2"/>
      <c r="C872" s="2"/>
      <c r="D872" s="2"/>
    </row>
    <row r="873">
      <c r="A873" s="3"/>
      <c r="B873" s="2"/>
      <c r="C873" s="2"/>
      <c r="D873" s="2"/>
    </row>
    <row r="874">
      <c r="A874" s="3"/>
      <c r="B874" s="2"/>
      <c r="C874" s="2"/>
      <c r="D874" s="2"/>
    </row>
    <row r="875">
      <c r="A875" s="3"/>
      <c r="B875" s="2"/>
      <c r="C875" s="2"/>
      <c r="D875" s="2"/>
    </row>
    <row r="876">
      <c r="A876" s="3"/>
      <c r="B876" s="2"/>
      <c r="C876" s="2"/>
      <c r="D876" s="2"/>
    </row>
    <row r="877">
      <c r="A877" s="3"/>
      <c r="B877" s="2"/>
      <c r="C877" s="2"/>
      <c r="D877" s="2"/>
    </row>
    <row r="878">
      <c r="A878" s="3"/>
      <c r="B878" s="2"/>
      <c r="C878" s="2"/>
      <c r="D878" s="2"/>
    </row>
    <row r="879">
      <c r="A879" s="3"/>
      <c r="B879" s="2"/>
      <c r="C879" s="2"/>
      <c r="D879" s="2"/>
    </row>
    <row r="880">
      <c r="A880" s="3"/>
      <c r="B880" s="2"/>
      <c r="C880" s="2"/>
      <c r="D880" s="2"/>
    </row>
    <row r="881">
      <c r="A881" s="3"/>
      <c r="B881" s="2"/>
      <c r="C881" s="2"/>
      <c r="D881" s="2"/>
    </row>
    <row r="882">
      <c r="A882" s="3"/>
      <c r="B882" s="2"/>
      <c r="C882" s="2"/>
      <c r="D882" s="2"/>
    </row>
    <row r="883">
      <c r="A883" s="3"/>
      <c r="B883" s="2"/>
      <c r="C883" s="2"/>
      <c r="D883" s="2"/>
    </row>
    <row r="884">
      <c r="A884" s="3"/>
      <c r="B884" s="2"/>
      <c r="C884" s="2"/>
      <c r="D884" s="2"/>
    </row>
    <row r="885">
      <c r="A885" s="3"/>
      <c r="B885" s="2"/>
      <c r="C885" s="2"/>
      <c r="D885" s="2"/>
    </row>
    <row r="886">
      <c r="A886" s="3"/>
      <c r="B886" s="2"/>
      <c r="C886" s="2"/>
      <c r="D886" s="2"/>
    </row>
    <row r="887">
      <c r="A887" s="3"/>
      <c r="B887" s="2"/>
      <c r="C887" s="2"/>
      <c r="D887" s="2"/>
    </row>
    <row r="888">
      <c r="A888" s="3"/>
      <c r="B888" s="2"/>
      <c r="C888" s="2"/>
      <c r="D888" s="2"/>
    </row>
    <row r="889">
      <c r="A889" s="3"/>
      <c r="B889" s="2"/>
      <c r="C889" s="2"/>
      <c r="D889" s="2"/>
    </row>
    <row r="890">
      <c r="A890" s="3"/>
      <c r="B890" s="2"/>
      <c r="C890" s="2"/>
      <c r="D890" s="2"/>
    </row>
    <row r="891">
      <c r="A891" s="3"/>
      <c r="B891" s="2"/>
      <c r="C891" s="2"/>
      <c r="D891" s="2"/>
    </row>
    <row r="892">
      <c r="A892" s="3"/>
      <c r="B892" s="2"/>
      <c r="C892" s="2"/>
      <c r="D892" s="2"/>
    </row>
    <row r="893">
      <c r="A893" s="3"/>
      <c r="B893" s="2"/>
      <c r="C893" s="2"/>
      <c r="D893" s="2"/>
    </row>
    <row r="894">
      <c r="A894" s="3"/>
      <c r="B894" s="2"/>
      <c r="C894" s="2"/>
      <c r="D894" s="2"/>
    </row>
    <row r="895">
      <c r="A895" s="3"/>
      <c r="B895" s="2"/>
      <c r="C895" s="2"/>
      <c r="D895" s="2"/>
    </row>
    <row r="896">
      <c r="A896" s="3"/>
      <c r="B896" s="2"/>
      <c r="C896" s="2"/>
      <c r="D896" s="2"/>
    </row>
    <row r="897">
      <c r="A897" s="3"/>
      <c r="B897" s="2"/>
      <c r="C897" s="2"/>
      <c r="D897" s="2"/>
    </row>
    <row r="898">
      <c r="A898" s="3"/>
      <c r="B898" s="2"/>
      <c r="C898" s="2"/>
      <c r="D898" s="2"/>
    </row>
    <row r="899">
      <c r="A899" s="3"/>
      <c r="B899" s="2"/>
      <c r="C899" s="2"/>
      <c r="D899" s="2"/>
    </row>
    <row r="900">
      <c r="A900" s="3"/>
      <c r="B900" s="2"/>
      <c r="C900" s="2"/>
      <c r="D900" s="2"/>
    </row>
    <row r="901">
      <c r="A901" s="3"/>
      <c r="B901" s="2"/>
      <c r="C901" s="2"/>
      <c r="D901" s="2"/>
    </row>
    <row r="902">
      <c r="A902" s="3"/>
      <c r="B902" s="2"/>
      <c r="C902" s="2"/>
      <c r="D902" s="2"/>
    </row>
    <row r="903">
      <c r="A903" s="3"/>
      <c r="B903" s="2"/>
      <c r="C903" s="2"/>
      <c r="D903" s="2"/>
    </row>
    <row r="904">
      <c r="A904" s="3"/>
      <c r="B904" s="2"/>
      <c r="C904" s="2"/>
      <c r="D904" s="2"/>
    </row>
    <row r="905">
      <c r="A905" s="3"/>
      <c r="B905" s="2"/>
      <c r="C905" s="2"/>
      <c r="D905" s="2"/>
    </row>
    <row r="906">
      <c r="A906" s="3"/>
      <c r="B906" s="2"/>
      <c r="C906" s="2"/>
      <c r="D906" s="2"/>
    </row>
    <row r="907">
      <c r="A907" s="3"/>
      <c r="B907" s="2"/>
      <c r="C907" s="2"/>
      <c r="D907" s="2"/>
    </row>
    <row r="908">
      <c r="A908" s="3"/>
      <c r="B908" s="2"/>
      <c r="C908" s="2"/>
      <c r="D908" s="2"/>
    </row>
    <row r="909">
      <c r="A909" s="3"/>
      <c r="B909" s="2"/>
      <c r="C909" s="2"/>
      <c r="D909" s="2"/>
    </row>
    <row r="910">
      <c r="A910" s="3"/>
      <c r="B910" s="2"/>
      <c r="C910" s="2"/>
      <c r="D910" s="2"/>
    </row>
    <row r="911">
      <c r="A911" s="3"/>
      <c r="B911" s="2"/>
      <c r="C911" s="2"/>
      <c r="D911" s="2"/>
    </row>
    <row r="912">
      <c r="A912" s="3"/>
      <c r="B912" s="2"/>
      <c r="C912" s="2"/>
      <c r="D912" s="2"/>
    </row>
    <row r="913">
      <c r="A913" s="3"/>
      <c r="B913" s="2"/>
      <c r="C913" s="2"/>
      <c r="D913" s="2"/>
    </row>
    <row r="914">
      <c r="A914" s="3"/>
      <c r="B914" s="2"/>
      <c r="C914" s="2"/>
      <c r="D914" s="2"/>
    </row>
    <row r="915">
      <c r="A915" s="3"/>
      <c r="B915" s="2"/>
      <c r="C915" s="2"/>
      <c r="D915" s="2"/>
    </row>
    <row r="916">
      <c r="A916" s="3"/>
      <c r="B916" s="2"/>
      <c r="C916" s="2"/>
      <c r="D916" s="2"/>
    </row>
    <row r="917">
      <c r="A917" s="3"/>
      <c r="B917" s="2"/>
      <c r="C917" s="2"/>
      <c r="D917" s="2"/>
    </row>
    <row r="918">
      <c r="A918" s="3"/>
      <c r="B918" s="2"/>
      <c r="C918" s="2"/>
      <c r="D918" s="2"/>
    </row>
    <row r="919">
      <c r="A919" s="3"/>
      <c r="B919" s="2"/>
      <c r="C919" s="2"/>
      <c r="D919" s="2"/>
    </row>
    <row r="920">
      <c r="A920" s="3"/>
      <c r="B920" s="2"/>
      <c r="C920" s="2"/>
      <c r="D920" s="2"/>
    </row>
    <row r="921">
      <c r="A921" s="3"/>
      <c r="B921" s="2"/>
      <c r="C921" s="2"/>
      <c r="D921" s="2"/>
    </row>
    <row r="922">
      <c r="A922" s="3"/>
      <c r="B922" s="2"/>
      <c r="C922" s="2"/>
      <c r="D922" s="2"/>
    </row>
    <row r="923">
      <c r="A923" s="3"/>
      <c r="B923" s="2"/>
      <c r="C923" s="2"/>
      <c r="D923" s="2"/>
    </row>
    <row r="924">
      <c r="A924" s="3"/>
      <c r="B924" s="2"/>
      <c r="C924" s="2"/>
      <c r="D924" s="2"/>
    </row>
    <row r="925">
      <c r="A925" s="3"/>
      <c r="B925" s="2"/>
      <c r="C925" s="2"/>
      <c r="D925" s="2"/>
    </row>
    <row r="926">
      <c r="A926" s="3"/>
      <c r="B926" s="2"/>
      <c r="C926" s="2"/>
      <c r="D926" s="2"/>
    </row>
    <row r="927">
      <c r="A927" s="3"/>
      <c r="B927" s="2"/>
      <c r="C927" s="2"/>
      <c r="D927" s="2"/>
    </row>
    <row r="928">
      <c r="A928" s="3"/>
      <c r="B928" s="2"/>
      <c r="C928" s="2"/>
      <c r="D928" s="2"/>
    </row>
    <row r="929">
      <c r="A929" s="3"/>
      <c r="B929" s="2"/>
      <c r="C929" s="2"/>
      <c r="D929" s="2"/>
    </row>
    <row r="930">
      <c r="A930" s="3"/>
      <c r="B930" s="2"/>
      <c r="C930" s="2"/>
      <c r="D930" s="2"/>
    </row>
    <row r="931">
      <c r="A931" s="3"/>
      <c r="B931" s="2"/>
      <c r="C931" s="2"/>
      <c r="D931" s="2"/>
    </row>
    <row r="932">
      <c r="A932" s="3"/>
      <c r="B932" s="2"/>
      <c r="C932" s="2"/>
      <c r="D932" s="2"/>
    </row>
    <row r="933">
      <c r="A933" s="3"/>
      <c r="B933" s="2"/>
      <c r="C933" s="2"/>
      <c r="D933" s="2"/>
    </row>
    <row r="934">
      <c r="A934" s="3"/>
      <c r="B934" s="2"/>
      <c r="C934" s="2"/>
      <c r="D934" s="2"/>
    </row>
    <row r="935">
      <c r="A935" s="3"/>
      <c r="B935" s="2"/>
      <c r="C935" s="2"/>
      <c r="D935" s="2"/>
    </row>
    <row r="936">
      <c r="A936" s="3"/>
      <c r="B936" s="2"/>
      <c r="C936" s="2"/>
      <c r="D936" s="2"/>
    </row>
    <row r="937">
      <c r="A937" s="3"/>
      <c r="B937" s="2"/>
      <c r="C937" s="2"/>
      <c r="D937" s="2"/>
    </row>
    <row r="938">
      <c r="A938" s="3"/>
      <c r="B938" s="2"/>
      <c r="C938" s="2"/>
      <c r="D938" s="2"/>
    </row>
    <row r="939">
      <c r="A939" s="3"/>
      <c r="B939" s="2"/>
      <c r="C939" s="2"/>
      <c r="D939" s="2"/>
    </row>
    <row r="940">
      <c r="A940" s="3"/>
      <c r="B940" s="2"/>
      <c r="C940" s="2"/>
      <c r="D940" s="2"/>
    </row>
    <row r="941">
      <c r="A941" s="3"/>
      <c r="B941" s="2"/>
      <c r="C941" s="2"/>
      <c r="D941" s="2"/>
    </row>
    <row r="942">
      <c r="A942" s="3"/>
      <c r="B942" s="2"/>
      <c r="C942" s="2"/>
      <c r="D942" s="2"/>
    </row>
    <row r="943">
      <c r="A943" s="3"/>
      <c r="B943" s="2"/>
      <c r="C943" s="2"/>
      <c r="D943" s="2"/>
    </row>
    <row r="944">
      <c r="A944" s="3"/>
      <c r="B944" s="2"/>
      <c r="C944" s="2"/>
      <c r="D944" s="2"/>
    </row>
    <row r="945">
      <c r="A945" s="3"/>
      <c r="B945" s="2"/>
      <c r="C945" s="2"/>
      <c r="D945" s="2"/>
    </row>
    <row r="946">
      <c r="A946" s="3"/>
      <c r="B946" s="2"/>
      <c r="C946" s="2"/>
      <c r="D946" s="2"/>
    </row>
    <row r="947">
      <c r="A947" s="3"/>
      <c r="B947" s="2"/>
      <c r="C947" s="2"/>
      <c r="D947" s="2"/>
    </row>
    <row r="948">
      <c r="A948" s="3"/>
      <c r="B948" s="2"/>
      <c r="C948" s="2"/>
      <c r="D948" s="2"/>
    </row>
    <row r="949">
      <c r="A949" s="3"/>
      <c r="B949" s="2"/>
      <c r="C949" s="2"/>
      <c r="D949" s="2"/>
    </row>
    <row r="950">
      <c r="A950" s="3"/>
      <c r="B950" s="2"/>
      <c r="C950" s="2"/>
      <c r="D950" s="2"/>
    </row>
    <row r="951">
      <c r="A951" s="3"/>
      <c r="B951" s="2"/>
      <c r="C951" s="2"/>
      <c r="D951" s="2"/>
    </row>
    <row r="952">
      <c r="A952" s="3"/>
      <c r="B952" s="2"/>
      <c r="C952" s="2"/>
      <c r="D952" s="2"/>
    </row>
    <row r="953">
      <c r="A953" s="3"/>
      <c r="B953" s="2"/>
      <c r="C953" s="2"/>
      <c r="D953" s="2"/>
    </row>
    <row r="954">
      <c r="A954" s="3"/>
      <c r="B954" s="2"/>
      <c r="C954" s="2"/>
      <c r="D954" s="2"/>
    </row>
    <row r="955">
      <c r="A955" s="3"/>
      <c r="B955" s="2"/>
      <c r="C955" s="2"/>
      <c r="D955" s="2"/>
    </row>
    <row r="956">
      <c r="A956" s="3"/>
      <c r="B956" s="2"/>
      <c r="C956" s="2"/>
      <c r="D956" s="2"/>
    </row>
    <row r="957">
      <c r="A957" s="3"/>
      <c r="B957" s="2"/>
      <c r="C957" s="2"/>
      <c r="D957" s="2"/>
    </row>
    <row r="958">
      <c r="A958" s="3"/>
      <c r="B958" s="2"/>
      <c r="C958" s="2"/>
      <c r="D958" s="2"/>
    </row>
    <row r="959">
      <c r="A959" s="3"/>
      <c r="B959" s="2"/>
      <c r="C959" s="2"/>
      <c r="D959" s="2"/>
    </row>
    <row r="960">
      <c r="A960" s="3"/>
      <c r="B960" s="2"/>
      <c r="C960" s="2"/>
      <c r="D960" s="2"/>
    </row>
    <row r="961">
      <c r="A961" s="3"/>
      <c r="B961" s="2"/>
      <c r="C961" s="2"/>
      <c r="D961" s="2"/>
    </row>
    <row r="962">
      <c r="A962" s="3"/>
      <c r="B962" s="2"/>
      <c r="C962" s="2"/>
      <c r="D962" s="2"/>
    </row>
    <row r="963">
      <c r="A963" s="3"/>
      <c r="B963" s="2"/>
      <c r="C963" s="2"/>
      <c r="D963" s="2"/>
    </row>
    <row r="964">
      <c r="A964" s="3"/>
      <c r="B964" s="2"/>
      <c r="C964" s="2"/>
      <c r="D964" s="2"/>
    </row>
    <row r="965">
      <c r="A965" s="3"/>
      <c r="B965" s="2"/>
      <c r="C965" s="2"/>
      <c r="D965" s="2"/>
    </row>
    <row r="966">
      <c r="A966" s="3"/>
      <c r="B966" s="2"/>
      <c r="C966" s="2"/>
      <c r="D966" s="2"/>
    </row>
    <row r="967">
      <c r="A967" s="3"/>
      <c r="B967" s="2"/>
      <c r="C967" s="2"/>
      <c r="D967" s="2"/>
    </row>
    <row r="968">
      <c r="A968" s="3"/>
      <c r="B968" s="2"/>
      <c r="C968" s="2"/>
      <c r="D968" s="2"/>
    </row>
    <row r="969">
      <c r="A969" s="3"/>
      <c r="B969" s="2"/>
      <c r="C969" s="2"/>
      <c r="D969" s="2"/>
    </row>
    <row r="970">
      <c r="A970" s="3"/>
      <c r="B970" s="2"/>
      <c r="C970" s="2"/>
      <c r="D970" s="2"/>
    </row>
    <row r="971">
      <c r="A971" s="3"/>
      <c r="B971" s="2"/>
      <c r="C971" s="2"/>
      <c r="D971" s="2"/>
    </row>
    <row r="972">
      <c r="A972" s="3"/>
      <c r="B972" s="2"/>
      <c r="C972" s="2"/>
      <c r="D972" s="2"/>
    </row>
    <row r="973">
      <c r="A973" s="3"/>
      <c r="B973" s="2"/>
      <c r="C973" s="2"/>
      <c r="D973" s="2"/>
    </row>
    <row r="974">
      <c r="A974" s="3"/>
      <c r="B974" s="2"/>
      <c r="C974" s="2"/>
      <c r="D974" s="2"/>
    </row>
    <row r="975">
      <c r="A975" s="3"/>
      <c r="B975" s="2"/>
      <c r="C975" s="2"/>
      <c r="D975" s="2"/>
    </row>
    <row r="976">
      <c r="A976" s="3"/>
      <c r="B976" s="2"/>
      <c r="C976" s="2"/>
      <c r="D976" s="2"/>
    </row>
    <row r="977">
      <c r="A977" s="3"/>
      <c r="B977" s="2"/>
      <c r="C977" s="2"/>
      <c r="D977" s="2"/>
    </row>
    <row r="978">
      <c r="A978" s="3"/>
      <c r="B978" s="2"/>
      <c r="C978" s="2"/>
      <c r="D978" s="2"/>
    </row>
    <row r="979">
      <c r="A979" s="3"/>
      <c r="B979" s="2"/>
      <c r="C979" s="2"/>
      <c r="D979" s="2"/>
    </row>
    <row r="980">
      <c r="A980" s="3"/>
      <c r="B980" s="2"/>
      <c r="C980" s="2"/>
      <c r="D980" s="2"/>
    </row>
    <row r="981">
      <c r="A981" s="3"/>
      <c r="B981" s="2"/>
      <c r="C981" s="2"/>
      <c r="D981" s="2"/>
    </row>
    <row r="982">
      <c r="A982" s="3"/>
      <c r="B982" s="2"/>
      <c r="C982" s="2"/>
      <c r="D982" s="2"/>
    </row>
    <row r="983">
      <c r="A983" s="3"/>
      <c r="B983" s="2"/>
      <c r="C983" s="2"/>
      <c r="D983" s="2"/>
    </row>
    <row r="984">
      <c r="A984" s="3"/>
      <c r="B984" s="2"/>
      <c r="C984" s="2"/>
      <c r="D984" s="2"/>
    </row>
    <row r="985">
      <c r="A985" s="3"/>
      <c r="B985" s="2"/>
      <c r="C985" s="2"/>
      <c r="D985" s="2"/>
    </row>
    <row r="986">
      <c r="A986" s="3"/>
      <c r="B986" s="2"/>
      <c r="C986" s="2"/>
      <c r="D986" s="2"/>
    </row>
    <row r="987">
      <c r="A987" s="3"/>
      <c r="B987" s="2"/>
      <c r="C987" s="2"/>
      <c r="D987" s="2"/>
    </row>
    <row r="988">
      <c r="A988" s="3"/>
      <c r="B988" s="2"/>
      <c r="C988" s="2"/>
      <c r="D988" s="2"/>
    </row>
    <row r="989">
      <c r="A989" s="3"/>
      <c r="B989" s="2"/>
      <c r="C989" s="2"/>
      <c r="D989" s="2"/>
    </row>
    <row r="990">
      <c r="A990" s="3"/>
      <c r="B990" s="2"/>
      <c r="C990" s="2"/>
      <c r="D990" s="2"/>
    </row>
    <row r="991">
      <c r="A991" s="3"/>
      <c r="B991" s="2"/>
      <c r="C991" s="2"/>
      <c r="D991" s="2"/>
    </row>
    <row r="992">
      <c r="A992" s="3"/>
      <c r="B992" s="2"/>
      <c r="C992" s="2"/>
      <c r="D992" s="2"/>
    </row>
    <row r="993">
      <c r="A993" s="3"/>
      <c r="B993" s="2"/>
      <c r="C993" s="2"/>
      <c r="D993" s="2"/>
    </row>
    <row r="994">
      <c r="A994" s="3"/>
      <c r="B994" s="2"/>
      <c r="C994" s="2"/>
      <c r="D994" s="2"/>
    </row>
    <row r="995">
      <c r="A995" s="3"/>
      <c r="B995" s="2"/>
      <c r="C995" s="2"/>
      <c r="D995" s="2"/>
    </row>
    <row r="996">
      <c r="A996" s="3"/>
      <c r="B996" s="2"/>
      <c r="C996" s="2"/>
      <c r="D996" s="2"/>
    </row>
    <row r="997">
      <c r="A997" s="3"/>
      <c r="B997" s="2"/>
      <c r="C997" s="2"/>
      <c r="D997" s="2"/>
    </row>
    <row r="998">
      <c r="A998" s="3"/>
      <c r="B998" s="2"/>
      <c r="C998" s="2"/>
      <c r="D998" s="2"/>
    </row>
    <row r="999">
      <c r="A999" s="3"/>
      <c r="B999" s="2"/>
      <c r="C999" s="2"/>
      <c r="D999" s="2"/>
    </row>
    <row r="1000">
      <c r="A1000" s="3"/>
      <c r="B1000" s="2"/>
      <c r="C1000" s="2"/>
      <c r="D1000" s="2"/>
    </row>
    <row r="1001">
      <c r="A1001" s="3"/>
      <c r="B1001" s="2"/>
      <c r="C1001" s="2"/>
      <c r="D1001" s="2"/>
    </row>
    <row r="1002">
      <c r="A1002" s="3"/>
      <c r="B1002" s="2"/>
      <c r="C1002" s="2"/>
      <c r="D1002" s="2"/>
    </row>
    <row r="1003">
      <c r="A1003" s="3"/>
      <c r="B1003" s="2"/>
      <c r="C1003" s="2"/>
      <c r="D1003" s="2"/>
    </row>
    <row r="1004">
      <c r="A1004" s="3"/>
      <c r="B1004" s="2"/>
      <c r="C1004" s="2"/>
      <c r="D1004" s="2"/>
    </row>
    <row r="1005">
      <c r="A1005" s="3"/>
      <c r="B1005" s="2"/>
      <c r="C1005" s="2"/>
      <c r="D1005" s="2"/>
    </row>
    <row r="1006">
      <c r="A1006" s="3"/>
      <c r="B1006" s="2"/>
      <c r="C1006" s="2"/>
      <c r="D1006" s="2"/>
    </row>
    <row r="1007">
      <c r="A1007" s="3"/>
      <c r="B1007" s="2"/>
      <c r="C1007" s="2"/>
      <c r="D1007" s="2"/>
    </row>
    <row r="1008">
      <c r="A1008" s="3"/>
      <c r="B1008" s="2"/>
      <c r="C1008" s="2"/>
      <c r="D1008" s="2"/>
    </row>
    <row r="1009">
      <c r="A1009" s="3"/>
      <c r="B1009" s="2"/>
      <c r="C1009" s="2"/>
      <c r="D1009" s="2"/>
    </row>
    <row r="1010">
      <c r="A1010" s="3"/>
      <c r="B1010" s="2"/>
      <c r="C1010" s="2"/>
      <c r="D1010" s="2"/>
    </row>
    <row r="1011">
      <c r="A1011" s="3"/>
      <c r="B1011" s="2"/>
      <c r="C1011" s="2"/>
      <c r="D1011" s="2"/>
    </row>
    <row r="1012">
      <c r="A1012" s="3"/>
      <c r="B1012" s="2"/>
      <c r="C1012" s="2"/>
      <c r="D1012" s="2"/>
    </row>
    <row r="1013">
      <c r="A1013" s="3"/>
      <c r="B1013" s="2"/>
      <c r="C1013" s="2"/>
      <c r="D1013" s="2"/>
    </row>
    <row r="1014">
      <c r="A1014" s="3"/>
      <c r="B1014" s="2"/>
      <c r="C1014" s="2"/>
      <c r="D1014" s="2"/>
    </row>
    <row r="1015">
      <c r="A1015" s="3"/>
      <c r="B1015" s="2"/>
      <c r="C1015" s="2"/>
      <c r="D1015" s="2"/>
    </row>
    <row r="1016">
      <c r="A1016" s="3"/>
      <c r="B1016" s="2"/>
      <c r="C1016" s="2"/>
      <c r="D1016" s="2"/>
    </row>
    <row r="1017">
      <c r="A1017" s="3"/>
      <c r="B1017" s="2"/>
      <c r="C1017" s="2"/>
      <c r="D1017" s="2"/>
    </row>
    <row r="1018">
      <c r="A1018" s="3"/>
      <c r="B1018" s="2"/>
      <c r="C1018" s="2"/>
      <c r="D1018" s="2"/>
    </row>
    <row r="1019">
      <c r="A1019" s="3"/>
      <c r="B1019" s="2"/>
      <c r="C1019" s="2"/>
      <c r="D1019" s="2"/>
    </row>
    <row r="1020">
      <c r="A1020" s="3"/>
      <c r="B1020" s="2"/>
      <c r="C1020" s="2"/>
      <c r="D1020" s="2"/>
    </row>
    <row r="1021">
      <c r="A1021" s="3"/>
      <c r="B1021" s="2"/>
      <c r="C1021" s="2"/>
      <c r="D1021" s="2"/>
    </row>
    <row r="1022">
      <c r="A1022" s="3"/>
      <c r="B1022" s="2"/>
      <c r="C1022" s="2"/>
      <c r="D1022" s="2"/>
    </row>
    <row r="1023">
      <c r="A1023" s="3"/>
      <c r="B1023" s="2"/>
      <c r="C1023" s="2"/>
      <c r="D1023" s="2"/>
    </row>
    <row r="1024">
      <c r="A1024" s="3"/>
      <c r="B1024" s="2"/>
      <c r="C1024" s="2"/>
      <c r="D1024" s="2"/>
    </row>
    <row r="1025">
      <c r="A1025" s="3"/>
      <c r="B1025" s="2"/>
      <c r="C1025" s="2"/>
      <c r="D1025" s="2"/>
    </row>
    <row r="1026">
      <c r="A1026" s="3"/>
      <c r="B1026" s="2"/>
      <c r="C1026" s="2"/>
      <c r="D1026" s="2"/>
    </row>
    <row r="1027">
      <c r="A1027" s="3"/>
      <c r="B1027" s="2"/>
      <c r="C1027" s="2"/>
      <c r="D1027" s="2"/>
    </row>
    <row r="1028">
      <c r="A1028" s="3"/>
      <c r="B1028" s="2"/>
      <c r="C1028" s="2"/>
      <c r="D1028" s="2"/>
    </row>
    <row r="1029">
      <c r="A1029" s="3"/>
      <c r="B1029" s="2"/>
      <c r="C1029" s="2"/>
      <c r="D1029" s="2"/>
    </row>
    <row r="1030">
      <c r="A1030" s="3"/>
      <c r="B1030" s="2"/>
      <c r="C1030" s="2"/>
      <c r="D1030" s="2"/>
    </row>
    <row r="1031">
      <c r="A1031" s="3"/>
      <c r="B1031" s="2"/>
      <c r="C1031" s="2"/>
      <c r="D1031" s="2"/>
    </row>
    <row r="1032">
      <c r="A1032" s="3"/>
      <c r="B1032" s="2"/>
      <c r="C1032" s="2"/>
      <c r="D1032" s="2"/>
    </row>
    <row r="1033">
      <c r="A1033" s="3"/>
      <c r="B1033" s="2"/>
      <c r="C1033" s="2"/>
      <c r="D1033" s="2"/>
    </row>
    <row r="1034">
      <c r="A1034" s="3"/>
      <c r="B1034" s="2"/>
      <c r="C1034" s="2"/>
      <c r="D1034" s="2"/>
    </row>
    <row r="1035">
      <c r="A1035" s="3"/>
      <c r="B1035" s="2"/>
      <c r="C1035" s="2"/>
      <c r="D1035" s="2"/>
    </row>
    <row r="1036">
      <c r="A1036" s="3"/>
      <c r="B1036" s="2"/>
      <c r="C1036" s="2"/>
      <c r="D1036" s="2"/>
    </row>
    <row r="1037">
      <c r="A1037" s="3"/>
      <c r="B1037" s="2"/>
      <c r="C1037" s="2"/>
      <c r="D1037" s="2"/>
    </row>
    <row r="1038">
      <c r="A1038" s="3"/>
      <c r="B1038" s="2"/>
      <c r="C1038" s="2"/>
      <c r="D1038" s="2"/>
    </row>
    <row r="1039">
      <c r="A1039" s="3"/>
      <c r="B1039" s="2"/>
      <c r="C1039" s="2"/>
      <c r="D1039" s="2"/>
    </row>
    <row r="1040">
      <c r="A1040" s="3"/>
      <c r="B1040" s="2"/>
      <c r="C1040" s="2"/>
      <c r="D1040" s="2"/>
    </row>
    <row r="1041">
      <c r="A1041" s="3"/>
      <c r="B1041" s="2"/>
      <c r="C1041" s="2"/>
      <c r="D1041" s="2"/>
    </row>
    <row r="1042">
      <c r="A1042" s="3"/>
      <c r="B1042" s="2"/>
      <c r="C1042" s="2"/>
      <c r="D1042" s="2"/>
    </row>
    <row r="1043">
      <c r="A1043" s="3"/>
      <c r="B1043" s="2"/>
      <c r="C1043" s="2"/>
      <c r="D1043" s="2"/>
    </row>
    <row r="1044">
      <c r="A1044" s="3"/>
      <c r="B1044" s="2"/>
      <c r="C1044" s="2"/>
      <c r="D1044" s="2"/>
    </row>
    <row r="1045">
      <c r="A1045" s="3"/>
      <c r="B1045" s="2"/>
      <c r="C1045" s="2"/>
      <c r="D1045" s="2"/>
    </row>
    <row r="1046">
      <c r="A1046" s="3"/>
      <c r="B1046" s="2"/>
      <c r="C1046" s="2"/>
      <c r="D1046" s="2"/>
    </row>
    <row r="1047">
      <c r="A1047" s="3"/>
      <c r="B1047" s="2"/>
      <c r="C1047" s="2"/>
      <c r="D1047" s="2"/>
    </row>
    <row r="1048">
      <c r="A1048" s="3"/>
      <c r="B1048" s="2"/>
      <c r="C1048" s="2"/>
      <c r="D1048" s="2"/>
    </row>
    <row r="1049">
      <c r="A1049" s="3"/>
      <c r="B1049" s="2"/>
      <c r="C1049" s="2"/>
      <c r="D1049" s="2"/>
    </row>
    <row r="1050">
      <c r="A1050" s="3"/>
      <c r="B1050" s="2"/>
      <c r="C1050" s="2"/>
      <c r="D1050" s="2"/>
    </row>
    <row r="1051">
      <c r="A1051" s="3"/>
      <c r="B1051" s="2"/>
      <c r="C1051" s="2"/>
      <c r="D1051" s="2"/>
    </row>
    <row r="1052">
      <c r="A1052" s="3"/>
      <c r="B1052" s="2"/>
      <c r="C1052" s="2"/>
      <c r="D1052" s="2"/>
    </row>
    <row r="1053">
      <c r="A1053" s="3"/>
      <c r="B1053" s="2"/>
      <c r="C1053" s="2"/>
      <c r="D1053" s="2"/>
    </row>
    <row r="1054">
      <c r="A1054" s="3"/>
      <c r="B1054" s="2"/>
      <c r="C1054" s="2"/>
      <c r="D1054" s="2"/>
    </row>
    <row r="1055">
      <c r="A1055" s="3"/>
      <c r="B1055" s="2"/>
      <c r="C1055" s="2"/>
      <c r="D1055" s="2"/>
    </row>
    <row r="1056">
      <c r="A1056" s="3"/>
      <c r="B1056" s="2"/>
      <c r="C1056" s="2"/>
      <c r="D1056" s="2"/>
    </row>
    <row r="1057">
      <c r="A1057" s="3"/>
      <c r="B1057" s="2"/>
      <c r="C1057" s="2"/>
      <c r="D1057" s="2"/>
    </row>
    <row r="1058">
      <c r="A1058" s="3"/>
      <c r="B1058" s="2"/>
      <c r="C1058" s="2"/>
      <c r="D1058" s="2"/>
    </row>
    <row r="1059">
      <c r="A1059" s="3"/>
      <c r="B1059" s="2"/>
      <c r="C1059" s="2"/>
      <c r="D1059" s="2"/>
    </row>
    <row r="1060">
      <c r="A1060" s="3"/>
      <c r="B1060" s="2"/>
      <c r="C1060" s="2"/>
      <c r="D1060" s="2"/>
    </row>
    <row r="1061">
      <c r="A1061" s="3"/>
      <c r="B1061" s="2"/>
      <c r="C1061" s="2"/>
      <c r="D1061" s="2"/>
    </row>
    <row r="1062">
      <c r="A1062" s="3"/>
      <c r="B1062" s="2"/>
      <c r="C1062" s="2"/>
      <c r="D1062" s="2"/>
    </row>
    <row r="1063">
      <c r="A1063" s="3"/>
      <c r="B1063" s="2"/>
      <c r="C1063" s="2"/>
      <c r="D1063" s="2"/>
    </row>
    <row r="1064">
      <c r="A1064" s="3"/>
      <c r="B1064" s="2"/>
      <c r="C1064" s="2"/>
      <c r="D1064" s="2"/>
    </row>
    <row r="1065">
      <c r="A1065" s="3"/>
      <c r="B1065" s="2"/>
      <c r="C1065" s="2"/>
      <c r="D1065" s="2"/>
    </row>
    <row r="1066">
      <c r="A1066" s="3"/>
      <c r="B1066" s="2"/>
      <c r="C1066" s="2"/>
      <c r="D1066" s="2"/>
    </row>
    <row r="1067">
      <c r="A1067" s="3"/>
      <c r="B1067" s="2"/>
      <c r="C1067" s="2"/>
      <c r="D1067" s="2"/>
    </row>
    <row r="1068">
      <c r="A1068" s="3"/>
      <c r="B1068" s="2"/>
      <c r="C1068" s="2"/>
      <c r="D1068" s="2"/>
    </row>
    <row r="1069">
      <c r="A1069" s="3"/>
      <c r="B1069" s="2"/>
      <c r="C1069" s="2"/>
      <c r="D1069" s="2"/>
    </row>
    <row r="1070">
      <c r="A1070" s="3"/>
      <c r="B1070" s="2"/>
      <c r="C1070" s="2"/>
      <c r="D1070" s="2"/>
    </row>
    <row r="1071">
      <c r="A1071" s="3"/>
      <c r="B1071" s="2"/>
      <c r="C1071" s="2"/>
      <c r="D1071" s="2"/>
    </row>
    <row r="1072">
      <c r="A1072" s="3"/>
      <c r="B1072" s="2"/>
      <c r="C1072" s="2"/>
      <c r="D1072" s="2"/>
    </row>
    <row r="1073">
      <c r="A1073" s="3"/>
      <c r="B1073" s="2"/>
      <c r="C1073" s="2"/>
      <c r="D1073" s="2"/>
    </row>
    <row r="1074">
      <c r="A1074" s="3"/>
      <c r="B1074" s="2"/>
      <c r="C1074" s="2"/>
      <c r="D1074" s="2"/>
    </row>
    <row r="1075">
      <c r="A1075" s="3"/>
      <c r="B1075" s="2"/>
      <c r="C1075" s="2"/>
      <c r="D1075" s="2"/>
    </row>
    <row r="1076">
      <c r="A1076" s="3"/>
      <c r="B1076" s="2"/>
      <c r="C1076" s="2"/>
      <c r="D1076" s="2"/>
    </row>
    <row r="1077">
      <c r="A1077" s="3"/>
      <c r="B1077" s="2"/>
      <c r="C1077" s="2"/>
      <c r="D1077" s="2"/>
    </row>
    <row r="1078">
      <c r="A1078" s="3"/>
      <c r="B1078" s="2"/>
      <c r="C1078" s="2"/>
      <c r="D1078" s="2"/>
    </row>
    <row r="1079">
      <c r="A1079" s="3"/>
      <c r="B1079" s="2"/>
      <c r="C1079" s="2"/>
      <c r="D1079" s="2"/>
    </row>
    <row r="1080">
      <c r="A1080" s="3"/>
      <c r="B1080" s="2"/>
      <c r="C1080" s="2"/>
      <c r="D1080" s="2"/>
    </row>
    <row r="1081">
      <c r="A1081" s="3"/>
      <c r="B1081" s="2"/>
      <c r="C1081" s="2"/>
      <c r="D1081" s="2"/>
    </row>
    <row r="1082">
      <c r="A1082" s="3"/>
      <c r="B1082" s="2"/>
      <c r="C1082" s="2"/>
      <c r="D1082" s="2"/>
    </row>
    <row r="1083">
      <c r="A1083" s="3"/>
      <c r="B1083" s="2"/>
      <c r="C1083" s="2"/>
      <c r="D1083" s="2"/>
    </row>
    <row r="1084">
      <c r="A1084" s="3"/>
      <c r="B1084" s="2"/>
      <c r="C1084" s="2"/>
      <c r="D1084" s="2"/>
    </row>
    <row r="1085">
      <c r="A1085" s="3"/>
      <c r="B1085" s="2"/>
      <c r="C1085" s="2"/>
      <c r="D1085" s="2"/>
    </row>
    <row r="1086">
      <c r="A1086" s="3"/>
      <c r="B1086" s="2"/>
      <c r="C1086" s="2"/>
      <c r="D1086" s="2"/>
    </row>
    <row r="1087">
      <c r="A1087" s="3"/>
      <c r="B1087" s="2"/>
      <c r="C1087" s="2"/>
      <c r="D1087" s="2"/>
    </row>
    <row r="1088">
      <c r="A1088" s="3"/>
      <c r="B1088" s="2"/>
      <c r="C1088" s="2"/>
      <c r="D1088" s="2"/>
    </row>
    <row r="1089">
      <c r="A1089" s="3"/>
      <c r="B1089" s="2"/>
      <c r="C1089" s="2"/>
      <c r="D1089" s="2"/>
    </row>
    <row r="1090">
      <c r="A1090" s="3"/>
      <c r="B1090" s="2"/>
      <c r="C1090" s="2"/>
      <c r="D1090" s="2"/>
    </row>
    <row r="1091">
      <c r="A1091" s="3"/>
      <c r="B1091" s="2"/>
      <c r="C1091" s="2"/>
      <c r="D1091" s="2"/>
    </row>
    <row r="1092">
      <c r="A1092" s="3"/>
      <c r="B1092" s="2"/>
      <c r="C1092" s="2"/>
      <c r="D1092" s="2"/>
    </row>
    <row r="1093">
      <c r="A1093" s="3"/>
      <c r="B1093" s="2"/>
      <c r="C1093" s="2"/>
      <c r="D1093" s="2"/>
    </row>
    <row r="1094">
      <c r="A1094" s="3"/>
      <c r="B1094" s="2"/>
      <c r="C1094" s="2"/>
      <c r="D1094" s="2"/>
    </row>
    <row r="1095">
      <c r="A1095" s="3"/>
      <c r="B1095" s="2"/>
      <c r="C1095" s="2"/>
      <c r="D1095" s="2"/>
    </row>
    <row r="1096">
      <c r="A1096" s="3"/>
      <c r="B1096" s="2"/>
      <c r="C1096" s="2"/>
      <c r="D1096" s="2"/>
    </row>
    <row r="1097">
      <c r="A1097" s="3"/>
      <c r="B1097" s="2"/>
      <c r="C1097" s="2"/>
      <c r="D1097" s="2"/>
    </row>
    <row r="1098">
      <c r="A1098" s="3"/>
      <c r="B1098" s="2"/>
      <c r="C1098" s="2"/>
      <c r="D1098" s="2"/>
    </row>
    <row r="1099">
      <c r="A1099" s="3"/>
      <c r="B1099" s="2"/>
      <c r="C1099" s="2"/>
      <c r="D1099" s="2"/>
    </row>
    <row r="1100">
      <c r="A1100" s="3"/>
      <c r="B1100" s="2"/>
      <c r="C1100" s="2"/>
      <c r="D1100" s="2"/>
    </row>
    <row r="1101">
      <c r="A1101" s="3"/>
      <c r="B1101" s="2"/>
      <c r="C1101" s="2"/>
      <c r="D1101" s="2"/>
    </row>
    <row r="1102">
      <c r="A1102" s="3"/>
      <c r="B1102" s="2"/>
      <c r="C1102" s="2"/>
      <c r="D1102" s="2"/>
    </row>
    <row r="1103">
      <c r="A1103" s="3"/>
      <c r="B1103" s="2"/>
      <c r="C1103" s="2"/>
      <c r="D1103" s="2"/>
    </row>
    <row r="1104">
      <c r="A1104" s="3"/>
      <c r="B1104" s="2"/>
      <c r="C1104" s="2"/>
      <c r="D1104" s="2"/>
    </row>
    <row r="1105">
      <c r="A1105" s="3"/>
      <c r="B1105" s="2"/>
      <c r="C1105" s="2"/>
      <c r="D1105" s="2"/>
    </row>
    <row r="1106">
      <c r="A1106" s="3"/>
      <c r="B1106" s="2"/>
      <c r="C1106" s="2"/>
      <c r="D1106" s="2"/>
    </row>
    <row r="1107">
      <c r="A1107" s="3"/>
      <c r="B1107" s="2"/>
      <c r="C1107" s="2"/>
      <c r="D1107" s="2"/>
    </row>
    <row r="1108">
      <c r="A1108" s="3"/>
      <c r="B1108" s="2"/>
      <c r="C1108" s="2"/>
      <c r="D1108" s="2"/>
    </row>
    <row r="1109">
      <c r="A1109" s="3"/>
      <c r="B1109" s="2"/>
      <c r="C1109" s="2"/>
      <c r="D1109" s="2"/>
    </row>
    <row r="1110">
      <c r="A1110" s="3"/>
      <c r="B1110" s="2"/>
      <c r="C1110" s="2"/>
      <c r="D1110" s="2"/>
    </row>
    <row r="1111">
      <c r="A1111" s="3"/>
      <c r="B1111" s="2"/>
      <c r="C1111" s="2"/>
      <c r="D1111" s="2"/>
    </row>
    <row r="1112">
      <c r="A1112" s="3"/>
      <c r="B1112" s="2"/>
      <c r="C1112" s="2"/>
      <c r="D1112" s="2"/>
    </row>
    <row r="1113">
      <c r="A1113" s="3"/>
      <c r="B1113" s="2"/>
      <c r="C1113" s="2"/>
      <c r="D1113" s="2"/>
    </row>
    <row r="1114">
      <c r="A1114" s="3"/>
      <c r="B1114" s="2"/>
      <c r="C1114" s="2"/>
      <c r="D1114" s="2"/>
    </row>
    <row r="1115">
      <c r="A1115" s="3"/>
      <c r="B1115" s="2"/>
      <c r="C1115" s="2"/>
      <c r="D1115" s="2"/>
    </row>
    <row r="1116">
      <c r="A1116" s="3"/>
      <c r="B1116" s="2"/>
      <c r="C1116" s="2"/>
      <c r="D1116" s="2"/>
    </row>
    <row r="1117">
      <c r="A1117" s="3"/>
      <c r="B1117" s="2"/>
      <c r="C1117" s="2"/>
      <c r="D1117" s="2"/>
    </row>
    <row r="1118">
      <c r="A1118" s="3"/>
      <c r="B1118" s="2"/>
      <c r="C1118" s="2"/>
      <c r="D1118" s="2"/>
    </row>
    <row r="1119">
      <c r="A1119" s="3"/>
      <c r="B1119" s="2"/>
      <c r="C1119" s="2"/>
      <c r="D1119" s="2"/>
    </row>
    <row r="1120">
      <c r="A1120" s="3"/>
      <c r="B1120" s="2"/>
      <c r="C1120" s="2"/>
      <c r="D1120" s="2"/>
    </row>
    <row r="1121">
      <c r="A1121" s="3"/>
      <c r="B1121" s="2"/>
      <c r="C1121" s="2"/>
      <c r="D1121" s="2"/>
    </row>
    <row r="1122">
      <c r="A1122" s="3"/>
      <c r="B1122" s="2"/>
      <c r="C1122" s="2"/>
      <c r="D1122" s="2"/>
    </row>
    <row r="1123">
      <c r="A1123" s="3"/>
      <c r="B1123" s="2"/>
      <c r="C1123" s="2"/>
      <c r="D1123" s="2"/>
    </row>
    <row r="1124">
      <c r="A1124" s="3"/>
      <c r="B1124" s="2"/>
      <c r="C1124" s="2"/>
      <c r="D1124" s="2"/>
    </row>
    <row r="1125">
      <c r="A1125" s="3"/>
      <c r="B1125" s="2"/>
      <c r="C1125" s="2"/>
      <c r="D1125" s="2"/>
    </row>
    <row r="1126">
      <c r="A1126" s="3"/>
      <c r="B1126" s="2"/>
      <c r="C1126" s="2"/>
      <c r="D1126" s="2"/>
    </row>
    <row r="1127">
      <c r="A1127" s="3"/>
      <c r="B1127" s="2"/>
      <c r="C1127" s="2"/>
      <c r="D1127" s="2"/>
    </row>
    <row r="1128">
      <c r="A1128" s="3"/>
      <c r="B1128" s="2"/>
      <c r="C1128" s="2"/>
      <c r="D1128" s="2"/>
    </row>
    <row r="1129">
      <c r="A1129" s="3"/>
      <c r="B1129" s="2"/>
      <c r="C1129" s="2"/>
      <c r="D1129" s="2"/>
    </row>
    <row r="1130">
      <c r="A1130" s="3"/>
      <c r="B1130" s="2"/>
      <c r="C1130" s="2"/>
      <c r="D1130" s="2"/>
    </row>
    <row r="1131">
      <c r="A1131" s="3"/>
      <c r="B1131" s="2"/>
      <c r="C1131" s="2"/>
      <c r="D1131" s="2"/>
    </row>
    <row r="1132">
      <c r="A1132" s="3"/>
      <c r="B1132" s="2"/>
      <c r="C1132" s="2"/>
      <c r="D1132" s="2"/>
    </row>
    <row r="1133">
      <c r="A1133" s="3"/>
      <c r="B1133" s="2"/>
      <c r="C1133" s="2"/>
      <c r="D1133" s="2"/>
    </row>
    <row r="1134">
      <c r="A1134" s="3"/>
      <c r="B1134" s="2"/>
      <c r="C1134" s="2"/>
      <c r="D1134" s="2"/>
    </row>
    <row r="1135">
      <c r="A1135" s="3"/>
      <c r="B1135" s="2"/>
      <c r="C1135" s="2"/>
      <c r="D1135" s="2"/>
    </row>
    <row r="1136">
      <c r="A1136" s="3"/>
      <c r="B1136" s="2"/>
      <c r="C1136" s="2"/>
      <c r="D1136" s="2"/>
    </row>
    <row r="1137">
      <c r="A1137" s="3"/>
      <c r="B1137" s="2"/>
      <c r="C1137" s="2"/>
      <c r="D1137" s="2"/>
    </row>
    <row r="1138">
      <c r="A1138" s="3"/>
      <c r="B1138" s="2"/>
      <c r="C1138" s="2"/>
      <c r="D1138" s="2"/>
    </row>
    <row r="1139">
      <c r="A1139" s="3"/>
      <c r="B1139" s="2"/>
      <c r="C1139" s="2"/>
      <c r="D1139" s="2"/>
    </row>
    <row r="1140">
      <c r="A1140" s="3"/>
      <c r="B1140" s="2"/>
      <c r="C1140" s="2"/>
      <c r="D1140" s="2"/>
    </row>
    <row r="1141">
      <c r="A1141" s="3"/>
      <c r="B1141" s="2"/>
      <c r="C1141" s="2"/>
      <c r="D1141" s="2"/>
    </row>
    <row r="1142">
      <c r="A1142" s="3"/>
      <c r="B1142" s="2"/>
      <c r="C1142" s="2"/>
      <c r="D1142" s="2"/>
    </row>
    <row r="1143">
      <c r="A1143" s="3"/>
      <c r="B1143" s="2"/>
      <c r="C1143" s="2"/>
      <c r="D1143" s="2"/>
    </row>
    <row r="1144">
      <c r="A1144" s="3"/>
      <c r="B1144" s="2"/>
      <c r="C1144" s="2"/>
      <c r="D1144" s="2"/>
    </row>
    <row r="1145">
      <c r="A1145" s="3"/>
      <c r="B1145" s="2"/>
      <c r="C1145" s="2"/>
      <c r="D1145" s="2"/>
    </row>
    <row r="1146">
      <c r="A1146" s="3"/>
      <c r="B1146" s="2"/>
      <c r="C1146" s="2"/>
      <c r="D1146" s="2"/>
    </row>
    <row r="1147">
      <c r="A1147" s="3"/>
      <c r="B1147" s="2"/>
      <c r="C1147" s="2"/>
      <c r="D1147" s="2"/>
    </row>
    <row r="1148">
      <c r="A1148" s="3"/>
      <c r="B1148" s="2"/>
      <c r="C1148" s="2"/>
      <c r="D1148" s="2"/>
    </row>
    <row r="1149">
      <c r="A1149" s="3"/>
      <c r="B1149" s="2"/>
      <c r="C1149" s="2"/>
      <c r="D1149" s="2"/>
    </row>
    <row r="1150">
      <c r="A1150" s="3"/>
      <c r="B1150" s="2"/>
      <c r="C1150" s="2"/>
      <c r="D1150" s="2"/>
    </row>
    <row r="1151">
      <c r="A1151" s="3"/>
      <c r="B1151" s="2"/>
      <c r="C1151" s="2"/>
      <c r="D1151" s="2"/>
    </row>
    <row r="1152">
      <c r="A1152" s="3"/>
      <c r="B1152" s="2"/>
      <c r="C1152" s="2"/>
      <c r="D1152" s="2"/>
    </row>
    <row r="1153">
      <c r="A1153" s="3"/>
      <c r="B1153" s="2"/>
      <c r="C1153" s="2"/>
      <c r="D1153" s="2"/>
    </row>
    <row r="1154">
      <c r="A1154" s="3"/>
      <c r="B1154" s="2"/>
      <c r="C1154" s="2"/>
      <c r="D1154" s="2"/>
    </row>
    <row r="1155">
      <c r="A1155" s="3"/>
      <c r="B1155" s="2"/>
      <c r="C1155" s="2"/>
      <c r="D1155" s="2"/>
    </row>
    <row r="1156">
      <c r="A1156" s="3"/>
      <c r="B1156" s="2"/>
      <c r="C1156" s="2"/>
      <c r="D1156" s="2"/>
    </row>
    <row r="1157">
      <c r="A1157" s="3"/>
      <c r="B1157" s="2"/>
      <c r="C1157" s="2"/>
      <c r="D1157" s="2"/>
    </row>
    <row r="1158">
      <c r="A1158" s="3"/>
      <c r="B1158" s="2"/>
      <c r="C1158" s="2"/>
      <c r="D1158" s="2"/>
    </row>
    <row r="1159">
      <c r="A1159" s="3"/>
      <c r="B1159" s="2"/>
      <c r="C1159" s="2"/>
      <c r="D1159" s="2"/>
    </row>
    <row r="1160">
      <c r="A1160" s="3"/>
      <c r="B1160" s="2"/>
      <c r="C1160" s="2"/>
      <c r="D1160" s="2"/>
    </row>
    <row r="1161">
      <c r="A1161" s="3"/>
      <c r="B1161" s="2"/>
      <c r="C1161" s="2"/>
      <c r="D1161" s="2"/>
    </row>
    <row r="1162">
      <c r="A1162" s="3"/>
      <c r="B1162" s="2"/>
      <c r="C1162" s="2"/>
      <c r="D1162" s="2"/>
    </row>
    <row r="1163">
      <c r="A1163" s="3"/>
      <c r="B1163" s="2"/>
      <c r="C1163" s="2"/>
      <c r="D1163" s="2"/>
    </row>
    <row r="1164">
      <c r="A1164" s="3"/>
      <c r="B1164" s="2"/>
      <c r="C1164" s="2"/>
      <c r="D1164" s="2"/>
    </row>
    <row r="1165">
      <c r="A1165" s="3"/>
      <c r="B1165" s="2"/>
      <c r="C1165" s="2"/>
      <c r="D1165" s="2"/>
    </row>
    <row r="1166">
      <c r="A1166" s="3"/>
      <c r="B1166" s="2"/>
      <c r="C1166" s="2"/>
      <c r="D1166" s="2"/>
    </row>
    <row r="1167">
      <c r="A1167" s="3"/>
      <c r="B1167" s="2"/>
      <c r="C1167" s="2"/>
      <c r="D1167" s="2"/>
    </row>
    <row r="1168">
      <c r="A1168" s="3"/>
      <c r="B1168" s="2"/>
      <c r="C1168" s="2"/>
      <c r="D1168" s="2"/>
    </row>
    <row r="1169">
      <c r="A1169" s="3"/>
      <c r="B1169" s="2"/>
      <c r="C1169" s="2"/>
      <c r="D1169" s="2"/>
    </row>
    <row r="1170">
      <c r="A1170" s="3"/>
      <c r="B1170" s="2"/>
      <c r="C1170" s="2"/>
      <c r="D1170" s="2"/>
    </row>
    <row r="1171">
      <c r="A1171" s="3"/>
      <c r="B1171" s="2"/>
      <c r="C1171" s="2"/>
      <c r="D1171" s="2"/>
    </row>
    <row r="1172">
      <c r="A1172" s="3"/>
      <c r="B1172" s="2"/>
      <c r="C1172" s="2"/>
      <c r="D1172" s="2"/>
    </row>
    <row r="1173">
      <c r="A1173" s="3"/>
      <c r="B1173" s="2"/>
      <c r="C1173" s="2"/>
      <c r="D1173" s="2"/>
    </row>
    <row r="1174">
      <c r="A1174" s="3"/>
      <c r="B1174" s="2"/>
      <c r="C1174" s="2"/>
      <c r="D1174" s="2"/>
    </row>
    <row r="1175">
      <c r="A1175" s="3"/>
      <c r="B1175" s="2"/>
      <c r="C1175" s="2"/>
      <c r="D1175" s="2"/>
    </row>
    <row r="1176">
      <c r="A1176" s="3"/>
      <c r="B1176" s="2"/>
      <c r="C1176" s="2"/>
      <c r="D1176" s="2"/>
    </row>
    <row r="1177">
      <c r="A1177" s="3"/>
      <c r="B1177" s="2"/>
      <c r="C1177" s="2"/>
      <c r="D1177" s="2"/>
    </row>
    <row r="1178">
      <c r="A1178" s="3"/>
      <c r="B1178" s="2"/>
      <c r="C1178" s="2"/>
      <c r="D1178" s="2"/>
    </row>
    <row r="1179">
      <c r="A1179" s="3"/>
      <c r="B1179" s="2"/>
      <c r="C1179" s="2"/>
      <c r="D1179" s="2"/>
    </row>
    <row r="1180">
      <c r="A1180" s="3"/>
      <c r="B1180" s="2"/>
      <c r="C1180" s="2"/>
      <c r="D1180" s="2"/>
    </row>
    <row r="1181">
      <c r="A1181" s="3"/>
      <c r="B1181" s="2"/>
      <c r="C1181" s="2"/>
      <c r="D1181" s="2"/>
    </row>
    <row r="1182">
      <c r="A1182" s="3"/>
      <c r="B1182" s="2"/>
      <c r="C1182" s="2"/>
      <c r="D1182" s="2"/>
    </row>
    <row r="1183">
      <c r="A1183" s="3"/>
      <c r="B1183" s="2"/>
      <c r="C1183" s="2"/>
      <c r="D1183" s="2"/>
    </row>
    <row r="1184">
      <c r="A1184" s="3"/>
      <c r="B1184" s="2"/>
      <c r="C1184" s="2"/>
      <c r="D1184" s="2"/>
    </row>
    <row r="1185">
      <c r="A1185" s="3"/>
      <c r="B1185" s="2"/>
      <c r="C1185" s="2"/>
      <c r="D1185" s="2"/>
    </row>
    <row r="1186">
      <c r="A1186" s="3"/>
      <c r="B1186" s="2"/>
      <c r="C1186" s="2"/>
      <c r="D1186" s="2"/>
    </row>
    <row r="1187">
      <c r="A1187" s="3"/>
      <c r="B1187" s="2"/>
      <c r="C1187" s="2"/>
      <c r="D1187" s="2"/>
    </row>
    <row r="1188">
      <c r="A1188" s="3"/>
      <c r="B1188" s="2"/>
      <c r="C1188" s="2"/>
      <c r="D1188" s="2"/>
    </row>
    <row r="1189">
      <c r="A1189" s="3"/>
      <c r="B1189" s="2"/>
      <c r="C1189" s="2"/>
      <c r="D1189" s="2"/>
    </row>
    <row r="1190">
      <c r="A1190" s="3"/>
      <c r="B1190" s="2"/>
      <c r="C1190" s="2"/>
      <c r="D1190" s="2"/>
    </row>
    <row r="1191">
      <c r="A1191" s="3"/>
      <c r="B1191" s="2"/>
      <c r="C1191" s="2"/>
      <c r="D1191" s="2"/>
    </row>
    <row r="1192">
      <c r="A1192" s="3"/>
      <c r="B1192" s="2"/>
      <c r="C1192" s="2"/>
      <c r="D1192" s="2"/>
    </row>
    <row r="1193">
      <c r="A1193" s="3"/>
      <c r="B1193" s="2"/>
      <c r="C1193" s="2"/>
      <c r="D1193" s="2"/>
    </row>
    <row r="1194">
      <c r="A1194" s="3"/>
      <c r="B1194" s="2"/>
      <c r="C1194" s="2"/>
      <c r="D1194" s="2"/>
    </row>
    <row r="1195">
      <c r="A1195" s="3"/>
      <c r="B1195" s="2"/>
      <c r="C1195" s="2"/>
      <c r="D1195" s="2"/>
    </row>
    <row r="1196">
      <c r="A1196" s="3"/>
      <c r="B1196" s="2"/>
      <c r="C1196" s="2"/>
      <c r="D1196" s="2"/>
    </row>
    <row r="1197">
      <c r="A1197" s="3"/>
      <c r="B1197" s="2"/>
      <c r="C1197" s="2"/>
      <c r="D1197" s="2"/>
    </row>
    <row r="1198">
      <c r="A1198" s="3"/>
      <c r="B1198" s="2"/>
      <c r="C1198" s="2"/>
      <c r="D1198" s="2"/>
    </row>
    <row r="1199">
      <c r="A1199" s="3"/>
      <c r="B1199" s="2"/>
      <c r="C1199" s="2"/>
      <c r="D1199" s="2"/>
    </row>
    <row r="1200">
      <c r="A1200" s="3"/>
      <c r="B1200" s="2"/>
      <c r="C1200" s="2"/>
      <c r="D1200" s="2"/>
    </row>
    <row r="1201">
      <c r="A1201" s="3"/>
      <c r="B1201" s="2"/>
      <c r="C1201" s="2"/>
      <c r="D1201" s="2"/>
    </row>
    <row r="1202">
      <c r="A1202" s="3"/>
      <c r="B1202" s="2"/>
      <c r="C1202" s="2"/>
      <c r="D1202" s="2"/>
    </row>
    <row r="1203">
      <c r="A1203" s="3"/>
      <c r="B1203" s="2"/>
      <c r="C1203" s="2"/>
      <c r="D1203" s="2"/>
    </row>
    <row r="1204">
      <c r="A1204" s="3"/>
      <c r="B1204" s="2"/>
      <c r="C1204" s="2"/>
      <c r="D1204" s="2"/>
    </row>
    <row r="1205">
      <c r="A1205" s="3"/>
      <c r="B1205" s="2"/>
      <c r="C1205" s="2"/>
      <c r="D1205" s="2"/>
    </row>
    <row r="1206">
      <c r="A1206" s="3"/>
      <c r="B1206" s="2"/>
      <c r="C1206" s="2"/>
      <c r="D1206" s="2"/>
    </row>
    <row r="1207">
      <c r="A1207" s="3"/>
      <c r="B1207" s="2"/>
      <c r="C1207" s="2"/>
      <c r="D1207" s="2"/>
    </row>
    <row r="1208">
      <c r="A1208" s="3"/>
      <c r="B1208" s="2"/>
      <c r="C1208" s="2"/>
      <c r="D1208" s="2"/>
    </row>
    <row r="1209">
      <c r="A1209" s="3"/>
      <c r="B1209" s="2"/>
      <c r="C1209" s="2"/>
      <c r="D1209" s="2"/>
    </row>
    <row r="1210">
      <c r="A1210" s="3"/>
      <c r="B1210" s="2"/>
      <c r="C1210" s="2"/>
      <c r="D1210" s="2"/>
    </row>
    <row r="1211">
      <c r="A1211" s="3"/>
      <c r="B1211" s="2"/>
      <c r="C1211" s="2"/>
      <c r="D1211" s="2"/>
    </row>
    <row r="1212">
      <c r="A1212" s="3"/>
      <c r="B1212" s="2"/>
      <c r="C1212" s="2"/>
      <c r="D1212" s="2"/>
    </row>
    <row r="1213">
      <c r="A1213" s="3"/>
      <c r="B1213" s="2"/>
      <c r="C1213" s="2"/>
      <c r="D1213" s="2"/>
    </row>
    <row r="1214">
      <c r="A1214" s="3"/>
      <c r="B1214" s="2"/>
      <c r="C1214" s="2"/>
      <c r="D1214" s="2"/>
    </row>
    <row r="1215">
      <c r="A1215" s="3"/>
      <c r="B1215" s="2"/>
      <c r="C1215" s="2"/>
      <c r="D1215" s="2"/>
    </row>
    <row r="1216">
      <c r="A1216" s="3"/>
      <c r="B1216" s="2"/>
      <c r="C1216" s="2"/>
      <c r="D1216" s="2"/>
    </row>
    <row r="1217">
      <c r="A1217" s="3"/>
      <c r="B1217" s="2"/>
      <c r="C1217" s="2"/>
      <c r="D1217" s="2"/>
    </row>
    <row r="1218">
      <c r="A1218" s="3"/>
      <c r="B1218" s="2"/>
      <c r="C1218" s="2"/>
      <c r="D1218" s="2"/>
    </row>
    <row r="1219">
      <c r="A1219" s="3"/>
      <c r="B1219" s="2"/>
      <c r="C1219" s="2"/>
      <c r="D1219" s="2"/>
    </row>
    <row r="1220">
      <c r="A1220" s="3"/>
      <c r="B1220" s="2"/>
      <c r="C1220" s="2"/>
      <c r="D1220" s="2"/>
    </row>
    <row r="1221">
      <c r="A1221" s="3"/>
      <c r="B1221" s="2"/>
      <c r="C1221" s="2"/>
      <c r="D1221" s="2"/>
    </row>
    <row r="1222">
      <c r="A1222" s="3"/>
      <c r="B1222" s="2"/>
      <c r="C1222" s="2"/>
      <c r="D1222" s="2"/>
    </row>
    <row r="1223">
      <c r="A1223" s="3"/>
      <c r="B1223" s="2"/>
      <c r="C1223" s="2"/>
      <c r="D1223" s="2"/>
    </row>
    <row r="1224">
      <c r="A1224" s="3"/>
      <c r="B1224" s="2"/>
      <c r="C1224" s="2"/>
      <c r="D1224" s="2"/>
    </row>
    <row r="1225">
      <c r="A1225" s="3"/>
      <c r="B1225" s="2"/>
      <c r="C1225" s="2"/>
      <c r="D1225" s="2"/>
    </row>
    <row r="1226">
      <c r="A1226" s="3"/>
      <c r="B1226" s="2"/>
      <c r="C1226" s="2"/>
      <c r="D1226" s="2"/>
    </row>
    <row r="1227">
      <c r="A1227" s="3"/>
      <c r="B1227" s="2"/>
      <c r="C1227" s="2"/>
      <c r="D1227" s="2"/>
    </row>
    <row r="1228">
      <c r="A1228" s="3"/>
      <c r="B1228" s="2"/>
      <c r="C1228" s="2"/>
      <c r="D1228" s="2"/>
    </row>
    <row r="1229">
      <c r="A1229" s="3"/>
      <c r="B1229" s="2"/>
      <c r="C1229" s="2"/>
      <c r="D1229" s="2"/>
    </row>
    <row r="1230">
      <c r="A1230" s="3"/>
      <c r="B1230" s="2"/>
      <c r="C1230" s="2"/>
      <c r="D1230" s="2"/>
    </row>
    <row r="1231">
      <c r="A1231" s="3"/>
      <c r="B1231" s="2"/>
      <c r="C1231" s="2"/>
      <c r="D1231" s="2"/>
    </row>
    <row r="1232">
      <c r="A1232" s="3"/>
      <c r="B1232" s="2"/>
      <c r="C1232" s="2"/>
      <c r="D1232" s="2"/>
    </row>
    <row r="1233">
      <c r="A1233" s="3"/>
      <c r="B1233" s="2"/>
      <c r="C1233" s="2"/>
      <c r="D1233" s="2"/>
    </row>
    <row r="1234">
      <c r="A1234" s="3"/>
      <c r="B1234" s="2"/>
      <c r="C1234" s="2"/>
      <c r="D1234" s="2"/>
    </row>
    <row r="1235">
      <c r="A1235" s="3"/>
      <c r="B1235" s="2"/>
      <c r="C1235" s="2"/>
      <c r="D1235" s="2"/>
    </row>
    <row r="1236">
      <c r="A1236" s="3"/>
      <c r="B1236" s="2"/>
      <c r="C1236" s="2"/>
      <c r="D1236" s="2"/>
    </row>
    <row r="1237">
      <c r="A1237" s="3"/>
      <c r="B1237" s="2"/>
      <c r="C1237" s="2"/>
      <c r="D1237" s="2"/>
    </row>
    <row r="1238">
      <c r="A1238" s="3"/>
      <c r="B1238" s="2"/>
      <c r="C1238" s="2"/>
      <c r="D1238" s="2"/>
    </row>
    <row r="1239">
      <c r="A1239" s="3"/>
      <c r="B1239" s="2"/>
      <c r="C1239" s="2"/>
      <c r="D1239" s="2"/>
    </row>
    <row r="1240">
      <c r="A1240" s="3"/>
      <c r="B1240" s="2"/>
      <c r="C1240" s="2"/>
      <c r="D1240" s="2"/>
    </row>
    <row r="1241">
      <c r="A1241" s="3"/>
      <c r="B1241" s="2"/>
      <c r="C1241" s="2"/>
      <c r="D1241" s="2"/>
    </row>
    <row r="1242">
      <c r="A1242" s="3"/>
      <c r="B1242" s="2"/>
      <c r="C1242" s="2"/>
      <c r="D1242" s="2"/>
    </row>
    <row r="1243">
      <c r="A1243" s="3"/>
      <c r="B1243" s="2"/>
      <c r="C1243" s="2"/>
      <c r="D1243" s="2"/>
    </row>
    <row r="1244">
      <c r="A1244" s="3"/>
      <c r="B1244" s="2"/>
      <c r="C1244" s="2"/>
      <c r="D1244" s="2"/>
    </row>
    <row r="1245">
      <c r="A1245" s="3"/>
      <c r="B1245" s="2"/>
      <c r="C1245" s="2"/>
      <c r="D1245" s="2"/>
    </row>
    <row r="1246">
      <c r="A1246" s="3"/>
      <c r="B1246" s="2"/>
      <c r="C1246" s="2"/>
      <c r="D1246" s="2"/>
    </row>
    <row r="1247">
      <c r="A1247" s="3"/>
      <c r="B1247" s="2"/>
      <c r="C1247" s="2"/>
      <c r="D1247" s="2"/>
    </row>
    <row r="1248">
      <c r="A1248" s="3"/>
      <c r="B1248" s="2"/>
      <c r="C1248" s="2"/>
      <c r="D1248" s="2"/>
    </row>
    <row r="1249">
      <c r="A1249" s="3"/>
      <c r="B1249" s="2"/>
      <c r="C1249" s="2"/>
      <c r="D1249" s="2"/>
    </row>
    <row r="1250">
      <c r="A1250" s="3"/>
      <c r="B1250" s="2"/>
      <c r="C1250" s="2"/>
      <c r="D1250" s="2"/>
    </row>
    <row r="1251">
      <c r="A1251" s="3"/>
      <c r="B1251" s="2"/>
      <c r="C1251" s="2"/>
      <c r="D1251" s="2"/>
    </row>
    <row r="1252">
      <c r="A1252" s="3"/>
      <c r="B1252" s="2"/>
      <c r="C1252" s="2"/>
      <c r="D1252" s="2"/>
    </row>
    <row r="1253">
      <c r="A1253" s="3"/>
      <c r="B1253" s="2"/>
      <c r="C1253" s="2"/>
      <c r="D1253" s="2"/>
    </row>
    <row r="1254">
      <c r="A1254" s="3"/>
      <c r="B1254" s="2"/>
      <c r="C1254" s="2"/>
      <c r="D1254" s="2"/>
    </row>
    <row r="1255">
      <c r="A1255" s="3"/>
      <c r="B1255" s="2"/>
      <c r="C1255" s="2"/>
      <c r="D1255" s="2"/>
    </row>
    <row r="1256">
      <c r="A1256" s="3"/>
      <c r="B1256" s="2"/>
      <c r="C1256" s="2"/>
      <c r="D1256" s="2"/>
    </row>
    <row r="1257">
      <c r="A1257" s="3"/>
      <c r="B1257" s="2"/>
      <c r="C1257" s="2"/>
      <c r="D1257" s="2"/>
    </row>
    <row r="1258">
      <c r="A1258" s="3"/>
      <c r="B1258" s="2"/>
      <c r="C1258" s="2"/>
      <c r="D1258" s="2"/>
    </row>
    <row r="1259">
      <c r="A1259" s="3"/>
      <c r="B1259" s="2"/>
      <c r="C1259" s="2"/>
      <c r="D1259" s="2"/>
    </row>
    <row r="1260">
      <c r="A1260" s="3"/>
      <c r="B1260" s="2"/>
      <c r="C1260" s="2"/>
      <c r="D1260" s="2"/>
    </row>
    <row r="1261">
      <c r="A1261" s="3"/>
      <c r="B1261" s="2"/>
      <c r="C1261" s="2"/>
      <c r="D1261" s="2"/>
    </row>
    <row r="1262">
      <c r="A1262" s="3"/>
      <c r="B1262" s="2"/>
      <c r="C1262" s="2"/>
      <c r="D1262" s="2"/>
    </row>
    <row r="1263">
      <c r="A1263" s="3"/>
      <c r="B1263" s="2"/>
      <c r="C1263" s="2"/>
      <c r="D1263" s="2"/>
    </row>
    <row r="1264">
      <c r="A1264" s="3"/>
      <c r="B1264" s="2"/>
      <c r="C1264" s="2"/>
      <c r="D1264" s="2"/>
    </row>
    <row r="1265">
      <c r="A1265" s="3"/>
      <c r="B1265" s="2"/>
      <c r="C1265" s="2"/>
      <c r="D1265" s="2"/>
    </row>
    <row r="1266">
      <c r="A1266" s="3"/>
      <c r="B1266" s="2"/>
      <c r="C1266" s="2"/>
      <c r="D1266" s="2"/>
    </row>
    <row r="1267">
      <c r="A1267" s="3"/>
      <c r="B1267" s="2"/>
      <c r="C1267" s="2"/>
      <c r="D1267" s="2"/>
    </row>
    <row r="1268">
      <c r="A1268" s="3"/>
      <c r="B1268" s="2"/>
      <c r="C1268" s="2"/>
      <c r="D1268" s="2"/>
    </row>
    <row r="1269">
      <c r="A1269" s="3"/>
      <c r="B1269" s="2"/>
      <c r="C1269" s="2"/>
      <c r="D1269" s="2"/>
    </row>
    <row r="1270">
      <c r="A1270" s="3"/>
      <c r="B1270" s="2"/>
      <c r="C1270" s="2"/>
      <c r="D1270" s="2"/>
    </row>
    <row r="1271">
      <c r="A1271" s="3"/>
      <c r="B1271" s="2"/>
      <c r="C1271" s="2"/>
      <c r="D1271" s="2"/>
    </row>
    <row r="1272">
      <c r="A1272" s="3"/>
      <c r="B1272" s="2"/>
      <c r="C1272" s="2"/>
      <c r="D1272" s="2"/>
    </row>
    <row r="1273">
      <c r="A1273" s="3"/>
      <c r="B1273" s="2"/>
      <c r="C1273" s="2"/>
      <c r="D1273" s="2"/>
    </row>
    <row r="1274">
      <c r="A1274" s="3"/>
      <c r="B1274" s="2"/>
      <c r="C1274" s="2"/>
      <c r="D1274" s="2"/>
    </row>
    <row r="1275">
      <c r="A1275" s="3"/>
      <c r="B1275" s="2"/>
      <c r="C1275" s="2"/>
      <c r="D1275" s="2"/>
    </row>
    <row r="1276">
      <c r="A1276" s="3"/>
      <c r="B1276" s="2"/>
      <c r="C1276" s="2"/>
      <c r="D1276" s="2"/>
    </row>
    <row r="1277">
      <c r="A1277" s="3"/>
      <c r="B1277" s="2"/>
      <c r="C1277" s="2"/>
      <c r="D1277" s="2"/>
    </row>
    <row r="1278">
      <c r="A1278" s="3"/>
      <c r="B1278" s="2"/>
      <c r="C1278" s="2"/>
      <c r="D1278" s="2"/>
    </row>
    <row r="1279">
      <c r="A1279" s="3"/>
      <c r="B1279" s="2"/>
      <c r="C1279" s="2"/>
      <c r="D1279" s="2"/>
    </row>
    <row r="1280">
      <c r="A1280" s="3"/>
      <c r="B1280" s="2"/>
      <c r="C1280" s="2"/>
      <c r="D1280" s="2"/>
    </row>
    <row r="1281">
      <c r="A1281" s="3"/>
      <c r="B1281" s="2"/>
      <c r="C1281" s="2"/>
      <c r="D1281" s="2"/>
    </row>
    <row r="1282">
      <c r="A1282" s="3"/>
      <c r="B1282" s="2"/>
      <c r="C1282" s="2"/>
      <c r="D1282" s="2"/>
    </row>
    <row r="1283">
      <c r="A1283" s="3"/>
      <c r="B1283" s="2"/>
      <c r="C1283" s="2"/>
      <c r="D1283" s="2"/>
    </row>
    <row r="1284">
      <c r="A1284" s="3"/>
      <c r="B1284" s="2"/>
      <c r="C1284" s="2"/>
      <c r="D1284" s="2"/>
    </row>
    <row r="1285">
      <c r="A1285" s="3"/>
      <c r="B1285" s="2"/>
      <c r="C1285" s="2"/>
      <c r="D1285" s="2"/>
    </row>
    <row r="1286">
      <c r="A1286" s="3"/>
      <c r="B1286" s="2"/>
      <c r="C1286" s="2"/>
      <c r="D1286" s="2"/>
    </row>
    <row r="1287">
      <c r="A1287" s="3"/>
      <c r="B1287" s="2"/>
      <c r="C1287" s="2"/>
      <c r="D1287" s="2"/>
    </row>
    <row r="1288">
      <c r="A1288" s="3"/>
      <c r="B1288" s="2"/>
      <c r="C1288" s="2"/>
      <c r="D1288" s="2"/>
    </row>
    <row r="1289">
      <c r="A1289" s="3"/>
      <c r="B1289" s="2"/>
      <c r="C1289" s="2"/>
      <c r="D1289" s="2"/>
    </row>
    <row r="1290">
      <c r="A1290" s="3"/>
      <c r="B1290" s="2"/>
      <c r="C1290" s="2"/>
      <c r="D1290" s="2"/>
    </row>
    <row r="1291">
      <c r="A1291" s="3"/>
      <c r="B1291" s="2"/>
      <c r="C1291" s="2"/>
      <c r="D1291" s="2"/>
    </row>
    <row r="1292">
      <c r="A1292" s="3"/>
      <c r="B1292" s="2"/>
      <c r="C1292" s="2"/>
      <c r="D1292" s="2"/>
    </row>
    <row r="1293">
      <c r="A1293" s="3"/>
      <c r="B1293" s="2"/>
      <c r="C1293" s="2"/>
      <c r="D1293" s="2"/>
    </row>
    <row r="1294">
      <c r="A1294" s="3"/>
      <c r="B1294" s="2"/>
      <c r="C1294" s="2"/>
      <c r="D1294" s="2"/>
    </row>
    <row r="1295">
      <c r="A1295" s="3"/>
      <c r="B1295" s="2"/>
      <c r="C1295" s="2"/>
      <c r="D1295" s="2"/>
    </row>
    <row r="1296">
      <c r="A1296" s="3"/>
      <c r="B1296" s="2"/>
      <c r="C1296" s="2"/>
      <c r="D1296" s="2"/>
    </row>
    <row r="1297">
      <c r="A1297" s="3"/>
      <c r="B1297" s="2"/>
      <c r="C1297" s="2"/>
      <c r="D1297" s="2"/>
    </row>
    <row r="1298">
      <c r="A1298" s="3"/>
      <c r="B1298" s="2"/>
      <c r="C1298" s="2"/>
      <c r="D1298" s="2"/>
    </row>
    <row r="1299">
      <c r="A1299" s="3"/>
      <c r="B1299" s="2"/>
      <c r="C1299" s="2"/>
      <c r="D1299" s="2"/>
    </row>
    <row r="1300">
      <c r="A1300" s="3"/>
      <c r="B1300" s="2"/>
      <c r="C1300" s="2"/>
      <c r="D1300" s="2"/>
    </row>
    <row r="1301">
      <c r="A1301" s="3"/>
      <c r="B1301" s="2"/>
      <c r="C1301" s="2"/>
      <c r="D1301" s="2"/>
    </row>
    <row r="1302">
      <c r="A1302" s="3"/>
      <c r="B1302" s="2"/>
      <c r="C1302" s="2"/>
      <c r="D1302" s="2"/>
    </row>
    <row r="1303">
      <c r="A1303" s="3"/>
      <c r="B1303" s="2"/>
      <c r="C1303" s="2"/>
      <c r="D1303" s="2"/>
    </row>
    <row r="1304">
      <c r="A1304" s="3"/>
      <c r="B1304" s="2"/>
      <c r="C1304" s="2"/>
      <c r="D1304" s="2"/>
    </row>
    <row r="1305">
      <c r="A1305" s="3"/>
      <c r="B1305" s="2"/>
      <c r="C1305" s="2"/>
      <c r="D1305" s="2"/>
    </row>
    <row r="1306">
      <c r="A1306" s="3"/>
      <c r="B1306" s="2"/>
      <c r="C1306" s="2"/>
      <c r="D1306" s="2"/>
    </row>
    <row r="1307">
      <c r="A1307" s="3"/>
      <c r="B1307" s="2"/>
      <c r="C1307" s="2"/>
      <c r="D1307" s="2"/>
    </row>
    <row r="1308">
      <c r="A1308" s="3"/>
      <c r="B1308" s="2"/>
      <c r="C1308" s="2"/>
      <c r="D1308" s="2"/>
    </row>
    <row r="1309">
      <c r="A1309" s="3"/>
      <c r="B1309" s="2"/>
      <c r="C1309" s="2"/>
      <c r="D1309" s="2"/>
    </row>
    <row r="1310">
      <c r="A1310" s="3"/>
      <c r="B1310" s="2"/>
      <c r="C1310" s="2"/>
      <c r="D1310" s="2"/>
    </row>
    <row r="1311">
      <c r="A1311" s="3"/>
      <c r="B1311" s="2"/>
      <c r="C1311" s="2"/>
      <c r="D1311" s="2"/>
    </row>
    <row r="1312">
      <c r="A1312" s="3"/>
      <c r="B1312" s="2"/>
      <c r="C1312" s="2"/>
      <c r="D1312" s="2"/>
    </row>
    <row r="1313">
      <c r="A1313" s="3"/>
      <c r="B1313" s="2"/>
      <c r="C1313" s="2"/>
      <c r="D1313" s="2"/>
    </row>
    <row r="1314">
      <c r="A1314" s="3"/>
      <c r="B1314" s="2"/>
      <c r="C1314" s="2"/>
      <c r="D1314" s="2"/>
    </row>
    <row r="1315">
      <c r="A1315" s="3"/>
      <c r="B1315" s="2"/>
      <c r="C1315" s="2"/>
      <c r="D1315" s="2"/>
    </row>
    <row r="1316">
      <c r="A1316" s="3"/>
      <c r="B1316" s="2"/>
      <c r="C1316" s="2"/>
      <c r="D1316" s="2"/>
    </row>
    <row r="1317">
      <c r="A1317" s="3"/>
      <c r="B1317" s="2"/>
      <c r="C1317" s="2"/>
      <c r="D1317" s="2"/>
    </row>
    <row r="1318">
      <c r="A1318" s="3"/>
      <c r="B1318" s="2"/>
      <c r="C1318" s="2"/>
      <c r="D1318" s="2"/>
    </row>
    <row r="1319">
      <c r="A1319" s="3"/>
      <c r="B1319" s="2"/>
      <c r="C1319" s="2"/>
      <c r="D1319" s="2"/>
    </row>
    <row r="1320">
      <c r="A1320" s="3"/>
      <c r="B1320" s="2"/>
      <c r="C1320" s="2"/>
      <c r="D1320" s="2"/>
    </row>
    <row r="1321">
      <c r="A1321" s="3"/>
      <c r="B1321" s="2"/>
      <c r="C1321" s="2"/>
      <c r="D1321" s="2"/>
    </row>
    <row r="1322">
      <c r="A1322" s="3"/>
      <c r="B1322" s="2"/>
      <c r="C1322" s="2"/>
      <c r="D1322" s="2"/>
    </row>
    <row r="1323">
      <c r="A1323" s="3"/>
      <c r="B1323" s="2"/>
      <c r="C1323" s="2"/>
      <c r="D1323" s="2"/>
    </row>
    <row r="1324">
      <c r="A1324" s="3"/>
      <c r="B1324" s="2"/>
      <c r="C1324" s="2"/>
      <c r="D1324" s="2"/>
    </row>
    <row r="1325">
      <c r="A1325" s="3"/>
      <c r="B1325" s="2"/>
      <c r="C1325" s="2"/>
      <c r="D1325" s="2"/>
    </row>
    <row r="1326">
      <c r="A1326" s="3"/>
      <c r="B1326" s="2"/>
      <c r="C1326" s="2"/>
      <c r="D1326" s="2"/>
    </row>
    <row r="1327">
      <c r="A1327" s="3"/>
      <c r="B1327" s="2"/>
      <c r="C1327" s="2"/>
      <c r="D1327" s="2"/>
    </row>
    <row r="1328">
      <c r="A1328" s="3"/>
      <c r="B1328" s="2"/>
      <c r="C1328" s="2"/>
      <c r="D1328" s="2"/>
    </row>
    <row r="1329">
      <c r="A1329" s="3"/>
      <c r="B1329" s="2"/>
      <c r="C1329" s="2"/>
      <c r="D1329" s="2"/>
    </row>
    <row r="1330">
      <c r="A1330" s="3"/>
      <c r="B1330" s="2"/>
      <c r="C1330" s="2"/>
      <c r="D1330" s="2"/>
    </row>
    <row r="1331">
      <c r="A1331" s="3"/>
      <c r="B1331" s="2"/>
      <c r="C1331" s="2"/>
      <c r="D1331" s="2"/>
    </row>
    <row r="1332">
      <c r="A1332" s="3"/>
      <c r="B1332" s="2"/>
      <c r="C1332" s="2"/>
      <c r="D1332" s="2"/>
    </row>
    <row r="1333">
      <c r="A1333" s="3"/>
      <c r="B1333" s="2"/>
      <c r="C1333" s="2"/>
      <c r="D1333" s="2"/>
    </row>
    <row r="1334">
      <c r="A1334" s="3"/>
      <c r="B1334" s="2"/>
      <c r="C1334" s="2"/>
      <c r="D1334" s="2"/>
    </row>
    <row r="1335">
      <c r="A1335" s="3"/>
      <c r="B1335" s="2"/>
      <c r="C1335" s="2"/>
      <c r="D1335" s="2"/>
    </row>
    <row r="1336">
      <c r="A1336" s="3"/>
      <c r="B1336" s="2"/>
      <c r="C1336" s="2"/>
      <c r="D1336" s="2"/>
    </row>
    <row r="1337">
      <c r="A1337" s="3"/>
      <c r="B1337" s="2"/>
      <c r="C1337" s="2"/>
      <c r="D1337" s="2"/>
    </row>
    <row r="1338">
      <c r="A1338" s="3"/>
      <c r="B1338" s="2"/>
      <c r="C1338" s="2"/>
      <c r="D1338" s="2"/>
    </row>
    <row r="1339">
      <c r="A1339" s="3"/>
      <c r="B1339" s="2"/>
      <c r="C1339" s="2"/>
      <c r="D1339" s="2"/>
    </row>
    <row r="1340">
      <c r="A1340" s="3"/>
      <c r="B1340" s="2"/>
      <c r="C1340" s="2"/>
      <c r="D1340" s="2"/>
    </row>
    <row r="1341">
      <c r="A1341" s="3"/>
      <c r="B1341" s="2"/>
      <c r="C1341" s="2"/>
      <c r="D1341" s="2"/>
    </row>
    <row r="1342">
      <c r="A1342" s="3"/>
      <c r="B1342" s="2"/>
      <c r="C1342" s="2"/>
      <c r="D1342" s="2"/>
    </row>
    <row r="1343">
      <c r="A1343" s="3"/>
      <c r="B1343" s="2"/>
      <c r="C1343" s="2"/>
      <c r="D1343" s="2"/>
    </row>
    <row r="1344">
      <c r="A1344" s="3"/>
      <c r="B1344" s="2"/>
      <c r="C1344" s="2"/>
      <c r="D1344" s="2"/>
    </row>
    <row r="1345">
      <c r="A1345" s="3"/>
      <c r="B1345" s="2"/>
      <c r="C1345" s="2"/>
      <c r="D1345" s="2"/>
    </row>
    <row r="1346">
      <c r="A1346" s="3"/>
      <c r="B1346" s="2"/>
      <c r="C1346" s="2"/>
      <c r="D1346" s="2"/>
    </row>
    <row r="1347">
      <c r="A1347" s="3"/>
      <c r="B1347" s="2"/>
      <c r="C1347" s="2"/>
      <c r="D1347" s="2"/>
    </row>
    <row r="1348">
      <c r="A1348" s="3"/>
      <c r="B1348" s="2"/>
      <c r="C1348" s="2"/>
      <c r="D1348" s="2"/>
    </row>
    <row r="1349">
      <c r="A1349" s="3"/>
      <c r="B1349" s="2"/>
      <c r="C1349" s="2"/>
      <c r="D1349" s="2"/>
    </row>
    <row r="1350">
      <c r="A1350" s="3"/>
      <c r="B1350" s="2"/>
      <c r="C1350" s="2"/>
      <c r="D1350" s="2"/>
    </row>
    <row r="1351">
      <c r="A1351" s="3"/>
      <c r="B1351" s="2"/>
      <c r="C1351" s="2"/>
      <c r="D1351" s="2"/>
    </row>
    <row r="1352">
      <c r="A1352" s="3"/>
      <c r="B1352" s="2"/>
      <c r="C1352" s="2"/>
      <c r="D1352" s="2"/>
    </row>
    <row r="1353">
      <c r="A1353" s="3"/>
      <c r="B1353" s="2"/>
      <c r="C1353" s="2"/>
      <c r="D1353" s="2"/>
    </row>
    <row r="1354">
      <c r="A1354" s="3"/>
      <c r="B1354" s="2"/>
      <c r="C1354" s="2"/>
      <c r="D1354" s="2"/>
    </row>
    <row r="1355">
      <c r="A1355" s="3"/>
      <c r="B1355" s="2"/>
      <c r="C1355" s="2"/>
      <c r="D1355" s="2"/>
    </row>
    <row r="1356">
      <c r="A1356" s="3"/>
      <c r="B1356" s="2"/>
      <c r="C1356" s="2"/>
      <c r="D1356" s="2"/>
    </row>
    <row r="1357">
      <c r="A1357" s="3"/>
      <c r="B1357" s="2"/>
      <c r="C1357" s="2"/>
      <c r="D1357" s="2"/>
    </row>
    <row r="1358">
      <c r="A1358" s="3"/>
      <c r="B1358" s="2"/>
      <c r="C1358" s="2"/>
      <c r="D1358" s="2"/>
    </row>
    <row r="1359">
      <c r="A1359" s="3"/>
      <c r="B1359" s="2"/>
      <c r="C1359" s="2"/>
      <c r="D1359" s="2"/>
    </row>
    <row r="1360">
      <c r="A1360" s="3"/>
      <c r="B1360" s="2"/>
      <c r="C1360" s="2"/>
      <c r="D1360" s="2"/>
    </row>
    <row r="1361">
      <c r="A1361" s="3"/>
      <c r="B1361" s="2"/>
      <c r="C1361" s="2"/>
      <c r="D1361" s="2"/>
    </row>
    <row r="1362">
      <c r="A1362" s="3"/>
      <c r="B1362" s="2"/>
      <c r="C1362" s="2"/>
      <c r="D1362" s="2"/>
    </row>
    <row r="1363">
      <c r="A1363" s="3"/>
      <c r="B1363" s="2"/>
      <c r="C1363" s="2"/>
      <c r="D1363" s="2"/>
    </row>
    <row r="1364">
      <c r="A1364" s="3"/>
      <c r="B1364" s="2"/>
      <c r="C1364" s="2"/>
      <c r="D1364" s="2"/>
    </row>
    <row r="1365">
      <c r="A1365" s="3"/>
      <c r="B1365" s="2"/>
      <c r="C1365" s="2"/>
      <c r="D1365" s="2"/>
    </row>
    <row r="1366">
      <c r="A1366" s="3"/>
      <c r="B1366" s="2"/>
      <c r="C1366" s="2"/>
      <c r="D1366" s="2"/>
    </row>
    <row r="1367">
      <c r="A1367" s="3"/>
      <c r="B1367" s="2"/>
      <c r="C1367" s="2"/>
      <c r="D1367" s="2"/>
    </row>
    <row r="1368">
      <c r="A1368" s="3"/>
      <c r="B1368" s="2"/>
      <c r="C1368" s="2"/>
      <c r="D1368" s="2"/>
    </row>
    <row r="1369">
      <c r="A1369" s="3"/>
      <c r="B1369" s="2"/>
      <c r="C1369" s="2"/>
      <c r="D1369" s="2"/>
    </row>
    <row r="1370">
      <c r="A1370" s="3"/>
      <c r="B1370" s="2"/>
      <c r="C1370" s="2"/>
      <c r="D1370" s="2"/>
    </row>
    <row r="1371">
      <c r="A1371" s="3"/>
      <c r="B1371" s="2"/>
      <c r="C1371" s="2"/>
      <c r="D1371" s="2"/>
    </row>
    <row r="1372">
      <c r="A1372" s="3"/>
      <c r="B1372" s="2"/>
      <c r="C1372" s="2"/>
      <c r="D1372" s="2"/>
    </row>
    <row r="1373">
      <c r="A1373" s="3"/>
      <c r="B1373" s="2"/>
      <c r="C1373" s="2"/>
      <c r="D1373" s="2"/>
    </row>
    <row r="1374">
      <c r="A1374" s="3"/>
      <c r="B1374" s="2"/>
      <c r="C1374" s="2"/>
      <c r="D1374" s="2"/>
    </row>
    <row r="1375">
      <c r="A1375" s="3"/>
      <c r="B1375" s="2"/>
      <c r="C1375" s="2"/>
      <c r="D1375" s="2"/>
    </row>
    <row r="1376">
      <c r="A1376" s="3"/>
      <c r="B1376" s="2"/>
      <c r="C1376" s="2"/>
      <c r="D1376" s="2"/>
    </row>
    <row r="1377">
      <c r="A1377" s="3"/>
      <c r="B1377" s="2"/>
      <c r="C1377" s="2"/>
      <c r="D1377" s="2"/>
    </row>
    <row r="1378">
      <c r="A1378" s="3"/>
      <c r="B1378" s="2"/>
      <c r="C1378" s="2"/>
      <c r="D1378" s="2"/>
    </row>
    <row r="1379">
      <c r="A1379" s="3"/>
      <c r="B1379" s="2"/>
      <c r="C1379" s="2"/>
      <c r="D1379" s="2"/>
    </row>
    <row r="1380">
      <c r="A1380" s="3"/>
      <c r="B1380" s="2"/>
      <c r="C1380" s="2"/>
      <c r="D1380" s="2"/>
    </row>
    <row r="1381">
      <c r="A1381" s="3"/>
      <c r="B1381" s="2"/>
      <c r="C1381" s="2"/>
      <c r="D1381" s="2"/>
    </row>
    <row r="1382">
      <c r="A1382" s="3"/>
      <c r="B1382" s="2"/>
      <c r="C1382" s="2"/>
      <c r="D1382" s="2"/>
    </row>
    <row r="1383">
      <c r="A1383" s="3"/>
      <c r="B1383" s="2"/>
      <c r="C1383" s="2"/>
      <c r="D1383" s="2"/>
    </row>
    <row r="1384">
      <c r="A1384" s="3"/>
      <c r="B1384" s="2"/>
      <c r="C1384" s="2"/>
      <c r="D1384" s="2"/>
    </row>
    <row r="1385">
      <c r="A1385" s="3"/>
      <c r="B1385" s="2"/>
      <c r="C1385" s="2"/>
      <c r="D1385" s="2"/>
    </row>
    <row r="1386">
      <c r="A1386" s="3"/>
      <c r="B1386" s="2"/>
      <c r="C1386" s="2"/>
      <c r="D1386" s="2"/>
    </row>
    <row r="1387">
      <c r="A1387" s="3"/>
      <c r="B1387" s="2"/>
      <c r="C1387" s="2"/>
      <c r="D1387" s="2"/>
    </row>
    <row r="1388">
      <c r="A1388" s="3"/>
      <c r="B1388" s="2"/>
      <c r="C1388" s="2"/>
      <c r="D1388" s="2"/>
    </row>
    <row r="1389">
      <c r="A1389" s="3"/>
      <c r="B1389" s="2"/>
      <c r="C1389" s="2"/>
      <c r="D1389" s="2"/>
    </row>
    <row r="1390">
      <c r="A1390" s="3"/>
      <c r="B1390" s="2"/>
      <c r="C1390" s="2"/>
      <c r="D1390" s="2"/>
    </row>
    <row r="1391">
      <c r="A1391" s="3"/>
      <c r="B1391" s="2"/>
      <c r="C1391" s="2"/>
      <c r="D1391" s="2"/>
    </row>
    <row r="1392">
      <c r="A1392" s="3"/>
      <c r="B1392" s="2"/>
      <c r="C1392" s="2"/>
      <c r="D1392" s="2"/>
    </row>
    <row r="1393">
      <c r="A1393" s="3"/>
      <c r="B1393" s="2"/>
      <c r="C1393" s="2"/>
      <c r="D1393" s="2"/>
    </row>
    <row r="1394">
      <c r="A1394" s="3"/>
      <c r="B1394" s="2"/>
      <c r="C1394" s="2"/>
      <c r="D1394" s="2"/>
    </row>
    <row r="1395">
      <c r="A1395" s="3"/>
      <c r="B1395" s="2"/>
      <c r="C1395" s="2"/>
      <c r="D1395" s="2"/>
    </row>
    <row r="1396">
      <c r="A1396" s="3"/>
      <c r="B1396" s="2"/>
      <c r="C1396" s="2"/>
      <c r="D1396" s="2"/>
    </row>
    <row r="1397">
      <c r="A1397" s="3"/>
      <c r="B1397" s="2"/>
      <c r="C1397" s="2"/>
      <c r="D1397" s="2"/>
    </row>
    <row r="1398">
      <c r="A1398" s="3"/>
      <c r="B1398" s="2"/>
      <c r="C1398" s="2"/>
      <c r="D1398" s="2"/>
    </row>
    <row r="1399">
      <c r="A1399" s="3"/>
      <c r="B1399" s="2"/>
      <c r="C1399" s="2"/>
      <c r="D1399" s="2"/>
    </row>
    <row r="1400">
      <c r="A1400" s="3"/>
      <c r="B1400" s="2"/>
      <c r="C1400" s="2"/>
      <c r="D1400" s="2"/>
    </row>
    <row r="1401">
      <c r="A1401" s="3"/>
      <c r="B1401" s="2"/>
      <c r="C1401" s="2"/>
      <c r="D1401" s="2"/>
    </row>
    <row r="1402">
      <c r="A1402" s="3"/>
      <c r="B1402" s="2"/>
      <c r="C1402" s="2"/>
      <c r="D1402" s="2"/>
    </row>
    <row r="1403">
      <c r="A1403" s="3"/>
      <c r="B1403" s="2"/>
      <c r="C1403" s="2"/>
      <c r="D1403" s="2"/>
    </row>
    <row r="1404">
      <c r="A1404" s="3"/>
      <c r="B1404" s="2"/>
      <c r="C1404" s="2"/>
      <c r="D1404" s="2"/>
    </row>
    <row r="1405">
      <c r="A1405" s="3"/>
      <c r="B1405" s="2"/>
      <c r="C1405" s="2"/>
      <c r="D1405" s="2"/>
    </row>
    <row r="1406">
      <c r="A1406" s="3"/>
      <c r="B1406" s="2"/>
      <c r="C1406" s="2"/>
      <c r="D1406" s="2"/>
    </row>
    <row r="1407">
      <c r="A1407" s="3"/>
      <c r="B1407" s="2"/>
      <c r="C1407" s="2"/>
      <c r="D1407" s="2"/>
    </row>
    <row r="1408">
      <c r="A1408" s="3"/>
      <c r="B1408" s="2"/>
      <c r="C1408" s="2"/>
      <c r="D1408" s="2"/>
    </row>
    <row r="1409">
      <c r="A1409" s="3"/>
      <c r="B1409" s="2"/>
      <c r="C1409" s="2"/>
      <c r="D1409" s="2"/>
    </row>
    <row r="1410">
      <c r="A1410" s="3"/>
      <c r="B1410" s="2"/>
      <c r="C1410" s="2"/>
      <c r="D1410" s="2"/>
    </row>
    <row r="1411">
      <c r="A1411" s="3"/>
      <c r="B1411" s="2"/>
      <c r="C1411" s="2"/>
      <c r="D1411" s="2"/>
    </row>
    <row r="1412">
      <c r="A1412" s="3"/>
      <c r="B1412" s="2"/>
      <c r="C1412" s="2"/>
      <c r="D1412" s="2"/>
    </row>
    <row r="1413">
      <c r="A1413" s="3"/>
      <c r="B1413" s="2"/>
      <c r="C1413" s="2"/>
      <c r="D1413" s="2"/>
    </row>
    <row r="1414">
      <c r="A1414" s="3"/>
      <c r="B1414" s="2"/>
      <c r="C1414" s="2"/>
      <c r="D1414" s="2"/>
    </row>
    <row r="1415">
      <c r="A1415" s="3"/>
      <c r="B1415" s="2"/>
      <c r="C1415" s="2"/>
      <c r="D1415" s="2"/>
    </row>
    <row r="1416">
      <c r="A1416" s="3"/>
      <c r="B1416" s="2"/>
      <c r="C1416" s="2"/>
      <c r="D1416" s="2"/>
    </row>
    <row r="1417">
      <c r="A1417" s="3"/>
      <c r="B1417" s="2"/>
      <c r="C1417" s="2"/>
      <c r="D1417" s="2"/>
    </row>
    <row r="1418">
      <c r="A1418" s="3"/>
      <c r="B1418" s="2"/>
      <c r="C1418" s="2"/>
      <c r="D1418" s="2"/>
    </row>
    <row r="1419">
      <c r="A1419" s="3"/>
      <c r="B1419" s="2"/>
      <c r="C1419" s="2"/>
      <c r="D1419" s="2"/>
    </row>
    <row r="1420">
      <c r="A1420" s="3"/>
      <c r="B1420" s="2"/>
      <c r="C1420" s="2"/>
      <c r="D1420" s="2"/>
    </row>
    <row r="1421">
      <c r="A1421" s="3"/>
      <c r="B1421" s="2"/>
      <c r="C1421" s="2"/>
      <c r="D1421" s="2"/>
    </row>
    <row r="1422">
      <c r="A1422" s="3"/>
      <c r="B1422" s="2"/>
      <c r="C1422" s="2"/>
      <c r="D1422" s="2"/>
    </row>
    <row r="1423">
      <c r="A1423" s="3"/>
      <c r="B1423" s="2"/>
      <c r="C1423" s="2"/>
      <c r="D1423" s="2"/>
    </row>
    <row r="1424">
      <c r="A1424" s="3"/>
      <c r="B1424" s="2"/>
      <c r="C1424" s="2"/>
      <c r="D1424" s="2"/>
    </row>
    <row r="1425">
      <c r="A1425" s="3"/>
      <c r="B1425" s="2"/>
      <c r="C1425" s="2"/>
      <c r="D1425" s="2"/>
    </row>
    <row r="1426">
      <c r="A1426" s="3"/>
      <c r="B1426" s="2"/>
      <c r="C1426" s="2"/>
      <c r="D1426" s="2"/>
    </row>
    <row r="1427">
      <c r="A1427" s="3"/>
      <c r="B1427" s="2"/>
      <c r="C1427" s="2"/>
      <c r="D1427" s="2"/>
    </row>
    <row r="1428">
      <c r="A1428" s="3"/>
      <c r="B1428" s="2"/>
      <c r="C1428" s="2"/>
      <c r="D1428" s="2"/>
    </row>
    <row r="1429">
      <c r="A1429" s="3"/>
      <c r="B1429" s="2"/>
      <c r="C1429" s="2"/>
      <c r="D1429" s="2"/>
    </row>
    <row r="1430">
      <c r="A1430" s="3"/>
      <c r="B1430" s="2"/>
      <c r="C1430" s="2"/>
      <c r="D1430" s="2"/>
    </row>
    <row r="1431">
      <c r="A1431" s="3"/>
      <c r="B1431" s="2"/>
      <c r="C1431" s="2"/>
      <c r="D1431" s="2"/>
    </row>
    <row r="1432">
      <c r="A1432" s="3"/>
      <c r="B1432" s="2"/>
      <c r="C1432" s="2"/>
      <c r="D1432" s="2"/>
    </row>
    <row r="1433">
      <c r="A1433" s="3"/>
      <c r="B1433" s="2"/>
      <c r="C1433" s="2"/>
      <c r="D1433" s="2"/>
    </row>
    <row r="1434">
      <c r="A1434" s="3"/>
      <c r="B1434" s="2"/>
      <c r="C1434" s="2"/>
      <c r="D1434" s="2"/>
    </row>
    <row r="1435">
      <c r="A1435" s="3"/>
      <c r="B1435" s="2"/>
      <c r="C1435" s="2"/>
      <c r="D1435" s="2"/>
    </row>
    <row r="1436">
      <c r="A1436" s="3"/>
      <c r="B1436" s="2"/>
      <c r="C1436" s="2"/>
      <c r="D1436" s="2"/>
    </row>
    <row r="1437">
      <c r="A1437" s="3"/>
      <c r="B1437" s="2"/>
      <c r="C1437" s="2"/>
      <c r="D1437" s="2"/>
    </row>
    <row r="1438">
      <c r="A1438" s="3"/>
      <c r="B1438" s="2"/>
      <c r="C1438" s="2"/>
      <c r="D1438" s="2"/>
    </row>
    <row r="1439">
      <c r="A1439" s="3"/>
      <c r="B1439" s="2"/>
      <c r="C1439" s="2"/>
      <c r="D1439" s="2"/>
    </row>
    <row r="1440">
      <c r="A1440" s="3"/>
      <c r="B1440" s="2"/>
      <c r="C1440" s="2"/>
      <c r="D1440" s="2"/>
    </row>
    <row r="1441">
      <c r="A1441" s="3"/>
      <c r="B1441" s="2"/>
      <c r="C1441" s="2"/>
      <c r="D1441" s="2"/>
    </row>
    <row r="1442">
      <c r="A1442" s="3"/>
      <c r="B1442" s="2"/>
      <c r="C1442" s="2"/>
      <c r="D1442" s="2"/>
    </row>
    <row r="1443">
      <c r="A1443" s="3"/>
      <c r="B1443" s="2"/>
      <c r="C1443" s="2"/>
      <c r="D1443" s="2"/>
    </row>
    <row r="1444">
      <c r="A1444" s="3"/>
      <c r="B1444" s="2"/>
      <c r="C1444" s="2"/>
      <c r="D1444" s="2"/>
    </row>
    <row r="1445">
      <c r="A1445" s="3"/>
      <c r="B1445" s="2"/>
      <c r="C1445" s="2"/>
      <c r="D1445" s="2"/>
    </row>
    <row r="1446">
      <c r="A1446" s="3"/>
      <c r="B1446" s="2"/>
      <c r="C1446" s="2"/>
      <c r="D1446" s="2"/>
    </row>
    <row r="1447">
      <c r="A1447" s="3"/>
      <c r="B1447" s="2"/>
      <c r="C1447" s="2"/>
      <c r="D1447" s="2"/>
    </row>
    <row r="1448">
      <c r="A1448" s="3"/>
      <c r="B1448" s="2"/>
      <c r="C1448" s="2"/>
      <c r="D1448" s="2"/>
    </row>
    <row r="1449">
      <c r="A1449" s="3"/>
      <c r="B1449" s="2"/>
      <c r="C1449" s="2"/>
      <c r="D1449" s="2"/>
    </row>
    <row r="1450">
      <c r="A1450" s="3"/>
      <c r="B1450" s="2"/>
      <c r="C1450" s="2"/>
      <c r="D1450" s="2"/>
    </row>
    <row r="1451">
      <c r="A1451" s="3"/>
      <c r="B1451" s="2"/>
      <c r="C1451" s="2"/>
      <c r="D1451" s="2"/>
    </row>
    <row r="1452">
      <c r="A1452" s="3"/>
      <c r="B1452" s="2"/>
      <c r="C1452" s="2"/>
      <c r="D1452" s="2"/>
    </row>
    <row r="1453">
      <c r="A1453" s="3"/>
      <c r="B1453" s="2"/>
      <c r="C1453" s="2"/>
      <c r="D1453" s="2"/>
    </row>
    <row r="1454">
      <c r="A1454" s="3"/>
      <c r="B1454" s="2"/>
      <c r="C1454" s="2"/>
      <c r="D1454" s="2"/>
    </row>
    <row r="1455">
      <c r="A1455" s="3"/>
      <c r="B1455" s="2"/>
      <c r="C1455" s="2"/>
      <c r="D1455" s="2"/>
    </row>
    <row r="1456">
      <c r="A1456" s="3"/>
      <c r="B1456" s="2"/>
      <c r="C1456" s="2"/>
      <c r="D1456" s="2"/>
    </row>
    <row r="1457">
      <c r="A1457" s="3"/>
      <c r="B1457" s="2"/>
      <c r="C1457" s="2"/>
      <c r="D1457" s="2"/>
    </row>
    <row r="1458">
      <c r="A1458" s="3"/>
      <c r="B1458" s="2"/>
      <c r="C1458" s="2"/>
      <c r="D1458" s="2"/>
    </row>
    <row r="1459">
      <c r="A1459" s="3"/>
      <c r="B1459" s="2"/>
      <c r="C1459" s="2"/>
      <c r="D1459" s="2"/>
    </row>
    <row r="1460">
      <c r="A1460" s="3"/>
      <c r="B1460" s="2"/>
      <c r="C1460" s="2"/>
      <c r="D1460" s="2"/>
    </row>
    <row r="1461">
      <c r="A1461" s="3"/>
      <c r="B1461" s="2"/>
      <c r="C1461" s="2"/>
      <c r="D1461" s="2"/>
    </row>
    <row r="1462">
      <c r="A1462" s="3"/>
      <c r="B1462" s="2"/>
      <c r="C1462" s="2"/>
      <c r="D1462" s="2"/>
    </row>
    <row r="1463">
      <c r="A1463" s="3"/>
      <c r="B1463" s="2"/>
      <c r="C1463" s="2"/>
      <c r="D1463" s="2"/>
    </row>
    <row r="1464">
      <c r="A1464" s="3"/>
      <c r="B1464" s="2"/>
      <c r="C1464" s="2"/>
      <c r="D1464" s="2"/>
    </row>
    <row r="1465">
      <c r="A1465" s="3"/>
      <c r="B1465" s="2"/>
      <c r="C1465" s="2"/>
      <c r="D1465" s="2"/>
    </row>
    <row r="1466">
      <c r="A1466" s="3"/>
      <c r="B1466" s="2"/>
      <c r="C1466" s="2"/>
      <c r="D1466" s="2"/>
    </row>
    <row r="1467">
      <c r="A1467" s="3"/>
      <c r="B1467" s="2"/>
      <c r="C1467" s="2"/>
      <c r="D1467" s="2"/>
    </row>
    <row r="1468">
      <c r="A1468" s="3"/>
      <c r="B1468" s="2"/>
      <c r="C1468" s="2"/>
      <c r="D1468" s="2"/>
    </row>
    <row r="1469">
      <c r="A1469" s="3"/>
      <c r="B1469" s="2"/>
      <c r="C1469" s="2"/>
      <c r="D1469" s="2"/>
    </row>
    <row r="1470">
      <c r="A1470" s="3"/>
      <c r="B1470" s="2"/>
      <c r="C1470" s="2"/>
      <c r="D1470" s="2"/>
    </row>
    <row r="1471">
      <c r="A1471" s="3"/>
      <c r="B1471" s="2"/>
      <c r="C1471" s="2"/>
      <c r="D1471" s="2"/>
    </row>
    <row r="1472">
      <c r="A1472" s="3"/>
      <c r="B1472" s="2"/>
      <c r="C1472" s="2"/>
      <c r="D1472" s="2"/>
    </row>
    <row r="1473">
      <c r="A1473" s="3"/>
      <c r="B1473" s="2"/>
      <c r="C1473" s="2"/>
      <c r="D1473" s="2"/>
    </row>
    <row r="1474">
      <c r="A1474" s="3"/>
      <c r="B1474" s="2"/>
      <c r="C1474" s="2"/>
      <c r="D1474" s="2"/>
    </row>
    <row r="1475">
      <c r="A1475" s="3"/>
      <c r="B1475" s="2"/>
      <c r="C1475" s="2"/>
      <c r="D1475" s="2"/>
    </row>
    <row r="1476">
      <c r="A1476" s="3"/>
      <c r="B1476" s="2"/>
      <c r="C1476" s="2"/>
      <c r="D1476" s="2"/>
    </row>
    <row r="1477">
      <c r="A1477" s="3"/>
      <c r="B1477" s="2"/>
      <c r="C1477" s="2"/>
      <c r="D1477" s="2"/>
    </row>
    <row r="1478">
      <c r="A1478" s="3"/>
      <c r="B1478" s="2"/>
      <c r="C1478" s="2"/>
      <c r="D1478" s="2"/>
    </row>
    <row r="1479">
      <c r="A1479" s="3"/>
      <c r="B1479" s="2"/>
      <c r="C1479" s="2"/>
      <c r="D1479" s="2"/>
    </row>
    <row r="1480">
      <c r="A1480" s="3"/>
      <c r="B1480" s="2"/>
      <c r="C1480" s="2"/>
      <c r="D1480" s="2"/>
    </row>
    <row r="1481">
      <c r="A1481" s="3"/>
      <c r="B1481" s="2"/>
      <c r="C1481" s="2"/>
      <c r="D1481" s="2"/>
    </row>
    <row r="1482">
      <c r="A1482" s="3"/>
      <c r="B1482" s="2"/>
      <c r="C1482" s="2"/>
      <c r="D1482" s="2"/>
    </row>
    <row r="1483">
      <c r="A1483" s="3"/>
      <c r="B1483" s="2"/>
      <c r="C1483" s="2"/>
      <c r="D1483" s="2"/>
    </row>
    <row r="1484">
      <c r="A1484" s="3"/>
      <c r="B1484" s="2"/>
      <c r="C1484" s="2"/>
      <c r="D1484" s="2"/>
    </row>
    <row r="1485">
      <c r="A1485" s="3"/>
      <c r="B1485" s="2"/>
      <c r="C1485" s="2"/>
      <c r="D1485" s="2"/>
    </row>
    <row r="1486">
      <c r="A1486" s="3"/>
      <c r="B1486" s="2"/>
      <c r="C1486" s="2"/>
      <c r="D1486" s="2"/>
    </row>
    <row r="1487">
      <c r="A1487" s="3"/>
      <c r="B1487" s="2"/>
      <c r="C1487" s="2"/>
      <c r="D1487" s="2"/>
    </row>
    <row r="1488">
      <c r="A1488" s="3"/>
      <c r="B1488" s="2"/>
      <c r="C1488" s="2"/>
      <c r="D1488" s="2"/>
    </row>
    <row r="1489">
      <c r="A1489" s="3"/>
      <c r="B1489" s="2"/>
      <c r="C1489" s="2"/>
      <c r="D148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3" t="s">
        <v>22</v>
      </c>
      <c r="B1" s="3" t="s">
        <v>6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>
      <c r="A2" s="22" t="str">
        <f>Registration!B2</f>
        <v>Jack</v>
      </c>
      <c r="B2" s="22" t="str">
        <f>Registration!A2</f>
        <v>Test Alpha</v>
      </c>
      <c r="C2" s="7">
        <f>iferror(VLOOKUP($A2,Results!$A$2:$F$1000,6,false),"")</f>
        <v>0</v>
      </c>
      <c r="D2" s="23">
        <f>iferror(VLOOKUP($A2,Results!$A$2:$F$1000,2,false),"")</f>
        <v>0</v>
      </c>
      <c r="E2" s="23">
        <f>iferror(VLOOKUP($A2,Results!$A$2:$F$1000,3,false),"")</f>
        <v>0</v>
      </c>
      <c r="F2" s="23">
        <f>iferror(VLOOKUP($A2,Results!$A$2:$F$1000,4,false),"")</f>
        <v>0</v>
      </c>
      <c r="G2" s="7">
        <f>iferror(VLOOKUP($A2,Results!$A$2:$F$1000,5,false),"")</f>
        <v>0</v>
      </c>
    </row>
    <row r="3">
      <c r="A3" s="22" t="str">
        <f>Registration!B3</f>
        <v>Mike</v>
      </c>
      <c r="B3" s="22" t="str">
        <f>Registration!A3</f>
        <v>Test Alpha</v>
      </c>
      <c r="C3" s="7">
        <f>iferror(VLOOKUP($A3,Results!$A$2:$F$1000,6,false),"")</f>
        <v>0</v>
      </c>
      <c r="D3" s="23">
        <f>iferror(VLOOKUP($A3,Results!$A$2:$F$1000,2,false),"")</f>
        <v>0</v>
      </c>
      <c r="E3" s="23">
        <f>iferror(VLOOKUP($A3,Results!$A$2:$F$1000,3,false),"")</f>
        <v>0</v>
      </c>
      <c r="F3" s="23">
        <f>iferror(VLOOKUP($A3,Results!$A$2:$F$1000,4,false),"")</f>
        <v>0</v>
      </c>
      <c r="G3" s="7">
        <f>iferror(VLOOKUP($A3,Results!$A$2:$F$1000,5,false),"")</f>
        <v>0</v>
      </c>
    </row>
    <row r="4">
      <c r="A4" s="22" t="str">
        <f>Registration!B4</f>
        <v>Ben</v>
      </c>
      <c r="B4" s="22" t="str">
        <f>Registration!A4</f>
        <v>Test Alpha</v>
      </c>
      <c r="C4" s="7">
        <f>iferror(VLOOKUP($A4,Results!$A$2:$F$1000,6,false),"")</f>
        <v>0</v>
      </c>
      <c r="D4" s="23">
        <f>iferror(VLOOKUP($A4,Results!$A$2:$F$1000,2,false),"")</f>
        <v>0</v>
      </c>
      <c r="E4" s="23">
        <f>iferror(VLOOKUP($A4,Results!$A$2:$F$1000,3,false),"")</f>
        <v>0</v>
      </c>
      <c r="F4" s="23">
        <f>iferror(VLOOKUP($A4,Results!$A$2:$F$1000,4,false),"")</f>
        <v>0</v>
      </c>
      <c r="G4" s="7">
        <f>iferror(VLOOKUP($A4,Results!$A$2:$F$1000,5,false),"")</f>
        <v>0</v>
      </c>
    </row>
    <row r="5">
      <c r="A5" s="22" t="str">
        <f>Registration!B5</f>
        <v>John</v>
      </c>
      <c r="B5" s="22" t="str">
        <f>Registration!A5</f>
        <v>Test Alpha</v>
      </c>
      <c r="C5" s="7">
        <f>iferror(VLOOKUP($A5,Results!$A$2:$F$1000,6,false),"")</f>
        <v>0</v>
      </c>
      <c r="D5" s="23">
        <f>iferror(VLOOKUP($A5,Results!$A$2:$F$1000,2,false),"")</f>
        <v>0</v>
      </c>
      <c r="E5" s="23">
        <f>iferror(VLOOKUP($A5,Results!$A$2:$F$1000,3,false),"")</f>
        <v>0</v>
      </c>
      <c r="F5" s="23">
        <f>iferror(VLOOKUP($A5,Results!$A$2:$F$1000,4,false),"")</f>
        <v>0</v>
      </c>
      <c r="G5" s="7">
        <f>iferror(VLOOKUP($A5,Results!$A$2:$F$1000,5,false),"")</f>
        <v>0</v>
      </c>
    </row>
    <row r="6">
      <c r="A6" s="22" t="str">
        <f>Registration!B6</f>
        <v>Bill</v>
      </c>
      <c r="B6" s="22" t="str">
        <f>Registration!A6</f>
        <v>Test Alpha</v>
      </c>
      <c r="C6" s="7">
        <f>iferror(VLOOKUP($A6,Results!$A$2:$F$1000,6,false),"")</f>
        <v>0</v>
      </c>
      <c r="D6" s="23">
        <f>iferror(VLOOKUP($A6,Results!$A$2:$F$1000,2,false),"")</f>
        <v>0</v>
      </c>
      <c r="E6" s="23">
        <f>iferror(VLOOKUP($A6,Results!$A$2:$F$1000,3,false),"")</f>
        <v>0</v>
      </c>
      <c r="F6" s="23">
        <f>iferror(VLOOKUP($A6,Results!$A$2:$F$1000,4,false),"")</f>
        <v>0</v>
      </c>
      <c r="G6" s="7">
        <f>iferror(VLOOKUP($A6,Results!$A$2:$F$1000,5,false),"")</f>
        <v>0</v>
      </c>
    </row>
    <row r="7">
      <c r="A7" s="22" t="str">
        <f>Registration!B7</f>
        <v>Jerry</v>
      </c>
      <c r="B7" s="22" t="str">
        <f>Registration!A7</f>
        <v>Test Alpha</v>
      </c>
      <c r="C7" s="7">
        <f>iferror(VLOOKUP($A7,Results!$A$2:$F$1000,6,false),"")</f>
        <v>0</v>
      </c>
      <c r="D7" s="23">
        <f>iferror(VLOOKUP($A7,Results!$A$2:$F$1000,2,false),"")</f>
        <v>0</v>
      </c>
      <c r="E7" s="23">
        <f>iferror(VLOOKUP($A7,Results!$A$2:$F$1000,3,false),"")</f>
        <v>0</v>
      </c>
      <c r="F7" s="23">
        <f>iferror(VLOOKUP($A7,Results!$A$2:$F$1000,4,false),"")</f>
        <v>0</v>
      </c>
      <c r="G7" s="7">
        <f>iferror(VLOOKUP($A7,Results!$A$2:$F$1000,5,false),"")</f>
        <v>0</v>
      </c>
    </row>
    <row r="8">
      <c r="A8" s="22" t="str">
        <f>Registration!B8</f>
        <v>Matt</v>
      </c>
      <c r="B8" s="22" t="str">
        <f>Registration!A8</f>
        <v>Test Alpha</v>
      </c>
      <c r="C8" s="7">
        <f>iferror(VLOOKUP($A8,Results!$A$2:$F$1000,6,false),"")</f>
        <v>0</v>
      </c>
      <c r="D8" s="23">
        <f>iferror(VLOOKUP($A8,Results!$A$2:$F$1000,2,false),"")</f>
        <v>0</v>
      </c>
      <c r="E8" s="23">
        <f>iferror(VLOOKUP($A8,Results!$A$2:$F$1000,3,false),"")</f>
        <v>0</v>
      </c>
      <c r="F8" s="23">
        <f>iferror(VLOOKUP($A8,Results!$A$2:$F$1000,4,false),"")</f>
        <v>0</v>
      </c>
      <c r="G8" s="7">
        <f>iferror(VLOOKUP($A8,Results!$A$2:$F$1000,5,false),"")</f>
        <v>0</v>
      </c>
    </row>
    <row r="9">
      <c r="A9" s="22" t="str">
        <f>Registration!B9</f>
        <v>Nile</v>
      </c>
      <c r="B9" s="22" t="str">
        <f>Registration!A9</f>
        <v>Test Alpha</v>
      </c>
      <c r="C9" s="7">
        <f>iferror(VLOOKUP($A9,Results!$A$2:$F$1000,6,false),"")</f>
        <v>0</v>
      </c>
      <c r="D9" s="23">
        <f>iferror(VLOOKUP($A9,Results!$A$2:$F$1000,2,false),"")</f>
        <v>0</v>
      </c>
      <c r="E9" s="23">
        <f>iferror(VLOOKUP($A9,Results!$A$2:$F$1000,3,false),"")</f>
        <v>0</v>
      </c>
      <c r="F9" s="23">
        <f>iferror(VLOOKUP($A9,Results!$A$2:$F$1000,4,false),"")</f>
        <v>0</v>
      </c>
      <c r="G9" s="7">
        <f>iferror(VLOOKUP($A9,Results!$A$2:$F$1000,5,false),"")</f>
        <v>0</v>
      </c>
    </row>
    <row r="10">
      <c r="A10" s="22" t="str">
        <f>Registration!B10</f>
        <v>Percy</v>
      </c>
      <c r="B10" s="22" t="str">
        <f>Registration!A10</f>
        <v>Test Alpha</v>
      </c>
      <c r="C10" s="7">
        <f>iferror(VLOOKUP($A10,Results!$A$2:$F$1000,6,false),"")</f>
        <v>0</v>
      </c>
      <c r="D10" s="23">
        <f>iferror(VLOOKUP($A10,Results!$A$2:$F$1000,2,false),"")</f>
        <v>0</v>
      </c>
      <c r="E10" s="23">
        <f>iferror(VLOOKUP($A10,Results!$A$2:$F$1000,3,false),"")</f>
        <v>0</v>
      </c>
      <c r="F10" s="23">
        <f>iferror(VLOOKUP($A10,Results!$A$2:$F$1000,4,false),"")</f>
        <v>0</v>
      </c>
      <c r="G10" s="7">
        <f>iferror(VLOOKUP($A10,Results!$A$2:$F$1000,5,false),"")</f>
        <v>0</v>
      </c>
    </row>
    <row r="11">
      <c r="A11" s="22" t="str">
        <f>Registration!B11</f>
        <v>Anthony</v>
      </c>
      <c r="B11" s="22" t="str">
        <f>Registration!A11</f>
        <v>Test Alpha</v>
      </c>
      <c r="C11" s="7">
        <f>iferror(VLOOKUP($A11,Results!$A$2:$F$1000,6,false),"")</f>
        <v>0</v>
      </c>
      <c r="D11" s="23">
        <f>iferror(VLOOKUP($A11,Results!$A$2:$F$1000,2,false),"")</f>
        <v>0</v>
      </c>
      <c r="E11" s="23">
        <f>iferror(VLOOKUP($A11,Results!$A$2:$F$1000,3,false),"")</f>
        <v>0</v>
      </c>
      <c r="F11" s="23">
        <f>iferror(VLOOKUP($A11,Results!$A$2:$F$1000,4,false),"")</f>
        <v>0</v>
      </c>
      <c r="G11" s="7">
        <f>iferror(VLOOKUP($A11,Results!$A$2:$F$1000,5,false),"")</f>
        <v>0</v>
      </c>
    </row>
    <row r="12">
      <c r="A12" s="22" t="str">
        <f>Registration!B12</f>
        <v/>
      </c>
      <c r="B12" s="22" t="str">
        <f>Registration!A12</f>
        <v/>
      </c>
      <c r="C12" s="7" t="str">
        <f>iferror(VLOOKUP($A12,Results!$A$2:$F$1000,6,false),"")</f>
        <v/>
      </c>
      <c r="D12" s="23" t="str">
        <f>iferror(VLOOKUP($A12,Results!$A$2:$F$1000,2,false),"")</f>
        <v/>
      </c>
      <c r="E12" s="23" t="str">
        <f>iferror(VLOOKUP($A12,Results!$A$2:$F$1000,3,false),"")</f>
        <v/>
      </c>
      <c r="F12" s="23" t="str">
        <f>iferror(VLOOKUP($A12,Results!$A$2:$F$1000,4,false),"")</f>
        <v/>
      </c>
      <c r="G12" s="7" t="str">
        <f>iferror(VLOOKUP($A12,Results!$A$2:$F$1000,5,false),"")</f>
        <v/>
      </c>
    </row>
    <row r="13">
      <c r="A13" s="22" t="str">
        <f>Registration!B13</f>
        <v/>
      </c>
      <c r="B13" s="22" t="str">
        <f>Registration!A13</f>
        <v/>
      </c>
      <c r="C13" s="7" t="str">
        <f>iferror(VLOOKUP($A13,Results!$A$2:$F$1000,6,false),"")</f>
        <v/>
      </c>
      <c r="D13" s="23" t="str">
        <f>iferror(VLOOKUP($A13,Results!$A$2:$F$1000,2,false),"")</f>
        <v/>
      </c>
      <c r="E13" s="23" t="str">
        <f>iferror(VLOOKUP($A13,Results!$A$2:$F$1000,3,false),"")</f>
        <v/>
      </c>
      <c r="F13" s="23" t="str">
        <f>iferror(VLOOKUP($A13,Results!$A$2:$F$1000,4,false),"")</f>
        <v/>
      </c>
      <c r="G13" s="7" t="str">
        <f>iferror(VLOOKUP($A13,Results!$A$2:$F$1000,5,false),"")</f>
        <v/>
      </c>
    </row>
    <row r="14">
      <c r="A14" s="22" t="str">
        <f>Registration!B14</f>
        <v/>
      </c>
      <c r="B14" s="22" t="str">
        <f>Registration!A14</f>
        <v/>
      </c>
      <c r="D14" s="23" t="str">
        <f>iferror(VLOOKUP($A14,Results!$A$2:$F$1000,2,false),"")</f>
        <v/>
      </c>
      <c r="E14" s="23" t="str">
        <f>iferror(VLOOKUP($A14,Results!$A$2:$F$1000,3,false),"")</f>
        <v/>
      </c>
      <c r="F14" s="23" t="str">
        <f>iferror(VLOOKUP($A14,Results!$A$2:$F$1000,4,false),"")</f>
        <v/>
      </c>
      <c r="G14" s="7" t="str">
        <f>iferror(VLOOKUP($A14,Results!$A$2:$F$1000,5,false),"")</f>
        <v/>
      </c>
    </row>
    <row r="15">
      <c r="A15" s="22" t="str">
        <f>Registration!B15</f>
        <v/>
      </c>
      <c r="B15" s="22" t="str">
        <f>Registration!A15</f>
        <v/>
      </c>
      <c r="C15" s="7" t="str">
        <f>iferror(VLOOKUP($A15,Results!$A$2:$F$1000,6,false),"")</f>
        <v/>
      </c>
      <c r="D15" s="23" t="str">
        <f>iferror(VLOOKUP($A15,Results!$A$2:$F$1000,2,false),"")</f>
        <v/>
      </c>
      <c r="E15" s="23" t="str">
        <f>iferror(VLOOKUP($A15,Results!$A$2:$F$1000,3,false),"")</f>
        <v/>
      </c>
      <c r="F15" s="23" t="str">
        <f>iferror(VLOOKUP($A15,Results!$A$2:$F$1000,4,false),"")</f>
        <v/>
      </c>
      <c r="G15" s="7" t="str">
        <f>iferror(VLOOKUP($A15,Results!$A$2:$F$1000,5,false),"")</f>
        <v/>
      </c>
    </row>
    <row r="16">
      <c r="A16" s="22" t="str">
        <f>Registration!B16</f>
        <v/>
      </c>
      <c r="B16" s="22" t="str">
        <f>Registration!A16</f>
        <v/>
      </c>
      <c r="C16" s="7" t="str">
        <f>iferror(VLOOKUP($A16,Results!$A$2:$F$1000,6,false),"")</f>
        <v/>
      </c>
      <c r="D16" s="23" t="str">
        <f>iferror(VLOOKUP($A16,Results!$A$2:$F$1000,2,false),"")</f>
        <v/>
      </c>
      <c r="E16" s="23" t="str">
        <f>iferror(VLOOKUP($A16,Results!$A$2:$F$1000,3,false),"")</f>
        <v/>
      </c>
      <c r="F16" s="23" t="str">
        <f>iferror(VLOOKUP($A16,Results!$A$2:$F$1000,4,false),"")</f>
        <v/>
      </c>
      <c r="G16" s="7" t="str">
        <f>iferror(VLOOKUP($A16,Results!$A$2:$F$1000,5,false),"")</f>
        <v/>
      </c>
    </row>
    <row r="17">
      <c r="A17" s="22" t="str">
        <f>Registration!B17</f>
        <v/>
      </c>
      <c r="B17" s="22" t="str">
        <f>Registration!A17</f>
        <v/>
      </c>
      <c r="C17" s="7" t="str">
        <f>iferror(VLOOKUP($A17,Results!$A$2:$F$1000,6,false),"")</f>
        <v/>
      </c>
      <c r="D17" s="23" t="str">
        <f>iferror(VLOOKUP($A17,Results!$A$2:$F$1000,2,false),"")</f>
        <v/>
      </c>
      <c r="E17" s="23" t="str">
        <f>iferror(VLOOKUP($A17,Results!$A$2:$F$1000,3,false),"")</f>
        <v/>
      </c>
      <c r="F17" s="23" t="str">
        <f>iferror(VLOOKUP($A17,Results!$A$2:$F$1000,4,false),"")</f>
        <v/>
      </c>
      <c r="G17" s="7" t="str">
        <f>iferror(VLOOKUP($A17,Results!$A$2:$F$1000,5,false),"")</f>
        <v/>
      </c>
    </row>
    <row r="18">
      <c r="A18" s="22" t="str">
        <f>Registration!B18</f>
        <v/>
      </c>
      <c r="B18" s="22" t="str">
        <f>Registration!A18</f>
        <v/>
      </c>
      <c r="C18" s="7" t="str">
        <f>iferror(VLOOKUP($A18,Results!$A$2:$F$1000,6,false),"")</f>
        <v/>
      </c>
      <c r="D18" s="23" t="str">
        <f>iferror(VLOOKUP($A18,Results!$A$2:$F$1000,2,false),"")</f>
        <v/>
      </c>
      <c r="E18" s="23" t="str">
        <f>iferror(VLOOKUP($A18,Results!$A$2:$F$1000,3,false),"")</f>
        <v/>
      </c>
      <c r="F18" s="23" t="str">
        <f>iferror(VLOOKUP($A18,Results!$A$2:$F$1000,4,false),"")</f>
        <v/>
      </c>
      <c r="G18" s="7" t="str">
        <f>iferror(VLOOKUP($A18,Results!$A$2:$F$1000,5,false),"")</f>
        <v/>
      </c>
    </row>
    <row r="19">
      <c r="A19" s="22" t="str">
        <f>Registration!B19</f>
        <v/>
      </c>
      <c r="B19" s="22" t="str">
        <f>Registration!A19</f>
        <v/>
      </c>
      <c r="C19" s="7" t="str">
        <f>iferror(VLOOKUP($A19,Results!$A$2:$F$1000,6,false),"")</f>
        <v/>
      </c>
      <c r="D19" s="23" t="str">
        <f>iferror(VLOOKUP($A19,Results!$A$2:$F$1000,2,false),"")</f>
        <v/>
      </c>
      <c r="E19" s="23" t="str">
        <f>iferror(VLOOKUP($A19,Results!$A$2:$F$1000,3,false),"")</f>
        <v/>
      </c>
      <c r="F19" s="23" t="str">
        <f>iferror(VLOOKUP($A19,Results!$A$2:$F$1000,4,false),"")</f>
        <v/>
      </c>
      <c r="G19" s="7" t="str">
        <f>iferror(VLOOKUP($A19,Results!$A$2:$F$1000,5,false),"")</f>
        <v/>
      </c>
    </row>
    <row r="20">
      <c r="A20" s="22" t="str">
        <f>Registration!B20</f>
        <v/>
      </c>
      <c r="B20" s="22" t="str">
        <f>Registration!A20</f>
        <v/>
      </c>
      <c r="C20" s="7" t="str">
        <f>iferror(VLOOKUP($A20,Results!$A$2:$F$1000,6,false),"")</f>
        <v/>
      </c>
      <c r="D20" s="23" t="str">
        <f>iferror(VLOOKUP($A20,Results!$A$2:$F$1000,2,false),"")</f>
        <v/>
      </c>
      <c r="E20" s="23" t="str">
        <f>iferror(VLOOKUP($A20,Results!$A$2:$F$1000,3,false),"")</f>
        <v/>
      </c>
      <c r="F20" s="23" t="str">
        <f>iferror(VLOOKUP($A20,Results!$A$2:$F$1000,4,false),"")</f>
        <v/>
      </c>
      <c r="G20" s="7" t="str">
        <f>iferror(VLOOKUP($A20,Results!$A$2:$F$1000,5,false),"")</f>
        <v/>
      </c>
    </row>
    <row r="21">
      <c r="A21" s="22" t="str">
        <f>Registration!B21</f>
        <v/>
      </c>
      <c r="B21" s="22" t="str">
        <f>Registration!A21</f>
        <v/>
      </c>
      <c r="C21" s="7" t="str">
        <f>iferror(VLOOKUP($A21,Results!$A$2:$F$1000,6,false),"")</f>
        <v/>
      </c>
      <c r="D21" s="23" t="str">
        <f>iferror(VLOOKUP($A21,Results!$A$2:$F$1000,2,false),"")</f>
        <v/>
      </c>
      <c r="E21" s="23" t="str">
        <f>iferror(VLOOKUP($A21,Results!$A$2:$F$1000,3,false),"")</f>
        <v/>
      </c>
      <c r="F21" s="23" t="str">
        <f>iferror(VLOOKUP($A21,Results!$A$2:$F$1000,4,false),"")</f>
        <v/>
      </c>
      <c r="G21" s="7" t="str">
        <f>iferror(VLOOKUP($A21,Results!$A$2:$F$1000,5,false),"")</f>
        <v/>
      </c>
    </row>
    <row r="22">
      <c r="A22" s="22" t="str">
        <f>Registration!B22</f>
        <v/>
      </c>
      <c r="B22" s="22" t="str">
        <f>Registration!A22</f>
        <v/>
      </c>
      <c r="C22" s="7" t="str">
        <f>iferror(VLOOKUP($A22,Results!$A$2:$F$1000,6,false),"")</f>
        <v/>
      </c>
      <c r="D22" s="23" t="str">
        <f>iferror(VLOOKUP($A22,Results!$A$2:$F$1000,2,false),"")</f>
        <v/>
      </c>
      <c r="E22" s="23" t="str">
        <f>iferror(VLOOKUP($A22,Results!$A$2:$F$1000,3,false),"")</f>
        <v/>
      </c>
      <c r="F22" s="23" t="str">
        <f>iferror(VLOOKUP($A22,Results!$A$2:$F$1000,4,false),"")</f>
        <v/>
      </c>
      <c r="G22" s="7" t="str">
        <f>iferror(VLOOKUP($A22,Results!$A$2:$F$1000,5,false),"")</f>
        <v/>
      </c>
    </row>
    <row r="23">
      <c r="A23" s="22" t="str">
        <f>Registration!B23</f>
        <v/>
      </c>
      <c r="B23" s="22" t="str">
        <f>Registration!A23</f>
        <v/>
      </c>
      <c r="C23" s="7" t="str">
        <f>iferror(VLOOKUP($A23,Results!$A$2:$F$1000,6,false),"")</f>
        <v/>
      </c>
      <c r="D23" s="23" t="str">
        <f>iferror(VLOOKUP($A23,Results!$A$2:$F$1000,2,false),"")</f>
        <v/>
      </c>
      <c r="E23" s="23" t="str">
        <f>iferror(VLOOKUP($A23,Results!$A$2:$F$1000,3,false),"")</f>
        <v/>
      </c>
      <c r="F23" s="23" t="str">
        <f>iferror(VLOOKUP($A23,Results!$A$2:$F$1000,4,false),"")</f>
        <v/>
      </c>
      <c r="G23" s="7" t="str">
        <f>iferror(VLOOKUP($A23,Results!$A$2:$F$1000,5,false),"")</f>
        <v/>
      </c>
    </row>
    <row r="24">
      <c r="A24" s="22" t="str">
        <f>Registration!B24</f>
        <v/>
      </c>
      <c r="B24" s="22" t="str">
        <f>Registration!A24</f>
        <v/>
      </c>
      <c r="C24" s="7" t="str">
        <f>iferror(VLOOKUP($A24,Results!$A$2:$F$1000,6,false),"")</f>
        <v/>
      </c>
      <c r="D24" s="23" t="str">
        <f>iferror(VLOOKUP($A24,Results!$A$2:$F$1000,2,false),"")</f>
        <v/>
      </c>
      <c r="E24" s="23" t="str">
        <f>iferror(VLOOKUP($A24,Results!$A$2:$F$1000,3,false),"")</f>
        <v/>
      </c>
      <c r="F24" s="23" t="str">
        <f>iferror(VLOOKUP($A24,Results!$A$2:$F$1000,4,false),"")</f>
        <v/>
      </c>
      <c r="G24" s="7" t="str">
        <f>iferror(VLOOKUP($A24,Results!$A$2:$F$1000,5,false),"")</f>
        <v/>
      </c>
    </row>
    <row r="25">
      <c r="A25" s="22" t="str">
        <f>Registration!B25</f>
        <v/>
      </c>
      <c r="B25" s="22" t="str">
        <f>Registration!A25</f>
        <v/>
      </c>
      <c r="C25" s="7" t="str">
        <f>iferror(VLOOKUP($A25,Results!$A$2:$F$1000,6,false),"")</f>
        <v/>
      </c>
      <c r="D25" s="23" t="str">
        <f>iferror(VLOOKUP($A25,Results!$A$2:$F$1000,2,false),"")</f>
        <v/>
      </c>
      <c r="E25" s="23" t="str">
        <f>iferror(VLOOKUP($A25,Results!$A$2:$F$1000,3,false),"")</f>
        <v/>
      </c>
      <c r="F25" s="23" t="str">
        <f>iferror(VLOOKUP($A25,Results!$A$2:$F$1000,4,false),"")</f>
        <v/>
      </c>
      <c r="G25" s="7" t="str">
        <f>iferror(VLOOKUP($A25,Results!$A$2:$F$1000,5,false),"")</f>
        <v/>
      </c>
    </row>
    <row r="26">
      <c r="A26" s="22" t="str">
        <f>Registration!B26</f>
        <v/>
      </c>
      <c r="B26" s="22" t="str">
        <f>Registration!A26</f>
        <v/>
      </c>
      <c r="C26" s="7" t="str">
        <f>iferror(VLOOKUP($A26,Results!$A$2:$F$1000,6,false),"")</f>
        <v/>
      </c>
      <c r="D26" s="23" t="str">
        <f>iferror(VLOOKUP($A26,Results!$A$2:$F$1000,2,false),"")</f>
        <v/>
      </c>
      <c r="E26" s="23" t="str">
        <f>iferror(VLOOKUP($A26,Results!$A$2:$F$1000,3,false),"")</f>
        <v/>
      </c>
      <c r="F26" s="23" t="str">
        <f>iferror(VLOOKUP($A26,Results!$A$2:$F$1000,4,false),"")</f>
        <v/>
      </c>
      <c r="G26" s="7" t="str">
        <f>iferror(VLOOKUP($A26,Results!$A$2:$F$1000,5,false),"")</f>
        <v/>
      </c>
    </row>
    <row r="27">
      <c r="A27" s="22" t="str">
        <f>Registration!B27</f>
        <v/>
      </c>
      <c r="B27" s="22" t="str">
        <f>Registration!A27</f>
        <v/>
      </c>
      <c r="C27" s="7" t="str">
        <f>iferror(VLOOKUP($A27,Results!$A$2:$F$1000,6,false),"")</f>
        <v/>
      </c>
      <c r="D27" s="23" t="str">
        <f>iferror(VLOOKUP($A27,Results!$A$2:$F$1000,2,false),"")</f>
        <v/>
      </c>
      <c r="E27" s="23" t="str">
        <f>iferror(VLOOKUP($A27,Results!$A$2:$F$1000,3,false),"")</f>
        <v/>
      </c>
      <c r="F27" s="23" t="str">
        <f>iferror(VLOOKUP($A27,Results!$A$2:$F$1000,4,false),"")</f>
        <v/>
      </c>
      <c r="G27" s="7" t="str">
        <f>iferror(VLOOKUP($A27,Results!$A$2:$F$1000,5,false),"")</f>
        <v/>
      </c>
    </row>
    <row r="28">
      <c r="A28" s="22" t="str">
        <f>Registration!B28</f>
        <v/>
      </c>
      <c r="B28" s="22" t="str">
        <f>Registration!A28</f>
        <v/>
      </c>
      <c r="C28" s="7" t="str">
        <f>iferror(VLOOKUP($A28,Results!$A$2:$F$1000,6,false),"")</f>
        <v/>
      </c>
      <c r="D28" s="23" t="str">
        <f>iferror(VLOOKUP($A28,Results!$A$2:$F$1000,2,false),"")</f>
        <v/>
      </c>
      <c r="E28" s="23" t="str">
        <f>iferror(VLOOKUP($A28,Results!$A$2:$F$1000,3,false),"")</f>
        <v/>
      </c>
      <c r="F28" s="23" t="str">
        <f>iferror(VLOOKUP($A28,Results!$A$2:$F$1000,4,false),"")</f>
        <v/>
      </c>
      <c r="G28" s="7" t="str">
        <f>iferror(VLOOKUP($A28,Results!$A$2:$F$1000,5,false),"")</f>
        <v/>
      </c>
    </row>
    <row r="29">
      <c r="A29" s="22" t="str">
        <f>Registration!B29</f>
        <v/>
      </c>
      <c r="B29" s="22" t="str">
        <f>Registration!A29</f>
        <v/>
      </c>
      <c r="C29" s="7" t="str">
        <f>iferror(VLOOKUP($A29,Results!$A$2:$F$1000,6,false),"")</f>
        <v/>
      </c>
      <c r="D29" s="23" t="str">
        <f>iferror(VLOOKUP($A29,Results!$A$2:$F$1000,2,false),"")</f>
        <v/>
      </c>
      <c r="E29" s="23" t="str">
        <f>iferror(VLOOKUP($A29,Results!$A$2:$F$1000,3,false),"")</f>
        <v/>
      </c>
      <c r="F29" s="23" t="str">
        <f>iferror(VLOOKUP($A29,Results!$A$2:$F$1000,4,false),"")</f>
        <v/>
      </c>
      <c r="G29" s="7" t="str">
        <f>iferror(VLOOKUP($A29,Results!$A$2:$F$1000,5,false),"")</f>
        <v/>
      </c>
    </row>
    <row r="30">
      <c r="A30" s="22" t="str">
        <f>Registration!B30</f>
        <v/>
      </c>
      <c r="B30" s="22" t="str">
        <f>Registration!A30</f>
        <v/>
      </c>
      <c r="C30" s="7" t="str">
        <f>iferror(VLOOKUP($A30,Results!$A$2:$F$1000,6,false),"")</f>
        <v/>
      </c>
      <c r="D30" s="23" t="str">
        <f>iferror(VLOOKUP($A30,Results!$A$2:$F$1000,2,false),"")</f>
        <v/>
      </c>
      <c r="E30" s="23" t="str">
        <f>iferror(VLOOKUP($A30,Results!$A$2:$F$1000,3,false),"")</f>
        <v/>
      </c>
      <c r="F30" s="23" t="str">
        <f>iferror(VLOOKUP($A30,Results!$A$2:$F$1000,4,false),"")</f>
        <v/>
      </c>
      <c r="G30" s="7" t="str">
        <f>iferror(VLOOKUP($A30,Results!$A$2:$F$1000,5,false),"")</f>
        <v/>
      </c>
    </row>
    <row r="31">
      <c r="A31" s="22" t="str">
        <f>Registration!B31</f>
        <v/>
      </c>
      <c r="B31" s="22" t="str">
        <f>Registration!A31</f>
        <v/>
      </c>
      <c r="C31" s="7" t="str">
        <f>iferror(VLOOKUP($A31,Results!$A$2:$F$1000,6,false),"")</f>
        <v/>
      </c>
      <c r="D31" s="23" t="str">
        <f>iferror(VLOOKUP($A31,Results!$A$2:$F$1000,2,false),"")</f>
        <v/>
      </c>
      <c r="E31" s="23" t="str">
        <f>iferror(VLOOKUP($A31,Results!$A$2:$F$1000,3,false),"")</f>
        <v/>
      </c>
      <c r="F31" s="23" t="str">
        <f>iferror(VLOOKUP($A31,Results!$A$2:$F$1000,4,false),"")</f>
        <v/>
      </c>
      <c r="G31" s="7" t="str">
        <f>iferror(VLOOKUP($A31,Results!$A$2:$F$1000,5,false),"")</f>
        <v/>
      </c>
    </row>
    <row r="32">
      <c r="A32" s="22" t="str">
        <f>Registration!B32</f>
        <v/>
      </c>
      <c r="B32" s="22" t="str">
        <f>Registration!A32</f>
        <v/>
      </c>
      <c r="C32" s="7" t="str">
        <f>iferror(VLOOKUP($A32,Results!$A$2:$F$1000,6,false),"")</f>
        <v/>
      </c>
      <c r="D32" s="23" t="str">
        <f>iferror(VLOOKUP($A32,Results!$A$2:$F$1000,2,false),"")</f>
        <v/>
      </c>
      <c r="E32" s="23" t="str">
        <f>iferror(VLOOKUP($A32,Results!$A$2:$F$1000,3,false),"")</f>
        <v/>
      </c>
      <c r="F32" s="23" t="str">
        <f>iferror(VLOOKUP($A32,Results!$A$2:$F$1000,4,false),"")</f>
        <v/>
      </c>
      <c r="G32" s="7" t="str">
        <f>iferror(VLOOKUP($A32,Results!$A$2:$F$1000,5,false),"")</f>
        <v/>
      </c>
    </row>
    <row r="33">
      <c r="A33" s="22" t="str">
        <f>Registration!B33</f>
        <v/>
      </c>
      <c r="B33" s="22" t="str">
        <f>Registration!A33</f>
        <v/>
      </c>
      <c r="C33" s="7" t="str">
        <f>iferror(VLOOKUP($A33,Results!$A$2:$F$1000,6,false),"")</f>
        <v/>
      </c>
      <c r="D33" s="23" t="str">
        <f>iferror(VLOOKUP($A33,Results!$A$2:$F$1000,2,false),"")</f>
        <v/>
      </c>
      <c r="E33" s="23" t="str">
        <f>iferror(VLOOKUP($A33,Results!$A$2:$F$1000,3,false),"")</f>
        <v/>
      </c>
      <c r="F33" s="23" t="str">
        <f>iferror(VLOOKUP($A33,Results!$A$2:$F$1000,4,false),"")</f>
        <v/>
      </c>
      <c r="G33" s="7" t="str">
        <f>iferror(VLOOKUP($A33,Results!$A$2:$F$1000,5,false),"")</f>
        <v/>
      </c>
    </row>
    <row r="34">
      <c r="A34" s="22" t="str">
        <f>Registration!B34</f>
        <v/>
      </c>
      <c r="B34" s="22" t="str">
        <f>Registration!A34</f>
        <v/>
      </c>
      <c r="C34" s="7" t="str">
        <f>iferror(VLOOKUP($A34,Results!$A$2:$F$1000,6,false),"")</f>
        <v/>
      </c>
      <c r="D34" s="23" t="str">
        <f>iferror(VLOOKUP($A34,Results!$A$2:$F$1000,2,false),"")</f>
        <v/>
      </c>
      <c r="E34" s="23" t="str">
        <f>iferror(VLOOKUP($A34,Results!$A$2:$F$1000,3,false),"")</f>
        <v/>
      </c>
      <c r="F34" s="23" t="str">
        <f>iferror(VLOOKUP($A34,Results!$A$2:$F$1000,4,false),"")</f>
        <v/>
      </c>
      <c r="G34" s="7" t="str">
        <f>iferror(VLOOKUP($A34,Results!$A$2:$F$1000,5,false),"")</f>
        <v/>
      </c>
    </row>
    <row r="35">
      <c r="A35" s="22" t="str">
        <f>Registration!B35</f>
        <v/>
      </c>
      <c r="B35" s="22" t="str">
        <f>Registration!A35</f>
        <v/>
      </c>
      <c r="C35" s="7" t="str">
        <f>iferror(VLOOKUP($A35,Results!$A$2:$F$1000,6,false),"")</f>
        <v/>
      </c>
      <c r="D35" s="23" t="str">
        <f>iferror(VLOOKUP($A35,Results!$A$2:$F$1000,2,false),"")</f>
        <v/>
      </c>
      <c r="E35" s="23" t="str">
        <f>iferror(VLOOKUP($A35,Results!$A$2:$F$1000,3,false),"")</f>
        <v/>
      </c>
      <c r="F35" s="23" t="str">
        <f>iferror(VLOOKUP($A35,Results!$A$2:$F$1000,4,false),"")</f>
        <v/>
      </c>
      <c r="G35" s="7" t="str">
        <f>iferror(VLOOKUP($A35,Results!$A$2:$F$1000,5,false),"")</f>
        <v/>
      </c>
    </row>
    <row r="36">
      <c r="A36" s="22" t="str">
        <f>Registration!B36</f>
        <v/>
      </c>
      <c r="B36" s="22" t="str">
        <f>Registration!A36</f>
        <v/>
      </c>
      <c r="C36" s="7" t="str">
        <f>iferror(VLOOKUP($A36,Results!$A$2:$F$1000,6,false),"")</f>
        <v/>
      </c>
      <c r="D36" s="23" t="str">
        <f>iferror(VLOOKUP($A36,Results!$A$2:$F$1000,2,false),"")</f>
        <v/>
      </c>
      <c r="E36" s="23" t="str">
        <f>iferror(VLOOKUP($A36,Results!$A$2:$F$1000,3,false),"")</f>
        <v/>
      </c>
      <c r="F36" s="23" t="str">
        <f>iferror(VLOOKUP($A36,Results!$A$2:$F$1000,4,false),"")</f>
        <v/>
      </c>
      <c r="G36" s="7" t="str">
        <f>iferror(VLOOKUP($A36,Results!$A$2:$F$1000,5,false),"")</f>
        <v/>
      </c>
    </row>
    <row r="37">
      <c r="A37" s="22" t="str">
        <f>Registration!B37</f>
        <v/>
      </c>
      <c r="B37" s="22" t="str">
        <f>Registration!A37</f>
        <v/>
      </c>
      <c r="C37" s="7" t="str">
        <f>iferror(VLOOKUP($A37,Results!$A$2:$F$1000,6,false),"")</f>
        <v/>
      </c>
      <c r="D37" s="23" t="str">
        <f>iferror(VLOOKUP($A37,Results!$A$2:$F$1000,2,false),"")</f>
        <v/>
      </c>
      <c r="E37" s="23" t="str">
        <f>iferror(VLOOKUP($A37,Results!$A$2:$F$1000,3,false),"")</f>
        <v/>
      </c>
      <c r="F37" s="23" t="str">
        <f>iferror(VLOOKUP($A37,Results!$A$2:$F$1000,4,false),"")</f>
        <v/>
      </c>
      <c r="G37" s="7" t="str">
        <f>iferror(VLOOKUP($A37,Results!$A$2:$F$1000,5,false),"")</f>
        <v/>
      </c>
    </row>
    <row r="38">
      <c r="A38" s="22" t="str">
        <f>Registration!B38</f>
        <v/>
      </c>
      <c r="B38" s="22" t="str">
        <f>Registration!A38</f>
        <v/>
      </c>
      <c r="C38" s="7" t="str">
        <f>iferror(VLOOKUP($A38,Results!$A$2:$F$1000,6,false),"")</f>
        <v/>
      </c>
      <c r="D38" s="23" t="str">
        <f>iferror(VLOOKUP($A38,Results!$A$2:$F$1000,2,false),"")</f>
        <v/>
      </c>
      <c r="E38" s="23" t="str">
        <f>iferror(VLOOKUP($A38,Results!$A$2:$F$1000,3,false),"")</f>
        <v/>
      </c>
      <c r="F38" s="23" t="str">
        <f>iferror(VLOOKUP($A38,Results!$A$2:$F$1000,4,false),"")</f>
        <v/>
      </c>
      <c r="G38" s="7" t="str">
        <f>iferror(VLOOKUP($A38,Results!$A$2:$F$1000,5,false),"")</f>
        <v/>
      </c>
    </row>
    <row r="39">
      <c r="A39" s="22" t="str">
        <f>Registration!B39</f>
        <v/>
      </c>
      <c r="B39" s="22" t="str">
        <f>Registration!A39</f>
        <v/>
      </c>
      <c r="C39" s="7" t="str">
        <f>iferror(VLOOKUP($A39,Results!$A$2:$F$1000,6,false),"")</f>
        <v/>
      </c>
      <c r="D39" s="23" t="str">
        <f>iferror(VLOOKUP($A39,Results!$A$2:$F$1000,2,false),"")</f>
        <v/>
      </c>
      <c r="E39" s="23" t="str">
        <f>iferror(VLOOKUP($A39,Results!$A$2:$F$1000,3,false),"")</f>
        <v/>
      </c>
      <c r="F39" s="23" t="str">
        <f>iferror(VLOOKUP($A39,Results!$A$2:$F$1000,4,false),"")</f>
        <v/>
      </c>
      <c r="G39" s="7" t="str">
        <f>iferror(VLOOKUP($A39,Results!$A$2:$F$1000,5,false),"")</f>
        <v/>
      </c>
    </row>
    <row r="40">
      <c r="A40" s="22" t="str">
        <f>Registration!B40</f>
        <v/>
      </c>
      <c r="B40" s="22" t="str">
        <f>Registration!A40</f>
        <v/>
      </c>
      <c r="C40" s="7" t="str">
        <f>iferror(VLOOKUP($A40,Results!$A$2:$F$1000,6,false),"")</f>
        <v/>
      </c>
      <c r="D40" s="23" t="str">
        <f>iferror(VLOOKUP($A40,Results!$A$2:$F$1000,2,false),"")</f>
        <v/>
      </c>
      <c r="E40" s="23" t="str">
        <f>iferror(VLOOKUP($A40,Results!$A$2:$F$1000,3,false),"")</f>
        <v/>
      </c>
      <c r="F40" s="23" t="str">
        <f>iferror(VLOOKUP($A40,Results!$A$2:$F$1000,4,false),"")</f>
        <v/>
      </c>
      <c r="G40" s="7" t="str">
        <f>iferror(VLOOKUP($A40,Results!$A$2:$F$1000,5,false),"")</f>
        <v/>
      </c>
    </row>
    <row r="41">
      <c r="A41" s="22" t="str">
        <f>Registration!B41</f>
        <v/>
      </c>
      <c r="B41" s="22" t="str">
        <f>Registration!A41</f>
        <v/>
      </c>
      <c r="C41" s="7" t="str">
        <f>iferror(VLOOKUP($A41,Results!$A$2:$F$1000,6,false),"")</f>
        <v/>
      </c>
      <c r="D41" s="23" t="str">
        <f>iferror(VLOOKUP($A41,Results!$A$2:$F$1000,2,false),"")</f>
        <v/>
      </c>
      <c r="E41" s="23" t="str">
        <f>iferror(VLOOKUP($A41,Results!$A$2:$F$1000,3,false),"")</f>
        <v/>
      </c>
      <c r="F41" s="23" t="str">
        <f>iferror(VLOOKUP($A41,Results!$A$2:$F$1000,4,false),"")</f>
        <v/>
      </c>
      <c r="G41" s="7" t="str">
        <f>iferror(VLOOKUP($A41,Results!$A$2:$F$1000,5,false),"")</f>
        <v/>
      </c>
    </row>
    <row r="42">
      <c r="A42" s="22" t="str">
        <f>Registration!B42</f>
        <v/>
      </c>
      <c r="B42" s="22" t="str">
        <f>Registration!A42</f>
        <v/>
      </c>
      <c r="C42" s="7" t="str">
        <f>iferror(VLOOKUP($A42,Results!$A$2:$F$1000,6,false),"")</f>
        <v/>
      </c>
      <c r="D42" s="23" t="str">
        <f>iferror(VLOOKUP($A42,Results!$A$2:$F$1000,2,false),"")</f>
        <v/>
      </c>
      <c r="E42" s="23" t="str">
        <f>iferror(VLOOKUP($A42,Results!$A$2:$F$1000,3,false),"")</f>
        <v/>
      </c>
      <c r="F42" s="23" t="str">
        <f>iferror(VLOOKUP($A42,Results!$A$2:$F$1000,4,false),"")</f>
        <v/>
      </c>
      <c r="G42" s="7" t="str">
        <f>iferror(VLOOKUP($A42,Results!$A$2:$F$1000,5,false),"")</f>
        <v/>
      </c>
    </row>
    <row r="43">
      <c r="A43" s="22" t="str">
        <f>Registration!B43</f>
        <v/>
      </c>
      <c r="B43" s="22" t="str">
        <f>Registration!A43</f>
        <v/>
      </c>
      <c r="C43" s="7" t="str">
        <f>iferror(VLOOKUP($A43,Results!$A$2:$F$1000,6,false),"")</f>
        <v/>
      </c>
      <c r="D43" s="23" t="str">
        <f>iferror(VLOOKUP($A43,Results!$A$2:$F$1000,2,false),"")</f>
        <v/>
      </c>
      <c r="E43" s="23" t="str">
        <f>iferror(VLOOKUP($A43,Results!$A$2:$F$1000,3,false),"")</f>
        <v/>
      </c>
      <c r="F43" s="23" t="str">
        <f>iferror(VLOOKUP($A43,Results!$A$2:$F$1000,4,false),"")</f>
        <v/>
      </c>
      <c r="G43" s="7" t="str">
        <f>iferror(VLOOKUP($A43,Results!$A$2:$F$1000,5,false),"")</f>
        <v/>
      </c>
    </row>
    <row r="44">
      <c r="A44" s="22" t="str">
        <f>Registration!B44</f>
        <v/>
      </c>
      <c r="B44" s="22" t="str">
        <f>Registration!A44</f>
        <v/>
      </c>
      <c r="C44" s="7" t="str">
        <f>iferror(VLOOKUP($A44,Results!$A$2:$F$1000,6,false),"")</f>
        <v/>
      </c>
      <c r="D44" s="23" t="str">
        <f>iferror(VLOOKUP($A44,Results!$A$2:$F$1000,2,false),"")</f>
        <v/>
      </c>
      <c r="E44" s="23" t="str">
        <f>iferror(VLOOKUP($A44,Results!$A$2:$F$1000,3,false),"")</f>
        <v/>
      </c>
      <c r="F44" s="23" t="str">
        <f>iferror(VLOOKUP($A44,Results!$A$2:$F$1000,4,false),"")</f>
        <v/>
      </c>
      <c r="G44" s="7" t="str">
        <f>iferror(VLOOKUP($A44,Results!$A$2:$F$1000,5,false),"")</f>
        <v/>
      </c>
    </row>
    <row r="45">
      <c r="A45" s="22" t="str">
        <f>Registration!B45</f>
        <v/>
      </c>
      <c r="B45" s="22" t="str">
        <f>Registration!A45</f>
        <v/>
      </c>
      <c r="C45" s="7" t="str">
        <f>iferror(VLOOKUP($A45,Results!$A$2:$F$1000,6,false),"")</f>
        <v/>
      </c>
      <c r="D45" s="23" t="str">
        <f>iferror(VLOOKUP($A45,Results!$A$2:$F$1000,2,false),"")</f>
        <v/>
      </c>
      <c r="E45" s="23" t="str">
        <f>iferror(VLOOKUP($A45,Results!$A$2:$F$1000,3,false),"")</f>
        <v/>
      </c>
      <c r="F45" s="23" t="str">
        <f>iferror(VLOOKUP($A45,Results!$A$2:$F$1000,4,false),"")</f>
        <v/>
      </c>
      <c r="G45" s="7" t="str">
        <f>iferror(VLOOKUP($A45,Results!$A$2:$F$1000,5,false),"")</f>
        <v/>
      </c>
    </row>
    <row r="46">
      <c r="A46" s="22" t="str">
        <f>Registration!B46</f>
        <v/>
      </c>
      <c r="B46" s="22" t="str">
        <f>Registration!A46</f>
        <v/>
      </c>
      <c r="C46" s="7" t="str">
        <f>iferror(VLOOKUP($A46,Results!$A$2:$F$1000,6,false),"")</f>
        <v/>
      </c>
      <c r="D46" s="23" t="str">
        <f>iferror(VLOOKUP($A46,Results!$A$2:$F$1000,2,false),"")</f>
        <v/>
      </c>
      <c r="E46" s="23" t="str">
        <f>iferror(VLOOKUP($A46,Results!$A$2:$F$1000,3,false),"")</f>
        <v/>
      </c>
      <c r="F46" s="23" t="str">
        <f>iferror(VLOOKUP($A46,Results!$A$2:$F$1000,4,false),"")</f>
        <v/>
      </c>
      <c r="G46" s="7" t="str">
        <f>iferror(VLOOKUP($A46,Results!$A$2:$F$1000,5,false),"")</f>
        <v/>
      </c>
    </row>
    <row r="47">
      <c r="A47" s="22" t="str">
        <f>Registration!B47</f>
        <v/>
      </c>
      <c r="B47" s="22" t="str">
        <f>Registration!A47</f>
        <v/>
      </c>
      <c r="C47" s="7" t="str">
        <f>iferror(VLOOKUP($A47,Results!$A$2:$F$1000,6,false),"")</f>
        <v/>
      </c>
      <c r="D47" s="23" t="str">
        <f>iferror(VLOOKUP($A47,Results!$A$2:$F$1000,2,false),"")</f>
        <v/>
      </c>
      <c r="E47" s="23" t="str">
        <f>iferror(VLOOKUP($A47,Results!$A$2:$F$1000,3,false),"")</f>
        <v/>
      </c>
      <c r="F47" s="23" t="str">
        <f>iferror(VLOOKUP($A47,Results!$A$2:$F$1000,4,false),"")</f>
        <v/>
      </c>
      <c r="G47" s="7" t="str">
        <f>iferror(VLOOKUP($A47,Results!$A$2:$F$1000,5,false),"")</f>
        <v/>
      </c>
    </row>
    <row r="48">
      <c r="A48" s="22" t="str">
        <f>Registration!B48</f>
        <v/>
      </c>
      <c r="B48" s="22" t="str">
        <f>Registration!A48</f>
        <v/>
      </c>
      <c r="C48" s="7" t="str">
        <f>iferror(VLOOKUP($A48,Results!$A$2:$F$1000,6,false),"")</f>
        <v/>
      </c>
      <c r="D48" s="23" t="str">
        <f>iferror(VLOOKUP($A48,Results!$A$2:$F$1000,2,false),"")</f>
        <v/>
      </c>
      <c r="E48" s="23" t="str">
        <f>iferror(VLOOKUP($A48,Results!$A$2:$F$1000,3,false),"")</f>
        <v/>
      </c>
      <c r="F48" s="23" t="str">
        <f>iferror(VLOOKUP($A48,Results!$A$2:$F$1000,4,false),"")</f>
        <v/>
      </c>
      <c r="G48" s="7" t="str">
        <f>iferror(VLOOKUP($A48,Results!$A$2:$F$1000,5,false),"")</f>
        <v/>
      </c>
    </row>
    <row r="49">
      <c r="A49" s="22" t="str">
        <f>Registration!B49</f>
        <v/>
      </c>
      <c r="B49" s="22" t="str">
        <f>Registration!A49</f>
        <v/>
      </c>
      <c r="C49" s="7" t="str">
        <f>iferror(VLOOKUP($A49,Results!$A$2:$F$1000,6,false),"")</f>
        <v/>
      </c>
      <c r="D49" s="23" t="str">
        <f>iferror(VLOOKUP($A49,Results!$A$2:$F$1000,2,false),"")</f>
        <v/>
      </c>
      <c r="E49" s="23" t="str">
        <f>iferror(VLOOKUP($A49,Results!$A$2:$F$1000,3,false),"")</f>
        <v/>
      </c>
      <c r="F49" s="23" t="str">
        <f>iferror(VLOOKUP($A49,Results!$A$2:$F$1000,4,false),"")</f>
        <v/>
      </c>
      <c r="G49" s="7" t="str">
        <f>iferror(VLOOKUP($A49,Results!$A$2:$F$1000,5,false),"")</f>
        <v/>
      </c>
    </row>
    <row r="50">
      <c r="A50" s="22" t="str">
        <f>Registration!B50</f>
        <v/>
      </c>
      <c r="B50" s="22" t="str">
        <f>Registration!A50</f>
        <v/>
      </c>
      <c r="C50" s="7" t="str">
        <f>iferror(VLOOKUP($A50,Results!$A$2:$F$1000,6,false),"")</f>
        <v/>
      </c>
      <c r="D50" s="23" t="str">
        <f>iferror(VLOOKUP($A50,Results!$A$2:$F$1000,2,false),"")</f>
        <v/>
      </c>
      <c r="E50" s="23" t="str">
        <f>iferror(VLOOKUP($A50,Results!$A$2:$F$1000,3,false),"")</f>
        <v/>
      </c>
      <c r="F50" s="23" t="str">
        <f>iferror(VLOOKUP($A50,Results!$A$2:$F$1000,4,false),"")</f>
        <v/>
      </c>
      <c r="G50" s="7" t="str">
        <f>iferror(VLOOKUP($A50,Results!$A$2:$F$1000,5,false),"")</f>
        <v/>
      </c>
    </row>
    <row r="51">
      <c r="A51" s="22" t="str">
        <f>Registration!B51</f>
        <v/>
      </c>
      <c r="B51" s="22" t="str">
        <f>Registration!A51</f>
        <v/>
      </c>
      <c r="C51" s="7" t="str">
        <f>iferror(VLOOKUP($A51,Results!$A$2:$F$1000,6,false),"")</f>
        <v/>
      </c>
      <c r="D51" s="23" t="str">
        <f>iferror(VLOOKUP($A51,Results!$A$2:$F$1000,2,false),"")</f>
        <v/>
      </c>
      <c r="E51" s="23" t="str">
        <f>iferror(VLOOKUP($A51,Results!$A$2:$F$1000,3,false),"")</f>
        <v/>
      </c>
      <c r="F51" s="23" t="str">
        <f>iferror(VLOOKUP($A51,Results!$A$2:$F$1000,4,false),"")</f>
        <v/>
      </c>
      <c r="G51" s="7" t="str">
        <f>iferror(VLOOKUP($A51,Results!$A$2:$F$1000,5,false),"")</f>
        <v/>
      </c>
    </row>
    <row r="52">
      <c r="A52" s="22" t="str">
        <f>Registration!B52</f>
        <v/>
      </c>
      <c r="B52" s="22" t="str">
        <f>Registration!A52</f>
        <v/>
      </c>
      <c r="C52" s="7" t="str">
        <f>iferror(VLOOKUP($A52,Results!$A$2:$F$1000,6,false),"")</f>
        <v/>
      </c>
      <c r="D52" s="23" t="str">
        <f>iferror(VLOOKUP($A52,Results!$A$2:$F$1000,2,false),"")</f>
        <v/>
      </c>
      <c r="E52" s="23" t="str">
        <f>iferror(VLOOKUP($A52,Results!$A$2:$F$1000,3,false),"")</f>
        <v/>
      </c>
      <c r="F52" s="23" t="str">
        <f>iferror(VLOOKUP($A52,Results!$A$2:$F$1000,4,false),"")</f>
        <v/>
      </c>
      <c r="G52" s="7" t="str">
        <f>iferror(VLOOKUP($A52,Results!$A$2:$F$1000,5,false),"")</f>
        <v/>
      </c>
    </row>
    <row r="53">
      <c r="A53" s="22" t="str">
        <f>Registration!B53</f>
        <v/>
      </c>
      <c r="B53" s="22" t="str">
        <f>Registration!A53</f>
        <v/>
      </c>
      <c r="C53" s="7" t="str">
        <f>iferror(VLOOKUP($A53,Results!$A$2:$F$1000,6,false),"")</f>
        <v/>
      </c>
      <c r="D53" s="23" t="str">
        <f>iferror(VLOOKUP($A53,Results!$A$2:$F$1000,2,false),"")</f>
        <v/>
      </c>
      <c r="E53" s="23" t="str">
        <f>iferror(VLOOKUP($A53,Results!$A$2:$F$1000,3,false),"")</f>
        <v/>
      </c>
      <c r="F53" s="23" t="str">
        <f>iferror(VLOOKUP($A53,Results!$A$2:$F$1000,4,false),"")</f>
        <v/>
      </c>
      <c r="G53" s="7" t="str">
        <f>iferror(VLOOKUP($A53,Results!$A$2:$F$1000,5,false),"")</f>
        <v/>
      </c>
    </row>
    <row r="54">
      <c r="A54" s="22" t="str">
        <f>Registration!B54</f>
        <v/>
      </c>
      <c r="B54" s="22" t="str">
        <f>Registration!A54</f>
        <v/>
      </c>
      <c r="C54" s="7" t="str">
        <f>iferror(VLOOKUP($A54,Results!$A$2:$F$1000,6,false),"")</f>
        <v/>
      </c>
      <c r="D54" s="23" t="str">
        <f>iferror(VLOOKUP($A54,Results!$A$2:$F$1000,2,false),"")</f>
        <v/>
      </c>
      <c r="E54" s="23" t="str">
        <f>iferror(VLOOKUP($A54,Results!$A$2:$F$1000,3,false),"")</f>
        <v/>
      </c>
      <c r="F54" s="23" t="str">
        <f>iferror(VLOOKUP($A54,Results!$A$2:$F$1000,4,false),"")</f>
        <v/>
      </c>
      <c r="G54" s="7" t="str">
        <f>iferror(VLOOKUP($A54,Results!$A$2:$F$1000,5,false),"")</f>
        <v/>
      </c>
    </row>
    <row r="55">
      <c r="A55" s="22" t="str">
        <f>Registration!B55</f>
        <v/>
      </c>
      <c r="B55" s="22" t="str">
        <f>Registration!A55</f>
        <v/>
      </c>
      <c r="C55" s="7" t="str">
        <f>iferror(VLOOKUP($A55,Results!$A$2:$F$1000,6,false),"")</f>
        <v/>
      </c>
      <c r="D55" s="23" t="str">
        <f>iferror(VLOOKUP($A55,Results!$A$2:$F$1000,2,false),"")</f>
        <v/>
      </c>
      <c r="E55" s="23" t="str">
        <f>iferror(VLOOKUP($A55,Results!$A$2:$F$1000,3,false),"")</f>
        <v/>
      </c>
      <c r="F55" s="23" t="str">
        <f>iferror(VLOOKUP($A55,Results!$A$2:$F$1000,4,false),"")</f>
        <v/>
      </c>
      <c r="G55" s="7" t="str">
        <f>iferror(VLOOKUP($A55,Results!$A$2:$F$1000,5,false),"")</f>
        <v/>
      </c>
    </row>
    <row r="56">
      <c r="A56" s="22" t="str">
        <f>Registration!B56</f>
        <v/>
      </c>
      <c r="B56" s="22" t="str">
        <f>Registration!A56</f>
        <v/>
      </c>
      <c r="C56" s="7" t="str">
        <f>iferror(VLOOKUP($A56,Results!$A$2:$F$1000,6,false),"")</f>
        <v/>
      </c>
      <c r="D56" s="23" t="str">
        <f>iferror(VLOOKUP($A56,Results!$A$2:$F$1000,2,false),"")</f>
        <v/>
      </c>
      <c r="E56" s="23" t="str">
        <f>iferror(VLOOKUP($A56,Results!$A$2:$F$1000,3,false),"")</f>
        <v/>
      </c>
      <c r="F56" s="23" t="str">
        <f>iferror(VLOOKUP($A56,Results!$A$2:$F$1000,4,false),"")</f>
        <v/>
      </c>
      <c r="G56" s="7" t="str">
        <f>iferror(VLOOKUP($A56,Results!$A$2:$F$1000,5,false),"")</f>
        <v/>
      </c>
    </row>
    <row r="57">
      <c r="A57" s="22" t="str">
        <f>Registration!B57</f>
        <v/>
      </c>
      <c r="B57" s="22" t="str">
        <f>Registration!A57</f>
        <v/>
      </c>
      <c r="C57" s="7" t="str">
        <f>iferror(VLOOKUP($A57,Results!$A$2:$F$1000,6,false),"")</f>
        <v/>
      </c>
      <c r="D57" s="23" t="str">
        <f>iferror(VLOOKUP($A57,Results!$A$2:$F$1000,2,false),"")</f>
        <v/>
      </c>
      <c r="E57" s="23" t="str">
        <f>iferror(VLOOKUP($A57,Results!$A$2:$F$1000,3,false),"")</f>
        <v/>
      </c>
      <c r="F57" s="23" t="str">
        <f>iferror(VLOOKUP($A57,Results!$A$2:$F$1000,4,false),"")</f>
        <v/>
      </c>
      <c r="G57" s="7" t="str">
        <f>iferror(VLOOKUP($A57,Results!$A$2:$F$1000,5,false),"")</f>
        <v/>
      </c>
    </row>
    <row r="58">
      <c r="A58" s="22" t="str">
        <f>Registration!B58</f>
        <v/>
      </c>
      <c r="B58" s="22" t="str">
        <f>Registration!A58</f>
        <v/>
      </c>
      <c r="C58" s="7" t="str">
        <f>iferror(VLOOKUP($A58,Results!$A$2:$F$1000,6,false),"")</f>
        <v/>
      </c>
      <c r="D58" s="23" t="str">
        <f>iferror(VLOOKUP($A58,Results!$A$2:$F$1000,2,false),"")</f>
        <v/>
      </c>
      <c r="E58" s="23" t="str">
        <f>iferror(VLOOKUP($A58,Results!$A$2:$F$1000,3,false),"")</f>
        <v/>
      </c>
      <c r="F58" s="23" t="str">
        <f>iferror(VLOOKUP($A58,Results!$A$2:$F$1000,4,false),"")</f>
        <v/>
      </c>
      <c r="G58" s="7" t="str">
        <f>iferror(VLOOKUP($A58,Results!$A$2:$F$1000,5,false),"")</f>
        <v/>
      </c>
    </row>
    <row r="59">
      <c r="A59" s="22" t="str">
        <f>Registration!B59</f>
        <v/>
      </c>
      <c r="B59" s="22" t="str">
        <f>Registration!A59</f>
        <v/>
      </c>
      <c r="C59" s="7" t="str">
        <f>iferror(VLOOKUP($A59,Results!$A$2:$F$1000,6,false),"")</f>
        <v/>
      </c>
      <c r="D59" s="23" t="str">
        <f>iferror(VLOOKUP($A59,Results!$A$2:$F$1000,2,false),"")</f>
        <v/>
      </c>
      <c r="E59" s="23" t="str">
        <f>iferror(VLOOKUP($A59,Results!$A$2:$F$1000,3,false),"")</f>
        <v/>
      </c>
      <c r="F59" s="23" t="str">
        <f>iferror(VLOOKUP($A59,Results!$A$2:$F$1000,4,false),"")</f>
        <v/>
      </c>
      <c r="G59" s="7" t="str">
        <f>iferror(VLOOKUP($A59,Results!$A$2:$F$1000,5,false),"")</f>
        <v/>
      </c>
    </row>
    <row r="60">
      <c r="A60" s="22" t="str">
        <f>Registration!B60</f>
        <v/>
      </c>
      <c r="B60" s="22" t="str">
        <f>Registration!A60</f>
        <v/>
      </c>
      <c r="C60" s="7" t="str">
        <f>iferror(VLOOKUP($A60,Results!$A$2:$F$1000,6,false),"")</f>
        <v/>
      </c>
      <c r="D60" s="23" t="str">
        <f>iferror(VLOOKUP($A60,Results!$A$2:$F$1000,2,false),"")</f>
        <v/>
      </c>
      <c r="E60" s="23" t="str">
        <f>iferror(VLOOKUP($A60,Results!$A$2:$F$1000,3,false),"")</f>
        <v/>
      </c>
      <c r="F60" s="23" t="str">
        <f>iferror(VLOOKUP($A60,Results!$A$2:$F$1000,4,false),"")</f>
        <v/>
      </c>
      <c r="G60" s="7" t="str">
        <f>iferror(VLOOKUP($A60,Results!$A$2:$F$1000,5,false),"")</f>
        <v/>
      </c>
    </row>
    <row r="61">
      <c r="A61" s="22" t="str">
        <f>Registration!B61</f>
        <v/>
      </c>
      <c r="B61" s="22" t="str">
        <f>Registration!A61</f>
        <v/>
      </c>
      <c r="C61" s="7" t="str">
        <f>iferror(VLOOKUP($A61,Results!$A$2:$F$1000,6,false),"")</f>
        <v/>
      </c>
      <c r="D61" s="23" t="str">
        <f>iferror(VLOOKUP($A61,Results!$A$2:$F$1000,2,false),"")</f>
        <v/>
      </c>
      <c r="E61" s="23" t="str">
        <f>iferror(VLOOKUP($A61,Results!$A$2:$F$1000,3,false),"")</f>
        <v/>
      </c>
      <c r="F61" s="23" t="str">
        <f>iferror(VLOOKUP($A61,Results!$A$2:$F$1000,4,false),"")</f>
        <v/>
      </c>
      <c r="G61" s="7" t="str">
        <f>iferror(VLOOKUP($A61,Results!$A$2:$F$1000,5,false),"")</f>
        <v/>
      </c>
    </row>
    <row r="62">
      <c r="A62" s="22" t="str">
        <f>Registration!B62</f>
        <v/>
      </c>
      <c r="B62" s="22" t="str">
        <f>Registration!A62</f>
        <v/>
      </c>
      <c r="C62" s="7" t="str">
        <f>iferror(VLOOKUP($A62,Results!$A$2:$F$1000,6,false),"")</f>
        <v/>
      </c>
      <c r="D62" s="23" t="str">
        <f>iferror(VLOOKUP($A62,Results!$A$2:$F$1000,2,false),"")</f>
        <v/>
      </c>
      <c r="E62" s="23" t="str">
        <f>iferror(VLOOKUP($A62,Results!$A$2:$F$1000,3,false),"")</f>
        <v/>
      </c>
      <c r="F62" s="23" t="str">
        <f>iferror(VLOOKUP($A62,Results!$A$2:$F$1000,4,false),"")</f>
        <v/>
      </c>
      <c r="G62" s="7" t="str">
        <f>iferror(VLOOKUP($A62,Results!$A$2:$F$1000,5,false),"")</f>
        <v/>
      </c>
    </row>
    <row r="63">
      <c r="A63" s="22" t="str">
        <f>Registration!B63</f>
        <v/>
      </c>
      <c r="B63" s="22" t="str">
        <f>Registration!A63</f>
        <v/>
      </c>
      <c r="C63" s="7" t="str">
        <f>iferror(VLOOKUP($A63,Results!$A$2:$F$1000,6,false),"")</f>
        <v/>
      </c>
      <c r="D63" s="23" t="str">
        <f>iferror(VLOOKUP($A63,Results!$A$2:$F$1000,2,false),"")</f>
        <v/>
      </c>
      <c r="E63" s="23" t="str">
        <f>iferror(VLOOKUP($A63,Results!$A$2:$F$1000,3,false),"")</f>
        <v/>
      </c>
      <c r="F63" s="23" t="str">
        <f>iferror(VLOOKUP($A63,Results!$A$2:$F$1000,4,false),"")</f>
        <v/>
      </c>
      <c r="G63" s="7" t="str">
        <f>iferror(VLOOKUP($A63,Results!$A$2:$F$1000,5,false),"")</f>
        <v/>
      </c>
    </row>
    <row r="64">
      <c r="A64" s="22" t="str">
        <f>Registration!B64</f>
        <v/>
      </c>
      <c r="B64" s="22" t="str">
        <f>Registration!A64</f>
        <v/>
      </c>
      <c r="C64" s="7" t="str">
        <f>iferror(VLOOKUP($A64,Results!$A$2:$F$1000,6,false),"")</f>
        <v/>
      </c>
      <c r="D64" s="23" t="str">
        <f>iferror(VLOOKUP($A64,Results!$A$2:$F$1000,2,false),"")</f>
        <v/>
      </c>
      <c r="E64" s="23" t="str">
        <f>iferror(VLOOKUP($A64,Results!$A$2:$F$1000,3,false),"")</f>
        <v/>
      </c>
      <c r="F64" s="23" t="str">
        <f>iferror(VLOOKUP($A64,Results!$A$2:$F$1000,4,false),"")</f>
        <v/>
      </c>
      <c r="G64" s="7" t="str">
        <f>iferror(VLOOKUP($A64,Results!$A$2:$F$1000,5,false),"")</f>
        <v/>
      </c>
    </row>
    <row r="65">
      <c r="A65" s="22" t="str">
        <f>Registration!B65</f>
        <v/>
      </c>
      <c r="B65" s="22" t="str">
        <f>Registration!A65</f>
        <v/>
      </c>
      <c r="C65" s="7" t="str">
        <f>iferror(VLOOKUP($A65,Results!$A$2:$F$1000,6,false),"")</f>
        <v/>
      </c>
      <c r="D65" s="23" t="str">
        <f>iferror(VLOOKUP($A65,Results!$A$2:$F$1000,2,false),"")</f>
        <v/>
      </c>
      <c r="E65" s="23" t="str">
        <f>iferror(VLOOKUP($A65,Results!$A$2:$F$1000,3,false),"")</f>
        <v/>
      </c>
      <c r="F65" s="23" t="str">
        <f>iferror(VLOOKUP($A65,Results!$A$2:$F$1000,4,false),"")</f>
        <v/>
      </c>
      <c r="G65" s="7" t="str">
        <f>iferror(VLOOKUP($A65,Results!$A$2:$F$1000,5,false),"")</f>
        <v/>
      </c>
    </row>
    <row r="66">
      <c r="A66" s="22" t="str">
        <f>Registration!B66</f>
        <v/>
      </c>
      <c r="B66" s="22" t="str">
        <f>Registration!A66</f>
        <v/>
      </c>
      <c r="C66" s="7" t="str">
        <f>iferror(VLOOKUP($A66,Results!$A$2:$F$1000,6,false),"")</f>
        <v/>
      </c>
      <c r="D66" s="23" t="str">
        <f>iferror(VLOOKUP($A66,Results!$A$2:$F$1000,2,false),"")</f>
        <v/>
      </c>
      <c r="E66" s="23" t="str">
        <f>iferror(VLOOKUP($A66,Results!$A$2:$F$1000,3,false),"")</f>
        <v/>
      </c>
      <c r="F66" s="23" t="str">
        <f>iferror(VLOOKUP($A66,Results!$A$2:$F$1000,4,false),"")</f>
        <v/>
      </c>
      <c r="G66" s="7" t="str">
        <f>iferror(VLOOKUP($A66,Results!$A$2:$F$1000,5,false),"")</f>
        <v/>
      </c>
    </row>
    <row r="67">
      <c r="A67" s="22" t="str">
        <f>Registration!B67</f>
        <v/>
      </c>
      <c r="B67" s="22" t="str">
        <f>Registration!A67</f>
        <v/>
      </c>
      <c r="C67" s="7" t="str">
        <f>iferror(VLOOKUP($A67,Results!$A$2:$F$1000,6,false),"")</f>
        <v/>
      </c>
      <c r="D67" s="23" t="str">
        <f>iferror(VLOOKUP($A67,Results!$A$2:$F$1000,2,false),"")</f>
        <v/>
      </c>
      <c r="E67" s="23" t="str">
        <f>iferror(VLOOKUP($A67,Results!$A$2:$F$1000,3,false),"")</f>
        <v/>
      </c>
      <c r="F67" s="23" t="str">
        <f>iferror(VLOOKUP($A67,Results!$A$2:$F$1000,4,false),"")</f>
        <v/>
      </c>
      <c r="G67" s="7" t="str">
        <f>iferror(VLOOKUP($A67,Results!$A$2:$F$1000,5,false),"")</f>
        <v/>
      </c>
    </row>
    <row r="68">
      <c r="A68" s="22" t="str">
        <f>Registration!B68</f>
        <v/>
      </c>
      <c r="B68" s="22" t="str">
        <f>Registration!A68</f>
        <v/>
      </c>
      <c r="C68" s="7" t="str">
        <f>iferror(VLOOKUP($A68,Results!$A$2:$F$1000,6,false),"")</f>
        <v/>
      </c>
      <c r="D68" s="23" t="str">
        <f>iferror(VLOOKUP($A68,Results!$A$2:$F$1000,2,false),"")</f>
        <v/>
      </c>
      <c r="E68" s="23" t="str">
        <f>iferror(VLOOKUP($A68,Results!$A$2:$F$1000,3,false),"")</f>
        <v/>
      </c>
      <c r="F68" s="23" t="str">
        <f>iferror(VLOOKUP($A68,Results!$A$2:$F$1000,4,false),"")</f>
        <v/>
      </c>
      <c r="G68" s="7" t="str">
        <f>iferror(VLOOKUP($A68,Results!$A$2:$F$1000,5,false),"")</f>
        <v/>
      </c>
    </row>
    <row r="69">
      <c r="A69" s="22" t="str">
        <f>Registration!B69</f>
        <v/>
      </c>
      <c r="B69" s="22" t="str">
        <f>Registration!A69</f>
        <v/>
      </c>
      <c r="C69" s="7" t="str">
        <f>iferror(VLOOKUP($A69,Results!$A$2:$F$1000,6,false),"")</f>
        <v/>
      </c>
      <c r="D69" s="23" t="str">
        <f>iferror(VLOOKUP($A69,Results!$A$2:$F$1000,2,false),"")</f>
        <v/>
      </c>
      <c r="E69" s="23" t="str">
        <f>iferror(VLOOKUP($A69,Results!$A$2:$F$1000,3,false),"")</f>
        <v/>
      </c>
      <c r="F69" s="23" t="str">
        <f>iferror(VLOOKUP($A69,Results!$A$2:$F$1000,4,false),"")</f>
        <v/>
      </c>
      <c r="G69" s="7" t="str">
        <f>iferror(VLOOKUP($A69,Results!$A$2:$F$1000,5,false),"")</f>
        <v/>
      </c>
    </row>
    <row r="70">
      <c r="A70" s="22" t="str">
        <f>Registration!B70</f>
        <v/>
      </c>
      <c r="B70" s="22" t="str">
        <f>Registration!A70</f>
        <v/>
      </c>
      <c r="C70" s="7" t="str">
        <f>iferror(VLOOKUP($A70,Results!$A$2:$F$1000,6,false),"")</f>
        <v/>
      </c>
      <c r="D70" s="23" t="str">
        <f>iferror(VLOOKUP($A70,Results!$A$2:$F$1000,2,false),"")</f>
        <v/>
      </c>
      <c r="E70" s="23" t="str">
        <f>iferror(VLOOKUP($A70,Results!$A$2:$F$1000,3,false),"")</f>
        <v/>
      </c>
      <c r="F70" s="23" t="str">
        <f>iferror(VLOOKUP($A70,Results!$A$2:$F$1000,4,false),"")</f>
        <v/>
      </c>
      <c r="G70" s="7" t="str">
        <f>iferror(VLOOKUP($A70,Results!$A$2:$F$1000,5,false),"")</f>
        <v/>
      </c>
    </row>
    <row r="71">
      <c r="A71" s="22" t="str">
        <f>Registration!B71</f>
        <v/>
      </c>
      <c r="B71" s="22" t="str">
        <f>Registration!A71</f>
        <v/>
      </c>
      <c r="C71" s="7" t="str">
        <f>iferror(VLOOKUP($A71,Results!$A$2:$F$1000,6,false),"")</f>
        <v/>
      </c>
      <c r="D71" s="23" t="str">
        <f>iferror(VLOOKUP($A71,Results!$A$2:$F$1000,2,false),"")</f>
        <v/>
      </c>
      <c r="E71" s="23" t="str">
        <f>iferror(VLOOKUP($A71,Results!$A$2:$F$1000,3,false),"")</f>
        <v/>
      </c>
      <c r="F71" s="23" t="str">
        <f>iferror(VLOOKUP($A71,Results!$A$2:$F$1000,4,false),"")</f>
        <v/>
      </c>
      <c r="G71" s="7" t="str">
        <f>iferror(VLOOKUP($A71,Results!$A$2:$F$1000,5,false),"")</f>
        <v/>
      </c>
    </row>
    <row r="72">
      <c r="A72" s="22" t="str">
        <f>Registration!B72</f>
        <v/>
      </c>
      <c r="B72" s="22" t="str">
        <f>Registration!A72</f>
        <v/>
      </c>
      <c r="C72" s="7" t="str">
        <f>iferror(VLOOKUP($A72,Results!$A$2:$F$1000,6,false),"")</f>
        <v/>
      </c>
      <c r="D72" s="23" t="str">
        <f>iferror(VLOOKUP($A72,Results!$A$2:$F$1000,2,false),"")</f>
        <v/>
      </c>
      <c r="E72" s="23" t="str">
        <f>iferror(VLOOKUP($A72,Results!$A$2:$F$1000,3,false),"")</f>
        <v/>
      </c>
      <c r="F72" s="23" t="str">
        <f>iferror(VLOOKUP($A72,Results!$A$2:$F$1000,4,false),"")</f>
        <v/>
      </c>
      <c r="G72" s="7" t="str">
        <f>iferror(VLOOKUP($A72,Results!$A$2:$F$1000,5,false),"")</f>
        <v/>
      </c>
    </row>
    <row r="73">
      <c r="A73" s="22" t="str">
        <f>Registration!B73</f>
        <v/>
      </c>
      <c r="B73" s="22" t="str">
        <f>Registration!A73</f>
        <v/>
      </c>
      <c r="C73" s="7" t="str">
        <f>iferror(VLOOKUP($A73,Results!$A$2:$F$1000,6,false),"")</f>
        <v/>
      </c>
      <c r="D73" s="23" t="str">
        <f>iferror(VLOOKUP($A73,Results!$A$2:$F$1000,2,false),"")</f>
        <v/>
      </c>
      <c r="E73" s="23" t="str">
        <f>iferror(VLOOKUP($A73,Results!$A$2:$F$1000,3,false),"")</f>
        <v/>
      </c>
      <c r="F73" s="23" t="str">
        <f>iferror(VLOOKUP($A73,Results!$A$2:$F$1000,4,false),"")</f>
        <v/>
      </c>
      <c r="G73" s="7" t="str">
        <f>iferror(VLOOKUP($A73,Results!$A$2:$F$1000,5,false),"")</f>
        <v/>
      </c>
    </row>
    <row r="74">
      <c r="A74" s="22" t="str">
        <f>Registration!B74</f>
        <v/>
      </c>
      <c r="B74" s="22" t="str">
        <f>Registration!A74</f>
        <v/>
      </c>
      <c r="C74" s="7" t="str">
        <f>iferror(VLOOKUP($A74,Results!$A$2:$F$1000,6,false),"")</f>
        <v/>
      </c>
      <c r="D74" s="23" t="str">
        <f>iferror(VLOOKUP($A74,Results!$A$2:$F$1000,2,false),"")</f>
        <v/>
      </c>
      <c r="E74" s="23" t="str">
        <f>iferror(VLOOKUP($A74,Results!$A$2:$F$1000,3,false),"")</f>
        <v/>
      </c>
      <c r="F74" s="23" t="str">
        <f>iferror(VLOOKUP($A74,Results!$A$2:$F$1000,4,false),"")</f>
        <v/>
      </c>
      <c r="G74" s="7" t="str">
        <f>iferror(VLOOKUP($A74,Results!$A$2:$F$1000,5,false),"")</f>
        <v/>
      </c>
    </row>
    <row r="75">
      <c r="A75" s="22" t="str">
        <f>Registration!B75</f>
        <v/>
      </c>
      <c r="B75" s="22" t="str">
        <f>Registration!A75</f>
        <v/>
      </c>
      <c r="C75" s="7" t="str">
        <f>iferror(VLOOKUP($A75,Results!$A$2:$F$1000,6,false),"")</f>
        <v/>
      </c>
      <c r="D75" s="23" t="str">
        <f>iferror(VLOOKUP($A75,Results!$A$2:$F$1000,2,false),"")</f>
        <v/>
      </c>
      <c r="E75" s="23" t="str">
        <f>iferror(VLOOKUP($A75,Results!$A$2:$F$1000,3,false),"")</f>
        <v/>
      </c>
      <c r="F75" s="23" t="str">
        <f>iferror(VLOOKUP($A75,Results!$A$2:$F$1000,4,false),"")</f>
        <v/>
      </c>
      <c r="G75" s="7" t="str">
        <f>iferror(VLOOKUP($A75,Results!$A$2:$F$1000,5,false),"")</f>
        <v/>
      </c>
    </row>
    <row r="76">
      <c r="A76" s="22" t="str">
        <f>Registration!B76</f>
        <v/>
      </c>
      <c r="B76" s="22" t="str">
        <f>Registration!A76</f>
        <v/>
      </c>
      <c r="C76" s="7" t="str">
        <f>iferror(VLOOKUP($A76,Results!$A$2:$F$1000,6,false),"")</f>
        <v/>
      </c>
      <c r="D76" s="23" t="str">
        <f>iferror(VLOOKUP($A76,Results!$A$2:$F$1000,2,false),"")</f>
        <v/>
      </c>
      <c r="E76" s="23" t="str">
        <f>iferror(VLOOKUP($A76,Results!$A$2:$F$1000,3,false),"")</f>
        <v/>
      </c>
      <c r="F76" s="23" t="str">
        <f>iferror(VLOOKUP($A76,Results!$A$2:$F$1000,4,false),"")</f>
        <v/>
      </c>
      <c r="G76" s="7" t="str">
        <f>iferror(VLOOKUP($A76,Results!$A$2:$F$1000,5,false),"")</f>
        <v/>
      </c>
    </row>
    <row r="77">
      <c r="A77" s="22" t="str">
        <f>Registration!B77</f>
        <v/>
      </c>
      <c r="B77" s="22" t="str">
        <f>Registration!A77</f>
        <v/>
      </c>
      <c r="C77" s="7" t="str">
        <f>iferror(VLOOKUP($A77,Results!$A$2:$F$1000,6,false),"")</f>
        <v/>
      </c>
      <c r="D77" s="23" t="str">
        <f>iferror(VLOOKUP($A77,Results!$A$2:$F$1000,2,false),"")</f>
        <v/>
      </c>
      <c r="E77" s="23" t="str">
        <f>iferror(VLOOKUP($A77,Results!$A$2:$F$1000,3,false),"")</f>
        <v/>
      </c>
      <c r="F77" s="23" t="str">
        <f>iferror(VLOOKUP($A77,Results!$A$2:$F$1000,4,false),"")</f>
        <v/>
      </c>
      <c r="G77" s="7" t="str">
        <f>iferror(VLOOKUP($A77,Results!$A$2:$F$1000,5,false),"")</f>
        <v/>
      </c>
    </row>
    <row r="78">
      <c r="A78" s="22" t="str">
        <f>Registration!B78</f>
        <v/>
      </c>
      <c r="B78" s="22" t="str">
        <f>Registration!A78</f>
        <v/>
      </c>
      <c r="C78" s="7" t="str">
        <f>iferror(VLOOKUP($A78,Results!$A$2:$F$1000,6,false),"")</f>
        <v/>
      </c>
      <c r="D78" s="23" t="str">
        <f>iferror(VLOOKUP($A78,Results!$A$2:$F$1000,2,false),"")</f>
        <v/>
      </c>
      <c r="E78" s="23" t="str">
        <f>iferror(VLOOKUP($A78,Results!$A$2:$F$1000,3,false),"")</f>
        <v/>
      </c>
      <c r="F78" s="23" t="str">
        <f>iferror(VLOOKUP($A78,Results!$A$2:$F$1000,4,false),"")</f>
        <v/>
      </c>
      <c r="G78" s="7" t="str">
        <f>iferror(VLOOKUP($A78,Results!$A$2:$F$1000,5,false),"")</f>
        <v/>
      </c>
    </row>
    <row r="79">
      <c r="A79" s="22" t="str">
        <f>Registration!B79</f>
        <v/>
      </c>
      <c r="B79" s="22" t="str">
        <f>Registration!A79</f>
        <v/>
      </c>
      <c r="C79" s="7" t="str">
        <f>iferror(VLOOKUP($A79,Results!$A$2:$F$1000,6,false),"")</f>
        <v/>
      </c>
      <c r="D79" s="23" t="str">
        <f>iferror(VLOOKUP($A79,Results!$A$2:$F$1000,2,false),"")</f>
        <v/>
      </c>
      <c r="E79" s="23" t="str">
        <f>iferror(VLOOKUP($A79,Results!$A$2:$F$1000,3,false),"")</f>
        <v/>
      </c>
      <c r="F79" s="23" t="str">
        <f>iferror(VLOOKUP($A79,Results!$A$2:$F$1000,4,false),"")</f>
        <v/>
      </c>
      <c r="G79" s="7" t="str">
        <f>iferror(VLOOKUP($A79,Results!$A$2:$F$1000,5,false),"")</f>
        <v/>
      </c>
    </row>
    <row r="80">
      <c r="A80" s="22" t="str">
        <f>Registration!B80</f>
        <v/>
      </c>
      <c r="B80" s="22" t="str">
        <f>Registration!A80</f>
        <v/>
      </c>
      <c r="C80" s="7" t="str">
        <f>iferror(VLOOKUP($A80,Results!$A$2:$F$1000,6,false),"")</f>
        <v/>
      </c>
      <c r="D80" s="23" t="str">
        <f>iferror(VLOOKUP($A80,Results!$A$2:$F$1000,2,false),"")</f>
        <v/>
      </c>
      <c r="E80" s="23" t="str">
        <f>iferror(VLOOKUP($A80,Results!$A$2:$F$1000,3,false),"")</f>
        <v/>
      </c>
      <c r="F80" s="23" t="str">
        <f>iferror(VLOOKUP($A80,Results!$A$2:$F$1000,4,false),"")</f>
        <v/>
      </c>
      <c r="G80" s="7" t="str">
        <f>iferror(VLOOKUP($A80,Results!$A$2:$F$1000,5,false),"")</f>
        <v/>
      </c>
    </row>
    <row r="81">
      <c r="A81" s="22" t="str">
        <f>Registration!B81</f>
        <v/>
      </c>
      <c r="B81" s="22" t="str">
        <f>Registration!A81</f>
        <v/>
      </c>
      <c r="C81" s="7" t="str">
        <f>iferror(VLOOKUP($A81,Results!$A$2:$F$1000,6,false),"")</f>
        <v/>
      </c>
      <c r="D81" s="23" t="str">
        <f>iferror(VLOOKUP($A81,Results!$A$2:$F$1000,2,false),"")</f>
        <v/>
      </c>
      <c r="E81" s="23" t="str">
        <f>iferror(VLOOKUP($A81,Results!$A$2:$F$1000,3,false),"")</f>
        <v/>
      </c>
      <c r="F81" s="23" t="str">
        <f>iferror(VLOOKUP($A81,Results!$A$2:$F$1000,4,false),"")</f>
        <v/>
      </c>
      <c r="G81" s="7" t="str">
        <f>iferror(VLOOKUP($A81,Results!$A$2:$F$1000,5,false),"")</f>
        <v/>
      </c>
    </row>
    <row r="82">
      <c r="A82" s="22" t="str">
        <f>Registration!B82</f>
        <v/>
      </c>
      <c r="B82" s="22" t="str">
        <f>Registration!A82</f>
        <v/>
      </c>
      <c r="C82" s="7" t="str">
        <f>iferror(VLOOKUP($A82,Results!$A$2:$F$1000,6,false),"")</f>
        <v/>
      </c>
      <c r="D82" s="23" t="str">
        <f>iferror(VLOOKUP($A82,Results!$A$2:$F$1000,2,false),"")</f>
        <v/>
      </c>
      <c r="E82" s="23" t="str">
        <f>iferror(VLOOKUP($A82,Results!$A$2:$F$1000,3,false),"")</f>
        <v/>
      </c>
      <c r="F82" s="23" t="str">
        <f>iferror(VLOOKUP($A82,Results!$A$2:$F$1000,4,false),"")</f>
        <v/>
      </c>
      <c r="G82" s="7" t="str">
        <f>iferror(VLOOKUP($A82,Results!$A$2:$F$1000,5,false),"")</f>
        <v/>
      </c>
    </row>
    <row r="83">
      <c r="A83" s="22" t="str">
        <f>Registration!B83</f>
        <v/>
      </c>
      <c r="B83" s="22" t="str">
        <f>Registration!A83</f>
        <v/>
      </c>
      <c r="C83" s="7" t="str">
        <f>iferror(VLOOKUP($A83,Results!$A$2:$F$1000,6,false),"")</f>
        <v/>
      </c>
      <c r="D83" s="23" t="str">
        <f>iferror(VLOOKUP($A83,Results!$A$2:$F$1000,2,false),"")</f>
        <v/>
      </c>
      <c r="E83" s="23" t="str">
        <f>iferror(VLOOKUP($A83,Results!$A$2:$F$1000,3,false),"")</f>
        <v/>
      </c>
      <c r="F83" s="23" t="str">
        <f>iferror(VLOOKUP($A83,Results!$A$2:$F$1000,4,false),"")</f>
        <v/>
      </c>
      <c r="G83" s="7" t="str">
        <f>iferror(VLOOKUP($A83,Results!$A$2:$F$1000,5,false),"")</f>
        <v/>
      </c>
    </row>
    <row r="84">
      <c r="A84" s="22" t="str">
        <f>Registration!B84</f>
        <v/>
      </c>
      <c r="B84" s="22" t="str">
        <f>Registration!A84</f>
        <v/>
      </c>
      <c r="C84" s="7" t="str">
        <f>iferror(VLOOKUP($A84,Results!$A$2:$F$1000,6,false),"")</f>
        <v/>
      </c>
      <c r="D84" s="23" t="str">
        <f>iferror(VLOOKUP($A84,Results!$A$2:$F$1000,2,false),"")</f>
        <v/>
      </c>
      <c r="E84" s="23" t="str">
        <f>iferror(VLOOKUP($A84,Results!$A$2:$F$1000,3,false),"")</f>
        <v/>
      </c>
      <c r="F84" s="23" t="str">
        <f>iferror(VLOOKUP($A84,Results!$A$2:$F$1000,4,false),"")</f>
        <v/>
      </c>
      <c r="G84" s="7" t="str">
        <f>iferror(VLOOKUP($A84,Results!$A$2:$F$1000,5,false),"")</f>
        <v/>
      </c>
    </row>
    <row r="85">
      <c r="A85" s="22" t="str">
        <f>Registration!B85</f>
        <v/>
      </c>
      <c r="B85" s="22" t="str">
        <f>Registration!A85</f>
        <v/>
      </c>
      <c r="C85" s="7" t="str">
        <f>iferror(VLOOKUP($A85,Results!$A$2:$F$1000,6,false),"")</f>
        <v/>
      </c>
      <c r="D85" s="23" t="str">
        <f>iferror(VLOOKUP($A85,Results!$A$2:$F$1000,2,false),"")</f>
        <v/>
      </c>
      <c r="E85" s="23" t="str">
        <f>iferror(VLOOKUP($A85,Results!$A$2:$F$1000,3,false),"")</f>
        <v/>
      </c>
      <c r="F85" s="23" t="str">
        <f>iferror(VLOOKUP($A85,Results!$A$2:$F$1000,4,false),"")</f>
        <v/>
      </c>
      <c r="G85" s="7" t="str">
        <f>iferror(VLOOKUP($A85,Results!$A$2:$F$1000,5,false),"")</f>
        <v/>
      </c>
    </row>
    <row r="86">
      <c r="A86" s="22" t="str">
        <f>Registration!B86</f>
        <v/>
      </c>
      <c r="B86" s="22" t="str">
        <f>Registration!A86</f>
        <v/>
      </c>
      <c r="C86" s="7" t="str">
        <f>iferror(VLOOKUP($A86,Results!$A$2:$F$1000,6,false),"")</f>
        <v/>
      </c>
      <c r="D86" s="23" t="str">
        <f>iferror(VLOOKUP($A86,Results!$A$2:$F$1000,2,false),"")</f>
        <v/>
      </c>
      <c r="E86" s="23" t="str">
        <f>iferror(VLOOKUP($A86,Results!$A$2:$F$1000,3,false),"")</f>
        <v/>
      </c>
      <c r="F86" s="23" t="str">
        <f>iferror(VLOOKUP($A86,Results!$A$2:$F$1000,4,false),"")</f>
        <v/>
      </c>
      <c r="G86" s="7" t="str">
        <f>iferror(VLOOKUP($A86,Results!$A$2:$F$1000,5,false),"")</f>
        <v/>
      </c>
    </row>
    <row r="87">
      <c r="A87" s="22" t="str">
        <f>Registration!B87</f>
        <v/>
      </c>
      <c r="B87" s="22" t="str">
        <f>Registration!A87</f>
        <v/>
      </c>
      <c r="C87" s="7" t="str">
        <f>iferror(VLOOKUP($A87,Results!$A$2:$F$1000,6,false),"")</f>
        <v/>
      </c>
      <c r="D87" s="23" t="str">
        <f>iferror(VLOOKUP($A87,Results!$A$2:$F$1000,2,false),"")</f>
        <v/>
      </c>
      <c r="E87" s="23" t="str">
        <f>iferror(VLOOKUP($A87,Results!$A$2:$F$1000,3,false),"")</f>
        <v/>
      </c>
      <c r="F87" s="23" t="str">
        <f>iferror(VLOOKUP($A87,Results!$A$2:$F$1000,4,false),"")</f>
        <v/>
      </c>
      <c r="G87" s="7" t="str">
        <f>iferror(VLOOKUP($A87,Results!$A$2:$F$1000,5,false),"")</f>
        <v/>
      </c>
    </row>
    <row r="88">
      <c r="A88" s="22" t="str">
        <f>Registration!B88</f>
        <v/>
      </c>
      <c r="B88" s="22" t="str">
        <f>Registration!A88</f>
        <v/>
      </c>
      <c r="C88" s="7" t="str">
        <f>iferror(VLOOKUP($A88,Results!$A$2:$F$1000,6,false),"")</f>
        <v/>
      </c>
      <c r="D88" s="23" t="str">
        <f>iferror(VLOOKUP($A88,Results!$A$2:$F$1000,2,false),"")</f>
        <v/>
      </c>
      <c r="E88" s="23" t="str">
        <f>iferror(VLOOKUP($A88,Results!$A$2:$F$1000,3,false),"")</f>
        <v/>
      </c>
      <c r="F88" s="23" t="str">
        <f>iferror(VLOOKUP($A88,Results!$A$2:$F$1000,4,false),"")</f>
        <v/>
      </c>
      <c r="G88" s="7" t="str">
        <f>iferror(VLOOKUP($A88,Results!$A$2:$F$1000,5,false),"")</f>
        <v/>
      </c>
    </row>
    <row r="89">
      <c r="A89" s="22" t="str">
        <f>Registration!B89</f>
        <v/>
      </c>
      <c r="B89" s="22" t="str">
        <f>Registration!A89</f>
        <v/>
      </c>
      <c r="C89" s="7" t="str">
        <f>iferror(VLOOKUP($A89,Results!$A$2:$F$1000,6,false),"")</f>
        <v/>
      </c>
      <c r="D89" s="23" t="str">
        <f>iferror(VLOOKUP($A89,Results!$A$2:$F$1000,2,false),"")</f>
        <v/>
      </c>
      <c r="E89" s="23" t="str">
        <f>iferror(VLOOKUP($A89,Results!$A$2:$F$1000,3,false),"")</f>
        <v/>
      </c>
      <c r="F89" s="23" t="str">
        <f>iferror(VLOOKUP($A89,Results!$A$2:$F$1000,4,false),"")</f>
        <v/>
      </c>
      <c r="G89" s="7" t="str">
        <f>iferror(VLOOKUP($A89,Results!$A$2:$F$1000,5,false),"")</f>
        <v/>
      </c>
    </row>
    <row r="90">
      <c r="A90" s="22" t="str">
        <f>Registration!B90</f>
        <v/>
      </c>
      <c r="B90" s="22" t="str">
        <f>Registration!A90</f>
        <v/>
      </c>
      <c r="C90" s="7" t="str">
        <f>iferror(VLOOKUP($A90,Results!$A$2:$F$1000,6,false),"")</f>
        <v/>
      </c>
      <c r="D90" s="23" t="str">
        <f>iferror(VLOOKUP($A90,Results!$A$2:$F$1000,2,false),"")</f>
        <v/>
      </c>
      <c r="E90" s="23" t="str">
        <f>iferror(VLOOKUP($A90,Results!$A$2:$F$1000,3,false),"")</f>
        <v/>
      </c>
      <c r="F90" s="23" t="str">
        <f>iferror(VLOOKUP($A90,Results!$A$2:$F$1000,4,false),"")</f>
        <v/>
      </c>
      <c r="G90" s="7" t="str">
        <f>iferror(VLOOKUP($A90,Results!$A$2:$F$1000,5,false),"")</f>
        <v/>
      </c>
    </row>
    <row r="91">
      <c r="A91" s="22" t="str">
        <f>Registration!B91</f>
        <v/>
      </c>
      <c r="B91" s="22" t="str">
        <f>Registration!A91</f>
        <v/>
      </c>
      <c r="C91" s="7" t="str">
        <f>iferror(VLOOKUP($A91,Results!$A$2:$F$1000,6,false),"")</f>
        <v/>
      </c>
      <c r="D91" s="23" t="str">
        <f>iferror(VLOOKUP($A91,Results!$A$2:$F$1000,2,false),"")</f>
        <v/>
      </c>
      <c r="E91" s="23" t="str">
        <f>iferror(VLOOKUP($A91,Results!$A$2:$F$1000,3,false),"")</f>
        <v/>
      </c>
      <c r="F91" s="23" t="str">
        <f>iferror(VLOOKUP($A91,Results!$A$2:$F$1000,4,false),"")</f>
        <v/>
      </c>
      <c r="G91" s="7" t="str">
        <f>iferror(VLOOKUP($A91,Results!$A$2:$F$1000,5,false),"")</f>
        <v/>
      </c>
    </row>
    <row r="92">
      <c r="A92" s="22" t="str">
        <f>Registration!B92</f>
        <v/>
      </c>
      <c r="B92" s="22" t="str">
        <f>Registration!A92</f>
        <v/>
      </c>
      <c r="C92" s="7" t="str">
        <f>iferror(VLOOKUP($A92,Results!$A$2:$F$1000,6,false),"")</f>
        <v/>
      </c>
      <c r="D92" s="23" t="str">
        <f>iferror(VLOOKUP($A92,Results!$A$2:$F$1000,2,false),"")</f>
        <v/>
      </c>
      <c r="E92" s="23" t="str">
        <f>iferror(VLOOKUP($A92,Results!$A$2:$F$1000,3,false),"")</f>
        <v/>
      </c>
      <c r="F92" s="23" t="str">
        <f>iferror(VLOOKUP($A92,Results!$A$2:$F$1000,4,false),"")</f>
        <v/>
      </c>
      <c r="G92" s="7" t="str">
        <f>iferror(VLOOKUP($A92,Results!$A$2:$F$1000,5,false),"")</f>
        <v/>
      </c>
    </row>
    <row r="93">
      <c r="A93" s="22" t="str">
        <f>Registration!B93</f>
        <v/>
      </c>
      <c r="B93" s="22" t="str">
        <f>Registration!A93</f>
        <v/>
      </c>
      <c r="C93" s="7" t="str">
        <f>iferror(VLOOKUP($A93,Results!$A$2:$F$1000,6,false),"")</f>
        <v/>
      </c>
      <c r="D93" s="23" t="str">
        <f>iferror(VLOOKUP($A93,Results!$A$2:$F$1000,2,false),"")</f>
        <v/>
      </c>
      <c r="E93" s="23" t="str">
        <f>iferror(VLOOKUP($A93,Results!$A$2:$F$1000,3,false),"")</f>
        <v/>
      </c>
      <c r="F93" s="23" t="str">
        <f>iferror(VLOOKUP($A93,Results!$A$2:$F$1000,4,false),"")</f>
        <v/>
      </c>
      <c r="G93" s="7" t="str">
        <f>iferror(VLOOKUP($A93,Results!$A$2:$F$1000,5,false),"")</f>
        <v/>
      </c>
    </row>
    <row r="94">
      <c r="A94" s="22" t="str">
        <f>Registration!B94</f>
        <v/>
      </c>
      <c r="B94" s="22" t="str">
        <f>Registration!A94</f>
        <v/>
      </c>
      <c r="C94" s="7" t="str">
        <f>iferror(VLOOKUP($A94,Results!$A$2:$F$1000,6,false),"")</f>
        <v/>
      </c>
      <c r="D94" s="23" t="str">
        <f>iferror(VLOOKUP($A94,Results!$A$2:$F$1000,2,false),"")</f>
        <v/>
      </c>
      <c r="E94" s="23" t="str">
        <f>iferror(VLOOKUP($A94,Results!$A$2:$F$1000,3,false),"")</f>
        <v/>
      </c>
      <c r="F94" s="23" t="str">
        <f>iferror(VLOOKUP($A94,Results!$A$2:$F$1000,4,false),"")</f>
        <v/>
      </c>
      <c r="G94" s="7" t="str">
        <f>iferror(VLOOKUP($A94,Results!$A$2:$F$1000,5,false),"")</f>
        <v/>
      </c>
    </row>
    <row r="95">
      <c r="A95" s="22" t="str">
        <f>Registration!B95</f>
        <v/>
      </c>
      <c r="B95" s="22" t="str">
        <f>Registration!A95</f>
        <v/>
      </c>
      <c r="C95" s="7" t="str">
        <f>iferror(VLOOKUP($A95,Results!$A$2:$F$1000,6,false),"")</f>
        <v/>
      </c>
      <c r="D95" s="23" t="str">
        <f>iferror(VLOOKUP($A95,Results!$A$2:$F$1000,2,false),"")</f>
        <v/>
      </c>
      <c r="E95" s="23" t="str">
        <f>iferror(VLOOKUP($A95,Results!$A$2:$F$1000,3,false),"")</f>
        <v/>
      </c>
      <c r="F95" s="23" t="str">
        <f>iferror(VLOOKUP($A95,Results!$A$2:$F$1000,4,false),"")</f>
        <v/>
      </c>
      <c r="G95" s="7" t="str">
        <f>iferror(VLOOKUP($A95,Results!$A$2:$F$1000,5,false),"")</f>
        <v/>
      </c>
    </row>
    <row r="96">
      <c r="A96" s="22" t="str">
        <f>Registration!B96</f>
        <v/>
      </c>
      <c r="B96" s="22" t="str">
        <f>Registration!A96</f>
        <v/>
      </c>
      <c r="C96" s="7" t="str">
        <f>iferror(VLOOKUP($A96,Results!$A$2:$F$1000,6,false),"")</f>
        <v/>
      </c>
      <c r="D96" s="23" t="str">
        <f>iferror(VLOOKUP($A96,Results!$A$2:$F$1000,2,false),"")</f>
        <v/>
      </c>
      <c r="E96" s="23" t="str">
        <f>iferror(VLOOKUP($A96,Results!$A$2:$F$1000,3,false),"")</f>
        <v/>
      </c>
      <c r="F96" s="23" t="str">
        <f>iferror(VLOOKUP($A96,Results!$A$2:$F$1000,4,false),"")</f>
        <v/>
      </c>
      <c r="G96" s="7" t="str">
        <f>iferror(VLOOKUP($A96,Results!$A$2:$F$1000,5,false),"")</f>
        <v/>
      </c>
    </row>
    <row r="97">
      <c r="A97" s="22" t="str">
        <f>Registration!B97</f>
        <v/>
      </c>
      <c r="B97" s="22" t="str">
        <f>Registration!A97</f>
        <v/>
      </c>
      <c r="C97" s="7" t="str">
        <f>iferror(VLOOKUP($A97,Results!$A$2:$F$1000,6,false),"")</f>
        <v/>
      </c>
      <c r="D97" s="23" t="str">
        <f>iferror(VLOOKUP($A97,Results!$A$2:$F$1000,2,false),"")</f>
        <v/>
      </c>
      <c r="E97" s="23" t="str">
        <f>iferror(VLOOKUP($A97,Results!$A$2:$F$1000,3,false),"")</f>
        <v/>
      </c>
      <c r="F97" s="23" t="str">
        <f>iferror(VLOOKUP($A97,Results!$A$2:$F$1000,4,false),"")</f>
        <v/>
      </c>
      <c r="G97" s="7" t="str">
        <f>iferror(VLOOKUP($A97,Results!$A$2:$F$1000,5,false),"")</f>
        <v/>
      </c>
    </row>
    <row r="98">
      <c r="A98" s="22" t="str">
        <f>Registration!B98</f>
        <v/>
      </c>
      <c r="B98" s="22" t="str">
        <f>Registration!A98</f>
        <v/>
      </c>
      <c r="C98" s="7" t="str">
        <f>iferror(VLOOKUP($A98,Results!$A$2:$F$1000,6,false),"")</f>
        <v/>
      </c>
      <c r="D98" s="23" t="str">
        <f>iferror(VLOOKUP($A98,Results!$A$2:$F$1000,2,false),"")</f>
        <v/>
      </c>
      <c r="E98" s="23" t="str">
        <f>iferror(VLOOKUP($A98,Results!$A$2:$F$1000,3,false),"")</f>
        <v/>
      </c>
      <c r="F98" s="23" t="str">
        <f>iferror(VLOOKUP($A98,Results!$A$2:$F$1000,4,false),"")</f>
        <v/>
      </c>
      <c r="G98" s="7" t="str">
        <f>iferror(VLOOKUP($A98,Results!$A$2:$F$1000,5,false),"")</f>
        <v/>
      </c>
    </row>
    <row r="99">
      <c r="A99" s="22" t="str">
        <f>Registration!B99</f>
        <v/>
      </c>
      <c r="B99" s="22" t="str">
        <f>Registration!A99</f>
        <v/>
      </c>
      <c r="C99" s="7" t="str">
        <f>iferror(VLOOKUP($A99,Results!$A$2:$F$1000,6,false),"")</f>
        <v/>
      </c>
      <c r="D99" s="23" t="str">
        <f>iferror(VLOOKUP($A99,Results!$A$2:$F$1000,2,false),"")</f>
        <v/>
      </c>
      <c r="E99" s="23" t="str">
        <f>iferror(VLOOKUP($A99,Results!$A$2:$F$1000,3,false),"")</f>
        <v/>
      </c>
      <c r="F99" s="23" t="str">
        <f>iferror(VLOOKUP($A99,Results!$A$2:$F$1000,4,false),"")</f>
        <v/>
      </c>
      <c r="G99" s="7" t="str">
        <f>iferror(VLOOKUP($A99,Results!$A$2:$F$1000,5,false),"")</f>
        <v/>
      </c>
    </row>
    <row r="100">
      <c r="A100" s="22" t="str">
        <f>Registration!B100</f>
        <v/>
      </c>
      <c r="B100" s="22" t="str">
        <f>Registration!A100</f>
        <v/>
      </c>
      <c r="C100" s="7" t="str">
        <f>iferror(VLOOKUP($A100,Results!$A$2:$F$1000,6,false),"")</f>
        <v/>
      </c>
      <c r="D100" s="23" t="str">
        <f>iferror(VLOOKUP($A100,Results!$A$2:$F$1000,2,false),"")</f>
        <v/>
      </c>
      <c r="E100" s="23" t="str">
        <f>iferror(VLOOKUP($A100,Results!$A$2:$F$1000,3,false),"")</f>
        <v/>
      </c>
      <c r="F100" s="23" t="str">
        <f>iferror(VLOOKUP($A100,Results!$A$2:$F$1000,4,false),"")</f>
        <v/>
      </c>
      <c r="G100" s="7" t="str">
        <f>iferror(VLOOKUP($A100,Results!$A$2:$F$1000,5,false),"")</f>
        <v/>
      </c>
    </row>
    <row r="101">
      <c r="A101" s="22" t="str">
        <f>Registration!B101</f>
        <v/>
      </c>
      <c r="B101" s="22" t="str">
        <f>Registration!A101</f>
        <v/>
      </c>
      <c r="C101" s="7" t="str">
        <f>iferror(VLOOKUP($A101,Results!$A$2:$F$1000,6,false),"")</f>
        <v/>
      </c>
      <c r="D101" s="23" t="str">
        <f>iferror(VLOOKUP($A101,Results!$A$2:$F$1000,2,false),"")</f>
        <v/>
      </c>
      <c r="E101" s="23" t="str">
        <f>iferror(VLOOKUP($A101,Results!$A$2:$F$1000,3,false),"")</f>
        <v/>
      </c>
      <c r="F101" s="23" t="str">
        <f>iferror(VLOOKUP($A101,Results!$A$2:$F$1000,4,false),"")</f>
        <v/>
      </c>
      <c r="G101" s="7" t="str">
        <f>iferror(VLOOKUP($A101,Results!$A$2:$F$1000,5,false),"")</f>
        <v/>
      </c>
    </row>
    <row r="102">
      <c r="A102" s="22" t="str">
        <f>Registration!B102</f>
        <v/>
      </c>
      <c r="B102" s="22" t="str">
        <f>Registration!A102</f>
        <v/>
      </c>
      <c r="C102" s="7" t="str">
        <f>iferror(VLOOKUP($A102,Results!$A$2:$F$1000,6,false),"")</f>
        <v/>
      </c>
      <c r="D102" s="23" t="str">
        <f>iferror(VLOOKUP($A102,Results!$A$2:$F$1000,2,false),"")</f>
        <v/>
      </c>
      <c r="E102" s="23" t="str">
        <f>iferror(VLOOKUP($A102,Results!$A$2:$F$1000,3,false),"")</f>
        <v/>
      </c>
      <c r="F102" s="23" t="str">
        <f>iferror(VLOOKUP($A102,Results!$A$2:$F$1000,4,false),"")</f>
        <v/>
      </c>
      <c r="G102" s="7" t="str">
        <f>iferror(VLOOKUP($A102,Results!$A$2:$F$1000,5,false),"")</f>
        <v/>
      </c>
    </row>
    <row r="103">
      <c r="A103" s="22" t="str">
        <f>Registration!B103</f>
        <v/>
      </c>
      <c r="B103" s="22" t="str">
        <f>Registration!A103</f>
        <v/>
      </c>
      <c r="C103" s="7" t="str">
        <f>iferror(VLOOKUP($A103,Results!$A$2:$F$1000,6,false),"")</f>
        <v/>
      </c>
      <c r="D103" s="23" t="str">
        <f>iferror(VLOOKUP($A103,Results!$A$2:$F$1000,2,false),"")</f>
        <v/>
      </c>
      <c r="E103" s="23" t="str">
        <f>iferror(VLOOKUP($A103,Results!$A$2:$F$1000,3,false),"")</f>
        <v/>
      </c>
      <c r="F103" s="23" t="str">
        <f>iferror(VLOOKUP($A103,Results!$A$2:$F$1000,4,false),"")</f>
        <v/>
      </c>
      <c r="G103" s="7" t="str">
        <f>iferror(VLOOKUP($A103,Results!$A$2:$F$1000,5,false),"")</f>
        <v/>
      </c>
    </row>
    <row r="104">
      <c r="A104" s="22" t="str">
        <f>Registration!B104</f>
        <v/>
      </c>
      <c r="B104" s="22" t="str">
        <f>Registration!A104</f>
        <v/>
      </c>
      <c r="C104" s="7" t="str">
        <f>iferror(VLOOKUP($A104,Results!$A$2:$F$1000,6,false),"")</f>
        <v/>
      </c>
      <c r="D104" s="23" t="str">
        <f>iferror(VLOOKUP($A104,Results!$A$2:$F$1000,2,false),"")</f>
        <v/>
      </c>
      <c r="E104" s="23" t="str">
        <f>iferror(VLOOKUP($A104,Results!$A$2:$F$1000,3,false),"")</f>
        <v/>
      </c>
      <c r="F104" s="23" t="str">
        <f>iferror(VLOOKUP($A104,Results!$A$2:$F$1000,4,false),"")</f>
        <v/>
      </c>
      <c r="G104" s="7" t="str">
        <f>iferror(VLOOKUP($A104,Results!$A$2:$F$1000,5,false),"")</f>
        <v/>
      </c>
    </row>
    <row r="105">
      <c r="A105" s="22" t="str">
        <f>Registration!B105</f>
        <v/>
      </c>
      <c r="B105" s="22" t="str">
        <f>Registration!A105</f>
        <v/>
      </c>
      <c r="C105" s="7" t="str">
        <f>iferror(VLOOKUP($A105,Results!$A$2:$F$1000,6,false),"")</f>
        <v/>
      </c>
      <c r="D105" s="23" t="str">
        <f>iferror(VLOOKUP($A105,Results!$A$2:$F$1000,2,false),"")</f>
        <v/>
      </c>
      <c r="E105" s="23" t="str">
        <f>iferror(VLOOKUP($A105,Results!$A$2:$F$1000,3,false),"")</f>
        <v/>
      </c>
      <c r="F105" s="23" t="str">
        <f>iferror(VLOOKUP($A105,Results!$A$2:$F$1000,4,false),"")</f>
        <v/>
      </c>
      <c r="G105" s="7" t="str">
        <f>iferror(VLOOKUP($A105,Results!$A$2:$F$1000,5,false),"")</f>
        <v/>
      </c>
    </row>
    <row r="106">
      <c r="A106" s="22" t="str">
        <f>Registration!B106</f>
        <v/>
      </c>
      <c r="B106" s="22" t="str">
        <f>Registration!A106</f>
        <v/>
      </c>
      <c r="C106" s="7" t="str">
        <f>iferror(VLOOKUP($A106,Results!$A$2:$F$1000,6,false),"")</f>
        <v/>
      </c>
      <c r="D106" s="23" t="str">
        <f>iferror(VLOOKUP($A106,Results!$A$2:$F$1000,2,false),"")</f>
        <v/>
      </c>
      <c r="E106" s="23" t="str">
        <f>iferror(VLOOKUP($A106,Results!$A$2:$F$1000,3,false),"")</f>
        <v/>
      </c>
      <c r="F106" s="23" t="str">
        <f>iferror(VLOOKUP($A106,Results!$A$2:$F$1000,4,false),"")</f>
        <v/>
      </c>
      <c r="G106" s="7" t="str">
        <f>iferror(VLOOKUP($A106,Results!$A$2:$F$1000,5,false),"")</f>
        <v/>
      </c>
    </row>
    <row r="107">
      <c r="A107" s="22" t="str">
        <f>Registration!B107</f>
        <v/>
      </c>
      <c r="B107" s="22" t="str">
        <f>Registration!A107</f>
        <v/>
      </c>
      <c r="C107" s="7" t="str">
        <f>iferror(VLOOKUP($A107,Results!$A$2:$F$1000,6,false),"")</f>
        <v/>
      </c>
      <c r="D107" s="23" t="str">
        <f>iferror(VLOOKUP($A107,Results!$A$2:$F$1000,2,false),"")</f>
        <v/>
      </c>
      <c r="E107" s="23" t="str">
        <f>iferror(VLOOKUP($A107,Results!$A$2:$F$1000,3,false),"")</f>
        <v/>
      </c>
      <c r="F107" s="23" t="str">
        <f>iferror(VLOOKUP($A107,Results!$A$2:$F$1000,4,false),"")</f>
        <v/>
      </c>
      <c r="G107" s="7" t="str">
        <f>iferror(VLOOKUP($A107,Results!$A$2:$F$1000,5,false),"")</f>
        <v/>
      </c>
    </row>
    <row r="108">
      <c r="A108" s="22" t="str">
        <f>Registration!B108</f>
        <v/>
      </c>
      <c r="B108" s="22" t="str">
        <f>Registration!A108</f>
        <v/>
      </c>
      <c r="C108" s="7" t="str">
        <f>iferror(VLOOKUP($A108,Results!$A$2:$F$1000,6,false),"")</f>
        <v/>
      </c>
      <c r="D108" s="23" t="str">
        <f>iferror(VLOOKUP($A108,Results!$A$2:$F$1000,2,false),"")</f>
        <v/>
      </c>
      <c r="E108" s="23" t="str">
        <f>iferror(VLOOKUP($A108,Results!$A$2:$F$1000,3,false),"")</f>
        <v/>
      </c>
      <c r="F108" s="23" t="str">
        <f>iferror(VLOOKUP($A108,Results!$A$2:$F$1000,4,false),"")</f>
        <v/>
      </c>
      <c r="G108" s="7" t="str">
        <f>iferror(VLOOKUP($A108,Results!$A$2:$F$1000,5,false),"")</f>
        <v/>
      </c>
    </row>
    <row r="109">
      <c r="A109" s="22" t="str">
        <f>Registration!B109</f>
        <v/>
      </c>
      <c r="B109" s="22" t="str">
        <f>Registration!A109</f>
        <v/>
      </c>
      <c r="C109" s="7" t="str">
        <f>iferror(VLOOKUP($A109,Results!$A$2:$F$1000,6,false),"")</f>
        <v/>
      </c>
      <c r="D109" s="23" t="str">
        <f>iferror(VLOOKUP($A109,Results!$A$2:$F$1000,2,false),"")</f>
        <v/>
      </c>
      <c r="E109" s="23" t="str">
        <f>iferror(VLOOKUP($A109,Results!$A$2:$F$1000,3,false),"")</f>
        <v/>
      </c>
      <c r="F109" s="23" t="str">
        <f>iferror(VLOOKUP($A109,Results!$A$2:$F$1000,4,false),"")</f>
        <v/>
      </c>
      <c r="G109" s="7" t="str">
        <f>iferror(VLOOKUP($A109,Results!$A$2:$F$1000,5,false),"")</f>
        <v/>
      </c>
    </row>
    <row r="110">
      <c r="A110" s="22" t="str">
        <f>Registration!B110</f>
        <v/>
      </c>
      <c r="B110" s="22" t="str">
        <f>Registration!A110</f>
        <v/>
      </c>
      <c r="C110" s="7" t="str">
        <f>iferror(VLOOKUP($A110,Results!$A$2:$F$1000,6,false),"")</f>
        <v/>
      </c>
      <c r="D110" s="23" t="str">
        <f>iferror(VLOOKUP($A110,Results!$A$2:$F$1000,2,false),"")</f>
        <v/>
      </c>
      <c r="E110" s="23" t="str">
        <f>iferror(VLOOKUP($A110,Results!$A$2:$F$1000,3,false),"")</f>
        <v/>
      </c>
      <c r="F110" s="23" t="str">
        <f>iferror(VLOOKUP($A110,Results!$A$2:$F$1000,4,false),"")</f>
        <v/>
      </c>
      <c r="G110" s="7" t="str">
        <f>iferror(VLOOKUP($A110,Results!$A$2:$F$1000,5,false),"")</f>
        <v/>
      </c>
    </row>
    <row r="111">
      <c r="A111" s="22" t="str">
        <f>Registration!B111</f>
        <v/>
      </c>
      <c r="B111" s="22" t="str">
        <f>Registration!A111</f>
        <v/>
      </c>
      <c r="C111" s="7" t="str">
        <f>iferror(VLOOKUP($A111,Results!$A$2:$F$1000,6,false),"")</f>
        <v/>
      </c>
      <c r="D111" s="23" t="str">
        <f>iferror(VLOOKUP($A111,Results!$A$2:$F$1000,2,false),"")</f>
        <v/>
      </c>
      <c r="E111" s="23" t="str">
        <f>iferror(VLOOKUP($A111,Results!$A$2:$F$1000,3,false),"")</f>
        <v/>
      </c>
      <c r="F111" s="23" t="str">
        <f>iferror(VLOOKUP($A111,Results!$A$2:$F$1000,4,false),"")</f>
        <v/>
      </c>
      <c r="G111" s="7" t="str">
        <f>iferror(VLOOKUP($A111,Results!$A$2:$F$1000,5,false),"")</f>
        <v/>
      </c>
    </row>
    <row r="112">
      <c r="A112" s="22" t="str">
        <f>Registration!B112</f>
        <v/>
      </c>
      <c r="B112" s="22" t="str">
        <f>Registration!A112</f>
        <v/>
      </c>
      <c r="C112" s="7" t="str">
        <f>iferror(VLOOKUP($A112,Results!$A$2:$F$1000,6,false),"")</f>
        <v/>
      </c>
      <c r="D112" s="23" t="str">
        <f>iferror(VLOOKUP($A112,Results!$A$2:$F$1000,2,false),"")</f>
        <v/>
      </c>
      <c r="E112" s="23" t="str">
        <f>iferror(VLOOKUP($A112,Results!$A$2:$F$1000,3,false),"")</f>
        <v/>
      </c>
      <c r="F112" s="23" t="str">
        <f>iferror(VLOOKUP($A112,Results!$A$2:$F$1000,4,false),"")</f>
        <v/>
      </c>
      <c r="G112" s="7" t="str">
        <f>iferror(VLOOKUP($A112,Results!$A$2:$F$1000,5,false),"")</f>
        <v/>
      </c>
    </row>
    <row r="113">
      <c r="A113" s="22" t="str">
        <f>Registration!B113</f>
        <v/>
      </c>
      <c r="B113" s="22" t="str">
        <f>Registration!A113</f>
        <v/>
      </c>
      <c r="C113" s="7" t="str">
        <f>iferror(VLOOKUP($A113,Results!$A$2:$F$1000,6,false),"")</f>
        <v/>
      </c>
      <c r="D113" s="23" t="str">
        <f>iferror(VLOOKUP($A113,Results!$A$2:$F$1000,2,false),"")</f>
        <v/>
      </c>
      <c r="E113" s="23" t="str">
        <f>iferror(VLOOKUP($A113,Results!$A$2:$F$1000,3,false),"")</f>
        <v/>
      </c>
      <c r="F113" s="23" t="str">
        <f>iferror(VLOOKUP($A113,Results!$A$2:$F$1000,4,false),"")</f>
        <v/>
      </c>
      <c r="G113" s="7" t="str">
        <f>iferror(VLOOKUP($A113,Results!$A$2:$F$1000,5,false),"")</f>
        <v/>
      </c>
    </row>
    <row r="114">
      <c r="A114" s="22" t="str">
        <f>Registration!B114</f>
        <v/>
      </c>
      <c r="B114" s="22" t="str">
        <f>Registration!A114</f>
        <v/>
      </c>
      <c r="C114" s="7" t="str">
        <f>iferror(VLOOKUP($A114,Results!$A$2:$F$1000,6,false),"")</f>
        <v/>
      </c>
      <c r="D114" s="23" t="str">
        <f>iferror(VLOOKUP($A114,Results!$A$2:$F$1000,2,false),"")</f>
        <v/>
      </c>
      <c r="E114" s="23" t="str">
        <f>iferror(VLOOKUP($A114,Results!$A$2:$F$1000,3,false),"")</f>
        <v/>
      </c>
      <c r="F114" s="23" t="str">
        <f>iferror(VLOOKUP($A114,Results!$A$2:$F$1000,4,false),"")</f>
        <v/>
      </c>
      <c r="G114" s="7" t="str">
        <f>iferror(VLOOKUP($A114,Results!$A$2:$F$1000,5,false),"")</f>
        <v/>
      </c>
    </row>
    <row r="115">
      <c r="A115" s="22" t="str">
        <f>Registration!B115</f>
        <v/>
      </c>
      <c r="B115" s="22" t="str">
        <f>Registration!A115</f>
        <v/>
      </c>
      <c r="C115" s="7" t="str">
        <f>iferror(VLOOKUP($A115,Results!$A$2:$F$1000,6,false),"")</f>
        <v/>
      </c>
      <c r="D115" s="23" t="str">
        <f>iferror(VLOOKUP($A115,Results!$A$2:$F$1000,2,false),"")</f>
        <v/>
      </c>
      <c r="E115" s="23" t="str">
        <f>iferror(VLOOKUP($A115,Results!$A$2:$F$1000,3,false),"")</f>
        <v/>
      </c>
      <c r="F115" s="23" t="str">
        <f>iferror(VLOOKUP($A115,Results!$A$2:$F$1000,4,false),"")</f>
        <v/>
      </c>
      <c r="G115" s="7" t="str">
        <f>iferror(VLOOKUP($A115,Results!$A$2:$F$1000,5,false),"")</f>
        <v/>
      </c>
    </row>
    <row r="116">
      <c r="A116" s="22" t="str">
        <f>Registration!B116</f>
        <v/>
      </c>
      <c r="B116" s="22" t="str">
        <f>Registration!A116</f>
        <v/>
      </c>
      <c r="C116" s="7" t="str">
        <f>iferror(VLOOKUP($A116,Results!$A$2:$F$1000,6,false),"")</f>
        <v/>
      </c>
      <c r="D116" s="23" t="str">
        <f>iferror(VLOOKUP($A116,Results!$A$2:$F$1000,2,false),"")</f>
        <v/>
      </c>
      <c r="E116" s="23" t="str">
        <f>iferror(VLOOKUP($A116,Results!$A$2:$F$1000,3,false),"")</f>
        <v/>
      </c>
      <c r="F116" s="23" t="str">
        <f>iferror(VLOOKUP($A116,Results!$A$2:$F$1000,4,false),"")</f>
        <v/>
      </c>
      <c r="G116" s="7" t="str">
        <f>iferror(VLOOKUP($A116,Results!$A$2:$F$1000,5,false),"")</f>
        <v/>
      </c>
    </row>
    <row r="117">
      <c r="A117" s="22" t="str">
        <f>Registration!B117</f>
        <v/>
      </c>
      <c r="B117" s="22" t="str">
        <f>Registration!A117</f>
        <v/>
      </c>
      <c r="C117" s="7" t="str">
        <f>iferror(VLOOKUP($A117,Results!$A$2:$F$1000,6,false),"")</f>
        <v/>
      </c>
      <c r="D117" s="23" t="str">
        <f>iferror(VLOOKUP($A117,Results!$A$2:$F$1000,2,false),"")</f>
        <v/>
      </c>
      <c r="E117" s="23" t="str">
        <f>iferror(VLOOKUP($A117,Results!$A$2:$F$1000,3,false),"")</f>
        <v/>
      </c>
      <c r="F117" s="23" t="str">
        <f>iferror(VLOOKUP($A117,Results!$A$2:$F$1000,4,false),"")</f>
        <v/>
      </c>
      <c r="G117" s="7" t="str">
        <f>iferror(VLOOKUP($A117,Results!$A$2:$F$1000,5,false),"")</f>
        <v/>
      </c>
    </row>
    <row r="118">
      <c r="A118" s="22" t="str">
        <f>Registration!B118</f>
        <v/>
      </c>
      <c r="B118" s="22" t="str">
        <f>Registration!A118</f>
        <v/>
      </c>
      <c r="C118" s="7" t="str">
        <f>iferror(VLOOKUP($A118,Results!$A$2:$F$1000,6,false),"")</f>
        <v/>
      </c>
      <c r="D118" s="23" t="str">
        <f>iferror(VLOOKUP($A118,Results!$A$2:$F$1000,2,false),"")</f>
        <v/>
      </c>
      <c r="E118" s="23" t="str">
        <f>iferror(VLOOKUP($A118,Results!$A$2:$F$1000,3,false),"")</f>
        <v/>
      </c>
      <c r="F118" s="23" t="str">
        <f>iferror(VLOOKUP($A118,Results!$A$2:$F$1000,4,false),"")</f>
        <v/>
      </c>
      <c r="G118" s="7" t="str">
        <f>iferror(VLOOKUP($A118,Results!$A$2:$F$1000,5,false),"")</f>
        <v/>
      </c>
    </row>
    <row r="119">
      <c r="A119" s="22" t="str">
        <f>Registration!B119</f>
        <v/>
      </c>
      <c r="B119" s="22" t="str">
        <f>Registration!A119</f>
        <v/>
      </c>
      <c r="C119" s="7" t="str">
        <f>iferror(VLOOKUP($A119,Results!$A$2:$F$1000,6,false),"")</f>
        <v/>
      </c>
      <c r="D119" s="23" t="str">
        <f>iferror(VLOOKUP($A119,Results!$A$2:$F$1000,2,false),"")</f>
        <v/>
      </c>
      <c r="E119" s="23" t="str">
        <f>iferror(VLOOKUP($A119,Results!$A$2:$F$1000,3,false),"")</f>
        <v/>
      </c>
      <c r="F119" s="23" t="str">
        <f>iferror(VLOOKUP($A119,Results!$A$2:$F$1000,4,false),"")</f>
        <v/>
      </c>
      <c r="G119" s="7" t="str">
        <f>iferror(VLOOKUP($A119,Results!$A$2:$F$1000,5,false),"")</f>
        <v/>
      </c>
    </row>
    <row r="120">
      <c r="A120" s="22" t="str">
        <f>Registration!B120</f>
        <v/>
      </c>
      <c r="B120" s="22" t="str">
        <f>Registration!A120</f>
        <v/>
      </c>
      <c r="C120" s="7" t="str">
        <f>iferror(VLOOKUP($A120,Results!$A$2:$F$1000,6,false),"")</f>
        <v/>
      </c>
      <c r="D120" s="23" t="str">
        <f>iferror(VLOOKUP($A120,Results!$A$2:$F$1000,2,false),"")</f>
        <v/>
      </c>
      <c r="E120" s="23" t="str">
        <f>iferror(VLOOKUP($A120,Results!$A$2:$F$1000,3,false),"")</f>
        <v/>
      </c>
      <c r="F120" s="23" t="str">
        <f>iferror(VLOOKUP($A120,Results!$A$2:$F$1000,4,false),"")</f>
        <v/>
      </c>
      <c r="G120" s="7" t="str">
        <f>iferror(VLOOKUP($A120,Results!$A$2:$F$1000,5,false),"")</f>
        <v/>
      </c>
    </row>
    <row r="121">
      <c r="A121" s="22" t="str">
        <f>Registration!B121</f>
        <v/>
      </c>
      <c r="B121" s="22" t="str">
        <f>Registration!A121</f>
        <v/>
      </c>
      <c r="C121" s="7" t="str">
        <f>iferror(VLOOKUP($A121,Results!$A$2:$F$1000,6,false),"")</f>
        <v/>
      </c>
      <c r="D121" s="23" t="str">
        <f>iferror(VLOOKUP($A121,Results!$A$2:$F$1000,2,false),"")</f>
        <v/>
      </c>
      <c r="E121" s="23" t="str">
        <f>iferror(VLOOKUP($A121,Results!$A$2:$F$1000,3,false),"")</f>
        <v/>
      </c>
      <c r="F121" s="23" t="str">
        <f>iferror(VLOOKUP($A121,Results!$A$2:$F$1000,4,false),"")</f>
        <v/>
      </c>
      <c r="G121" s="7" t="str">
        <f>iferror(VLOOKUP($A121,Results!$A$2:$F$1000,5,false),"")</f>
        <v/>
      </c>
    </row>
    <row r="122">
      <c r="A122" s="22" t="str">
        <f>Registration!B122</f>
        <v/>
      </c>
      <c r="B122" s="22" t="str">
        <f>Registration!A122</f>
        <v/>
      </c>
      <c r="C122" s="7" t="str">
        <f>iferror(VLOOKUP($A122,Results!$A$2:$F$1000,6,false),"")</f>
        <v/>
      </c>
      <c r="D122" s="23" t="str">
        <f>iferror(VLOOKUP($A122,Results!$A$2:$F$1000,2,false),"")</f>
        <v/>
      </c>
      <c r="E122" s="23" t="str">
        <f>iferror(VLOOKUP($A122,Results!$A$2:$F$1000,3,false),"")</f>
        <v/>
      </c>
      <c r="F122" s="23" t="str">
        <f>iferror(VLOOKUP($A122,Results!$A$2:$F$1000,4,false),"")</f>
        <v/>
      </c>
      <c r="G122" s="7" t="str">
        <f>iferror(VLOOKUP($A122,Results!$A$2:$F$1000,5,false),"")</f>
        <v/>
      </c>
    </row>
    <row r="123">
      <c r="A123" s="22" t="str">
        <f>Registration!B123</f>
        <v/>
      </c>
      <c r="B123" s="22" t="str">
        <f>Registration!A123</f>
        <v/>
      </c>
      <c r="C123" s="7" t="str">
        <f>iferror(VLOOKUP($A123,Results!$A$2:$F$1000,6,false),"")</f>
        <v/>
      </c>
      <c r="D123" s="23" t="str">
        <f>iferror(VLOOKUP($A123,Results!$A$2:$F$1000,2,false),"")</f>
        <v/>
      </c>
      <c r="E123" s="23" t="str">
        <f>iferror(VLOOKUP($A123,Results!$A$2:$F$1000,3,false),"")</f>
        <v/>
      </c>
      <c r="F123" s="23" t="str">
        <f>iferror(VLOOKUP($A123,Results!$A$2:$F$1000,4,false),"")</f>
        <v/>
      </c>
      <c r="G123" s="7" t="str">
        <f>iferror(VLOOKUP($A123,Results!$A$2:$F$1000,5,false),"")</f>
        <v/>
      </c>
    </row>
    <row r="124">
      <c r="A124" s="22" t="str">
        <f>Registration!B124</f>
        <v/>
      </c>
      <c r="B124" s="22" t="str">
        <f>Registration!A124</f>
        <v/>
      </c>
      <c r="C124" s="7" t="str">
        <f>iferror(VLOOKUP($A124,Results!$A$2:$F$1000,6,false),"")</f>
        <v/>
      </c>
      <c r="D124" s="23" t="str">
        <f>iferror(VLOOKUP($A124,Results!$A$2:$F$1000,2,false),"")</f>
        <v/>
      </c>
      <c r="E124" s="23" t="str">
        <f>iferror(VLOOKUP($A124,Results!$A$2:$F$1000,3,false),"")</f>
        <v/>
      </c>
      <c r="F124" s="23" t="str">
        <f>iferror(VLOOKUP($A124,Results!$A$2:$F$1000,4,false),"")</f>
        <v/>
      </c>
      <c r="G124" s="7" t="str">
        <f>iferror(VLOOKUP($A124,Results!$A$2:$F$1000,5,false),"")</f>
        <v/>
      </c>
    </row>
    <row r="125">
      <c r="A125" s="22" t="str">
        <f>Registration!B125</f>
        <v/>
      </c>
      <c r="B125" s="22" t="str">
        <f>Registration!A125</f>
        <v/>
      </c>
      <c r="C125" s="7" t="str">
        <f>iferror(VLOOKUP($A125,Results!$A$2:$F$1000,6,false),"")</f>
        <v/>
      </c>
      <c r="D125" s="23" t="str">
        <f>iferror(VLOOKUP($A125,Results!$A$2:$F$1000,2,false),"")</f>
        <v/>
      </c>
      <c r="E125" s="23" t="str">
        <f>iferror(VLOOKUP($A125,Results!$A$2:$F$1000,3,false),"")</f>
        <v/>
      </c>
      <c r="F125" s="23" t="str">
        <f>iferror(VLOOKUP($A125,Results!$A$2:$F$1000,4,false),"")</f>
        <v/>
      </c>
      <c r="G125" s="7" t="str">
        <f>iferror(VLOOKUP($A125,Results!$A$2:$F$1000,5,false),"")</f>
        <v/>
      </c>
    </row>
    <row r="126">
      <c r="A126" s="22" t="str">
        <f>Registration!B126</f>
        <v/>
      </c>
      <c r="B126" s="22" t="str">
        <f>Registration!A126</f>
        <v/>
      </c>
      <c r="C126" s="7" t="str">
        <f>iferror(VLOOKUP($A126,Results!$A$2:$F$1000,6,false),"")</f>
        <v/>
      </c>
      <c r="D126" s="23" t="str">
        <f>iferror(VLOOKUP($A126,Results!$A$2:$F$1000,2,false),"")</f>
        <v/>
      </c>
      <c r="E126" s="23" t="str">
        <f>iferror(VLOOKUP($A126,Results!$A$2:$F$1000,3,false),"")</f>
        <v/>
      </c>
      <c r="F126" s="23" t="str">
        <f>iferror(VLOOKUP($A126,Results!$A$2:$F$1000,4,false),"")</f>
        <v/>
      </c>
      <c r="G126" s="7" t="str">
        <f>iferror(VLOOKUP($A126,Results!$A$2:$F$1000,5,false),"")</f>
        <v/>
      </c>
    </row>
    <row r="127">
      <c r="A127" s="22" t="str">
        <f>Registration!B127</f>
        <v/>
      </c>
      <c r="B127" s="22" t="str">
        <f>Registration!A127</f>
        <v/>
      </c>
      <c r="C127" s="7" t="str">
        <f>iferror(VLOOKUP($A127,Results!$A$2:$F$1000,6,false),"")</f>
        <v/>
      </c>
      <c r="D127" s="23" t="str">
        <f>iferror(VLOOKUP($A127,Results!$A$2:$F$1000,2,false),"")</f>
        <v/>
      </c>
      <c r="E127" s="23" t="str">
        <f>iferror(VLOOKUP($A127,Results!$A$2:$F$1000,3,false),"")</f>
        <v/>
      </c>
      <c r="F127" s="23" t="str">
        <f>iferror(VLOOKUP($A127,Results!$A$2:$F$1000,4,false),"")</f>
        <v/>
      </c>
      <c r="G127" s="7" t="str">
        <f>iferror(VLOOKUP($A127,Results!$A$2:$F$1000,5,false),"")</f>
        <v/>
      </c>
    </row>
    <row r="128">
      <c r="A128" s="22" t="str">
        <f>Registration!B128</f>
        <v/>
      </c>
      <c r="B128" s="22" t="str">
        <f>Registration!A128</f>
        <v/>
      </c>
      <c r="C128" s="7" t="str">
        <f>iferror(VLOOKUP($A128,Results!$A$2:$F$1000,6,false),"")</f>
        <v/>
      </c>
      <c r="D128" s="23" t="str">
        <f>iferror(VLOOKUP($A128,Results!$A$2:$F$1000,2,false),"")</f>
        <v/>
      </c>
      <c r="E128" s="23" t="str">
        <f>iferror(VLOOKUP($A128,Results!$A$2:$F$1000,3,false),"")</f>
        <v/>
      </c>
      <c r="F128" s="23" t="str">
        <f>iferror(VLOOKUP($A128,Results!$A$2:$F$1000,4,false),"")</f>
        <v/>
      </c>
      <c r="G128" s="7" t="str">
        <f>iferror(VLOOKUP($A128,Results!$A$2:$F$1000,5,false),"")</f>
        <v/>
      </c>
    </row>
    <row r="129">
      <c r="A129" s="22" t="str">
        <f>Registration!B129</f>
        <v/>
      </c>
      <c r="B129" s="22" t="str">
        <f>Registration!A129</f>
        <v/>
      </c>
      <c r="C129" s="7" t="str">
        <f>iferror(VLOOKUP($A129,Results!$A$2:$F$1000,6,false),"")</f>
        <v/>
      </c>
      <c r="D129" s="23" t="str">
        <f>iferror(VLOOKUP($A129,Results!$A$2:$F$1000,2,false),"")</f>
        <v/>
      </c>
      <c r="E129" s="23" t="str">
        <f>iferror(VLOOKUP($A129,Results!$A$2:$F$1000,3,false),"")</f>
        <v/>
      </c>
      <c r="F129" s="23" t="str">
        <f>iferror(VLOOKUP($A129,Results!$A$2:$F$1000,4,false),"")</f>
        <v/>
      </c>
      <c r="G129" s="7" t="str">
        <f>iferror(VLOOKUP($A129,Results!$A$2:$F$1000,5,false),"")</f>
        <v/>
      </c>
    </row>
    <row r="130">
      <c r="A130" s="22" t="str">
        <f>Registration!B130</f>
        <v/>
      </c>
      <c r="B130" s="22" t="str">
        <f>Registration!A130</f>
        <v/>
      </c>
      <c r="C130" s="7" t="str">
        <f>iferror(VLOOKUP($A130,Results!$A$2:$F$1000,6,false),"")</f>
        <v/>
      </c>
      <c r="D130" s="23" t="str">
        <f>iferror(VLOOKUP($A130,Results!$A$2:$F$1000,2,false),"")</f>
        <v/>
      </c>
      <c r="E130" s="23" t="str">
        <f>iferror(VLOOKUP($A130,Results!$A$2:$F$1000,3,false),"")</f>
        <v/>
      </c>
      <c r="F130" s="23" t="str">
        <f>iferror(VLOOKUP($A130,Results!$A$2:$F$1000,4,false),"")</f>
        <v/>
      </c>
      <c r="G130" s="7" t="str">
        <f>iferror(VLOOKUP($A130,Results!$A$2:$F$1000,5,false),"")</f>
        <v/>
      </c>
    </row>
    <row r="131">
      <c r="A131" s="22" t="str">
        <f>Registration!B131</f>
        <v/>
      </c>
      <c r="B131" s="22" t="str">
        <f>Registration!A131</f>
        <v/>
      </c>
      <c r="C131" s="7" t="str">
        <f>iferror(VLOOKUP($A131,Results!$A$2:$F$1000,6,false),"")</f>
        <v/>
      </c>
      <c r="D131" s="23" t="str">
        <f>iferror(VLOOKUP($A131,Results!$A$2:$F$1000,2,false),"")</f>
        <v/>
      </c>
      <c r="E131" s="23" t="str">
        <f>iferror(VLOOKUP($A131,Results!$A$2:$F$1000,3,false),"")</f>
        <v/>
      </c>
      <c r="F131" s="23" t="str">
        <f>iferror(VLOOKUP($A131,Results!$A$2:$F$1000,4,false),"")</f>
        <v/>
      </c>
      <c r="G131" s="7" t="str">
        <f>iferror(VLOOKUP($A131,Results!$A$2:$F$1000,5,false),"")</f>
        <v/>
      </c>
    </row>
    <row r="132">
      <c r="A132" s="22" t="str">
        <f>Registration!B132</f>
        <v/>
      </c>
      <c r="B132" s="22" t="str">
        <f>Registration!A132</f>
        <v/>
      </c>
      <c r="C132" s="7" t="str">
        <f>iferror(VLOOKUP($A132,Results!$A$2:$F$1000,6,false),"")</f>
        <v/>
      </c>
      <c r="D132" s="23" t="str">
        <f>iferror(VLOOKUP($A132,Results!$A$2:$F$1000,2,false),"")</f>
        <v/>
      </c>
      <c r="E132" s="23" t="str">
        <f>iferror(VLOOKUP($A132,Results!$A$2:$F$1000,3,false),"")</f>
        <v/>
      </c>
      <c r="F132" s="23" t="str">
        <f>iferror(VLOOKUP($A132,Results!$A$2:$F$1000,4,false),"")</f>
        <v/>
      </c>
      <c r="G132" s="7" t="str">
        <f>iferror(VLOOKUP($A132,Results!$A$2:$F$1000,5,false),"")</f>
        <v/>
      </c>
    </row>
    <row r="133">
      <c r="A133" s="22" t="str">
        <f>Registration!B133</f>
        <v/>
      </c>
      <c r="B133" s="22" t="str">
        <f>Registration!A133</f>
        <v/>
      </c>
      <c r="C133" s="7" t="str">
        <f>iferror(VLOOKUP($A133,Results!$A$2:$F$1000,6,false),"")</f>
        <v/>
      </c>
      <c r="D133" s="23" t="str">
        <f>iferror(VLOOKUP($A133,Results!$A$2:$F$1000,2,false),"")</f>
        <v/>
      </c>
      <c r="E133" s="23" t="str">
        <f>iferror(VLOOKUP($A133,Results!$A$2:$F$1000,3,false),"")</f>
        <v/>
      </c>
      <c r="F133" s="23" t="str">
        <f>iferror(VLOOKUP($A133,Results!$A$2:$F$1000,4,false),"")</f>
        <v/>
      </c>
      <c r="G133" s="7" t="str">
        <f>iferror(VLOOKUP($A133,Results!$A$2:$F$1000,5,false),"")</f>
        <v/>
      </c>
    </row>
    <row r="134">
      <c r="A134" s="22" t="str">
        <f>Registration!B134</f>
        <v/>
      </c>
      <c r="B134" s="22" t="str">
        <f>Registration!A134</f>
        <v/>
      </c>
      <c r="C134" s="7" t="str">
        <f>iferror(VLOOKUP($A134,Results!$A$2:$F$1000,6,false),"")</f>
        <v/>
      </c>
      <c r="D134" s="23" t="str">
        <f>iferror(VLOOKUP($A134,Results!$A$2:$F$1000,2,false),"")</f>
        <v/>
      </c>
      <c r="E134" s="23" t="str">
        <f>iferror(VLOOKUP($A134,Results!$A$2:$F$1000,3,false),"")</f>
        <v/>
      </c>
      <c r="F134" s="23" t="str">
        <f>iferror(VLOOKUP($A134,Results!$A$2:$F$1000,4,false),"")</f>
        <v/>
      </c>
      <c r="G134" s="7" t="str">
        <f>iferror(VLOOKUP($A134,Results!$A$2:$F$1000,5,false),"")</f>
        <v/>
      </c>
    </row>
    <row r="135">
      <c r="A135" s="22" t="str">
        <f>Registration!B135</f>
        <v/>
      </c>
      <c r="B135" s="22" t="str">
        <f>Registration!A135</f>
        <v/>
      </c>
      <c r="C135" s="7" t="str">
        <f>iferror(VLOOKUP($A135,Results!$A$2:$F$1000,6,false),"")</f>
        <v/>
      </c>
      <c r="D135" s="23" t="str">
        <f>iferror(VLOOKUP($A135,Results!$A$2:$F$1000,2,false),"")</f>
        <v/>
      </c>
      <c r="E135" s="23" t="str">
        <f>iferror(VLOOKUP($A135,Results!$A$2:$F$1000,3,false),"")</f>
        <v/>
      </c>
      <c r="F135" s="23" t="str">
        <f>iferror(VLOOKUP($A135,Results!$A$2:$F$1000,4,false),"")</f>
        <v/>
      </c>
      <c r="G135" s="7" t="str">
        <f>iferror(VLOOKUP($A135,Results!$A$2:$F$1000,5,false),"")</f>
        <v/>
      </c>
    </row>
    <row r="136">
      <c r="A136" s="22" t="str">
        <f>Registration!B136</f>
        <v/>
      </c>
      <c r="B136" s="22" t="str">
        <f>Registration!A136</f>
        <v/>
      </c>
      <c r="C136" s="7" t="str">
        <f>iferror(VLOOKUP($A136,Results!$A$2:$F$1000,6,false),"")</f>
        <v/>
      </c>
      <c r="D136" s="23" t="str">
        <f>iferror(VLOOKUP($A136,Results!$A$2:$F$1000,2,false),"")</f>
        <v/>
      </c>
      <c r="E136" s="23" t="str">
        <f>iferror(VLOOKUP($A136,Results!$A$2:$F$1000,3,false),"")</f>
        <v/>
      </c>
      <c r="F136" s="23" t="str">
        <f>iferror(VLOOKUP($A136,Results!$A$2:$F$1000,4,false),"")</f>
        <v/>
      </c>
      <c r="G136" s="7" t="str">
        <f>iferror(VLOOKUP($A136,Results!$A$2:$F$1000,5,false),"")</f>
        <v/>
      </c>
    </row>
    <row r="137">
      <c r="A137" s="22" t="str">
        <f>Registration!B137</f>
        <v/>
      </c>
      <c r="B137" s="22" t="str">
        <f>Registration!A137</f>
        <v/>
      </c>
      <c r="C137" s="7" t="str">
        <f>iferror(VLOOKUP($A137,Results!$A$2:$F$1000,6,false),"")</f>
        <v/>
      </c>
      <c r="D137" s="23" t="str">
        <f>iferror(VLOOKUP($A137,Results!$A$2:$F$1000,2,false),"")</f>
        <v/>
      </c>
      <c r="E137" s="23" t="str">
        <f>iferror(VLOOKUP($A137,Results!$A$2:$F$1000,3,false),"")</f>
        <v/>
      </c>
      <c r="F137" s="23" t="str">
        <f>iferror(VLOOKUP($A137,Results!$A$2:$F$1000,4,false),"")</f>
        <v/>
      </c>
      <c r="G137" s="7" t="str">
        <f>iferror(VLOOKUP($A137,Results!$A$2:$F$1000,5,false),"")</f>
        <v/>
      </c>
    </row>
    <row r="138">
      <c r="A138" s="22" t="str">
        <f>Registration!B138</f>
        <v/>
      </c>
      <c r="B138" s="22" t="str">
        <f>Registration!A138</f>
        <v/>
      </c>
      <c r="C138" s="7" t="str">
        <f>iferror(VLOOKUP($A138,Results!$A$2:$F$1000,6,false),"")</f>
        <v/>
      </c>
      <c r="D138" s="23" t="str">
        <f>iferror(VLOOKUP($A138,Results!$A$2:$F$1000,2,false),"")</f>
        <v/>
      </c>
      <c r="E138" s="23" t="str">
        <f>iferror(VLOOKUP($A138,Results!$A$2:$F$1000,3,false),"")</f>
        <v/>
      </c>
      <c r="F138" s="23" t="str">
        <f>iferror(VLOOKUP($A138,Results!$A$2:$F$1000,4,false),"")</f>
        <v/>
      </c>
      <c r="G138" s="7" t="str">
        <f>iferror(VLOOKUP($A138,Results!$A$2:$F$1000,5,false),"")</f>
        <v/>
      </c>
    </row>
    <row r="139">
      <c r="A139" s="22" t="str">
        <f>Registration!B139</f>
        <v/>
      </c>
      <c r="B139" s="22" t="str">
        <f>Registration!A139</f>
        <v/>
      </c>
      <c r="C139" s="7" t="str">
        <f>iferror(VLOOKUP($A139,Results!$A$2:$F$1000,6,false),"")</f>
        <v/>
      </c>
      <c r="D139" s="23" t="str">
        <f>iferror(VLOOKUP($A139,Results!$A$2:$F$1000,2,false),"")</f>
        <v/>
      </c>
      <c r="E139" s="23" t="str">
        <f>iferror(VLOOKUP($A139,Results!$A$2:$F$1000,3,false),"")</f>
        <v/>
      </c>
      <c r="F139" s="23" t="str">
        <f>iferror(VLOOKUP($A139,Results!$A$2:$F$1000,4,false),"")</f>
        <v/>
      </c>
      <c r="G139" s="7" t="str">
        <f>iferror(VLOOKUP($A139,Results!$A$2:$F$1000,5,false),"")</f>
        <v/>
      </c>
    </row>
    <row r="140">
      <c r="A140" s="22" t="str">
        <f>Registration!B140</f>
        <v/>
      </c>
      <c r="B140" s="22" t="str">
        <f>Registration!A140</f>
        <v/>
      </c>
      <c r="C140" s="7" t="str">
        <f>iferror(VLOOKUP($A140,Results!$A$2:$F$1000,6,false),"")</f>
        <v/>
      </c>
      <c r="D140" s="23" t="str">
        <f>iferror(VLOOKUP($A140,Results!$A$2:$F$1000,2,false),"")</f>
        <v/>
      </c>
      <c r="E140" s="23" t="str">
        <f>iferror(VLOOKUP($A140,Results!$A$2:$F$1000,3,false),"")</f>
        <v/>
      </c>
      <c r="F140" s="23" t="str">
        <f>iferror(VLOOKUP($A140,Results!$A$2:$F$1000,4,false),"")</f>
        <v/>
      </c>
      <c r="G140" s="7" t="str">
        <f>iferror(VLOOKUP($A140,Results!$A$2:$F$1000,5,false),"")</f>
        <v/>
      </c>
    </row>
    <row r="141">
      <c r="A141" s="22" t="str">
        <f>Registration!B141</f>
        <v/>
      </c>
      <c r="B141" s="22" t="str">
        <f>Registration!A141</f>
        <v/>
      </c>
      <c r="C141" s="7" t="str">
        <f>iferror(VLOOKUP($A141,Results!$A$2:$F$1000,6,false),"")</f>
        <v/>
      </c>
      <c r="D141" s="23" t="str">
        <f>iferror(VLOOKUP($A141,Results!$A$2:$F$1000,2,false),"")</f>
        <v/>
      </c>
      <c r="E141" s="23" t="str">
        <f>iferror(VLOOKUP($A141,Results!$A$2:$F$1000,3,false),"")</f>
        <v/>
      </c>
      <c r="F141" s="23" t="str">
        <f>iferror(VLOOKUP($A141,Results!$A$2:$F$1000,4,false),"")</f>
        <v/>
      </c>
      <c r="G141" s="7" t="str">
        <f>iferror(VLOOKUP($A141,Results!$A$2:$F$1000,5,false),"")</f>
        <v/>
      </c>
    </row>
    <row r="142">
      <c r="A142" s="22" t="str">
        <f>Registration!B142</f>
        <v/>
      </c>
      <c r="B142" s="22" t="str">
        <f>Registration!A142</f>
        <v/>
      </c>
      <c r="C142" s="7" t="str">
        <f>iferror(VLOOKUP($A142,Results!$A$2:$F$1000,6,false),"")</f>
        <v/>
      </c>
      <c r="D142" s="23" t="str">
        <f>iferror(VLOOKUP($A142,Results!$A$2:$F$1000,2,false),"")</f>
        <v/>
      </c>
      <c r="E142" s="23" t="str">
        <f>iferror(VLOOKUP($A142,Results!$A$2:$F$1000,3,false),"")</f>
        <v/>
      </c>
      <c r="F142" s="23" t="str">
        <f>iferror(VLOOKUP($A142,Results!$A$2:$F$1000,4,false),"")</f>
        <v/>
      </c>
      <c r="G142" s="7" t="str">
        <f>iferror(VLOOKUP($A142,Results!$A$2:$F$1000,5,false),"")</f>
        <v/>
      </c>
    </row>
    <row r="143">
      <c r="A143" s="22" t="str">
        <f>Registration!B143</f>
        <v/>
      </c>
      <c r="B143" s="22" t="str">
        <f>Registration!A143</f>
        <v/>
      </c>
      <c r="C143" s="7" t="str">
        <f>iferror(VLOOKUP($A143,Results!$A$2:$F$1000,6,false),"")</f>
        <v/>
      </c>
      <c r="D143" s="23" t="str">
        <f>iferror(VLOOKUP($A143,Results!$A$2:$F$1000,2,false),"")</f>
        <v/>
      </c>
      <c r="E143" s="23" t="str">
        <f>iferror(VLOOKUP($A143,Results!$A$2:$F$1000,3,false),"")</f>
        <v/>
      </c>
      <c r="F143" s="23" t="str">
        <f>iferror(VLOOKUP($A143,Results!$A$2:$F$1000,4,false),"")</f>
        <v/>
      </c>
      <c r="G143" s="7" t="str">
        <f>iferror(VLOOKUP($A143,Results!$A$2:$F$1000,5,false),"")</f>
        <v/>
      </c>
    </row>
    <row r="144">
      <c r="A144" s="22" t="str">
        <f>Registration!B144</f>
        <v/>
      </c>
      <c r="B144" s="22" t="str">
        <f>Registration!A144</f>
        <v/>
      </c>
      <c r="C144" s="7" t="str">
        <f>iferror(VLOOKUP($A144,Results!$A$2:$F$1000,6,false),"")</f>
        <v/>
      </c>
      <c r="D144" s="23" t="str">
        <f>iferror(VLOOKUP($A144,Results!$A$2:$F$1000,2,false),"")</f>
        <v/>
      </c>
      <c r="E144" s="23" t="str">
        <f>iferror(VLOOKUP($A144,Results!$A$2:$F$1000,3,false),"")</f>
        <v/>
      </c>
      <c r="F144" s="23" t="str">
        <f>iferror(VLOOKUP($A144,Results!$A$2:$F$1000,4,false),"")</f>
        <v/>
      </c>
      <c r="G144" s="7" t="str">
        <f>iferror(VLOOKUP($A144,Results!$A$2:$F$1000,5,false),"")</f>
        <v/>
      </c>
    </row>
    <row r="145">
      <c r="A145" s="22" t="str">
        <f>Registration!B145</f>
        <v/>
      </c>
      <c r="B145" s="22" t="str">
        <f>Registration!A145</f>
        <v/>
      </c>
      <c r="C145" s="7" t="str">
        <f>iferror(VLOOKUP($A145,Results!$A$2:$F$1000,6,false),"")</f>
        <v/>
      </c>
      <c r="D145" s="23" t="str">
        <f>iferror(VLOOKUP($A145,Results!$A$2:$F$1000,2,false),"")</f>
        <v/>
      </c>
      <c r="E145" s="23" t="str">
        <f>iferror(VLOOKUP($A145,Results!$A$2:$F$1000,3,false),"")</f>
        <v/>
      </c>
      <c r="F145" s="23" t="str">
        <f>iferror(VLOOKUP($A145,Results!$A$2:$F$1000,4,false),"")</f>
        <v/>
      </c>
      <c r="G145" s="7" t="str">
        <f>iferror(VLOOKUP($A145,Results!$A$2:$F$1000,5,false),"")</f>
        <v/>
      </c>
    </row>
    <row r="146">
      <c r="A146" s="22" t="str">
        <f>Registration!B146</f>
        <v/>
      </c>
      <c r="B146" s="22" t="str">
        <f>Registration!A146</f>
        <v/>
      </c>
      <c r="C146" s="7" t="str">
        <f>iferror(VLOOKUP($A146,Results!$A$2:$F$1000,6,false),"")</f>
        <v/>
      </c>
      <c r="D146" s="23" t="str">
        <f>iferror(VLOOKUP($A146,Results!$A$2:$F$1000,2,false),"")</f>
        <v/>
      </c>
      <c r="E146" s="23" t="str">
        <f>iferror(VLOOKUP($A146,Results!$A$2:$F$1000,3,false),"")</f>
        <v/>
      </c>
      <c r="F146" s="23" t="str">
        <f>iferror(VLOOKUP($A146,Results!$A$2:$F$1000,4,false),"")</f>
        <v/>
      </c>
      <c r="G146" s="7" t="str">
        <f>iferror(VLOOKUP($A146,Results!$A$2:$F$1000,5,false),"")</f>
        <v/>
      </c>
    </row>
    <row r="147">
      <c r="A147" s="22" t="str">
        <f>Registration!B147</f>
        <v/>
      </c>
      <c r="B147" s="22" t="str">
        <f>Registration!A147</f>
        <v/>
      </c>
      <c r="C147" s="7" t="str">
        <f>iferror(VLOOKUP($A147,Results!$A$2:$F$1000,6,false),"")</f>
        <v/>
      </c>
      <c r="D147" s="23" t="str">
        <f>iferror(VLOOKUP($A147,Results!$A$2:$F$1000,2,false),"")</f>
        <v/>
      </c>
      <c r="E147" s="23" t="str">
        <f>iferror(VLOOKUP($A147,Results!$A$2:$F$1000,3,false),"")</f>
        <v/>
      </c>
      <c r="F147" s="23" t="str">
        <f>iferror(VLOOKUP($A147,Results!$A$2:$F$1000,4,false),"")</f>
        <v/>
      </c>
      <c r="G147" s="7" t="str">
        <f>iferror(VLOOKUP($A147,Results!$A$2:$F$1000,5,false),"")</f>
        <v/>
      </c>
    </row>
    <row r="148">
      <c r="A148" s="22" t="str">
        <f>Registration!B148</f>
        <v/>
      </c>
      <c r="B148" s="22" t="str">
        <f>Registration!A148</f>
        <v/>
      </c>
      <c r="C148" s="7" t="str">
        <f>iferror(VLOOKUP($A148,Results!$A$2:$F$1000,6,false),"")</f>
        <v/>
      </c>
      <c r="D148" s="23" t="str">
        <f>iferror(VLOOKUP($A148,Results!$A$2:$F$1000,2,false),"")</f>
        <v/>
      </c>
      <c r="E148" s="23" t="str">
        <f>iferror(VLOOKUP($A148,Results!$A$2:$F$1000,3,false),"")</f>
        <v/>
      </c>
      <c r="F148" s="23" t="str">
        <f>iferror(VLOOKUP($A148,Results!$A$2:$F$1000,4,false),"")</f>
        <v/>
      </c>
      <c r="G148" s="7" t="str">
        <f>iferror(VLOOKUP($A148,Results!$A$2:$F$1000,5,false),"")</f>
        <v/>
      </c>
    </row>
    <row r="149">
      <c r="A149" s="22" t="str">
        <f>Registration!B149</f>
        <v/>
      </c>
      <c r="B149" s="22" t="str">
        <f>Registration!A149</f>
        <v/>
      </c>
      <c r="C149" s="7" t="str">
        <f>iferror(VLOOKUP($A149,Results!$A$2:$F$1000,6,false),"")</f>
        <v/>
      </c>
      <c r="D149" s="23" t="str">
        <f>iferror(VLOOKUP($A149,Results!$A$2:$F$1000,2,false),"")</f>
        <v/>
      </c>
      <c r="E149" s="23" t="str">
        <f>iferror(VLOOKUP($A149,Results!$A$2:$F$1000,3,false),"")</f>
        <v/>
      </c>
      <c r="F149" s="23" t="str">
        <f>iferror(VLOOKUP($A149,Results!$A$2:$F$1000,4,false),"")</f>
        <v/>
      </c>
      <c r="G149" s="7" t="str">
        <f>iferror(VLOOKUP($A149,Results!$A$2:$F$1000,5,false),"")</f>
        <v/>
      </c>
    </row>
    <row r="150">
      <c r="A150" s="22" t="str">
        <f>Registration!B150</f>
        <v/>
      </c>
      <c r="B150" s="22" t="str">
        <f>Registration!A150</f>
        <v/>
      </c>
      <c r="C150" s="7" t="str">
        <f>iferror(VLOOKUP($A150,Results!$A$2:$F$1000,6,false),"")</f>
        <v/>
      </c>
      <c r="D150" s="23" t="str">
        <f>iferror(VLOOKUP($A150,Results!$A$2:$F$1000,2,false),"")</f>
        <v/>
      </c>
      <c r="E150" s="23" t="str">
        <f>iferror(VLOOKUP($A150,Results!$A$2:$F$1000,3,false),"")</f>
        <v/>
      </c>
      <c r="F150" s="23" t="str">
        <f>iferror(VLOOKUP($A150,Results!$A$2:$F$1000,4,false),"")</f>
        <v/>
      </c>
      <c r="G150" s="7" t="str">
        <f>iferror(VLOOKUP($A150,Results!$A$2:$F$1000,5,false),"")</f>
        <v/>
      </c>
    </row>
    <row r="151">
      <c r="A151" s="22" t="str">
        <f>Registration!B151</f>
        <v/>
      </c>
      <c r="B151" s="22" t="str">
        <f>Registration!A151</f>
        <v/>
      </c>
      <c r="C151" s="7" t="str">
        <f>iferror(VLOOKUP($A151,Results!$A$2:$F$1000,6,false),"")</f>
        <v/>
      </c>
      <c r="D151" s="23" t="str">
        <f>iferror(VLOOKUP($A151,Results!$A$2:$F$1000,2,false),"")</f>
        <v/>
      </c>
      <c r="E151" s="23" t="str">
        <f>iferror(VLOOKUP($A151,Results!$A$2:$F$1000,3,false),"")</f>
        <v/>
      </c>
      <c r="F151" s="23" t="str">
        <f>iferror(VLOOKUP($A151,Results!$A$2:$F$1000,4,false),"")</f>
        <v/>
      </c>
      <c r="G151" s="7" t="str">
        <f>iferror(VLOOKUP($A151,Results!$A$2:$F$1000,5,false),"")</f>
        <v/>
      </c>
    </row>
    <row r="152">
      <c r="A152" s="22" t="str">
        <f>Registration!B152</f>
        <v/>
      </c>
      <c r="B152" s="22" t="str">
        <f>Registration!A152</f>
        <v/>
      </c>
      <c r="C152" s="7" t="str">
        <f>iferror(VLOOKUP($A152,Results!$A$2:$F$1000,6,false),"")</f>
        <v/>
      </c>
      <c r="D152" s="23" t="str">
        <f>iferror(VLOOKUP($A152,Results!$A$2:$F$1000,2,false),"")</f>
        <v/>
      </c>
      <c r="E152" s="23" t="str">
        <f>iferror(VLOOKUP($A152,Results!$A$2:$F$1000,3,false),"")</f>
        <v/>
      </c>
      <c r="F152" s="23" t="str">
        <f>iferror(VLOOKUP($A152,Results!$A$2:$F$1000,4,false),"")</f>
        <v/>
      </c>
      <c r="G152" s="7" t="str">
        <f>iferror(VLOOKUP($A152,Results!$A$2:$F$1000,5,false),"")</f>
        <v/>
      </c>
    </row>
    <row r="153">
      <c r="A153" s="22" t="str">
        <f>Registration!B153</f>
        <v/>
      </c>
      <c r="B153" s="22" t="str">
        <f>Registration!A153</f>
        <v/>
      </c>
      <c r="C153" s="7" t="str">
        <f>iferror(VLOOKUP($A153,Results!$A$2:$F$1000,6,false),"")</f>
        <v/>
      </c>
      <c r="D153" s="23" t="str">
        <f>iferror(VLOOKUP($A153,Results!$A$2:$F$1000,2,false),"")</f>
        <v/>
      </c>
      <c r="E153" s="23" t="str">
        <f>iferror(VLOOKUP($A153,Results!$A$2:$F$1000,3,false),"")</f>
        <v/>
      </c>
      <c r="F153" s="23" t="str">
        <f>iferror(VLOOKUP($A153,Results!$A$2:$F$1000,4,false),"")</f>
        <v/>
      </c>
      <c r="G153" s="7" t="str">
        <f>iferror(VLOOKUP($A153,Results!$A$2:$F$1000,5,false),"")</f>
        <v/>
      </c>
    </row>
    <row r="154">
      <c r="A154" s="22" t="str">
        <f>Registration!B154</f>
        <v/>
      </c>
      <c r="B154" s="22" t="str">
        <f>Registration!A154</f>
        <v/>
      </c>
      <c r="C154" s="7" t="str">
        <f>iferror(VLOOKUP($A154,Results!$A$2:$F$1000,6,false),"")</f>
        <v/>
      </c>
      <c r="D154" s="23" t="str">
        <f>iferror(VLOOKUP($A154,Results!$A$2:$F$1000,2,false),"")</f>
        <v/>
      </c>
      <c r="E154" s="23" t="str">
        <f>iferror(VLOOKUP($A154,Results!$A$2:$F$1000,3,false),"")</f>
        <v/>
      </c>
      <c r="F154" s="23" t="str">
        <f>iferror(VLOOKUP($A154,Results!$A$2:$F$1000,4,false),"")</f>
        <v/>
      </c>
      <c r="G154" s="7" t="str">
        <f>iferror(VLOOKUP($A154,Results!$A$2:$F$1000,5,false),"")</f>
        <v/>
      </c>
    </row>
    <row r="155">
      <c r="A155" s="22" t="str">
        <f>Registration!B155</f>
        <v/>
      </c>
      <c r="B155" s="22" t="str">
        <f>Registration!A155</f>
        <v/>
      </c>
      <c r="C155" s="7" t="str">
        <f>iferror(VLOOKUP($A155,Results!$A$2:$F$1000,6,false),"")</f>
        <v/>
      </c>
      <c r="D155" s="23" t="str">
        <f>iferror(VLOOKUP($A155,Results!$A$2:$F$1000,2,false),"")</f>
        <v/>
      </c>
      <c r="E155" s="23" t="str">
        <f>iferror(VLOOKUP($A155,Results!$A$2:$F$1000,3,false),"")</f>
        <v/>
      </c>
      <c r="F155" s="23" t="str">
        <f>iferror(VLOOKUP($A155,Results!$A$2:$F$1000,4,false),"")</f>
        <v/>
      </c>
      <c r="G155" s="7" t="str">
        <f>iferror(VLOOKUP($A155,Results!$A$2:$F$1000,5,false),"")</f>
        <v/>
      </c>
    </row>
    <row r="156">
      <c r="A156" s="22" t="str">
        <f>Registration!B156</f>
        <v/>
      </c>
      <c r="B156" s="22" t="str">
        <f>Registration!A156</f>
        <v/>
      </c>
      <c r="C156" s="7" t="str">
        <f>iferror(VLOOKUP($A156,Results!$A$2:$F$1000,6,false),"")</f>
        <v/>
      </c>
      <c r="D156" s="23" t="str">
        <f>iferror(VLOOKUP($A156,Results!$A$2:$F$1000,2,false),"")</f>
        <v/>
      </c>
      <c r="E156" s="23" t="str">
        <f>iferror(VLOOKUP($A156,Results!$A$2:$F$1000,3,false),"")</f>
        <v/>
      </c>
      <c r="F156" s="23" t="str">
        <f>iferror(VLOOKUP($A156,Results!$A$2:$F$1000,4,false),"")</f>
        <v/>
      </c>
      <c r="G156" s="7" t="str">
        <f>iferror(VLOOKUP($A156,Results!$A$2:$F$1000,5,false),"")</f>
        <v/>
      </c>
    </row>
    <row r="157">
      <c r="A157" s="22" t="str">
        <f>Registration!B157</f>
        <v/>
      </c>
      <c r="B157" s="22" t="str">
        <f>Registration!A157</f>
        <v/>
      </c>
      <c r="C157" s="7" t="str">
        <f>iferror(VLOOKUP($A157,Results!$A$2:$F$1000,6,false),"")</f>
        <v/>
      </c>
      <c r="D157" s="23" t="str">
        <f>iferror(VLOOKUP($A157,Results!$A$2:$F$1000,2,false),"")</f>
        <v/>
      </c>
      <c r="E157" s="23" t="str">
        <f>iferror(VLOOKUP($A157,Results!$A$2:$F$1000,3,false),"")</f>
        <v/>
      </c>
      <c r="F157" s="23" t="str">
        <f>iferror(VLOOKUP($A157,Results!$A$2:$F$1000,4,false),"")</f>
        <v/>
      </c>
      <c r="G157" s="7" t="str">
        <f>iferror(VLOOKUP($A157,Results!$A$2:$F$1000,5,false),"")</f>
        <v/>
      </c>
    </row>
    <row r="158">
      <c r="A158" s="22" t="str">
        <f>Registration!B158</f>
        <v/>
      </c>
      <c r="B158" s="22" t="str">
        <f>Registration!A158</f>
        <v/>
      </c>
      <c r="C158" s="7" t="str">
        <f>iferror(VLOOKUP($A158,Results!$A$2:$F$1000,6,false),"")</f>
        <v/>
      </c>
      <c r="D158" s="23" t="str">
        <f>iferror(VLOOKUP($A158,Results!$A$2:$F$1000,2,false),"")</f>
        <v/>
      </c>
      <c r="E158" s="23" t="str">
        <f>iferror(VLOOKUP($A158,Results!$A$2:$F$1000,3,false),"")</f>
        <v/>
      </c>
      <c r="F158" s="23" t="str">
        <f>iferror(VLOOKUP($A158,Results!$A$2:$F$1000,4,false),"")</f>
        <v/>
      </c>
      <c r="G158" s="7" t="str">
        <f>iferror(VLOOKUP($A158,Results!$A$2:$F$1000,5,false),"")</f>
        <v/>
      </c>
    </row>
    <row r="159">
      <c r="A159" s="22" t="str">
        <f>Registration!B159</f>
        <v/>
      </c>
      <c r="B159" s="22" t="str">
        <f>Registration!A159</f>
        <v/>
      </c>
      <c r="C159" s="7" t="str">
        <f>iferror(VLOOKUP($A159,Results!$A$2:$F$1000,6,false),"")</f>
        <v/>
      </c>
      <c r="D159" s="23" t="str">
        <f>iferror(VLOOKUP($A159,Results!$A$2:$F$1000,2,false),"")</f>
        <v/>
      </c>
      <c r="E159" s="23" t="str">
        <f>iferror(VLOOKUP($A159,Results!$A$2:$F$1000,3,false),"")</f>
        <v/>
      </c>
      <c r="F159" s="23" t="str">
        <f>iferror(VLOOKUP($A159,Results!$A$2:$F$1000,4,false),"")</f>
        <v/>
      </c>
      <c r="G159" s="7" t="str">
        <f>iferror(VLOOKUP($A159,Results!$A$2:$F$1000,5,false),"")</f>
        <v/>
      </c>
    </row>
    <row r="160">
      <c r="A160" s="22" t="str">
        <f>Registration!B160</f>
        <v/>
      </c>
      <c r="B160" s="22" t="str">
        <f>Registration!A160</f>
        <v/>
      </c>
      <c r="C160" s="7" t="str">
        <f>iferror(VLOOKUP($A160,Results!$A$2:$F$1000,6,false),"")</f>
        <v/>
      </c>
      <c r="D160" s="23" t="str">
        <f>iferror(VLOOKUP($A160,Results!$A$2:$F$1000,2,false),"")</f>
        <v/>
      </c>
      <c r="E160" s="23" t="str">
        <f>iferror(VLOOKUP($A160,Results!$A$2:$F$1000,3,false),"")</f>
        <v/>
      </c>
      <c r="F160" s="23" t="str">
        <f>iferror(VLOOKUP($A160,Results!$A$2:$F$1000,4,false),"")</f>
        <v/>
      </c>
      <c r="G160" s="7" t="str">
        <f>iferror(VLOOKUP($A160,Results!$A$2:$F$1000,5,false),"")</f>
        <v/>
      </c>
    </row>
    <row r="161">
      <c r="A161" s="22" t="str">
        <f>Registration!B161</f>
        <v/>
      </c>
      <c r="B161" s="22" t="str">
        <f>Registration!A161</f>
        <v/>
      </c>
      <c r="C161" s="7" t="str">
        <f>iferror(VLOOKUP($A161,Results!$A$2:$F$1000,6,false),"")</f>
        <v/>
      </c>
      <c r="D161" s="23" t="str">
        <f>iferror(VLOOKUP($A161,Results!$A$2:$F$1000,2,false),"")</f>
        <v/>
      </c>
      <c r="E161" s="23" t="str">
        <f>iferror(VLOOKUP($A161,Results!$A$2:$F$1000,3,false),"")</f>
        <v/>
      </c>
      <c r="F161" s="23" t="str">
        <f>iferror(VLOOKUP($A161,Results!$A$2:$F$1000,4,false),"")</f>
        <v/>
      </c>
      <c r="G161" s="7" t="str">
        <f>iferror(VLOOKUP($A161,Results!$A$2:$F$1000,5,false),"")</f>
        <v/>
      </c>
    </row>
    <row r="162">
      <c r="A162" s="22" t="str">
        <f>Registration!B162</f>
        <v/>
      </c>
      <c r="B162" s="22" t="str">
        <f>Registration!A162</f>
        <v/>
      </c>
      <c r="C162" s="7" t="str">
        <f>iferror(VLOOKUP($A162,Results!$A$2:$F$1000,6,false),"")</f>
        <v/>
      </c>
      <c r="D162" s="23" t="str">
        <f>iferror(VLOOKUP($A162,Results!$A$2:$F$1000,2,false),"")</f>
        <v/>
      </c>
      <c r="E162" s="23" t="str">
        <f>iferror(VLOOKUP($A162,Results!$A$2:$F$1000,3,false),"")</f>
        <v/>
      </c>
      <c r="F162" s="23" t="str">
        <f>iferror(VLOOKUP($A162,Results!$A$2:$F$1000,4,false),"")</f>
        <v/>
      </c>
      <c r="G162" s="7" t="str">
        <f>iferror(VLOOKUP($A162,Results!$A$2:$F$1000,5,false),"")</f>
        <v/>
      </c>
    </row>
    <row r="163">
      <c r="A163" s="22" t="str">
        <f>Registration!B163</f>
        <v/>
      </c>
      <c r="B163" s="22" t="str">
        <f>Registration!A163</f>
        <v/>
      </c>
      <c r="C163" s="7" t="str">
        <f>iferror(VLOOKUP($A163,Results!$A$2:$F$1000,6,false),"")</f>
        <v/>
      </c>
      <c r="D163" s="23" t="str">
        <f>iferror(VLOOKUP($A163,Results!$A$2:$F$1000,2,false),"")</f>
        <v/>
      </c>
      <c r="E163" s="23" t="str">
        <f>iferror(VLOOKUP($A163,Results!$A$2:$F$1000,3,false),"")</f>
        <v/>
      </c>
      <c r="F163" s="23" t="str">
        <f>iferror(VLOOKUP($A163,Results!$A$2:$F$1000,4,false),"")</f>
        <v/>
      </c>
      <c r="G163" s="7" t="str">
        <f>iferror(VLOOKUP($A163,Results!$A$2:$F$1000,5,false),"")</f>
        <v/>
      </c>
    </row>
    <row r="164">
      <c r="A164" s="22" t="str">
        <f>Registration!B164</f>
        <v/>
      </c>
      <c r="B164" s="22" t="str">
        <f>Registration!A164</f>
        <v/>
      </c>
      <c r="C164" s="7" t="str">
        <f>iferror(VLOOKUP($A164,Results!$A$2:$F$1000,6,false),"")</f>
        <v/>
      </c>
      <c r="D164" s="23" t="str">
        <f>iferror(VLOOKUP($A164,Results!$A$2:$F$1000,2,false),"")</f>
        <v/>
      </c>
      <c r="E164" s="23" t="str">
        <f>iferror(VLOOKUP($A164,Results!$A$2:$F$1000,3,false),"")</f>
        <v/>
      </c>
      <c r="F164" s="23" t="str">
        <f>iferror(VLOOKUP($A164,Results!$A$2:$F$1000,4,false),"")</f>
        <v/>
      </c>
      <c r="G164" s="7" t="str">
        <f>iferror(VLOOKUP($A164,Results!$A$2:$F$1000,5,false),"")</f>
        <v/>
      </c>
    </row>
    <row r="165">
      <c r="A165" s="22" t="str">
        <f>Registration!B165</f>
        <v/>
      </c>
      <c r="B165" s="22" t="str">
        <f>Registration!A165</f>
        <v/>
      </c>
      <c r="C165" s="7" t="str">
        <f>iferror(VLOOKUP($A165,Results!$A$2:$F$1000,6,false),"")</f>
        <v/>
      </c>
      <c r="D165" s="23" t="str">
        <f>iferror(VLOOKUP($A165,Results!$A$2:$F$1000,2,false),"")</f>
        <v/>
      </c>
      <c r="E165" s="23" t="str">
        <f>iferror(VLOOKUP($A165,Results!$A$2:$F$1000,3,false),"")</f>
        <v/>
      </c>
      <c r="F165" s="23" t="str">
        <f>iferror(VLOOKUP($A165,Results!$A$2:$F$1000,4,false),"")</f>
        <v/>
      </c>
      <c r="G165" s="7" t="str">
        <f>iferror(VLOOKUP($A165,Results!$A$2:$F$1000,5,false),"")</f>
        <v/>
      </c>
    </row>
    <row r="166">
      <c r="A166" s="22" t="str">
        <f>Registration!B166</f>
        <v/>
      </c>
      <c r="B166" s="22" t="str">
        <f>Registration!A166</f>
        <v/>
      </c>
      <c r="C166" s="7" t="str">
        <f>iferror(VLOOKUP($A166,Results!$A$2:$F$1000,6,false),"")</f>
        <v/>
      </c>
      <c r="D166" s="23" t="str">
        <f>iferror(VLOOKUP($A166,Results!$A$2:$F$1000,2,false),"")</f>
        <v/>
      </c>
      <c r="E166" s="23" t="str">
        <f>iferror(VLOOKUP($A166,Results!$A$2:$F$1000,3,false),"")</f>
        <v/>
      </c>
      <c r="F166" s="23" t="str">
        <f>iferror(VLOOKUP($A166,Results!$A$2:$F$1000,4,false),"")</f>
        <v/>
      </c>
      <c r="G166" s="7" t="str">
        <f>iferror(VLOOKUP($A166,Results!$A$2:$F$1000,5,false),"")</f>
        <v/>
      </c>
    </row>
    <row r="167">
      <c r="A167" s="22" t="str">
        <f>Registration!B167</f>
        <v/>
      </c>
      <c r="B167" s="22" t="str">
        <f>Registration!A167</f>
        <v/>
      </c>
      <c r="C167" s="7" t="str">
        <f>iferror(VLOOKUP($A167,Results!$A$2:$F$1000,6,false),"")</f>
        <v/>
      </c>
      <c r="D167" s="23" t="str">
        <f>iferror(VLOOKUP($A167,Results!$A$2:$F$1000,2,false),"")</f>
        <v/>
      </c>
      <c r="E167" s="23" t="str">
        <f>iferror(VLOOKUP($A167,Results!$A$2:$F$1000,3,false),"")</f>
        <v/>
      </c>
      <c r="F167" s="23" t="str">
        <f>iferror(VLOOKUP($A167,Results!$A$2:$F$1000,4,false),"")</f>
        <v/>
      </c>
      <c r="G167" s="7" t="str">
        <f>iferror(VLOOKUP($A167,Results!$A$2:$F$1000,5,false),"")</f>
        <v/>
      </c>
    </row>
    <row r="168">
      <c r="A168" s="22" t="str">
        <f>Registration!B168</f>
        <v/>
      </c>
      <c r="B168" s="22" t="str">
        <f>Registration!A168</f>
        <v/>
      </c>
      <c r="C168" s="7" t="str">
        <f>iferror(VLOOKUP($A168,Results!$A$2:$F$1000,6,false),"")</f>
        <v/>
      </c>
      <c r="D168" s="23" t="str">
        <f>iferror(VLOOKUP($A168,Results!$A$2:$F$1000,2,false),"")</f>
        <v/>
      </c>
      <c r="E168" s="23" t="str">
        <f>iferror(VLOOKUP($A168,Results!$A$2:$F$1000,3,false),"")</f>
        <v/>
      </c>
      <c r="F168" s="23" t="str">
        <f>iferror(VLOOKUP($A168,Results!$A$2:$F$1000,4,false),"")</f>
        <v/>
      </c>
      <c r="G168" s="7" t="str">
        <f>iferror(VLOOKUP($A168,Results!$A$2:$F$1000,5,false),"")</f>
        <v/>
      </c>
    </row>
    <row r="169">
      <c r="A169" s="22" t="str">
        <f>Registration!B169</f>
        <v/>
      </c>
      <c r="B169" s="22" t="str">
        <f>Registration!A169</f>
        <v/>
      </c>
      <c r="C169" s="7" t="str">
        <f>iferror(VLOOKUP($A169,Results!$A$2:$F$1000,6,false),"")</f>
        <v/>
      </c>
      <c r="D169" s="23" t="str">
        <f>iferror(VLOOKUP($A169,Results!$A$2:$F$1000,2,false),"")</f>
        <v/>
      </c>
      <c r="E169" s="23" t="str">
        <f>iferror(VLOOKUP($A169,Results!$A$2:$F$1000,3,false),"")</f>
        <v/>
      </c>
      <c r="F169" s="23" t="str">
        <f>iferror(VLOOKUP($A169,Results!$A$2:$F$1000,4,false),"")</f>
        <v/>
      </c>
      <c r="G169" s="7" t="str">
        <f>iferror(VLOOKUP($A169,Results!$A$2:$F$1000,5,false),"")</f>
        <v/>
      </c>
    </row>
    <row r="170">
      <c r="A170" s="22" t="str">
        <f>Registration!B170</f>
        <v/>
      </c>
      <c r="B170" s="22" t="str">
        <f>Registration!A170</f>
        <v/>
      </c>
      <c r="C170" s="7" t="str">
        <f>iferror(VLOOKUP($A170,Results!$A$2:$F$1000,6,false),"")</f>
        <v/>
      </c>
      <c r="D170" s="23" t="str">
        <f>iferror(VLOOKUP($A170,Results!$A$2:$F$1000,2,false),"")</f>
        <v/>
      </c>
      <c r="E170" s="23" t="str">
        <f>iferror(VLOOKUP($A170,Results!$A$2:$F$1000,3,false),"")</f>
        <v/>
      </c>
      <c r="F170" s="23" t="str">
        <f>iferror(VLOOKUP($A170,Results!$A$2:$F$1000,4,false),"")</f>
        <v/>
      </c>
      <c r="G170" s="7" t="str">
        <f>iferror(VLOOKUP($A170,Results!$A$2:$F$1000,5,false),"")</f>
        <v/>
      </c>
    </row>
    <row r="171">
      <c r="A171" s="22" t="str">
        <f>Registration!B171</f>
        <v/>
      </c>
      <c r="B171" s="22" t="str">
        <f>Registration!A171</f>
        <v/>
      </c>
      <c r="C171" s="7" t="str">
        <f>iferror(VLOOKUP($A171,Results!$A$2:$F$1000,6,false),"")</f>
        <v/>
      </c>
      <c r="D171" s="23" t="str">
        <f>iferror(VLOOKUP($A171,Results!$A$2:$F$1000,2,false),"")</f>
        <v/>
      </c>
      <c r="E171" s="23" t="str">
        <f>iferror(VLOOKUP($A171,Results!$A$2:$F$1000,3,false),"")</f>
        <v/>
      </c>
      <c r="F171" s="23" t="str">
        <f>iferror(VLOOKUP($A171,Results!$A$2:$F$1000,4,false),"")</f>
        <v/>
      </c>
      <c r="G171" s="7" t="str">
        <f>iferror(VLOOKUP($A171,Results!$A$2:$F$1000,5,false),"")</f>
        <v/>
      </c>
    </row>
    <row r="172">
      <c r="A172" s="22" t="str">
        <f>Registration!B172</f>
        <v/>
      </c>
      <c r="B172" s="22" t="str">
        <f>Registration!A172</f>
        <v/>
      </c>
      <c r="C172" s="7" t="str">
        <f>iferror(VLOOKUP($A172,Results!$A$2:$F$1000,6,false),"")</f>
        <v/>
      </c>
      <c r="D172" s="23" t="str">
        <f>iferror(VLOOKUP($A172,Results!$A$2:$F$1000,2,false),"")</f>
        <v/>
      </c>
      <c r="E172" s="23" t="str">
        <f>iferror(VLOOKUP($A172,Results!$A$2:$F$1000,3,false),"")</f>
        <v/>
      </c>
      <c r="F172" s="23" t="str">
        <f>iferror(VLOOKUP($A172,Results!$A$2:$F$1000,4,false),"")</f>
        <v/>
      </c>
      <c r="G172" s="7" t="str">
        <f>iferror(VLOOKUP($A172,Results!$A$2:$F$1000,5,false),"")</f>
        <v/>
      </c>
    </row>
    <row r="173">
      <c r="A173" s="22" t="str">
        <f>Registration!B173</f>
        <v/>
      </c>
      <c r="B173" s="22" t="str">
        <f>Registration!A173</f>
        <v/>
      </c>
      <c r="C173" s="7" t="str">
        <f>iferror(VLOOKUP($A173,Results!$A$2:$F$1000,6,false),"")</f>
        <v/>
      </c>
      <c r="D173" s="23" t="str">
        <f>iferror(VLOOKUP($A173,Results!$A$2:$F$1000,2,false),"")</f>
        <v/>
      </c>
      <c r="E173" s="23" t="str">
        <f>iferror(VLOOKUP($A173,Results!$A$2:$F$1000,3,false),"")</f>
        <v/>
      </c>
      <c r="F173" s="23" t="str">
        <f>iferror(VLOOKUP($A173,Results!$A$2:$F$1000,4,false),"")</f>
        <v/>
      </c>
      <c r="G173" s="7" t="str">
        <f>iferror(VLOOKUP($A173,Results!$A$2:$F$1000,5,false),"")</f>
        <v/>
      </c>
    </row>
    <row r="174">
      <c r="A174" s="22" t="str">
        <f>Registration!B174</f>
        <v/>
      </c>
      <c r="B174" s="22" t="str">
        <f>Registration!A174</f>
        <v/>
      </c>
      <c r="C174" s="7" t="str">
        <f>iferror(VLOOKUP($A174,Results!$A$2:$F$1000,6,false),"")</f>
        <v/>
      </c>
      <c r="D174" s="23" t="str">
        <f>iferror(VLOOKUP($A174,Results!$A$2:$F$1000,2,false),"")</f>
        <v/>
      </c>
      <c r="E174" s="23" t="str">
        <f>iferror(VLOOKUP($A174,Results!$A$2:$F$1000,3,false),"")</f>
        <v/>
      </c>
      <c r="F174" s="23" t="str">
        <f>iferror(VLOOKUP($A174,Results!$A$2:$F$1000,4,false),"")</f>
        <v/>
      </c>
      <c r="G174" s="7" t="str">
        <f>iferror(VLOOKUP($A174,Results!$A$2:$F$1000,5,false),"")</f>
        <v/>
      </c>
    </row>
    <row r="175">
      <c r="A175" s="22" t="str">
        <f>Registration!B175</f>
        <v/>
      </c>
      <c r="B175" s="22" t="str">
        <f>Registration!A175</f>
        <v/>
      </c>
      <c r="C175" s="7" t="str">
        <f>iferror(VLOOKUP($A175,Results!$A$2:$F$1000,6,false),"")</f>
        <v/>
      </c>
      <c r="D175" s="23" t="str">
        <f>iferror(VLOOKUP($A175,Results!$A$2:$F$1000,2,false),"")</f>
        <v/>
      </c>
      <c r="E175" s="23" t="str">
        <f>iferror(VLOOKUP($A175,Results!$A$2:$F$1000,3,false),"")</f>
        <v/>
      </c>
      <c r="F175" s="23" t="str">
        <f>iferror(VLOOKUP($A175,Results!$A$2:$F$1000,4,false),"")</f>
        <v/>
      </c>
      <c r="G175" s="7" t="str">
        <f>iferror(VLOOKUP($A175,Results!$A$2:$F$1000,5,false),"")</f>
        <v/>
      </c>
    </row>
    <row r="176">
      <c r="A176" s="22" t="str">
        <f>Registration!B176</f>
        <v/>
      </c>
      <c r="B176" s="22" t="str">
        <f>Registration!A176</f>
        <v/>
      </c>
      <c r="C176" s="7" t="str">
        <f>iferror(VLOOKUP($A176,Results!$A$2:$F$1000,6,false),"")</f>
        <v/>
      </c>
      <c r="D176" s="23" t="str">
        <f>iferror(VLOOKUP($A176,Results!$A$2:$F$1000,2,false),"")</f>
        <v/>
      </c>
      <c r="E176" s="23" t="str">
        <f>iferror(VLOOKUP($A176,Results!$A$2:$F$1000,3,false),"")</f>
        <v/>
      </c>
      <c r="F176" s="23" t="str">
        <f>iferror(VLOOKUP($A176,Results!$A$2:$F$1000,4,false),"")</f>
        <v/>
      </c>
      <c r="G176" s="7" t="str">
        <f>iferror(VLOOKUP($A176,Results!$A$2:$F$1000,5,false),"")</f>
        <v/>
      </c>
    </row>
    <row r="177">
      <c r="A177" s="22" t="str">
        <f>Registration!B177</f>
        <v/>
      </c>
      <c r="B177" s="22" t="str">
        <f>Registration!A177</f>
        <v/>
      </c>
      <c r="C177" s="7" t="str">
        <f>iferror(VLOOKUP($A177,Results!$A$2:$F$1000,6,false),"")</f>
        <v/>
      </c>
      <c r="D177" s="23" t="str">
        <f>iferror(VLOOKUP($A177,Results!$A$2:$F$1000,2,false),"")</f>
        <v/>
      </c>
      <c r="E177" s="23" t="str">
        <f>iferror(VLOOKUP($A177,Results!$A$2:$F$1000,3,false),"")</f>
        <v/>
      </c>
      <c r="F177" s="23" t="str">
        <f>iferror(VLOOKUP($A177,Results!$A$2:$F$1000,4,false),"")</f>
        <v/>
      </c>
      <c r="G177" s="7" t="str">
        <f>iferror(VLOOKUP($A177,Results!$A$2:$F$1000,5,false),"")</f>
        <v/>
      </c>
    </row>
    <row r="178">
      <c r="A178" s="22" t="str">
        <f>Registration!B178</f>
        <v/>
      </c>
      <c r="B178" s="22" t="str">
        <f>Registration!A178</f>
        <v/>
      </c>
      <c r="C178" s="7" t="str">
        <f>iferror(VLOOKUP($A178,Results!$A$2:$F$1000,6,false),"")</f>
        <v/>
      </c>
      <c r="D178" s="23" t="str">
        <f>iferror(VLOOKUP($A178,Results!$A$2:$F$1000,2,false),"")</f>
        <v/>
      </c>
      <c r="E178" s="23" t="str">
        <f>iferror(VLOOKUP($A178,Results!$A$2:$F$1000,3,false),"")</f>
        <v/>
      </c>
      <c r="F178" s="23" t="str">
        <f>iferror(VLOOKUP($A178,Results!$A$2:$F$1000,4,false),"")</f>
        <v/>
      </c>
      <c r="G178" s="7" t="str">
        <f>iferror(VLOOKUP($A178,Results!$A$2:$F$1000,5,false),"")</f>
        <v/>
      </c>
    </row>
    <row r="179">
      <c r="A179" s="22" t="str">
        <f>Registration!B179</f>
        <v/>
      </c>
      <c r="B179" s="22" t="str">
        <f>Registration!A179</f>
        <v/>
      </c>
      <c r="C179" s="7" t="str">
        <f>iferror(VLOOKUP($A179,Results!$A$2:$F$1000,6,false),"")</f>
        <v/>
      </c>
      <c r="D179" s="23" t="str">
        <f>iferror(VLOOKUP($A179,Results!$A$2:$F$1000,2,false),"")</f>
        <v/>
      </c>
      <c r="E179" s="23" t="str">
        <f>iferror(VLOOKUP($A179,Results!$A$2:$F$1000,3,false),"")</f>
        <v/>
      </c>
      <c r="F179" s="23" t="str">
        <f>iferror(VLOOKUP($A179,Results!$A$2:$F$1000,4,false),"")</f>
        <v/>
      </c>
      <c r="G179" s="7" t="str">
        <f>iferror(VLOOKUP($A179,Results!$A$2:$F$1000,5,false),"")</f>
        <v/>
      </c>
    </row>
    <row r="180">
      <c r="A180" s="22" t="str">
        <f>Registration!B180</f>
        <v/>
      </c>
      <c r="B180" s="22" t="str">
        <f>Registration!A180</f>
        <v/>
      </c>
      <c r="C180" s="7" t="str">
        <f>iferror(VLOOKUP($A180,Results!$A$2:$F$1000,6,false),"")</f>
        <v/>
      </c>
      <c r="D180" s="23" t="str">
        <f>iferror(VLOOKUP($A180,Results!$A$2:$F$1000,2,false),"")</f>
        <v/>
      </c>
      <c r="E180" s="23" t="str">
        <f>iferror(VLOOKUP($A180,Results!$A$2:$F$1000,3,false),"")</f>
        <v/>
      </c>
      <c r="F180" s="23" t="str">
        <f>iferror(VLOOKUP($A180,Results!$A$2:$F$1000,4,false),"")</f>
        <v/>
      </c>
      <c r="G180" s="7" t="str">
        <f>iferror(VLOOKUP($A180,Results!$A$2:$F$1000,5,false),"")</f>
        <v/>
      </c>
    </row>
    <row r="181">
      <c r="A181" s="22" t="str">
        <f>Registration!B181</f>
        <v/>
      </c>
      <c r="B181" s="22" t="str">
        <f>Registration!A181</f>
        <v/>
      </c>
      <c r="C181" s="7" t="str">
        <f>iferror(VLOOKUP($A181,Results!$A$2:$F$1000,6,false),"")</f>
        <v/>
      </c>
      <c r="D181" s="23" t="str">
        <f>iferror(VLOOKUP($A181,Results!$A$2:$F$1000,2,false),"")</f>
        <v/>
      </c>
      <c r="E181" s="23" t="str">
        <f>iferror(VLOOKUP($A181,Results!$A$2:$F$1000,3,false),"")</f>
        <v/>
      </c>
      <c r="F181" s="23" t="str">
        <f>iferror(VLOOKUP($A181,Results!$A$2:$F$1000,4,false),"")</f>
        <v/>
      </c>
      <c r="G181" s="7" t="str">
        <f>iferror(VLOOKUP($A181,Results!$A$2:$F$1000,5,false),"")</f>
        <v/>
      </c>
    </row>
    <row r="182">
      <c r="A182" s="22" t="str">
        <f>Registration!B182</f>
        <v/>
      </c>
      <c r="B182" s="22" t="str">
        <f>Registration!A182</f>
        <v/>
      </c>
      <c r="C182" s="7" t="str">
        <f>iferror(VLOOKUP($A182,Results!$A$2:$F$1000,6,false),"")</f>
        <v/>
      </c>
      <c r="D182" s="23" t="str">
        <f>iferror(VLOOKUP($A182,Results!$A$2:$F$1000,2,false),"")</f>
        <v/>
      </c>
      <c r="E182" s="23" t="str">
        <f>iferror(VLOOKUP($A182,Results!$A$2:$F$1000,3,false),"")</f>
        <v/>
      </c>
      <c r="F182" s="23" t="str">
        <f>iferror(VLOOKUP($A182,Results!$A$2:$F$1000,4,false),"")</f>
        <v/>
      </c>
      <c r="G182" s="7" t="str">
        <f>iferror(VLOOKUP($A182,Results!$A$2:$F$1000,5,false),"")</f>
        <v/>
      </c>
    </row>
    <row r="183">
      <c r="A183" s="22" t="str">
        <f>Registration!B183</f>
        <v/>
      </c>
      <c r="B183" s="22" t="str">
        <f>Registration!A183</f>
        <v/>
      </c>
      <c r="C183" s="7" t="str">
        <f>iferror(VLOOKUP($A183,Results!$A$2:$F$1000,6,false),"")</f>
        <v/>
      </c>
      <c r="D183" s="23" t="str">
        <f>iferror(VLOOKUP($A183,Results!$A$2:$F$1000,2,false),"")</f>
        <v/>
      </c>
      <c r="E183" s="23" t="str">
        <f>iferror(VLOOKUP($A183,Results!$A$2:$F$1000,3,false),"")</f>
        <v/>
      </c>
      <c r="F183" s="23" t="str">
        <f>iferror(VLOOKUP($A183,Results!$A$2:$F$1000,4,false),"")</f>
        <v/>
      </c>
      <c r="G183" s="7" t="str">
        <f>iferror(VLOOKUP($A183,Results!$A$2:$F$1000,5,false),"")</f>
        <v/>
      </c>
    </row>
    <row r="184">
      <c r="A184" s="22" t="str">
        <f>Registration!B184</f>
        <v/>
      </c>
      <c r="B184" s="22" t="str">
        <f>Registration!A184</f>
        <v/>
      </c>
      <c r="C184" s="7" t="str">
        <f>iferror(VLOOKUP($A184,Results!$A$2:$F$1000,6,false),"")</f>
        <v/>
      </c>
      <c r="D184" s="23" t="str">
        <f>iferror(VLOOKUP($A184,Results!$A$2:$F$1000,2,false),"")</f>
        <v/>
      </c>
      <c r="E184" s="23" t="str">
        <f>iferror(VLOOKUP($A184,Results!$A$2:$F$1000,3,false),"")</f>
        <v/>
      </c>
      <c r="F184" s="23" t="str">
        <f>iferror(VLOOKUP($A184,Results!$A$2:$F$1000,4,false),"")</f>
        <v/>
      </c>
      <c r="G184" s="7" t="str">
        <f>iferror(VLOOKUP($A184,Results!$A$2:$F$1000,5,false),"")</f>
        <v/>
      </c>
    </row>
    <row r="185">
      <c r="A185" s="22" t="str">
        <f>Registration!B185</f>
        <v/>
      </c>
      <c r="B185" s="22" t="str">
        <f>Registration!A185</f>
        <v/>
      </c>
      <c r="C185" s="7" t="str">
        <f>iferror(VLOOKUP($A185,Results!$A$2:$F$1000,6,false),"")</f>
        <v/>
      </c>
      <c r="D185" s="23" t="str">
        <f>iferror(VLOOKUP($A185,Results!$A$2:$F$1000,2,false),"")</f>
        <v/>
      </c>
      <c r="E185" s="23" t="str">
        <f>iferror(VLOOKUP($A185,Results!$A$2:$F$1000,3,false),"")</f>
        <v/>
      </c>
      <c r="F185" s="23" t="str">
        <f>iferror(VLOOKUP($A185,Results!$A$2:$F$1000,4,false),"")</f>
        <v/>
      </c>
      <c r="G185" s="7" t="str">
        <f>iferror(VLOOKUP($A185,Results!$A$2:$F$1000,5,false),"")</f>
        <v/>
      </c>
    </row>
    <row r="186">
      <c r="A186" s="22" t="str">
        <f>Registration!B186</f>
        <v/>
      </c>
      <c r="B186" s="22" t="str">
        <f>Registration!A186</f>
        <v/>
      </c>
      <c r="C186" s="7" t="str">
        <f>iferror(VLOOKUP($A186,Results!$A$2:$F$1000,6,false),"")</f>
        <v/>
      </c>
      <c r="D186" s="23" t="str">
        <f>iferror(VLOOKUP($A186,Results!$A$2:$F$1000,2,false),"")</f>
        <v/>
      </c>
      <c r="E186" s="23" t="str">
        <f>iferror(VLOOKUP($A186,Results!$A$2:$F$1000,3,false),"")</f>
        <v/>
      </c>
      <c r="F186" s="23" t="str">
        <f>iferror(VLOOKUP($A186,Results!$A$2:$F$1000,4,false),"")</f>
        <v/>
      </c>
      <c r="G186" s="7" t="str">
        <f>iferror(VLOOKUP($A186,Results!$A$2:$F$1000,5,false),"")</f>
        <v/>
      </c>
    </row>
    <row r="187">
      <c r="A187" s="22" t="str">
        <f>Registration!B187</f>
        <v/>
      </c>
      <c r="B187" s="22" t="str">
        <f>Registration!A187</f>
        <v/>
      </c>
      <c r="C187" s="7" t="str">
        <f>iferror(VLOOKUP($A187,Results!$A$2:$F$1000,6,false),"")</f>
        <v/>
      </c>
      <c r="D187" s="23" t="str">
        <f>iferror(VLOOKUP($A187,Results!$A$2:$F$1000,2,false),"")</f>
        <v/>
      </c>
      <c r="E187" s="23" t="str">
        <f>iferror(VLOOKUP($A187,Results!$A$2:$F$1000,3,false),"")</f>
        <v/>
      </c>
      <c r="F187" s="23" t="str">
        <f>iferror(VLOOKUP($A187,Results!$A$2:$F$1000,4,false),"")</f>
        <v/>
      </c>
      <c r="G187" s="7" t="str">
        <f>iferror(VLOOKUP($A187,Results!$A$2:$F$1000,5,false),"")</f>
        <v/>
      </c>
    </row>
    <row r="188">
      <c r="A188" s="22" t="str">
        <f>Registration!B188</f>
        <v/>
      </c>
      <c r="B188" s="22" t="str">
        <f>Registration!A188</f>
        <v/>
      </c>
      <c r="C188" s="7" t="str">
        <f>iferror(VLOOKUP($A188,Results!$A$2:$F$1000,6,false),"")</f>
        <v/>
      </c>
      <c r="D188" s="23" t="str">
        <f>iferror(VLOOKUP($A188,Results!$A$2:$F$1000,2,false),"")</f>
        <v/>
      </c>
      <c r="E188" s="23" t="str">
        <f>iferror(VLOOKUP($A188,Results!$A$2:$F$1000,3,false),"")</f>
        <v/>
      </c>
      <c r="F188" s="23" t="str">
        <f>iferror(VLOOKUP($A188,Results!$A$2:$F$1000,4,false),"")</f>
        <v/>
      </c>
      <c r="G188" s="7" t="str">
        <f>iferror(VLOOKUP($A188,Results!$A$2:$F$1000,5,false),"")</f>
        <v/>
      </c>
    </row>
    <row r="189">
      <c r="A189" s="22" t="str">
        <f>Registration!B189</f>
        <v/>
      </c>
      <c r="B189" s="22" t="str">
        <f>Registration!A189</f>
        <v/>
      </c>
      <c r="C189" s="7" t="str">
        <f>iferror(VLOOKUP($A189,Results!$A$2:$F$1000,6,false),"")</f>
        <v/>
      </c>
      <c r="D189" s="23" t="str">
        <f>iferror(VLOOKUP($A189,Results!$A$2:$F$1000,2,false),"")</f>
        <v/>
      </c>
      <c r="E189" s="23" t="str">
        <f>iferror(VLOOKUP($A189,Results!$A$2:$F$1000,3,false),"")</f>
        <v/>
      </c>
      <c r="F189" s="23" t="str">
        <f>iferror(VLOOKUP($A189,Results!$A$2:$F$1000,4,false),"")</f>
        <v/>
      </c>
      <c r="G189" s="7" t="str">
        <f>iferror(VLOOKUP($A189,Results!$A$2:$F$1000,5,false),"")</f>
        <v/>
      </c>
    </row>
    <row r="190">
      <c r="A190" s="22" t="str">
        <f>Registration!B190</f>
        <v/>
      </c>
      <c r="B190" s="22" t="str">
        <f>Registration!A190</f>
        <v/>
      </c>
      <c r="C190" s="7" t="str">
        <f>iferror(VLOOKUP($A190,Results!$A$2:$F$1000,6,false),"")</f>
        <v/>
      </c>
      <c r="D190" s="23" t="str">
        <f>iferror(VLOOKUP($A190,Results!$A$2:$F$1000,2,false),"")</f>
        <v/>
      </c>
      <c r="E190" s="23" t="str">
        <f>iferror(VLOOKUP($A190,Results!$A$2:$F$1000,3,false),"")</f>
        <v/>
      </c>
      <c r="F190" s="23" t="str">
        <f>iferror(VLOOKUP($A190,Results!$A$2:$F$1000,4,false),"")</f>
        <v/>
      </c>
      <c r="G190" s="7" t="str">
        <f>iferror(VLOOKUP($A190,Results!$A$2:$F$1000,5,false),"")</f>
        <v/>
      </c>
    </row>
    <row r="191">
      <c r="A191" s="22" t="str">
        <f>Registration!B191</f>
        <v/>
      </c>
      <c r="B191" s="22" t="str">
        <f>Registration!A191</f>
        <v/>
      </c>
      <c r="C191" s="7" t="str">
        <f>iferror(VLOOKUP($A191,Results!$A$2:$F$1000,6,false),"")</f>
        <v/>
      </c>
      <c r="D191" s="23" t="str">
        <f>iferror(VLOOKUP($A191,Results!$A$2:$F$1000,2,false),"")</f>
        <v/>
      </c>
      <c r="E191" s="23" t="str">
        <f>iferror(VLOOKUP($A191,Results!$A$2:$F$1000,3,false),"")</f>
        <v/>
      </c>
      <c r="F191" s="23" t="str">
        <f>iferror(VLOOKUP($A191,Results!$A$2:$F$1000,4,false),"")</f>
        <v/>
      </c>
      <c r="G191" s="7" t="str">
        <f>iferror(VLOOKUP($A191,Results!$A$2:$F$1000,5,false),"")</f>
        <v/>
      </c>
    </row>
    <row r="192">
      <c r="A192" s="22" t="str">
        <f>Registration!B192</f>
        <v/>
      </c>
      <c r="B192" s="22" t="str">
        <f>Registration!A192</f>
        <v/>
      </c>
      <c r="C192" s="7" t="str">
        <f>iferror(VLOOKUP($A192,Results!$A$2:$F$1000,6,false),"")</f>
        <v/>
      </c>
      <c r="D192" s="23" t="str">
        <f>iferror(VLOOKUP($A192,Results!$A$2:$F$1000,2,false),"")</f>
        <v/>
      </c>
      <c r="E192" s="23" t="str">
        <f>iferror(VLOOKUP($A192,Results!$A$2:$F$1000,3,false),"")</f>
        <v/>
      </c>
      <c r="F192" s="23" t="str">
        <f>iferror(VLOOKUP($A192,Results!$A$2:$F$1000,4,false),"")</f>
        <v/>
      </c>
      <c r="G192" s="7" t="str">
        <f>iferror(VLOOKUP($A192,Results!$A$2:$F$1000,5,false),"")</f>
        <v/>
      </c>
    </row>
    <row r="193">
      <c r="A193" s="22" t="str">
        <f>Registration!B193</f>
        <v/>
      </c>
      <c r="B193" s="22" t="str">
        <f>Registration!A193</f>
        <v/>
      </c>
      <c r="C193" s="7" t="str">
        <f>iferror(VLOOKUP($A193,Results!$A$2:$F$1000,6,false),"")</f>
        <v/>
      </c>
      <c r="D193" s="23" t="str">
        <f>iferror(VLOOKUP($A193,Results!$A$2:$F$1000,2,false),"")</f>
        <v/>
      </c>
      <c r="E193" s="23" t="str">
        <f>iferror(VLOOKUP($A193,Results!$A$2:$F$1000,3,false),"")</f>
        <v/>
      </c>
      <c r="F193" s="23" t="str">
        <f>iferror(VLOOKUP($A193,Results!$A$2:$F$1000,4,false),"")</f>
        <v/>
      </c>
      <c r="G193" s="7" t="str">
        <f>iferror(VLOOKUP($A193,Results!$A$2:$F$1000,5,false),"")</f>
        <v/>
      </c>
    </row>
    <row r="194">
      <c r="A194" s="22" t="str">
        <f>Registration!B194</f>
        <v/>
      </c>
      <c r="B194" s="22" t="str">
        <f>Registration!A194</f>
        <v/>
      </c>
      <c r="C194" s="7" t="str">
        <f>iferror(VLOOKUP($A194,Results!$A$2:$F$1000,6,false),"")</f>
        <v/>
      </c>
      <c r="D194" s="23" t="str">
        <f>iferror(VLOOKUP($A194,Results!$A$2:$F$1000,2,false),"")</f>
        <v/>
      </c>
      <c r="E194" s="23" t="str">
        <f>iferror(VLOOKUP($A194,Results!$A$2:$F$1000,3,false),"")</f>
        <v/>
      </c>
      <c r="F194" s="23" t="str">
        <f>iferror(VLOOKUP($A194,Results!$A$2:$F$1000,4,false),"")</f>
        <v/>
      </c>
      <c r="G194" s="7" t="str">
        <f>iferror(VLOOKUP($A194,Results!$A$2:$F$1000,5,false),"")</f>
        <v/>
      </c>
    </row>
    <row r="195">
      <c r="A195" s="22" t="str">
        <f>Registration!B195</f>
        <v/>
      </c>
      <c r="B195" s="22" t="str">
        <f>Registration!A195</f>
        <v/>
      </c>
      <c r="C195" s="7" t="str">
        <f>iferror(VLOOKUP($A195,Results!$A$2:$F$1000,6,false),"")</f>
        <v/>
      </c>
      <c r="D195" s="23" t="str">
        <f>iferror(VLOOKUP($A195,Results!$A$2:$F$1000,2,false),"")</f>
        <v/>
      </c>
      <c r="E195" s="23" t="str">
        <f>iferror(VLOOKUP($A195,Results!$A$2:$F$1000,3,false),"")</f>
        <v/>
      </c>
      <c r="F195" s="23" t="str">
        <f>iferror(VLOOKUP($A195,Results!$A$2:$F$1000,4,false),"")</f>
        <v/>
      </c>
      <c r="G195" s="7" t="str">
        <f>iferror(VLOOKUP($A195,Results!$A$2:$F$1000,5,false),"")</f>
        <v/>
      </c>
    </row>
    <row r="196">
      <c r="A196" s="22" t="str">
        <f>Registration!B196</f>
        <v/>
      </c>
      <c r="B196" s="22" t="str">
        <f>Registration!A196</f>
        <v/>
      </c>
      <c r="C196" s="7" t="str">
        <f>iferror(VLOOKUP($A196,Results!$A$2:$F$1000,6,false),"")</f>
        <v/>
      </c>
      <c r="D196" s="23" t="str">
        <f>iferror(VLOOKUP($A196,Results!$A$2:$F$1000,2,false),"")</f>
        <v/>
      </c>
      <c r="E196" s="23" t="str">
        <f>iferror(VLOOKUP($A196,Results!$A$2:$F$1000,3,false),"")</f>
        <v/>
      </c>
      <c r="F196" s="23" t="str">
        <f>iferror(VLOOKUP($A196,Results!$A$2:$F$1000,4,false),"")</f>
        <v/>
      </c>
      <c r="G196" s="7" t="str">
        <f>iferror(VLOOKUP($A196,Results!$A$2:$F$1000,5,false),"")</f>
        <v/>
      </c>
    </row>
    <row r="197">
      <c r="A197" s="22" t="str">
        <f>Registration!B197</f>
        <v/>
      </c>
      <c r="B197" s="22" t="str">
        <f>Registration!A197</f>
        <v/>
      </c>
      <c r="C197" s="7" t="str">
        <f>iferror(VLOOKUP($A197,Results!$A$2:$F$1000,6,false),"")</f>
        <v/>
      </c>
      <c r="D197" s="23" t="str">
        <f>iferror(VLOOKUP($A197,Results!$A$2:$F$1000,2,false),"")</f>
        <v/>
      </c>
      <c r="E197" s="23" t="str">
        <f>iferror(VLOOKUP($A197,Results!$A$2:$F$1000,3,false),"")</f>
        <v/>
      </c>
      <c r="F197" s="23" t="str">
        <f>iferror(VLOOKUP($A197,Results!$A$2:$F$1000,4,false),"")</f>
        <v/>
      </c>
      <c r="G197" s="7" t="str">
        <f>iferror(VLOOKUP($A197,Results!$A$2:$F$1000,5,false),"")</f>
        <v/>
      </c>
    </row>
    <row r="198">
      <c r="A198" s="22" t="str">
        <f>Registration!B198</f>
        <v/>
      </c>
      <c r="B198" s="22" t="str">
        <f>Registration!A198</f>
        <v/>
      </c>
      <c r="C198" s="7" t="str">
        <f>iferror(VLOOKUP($A198,Results!$A$2:$F$1000,6,false),"")</f>
        <v/>
      </c>
      <c r="D198" s="23" t="str">
        <f>iferror(VLOOKUP($A198,Results!$A$2:$F$1000,2,false),"")</f>
        <v/>
      </c>
      <c r="E198" s="23" t="str">
        <f>iferror(VLOOKUP($A198,Results!$A$2:$F$1000,3,false),"")</f>
        <v/>
      </c>
      <c r="F198" s="23" t="str">
        <f>iferror(VLOOKUP($A198,Results!$A$2:$F$1000,4,false),"")</f>
        <v/>
      </c>
      <c r="G198" s="7" t="str">
        <f>iferror(VLOOKUP($A198,Results!$A$2:$F$1000,5,false),"")</f>
        <v/>
      </c>
    </row>
    <row r="199">
      <c r="A199" s="22" t="str">
        <f>Registration!B199</f>
        <v/>
      </c>
      <c r="B199" s="22" t="str">
        <f>Registration!A199</f>
        <v/>
      </c>
      <c r="C199" s="7" t="str">
        <f>iferror(VLOOKUP($A199,Results!$A$2:$F$1000,6,false),"")</f>
        <v/>
      </c>
      <c r="D199" s="23" t="str">
        <f>iferror(VLOOKUP($A199,Results!$A$2:$F$1000,2,false),"")</f>
        <v/>
      </c>
      <c r="E199" s="23" t="str">
        <f>iferror(VLOOKUP($A199,Results!$A$2:$F$1000,3,false),"")</f>
        <v/>
      </c>
      <c r="F199" s="23" t="str">
        <f>iferror(VLOOKUP($A199,Results!$A$2:$F$1000,4,false),"")</f>
        <v/>
      </c>
      <c r="G199" s="7" t="str">
        <f>iferror(VLOOKUP($A199,Results!$A$2:$F$1000,5,false),"")</f>
        <v/>
      </c>
    </row>
    <row r="200">
      <c r="A200" s="22" t="str">
        <f>Registration!B200</f>
        <v/>
      </c>
      <c r="B200" s="22" t="str">
        <f>Registration!A200</f>
        <v/>
      </c>
      <c r="C200" s="7" t="str">
        <f>iferror(VLOOKUP($A200,Results!$A$2:$F$1000,6,false),"")</f>
        <v/>
      </c>
      <c r="D200" s="23" t="str">
        <f>iferror(VLOOKUP($A200,Results!$A$2:$F$1000,2,false),"")</f>
        <v/>
      </c>
      <c r="E200" s="23" t="str">
        <f>iferror(VLOOKUP($A200,Results!$A$2:$F$1000,3,false),"")</f>
        <v/>
      </c>
      <c r="F200" s="23" t="str">
        <f>iferror(VLOOKUP($A200,Results!$A$2:$F$1000,4,false),"")</f>
        <v/>
      </c>
      <c r="G200" s="7" t="str">
        <f>iferror(VLOOKUP($A200,Results!$A$2:$F$1000,5,false),"")</f>
        <v/>
      </c>
    </row>
    <row r="201">
      <c r="A201" s="22" t="str">
        <f>Registration!B201</f>
        <v/>
      </c>
      <c r="B201" s="22" t="str">
        <f>Registration!A201</f>
        <v/>
      </c>
      <c r="C201" s="7" t="str">
        <f>iferror(VLOOKUP($A201,Results!$A$2:$F$1000,6,false),"")</f>
        <v/>
      </c>
      <c r="D201" s="23" t="str">
        <f>iferror(VLOOKUP($A201,Results!$A$2:$F$1000,2,false),"")</f>
        <v/>
      </c>
      <c r="E201" s="23" t="str">
        <f>iferror(VLOOKUP($A201,Results!$A$2:$F$1000,3,false),"")</f>
        <v/>
      </c>
      <c r="F201" s="23" t="str">
        <f>iferror(VLOOKUP($A201,Results!$A$2:$F$1000,4,false),"")</f>
        <v/>
      </c>
      <c r="G201" s="7" t="str">
        <f>iferror(VLOOKUP($A201,Results!$A$2:$F$1000,5,false),"")</f>
        <v/>
      </c>
    </row>
    <row r="202">
      <c r="A202" s="22" t="str">
        <f>Registration!B202</f>
        <v/>
      </c>
      <c r="B202" s="22" t="str">
        <f>Registration!A202</f>
        <v/>
      </c>
      <c r="C202" s="7" t="str">
        <f>iferror(VLOOKUP($A202,Results!$A$2:$F$1000,6,false),"")</f>
        <v/>
      </c>
      <c r="D202" s="23" t="str">
        <f>iferror(VLOOKUP($A202,Results!$A$2:$F$1000,2,false),"")</f>
        <v/>
      </c>
      <c r="E202" s="23" t="str">
        <f>iferror(VLOOKUP($A202,Results!$A$2:$F$1000,3,false),"")</f>
        <v/>
      </c>
      <c r="F202" s="23" t="str">
        <f>iferror(VLOOKUP($A202,Results!$A$2:$F$1000,4,false),"")</f>
        <v/>
      </c>
      <c r="G202" s="7" t="str">
        <f>iferror(VLOOKUP($A202,Results!$A$2:$F$1000,5,false),"")</f>
        <v/>
      </c>
    </row>
    <row r="203">
      <c r="A203" s="22" t="str">
        <f>Registration!B203</f>
        <v/>
      </c>
      <c r="B203" s="22" t="str">
        <f>Registration!A203</f>
        <v/>
      </c>
      <c r="C203" s="7" t="str">
        <f>iferror(VLOOKUP($A203,Results!$A$2:$F$1000,6,false),"")</f>
        <v/>
      </c>
      <c r="D203" s="23" t="str">
        <f>iferror(VLOOKUP($A203,Results!$A$2:$F$1000,2,false),"")</f>
        <v/>
      </c>
      <c r="E203" s="23" t="str">
        <f>iferror(VLOOKUP($A203,Results!$A$2:$F$1000,3,false),"")</f>
        <v/>
      </c>
      <c r="F203" s="23" t="str">
        <f>iferror(VLOOKUP($A203,Results!$A$2:$F$1000,4,false),"")</f>
        <v/>
      </c>
      <c r="G203" s="7" t="str">
        <f>iferror(VLOOKUP($A203,Results!$A$2:$F$1000,5,false),"")</f>
        <v/>
      </c>
    </row>
    <row r="204">
      <c r="A204" s="22" t="str">
        <f>Registration!B204</f>
        <v/>
      </c>
      <c r="B204" s="22" t="str">
        <f>Registration!A204</f>
        <v/>
      </c>
      <c r="C204" s="7" t="str">
        <f>iferror(VLOOKUP($A204,Results!$A$2:$F$1000,6,false),"")</f>
        <v/>
      </c>
      <c r="D204" s="23" t="str">
        <f>iferror(VLOOKUP($A204,Results!$A$2:$F$1000,2,false),"")</f>
        <v/>
      </c>
      <c r="E204" s="23" t="str">
        <f>iferror(VLOOKUP($A204,Results!$A$2:$F$1000,3,false),"")</f>
        <v/>
      </c>
      <c r="F204" s="23" t="str">
        <f>iferror(VLOOKUP($A204,Results!$A$2:$F$1000,4,false),"")</f>
        <v/>
      </c>
      <c r="G204" s="7" t="str">
        <f>iferror(VLOOKUP($A204,Results!$A$2:$F$1000,5,false),"")</f>
        <v/>
      </c>
    </row>
    <row r="205">
      <c r="A205" s="22" t="str">
        <f>Registration!B205</f>
        <v/>
      </c>
      <c r="B205" s="22" t="str">
        <f>Registration!A205</f>
        <v/>
      </c>
      <c r="C205" s="7" t="str">
        <f>iferror(VLOOKUP($A205,Results!$A$2:$F$1000,6,false),"")</f>
        <v/>
      </c>
      <c r="D205" s="23" t="str">
        <f>iferror(VLOOKUP($A205,Results!$A$2:$F$1000,2,false),"")</f>
        <v/>
      </c>
      <c r="E205" s="23" t="str">
        <f>iferror(VLOOKUP($A205,Results!$A$2:$F$1000,3,false),"")</f>
        <v/>
      </c>
      <c r="F205" s="23" t="str">
        <f>iferror(VLOOKUP($A205,Results!$A$2:$F$1000,4,false),"")</f>
        <v/>
      </c>
      <c r="G205" s="7" t="str">
        <f>iferror(VLOOKUP($A205,Results!$A$2:$F$1000,5,false),"")</f>
        <v/>
      </c>
    </row>
    <row r="206">
      <c r="A206" s="22" t="str">
        <f>Registration!B206</f>
        <v/>
      </c>
      <c r="B206" s="22" t="str">
        <f>Registration!A206</f>
        <v/>
      </c>
      <c r="C206" s="7" t="str">
        <f>iferror(VLOOKUP($A206,Results!$A$2:$F$1000,6,false),"")</f>
        <v/>
      </c>
      <c r="D206" s="23" t="str">
        <f>iferror(VLOOKUP($A206,Results!$A$2:$F$1000,2,false),"")</f>
        <v/>
      </c>
      <c r="E206" s="23" t="str">
        <f>iferror(VLOOKUP($A206,Results!$A$2:$F$1000,3,false),"")</f>
        <v/>
      </c>
      <c r="F206" s="23" t="str">
        <f>iferror(VLOOKUP($A206,Results!$A$2:$F$1000,4,false),"")</f>
        <v/>
      </c>
      <c r="G206" s="7" t="str">
        <f>iferror(VLOOKUP($A206,Results!$A$2:$F$1000,5,false),"")</f>
        <v/>
      </c>
    </row>
    <row r="207">
      <c r="A207" s="22" t="str">
        <f>Registration!B207</f>
        <v/>
      </c>
      <c r="B207" s="22" t="str">
        <f>Registration!A207</f>
        <v/>
      </c>
      <c r="C207" s="7" t="str">
        <f>iferror(VLOOKUP($A207,Results!$A$2:$F$1000,6,false),"")</f>
        <v/>
      </c>
      <c r="D207" s="23" t="str">
        <f>iferror(VLOOKUP($A207,Results!$A$2:$F$1000,2,false),"")</f>
        <v/>
      </c>
      <c r="E207" s="23" t="str">
        <f>iferror(VLOOKUP($A207,Results!$A$2:$F$1000,3,false),"")</f>
        <v/>
      </c>
      <c r="F207" s="23" t="str">
        <f>iferror(VLOOKUP($A207,Results!$A$2:$F$1000,4,false),"")</f>
        <v/>
      </c>
      <c r="G207" s="7" t="str">
        <f>iferror(VLOOKUP($A207,Results!$A$2:$F$1000,5,false),"")</f>
        <v/>
      </c>
    </row>
    <row r="208">
      <c r="A208" s="22" t="str">
        <f>Registration!B208</f>
        <v/>
      </c>
      <c r="B208" s="22" t="str">
        <f>Registration!A208</f>
        <v/>
      </c>
      <c r="C208" s="7" t="str">
        <f>iferror(VLOOKUP($A208,Results!$A$2:$F$1000,6,false),"")</f>
        <v/>
      </c>
      <c r="D208" s="23" t="str">
        <f>iferror(VLOOKUP($A208,Results!$A$2:$F$1000,2,false),"")</f>
        <v/>
      </c>
      <c r="E208" s="23" t="str">
        <f>iferror(VLOOKUP($A208,Results!$A$2:$F$1000,3,false),"")</f>
        <v/>
      </c>
      <c r="F208" s="23" t="str">
        <f>iferror(VLOOKUP($A208,Results!$A$2:$F$1000,4,false),"")</f>
        <v/>
      </c>
      <c r="G208" s="7" t="str">
        <f>iferror(VLOOKUP($A208,Results!$A$2:$F$1000,5,false),"")</f>
        <v/>
      </c>
    </row>
    <row r="209">
      <c r="A209" s="22" t="str">
        <f>Registration!B209</f>
        <v/>
      </c>
      <c r="B209" s="22" t="str">
        <f>Registration!A209</f>
        <v/>
      </c>
      <c r="C209" s="7" t="str">
        <f>iferror(VLOOKUP($A209,Results!$A$2:$F$1000,6,false),"")</f>
        <v/>
      </c>
      <c r="D209" s="23" t="str">
        <f>iferror(VLOOKUP($A209,Results!$A$2:$F$1000,2,false),"")</f>
        <v/>
      </c>
      <c r="E209" s="23" t="str">
        <f>iferror(VLOOKUP($A209,Results!$A$2:$F$1000,3,false),"")</f>
        <v/>
      </c>
      <c r="F209" s="23" t="str">
        <f>iferror(VLOOKUP($A209,Results!$A$2:$F$1000,4,false),"")</f>
        <v/>
      </c>
      <c r="G209" s="7" t="str">
        <f>iferror(VLOOKUP($A209,Results!$A$2:$F$1000,5,false),"")</f>
        <v/>
      </c>
    </row>
    <row r="210">
      <c r="A210" s="22" t="str">
        <f>Registration!B210</f>
        <v/>
      </c>
      <c r="B210" s="22" t="str">
        <f>Registration!A210</f>
        <v/>
      </c>
      <c r="C210" s="7" t="str">
        <f>iferror(VLOOKUP($A210,Results!$A$2:$F$1000,6,false),"")</f>
        <v/>
      </c>
      <c r="D210" s="23" t="str">
        <f>iferror(VLOOKUP($A210,Results!$A$2:$F$1000,2,false),"")</f>
        <v/>
      </c>
      <c r="E210" s="23" t="str">
        <f>iferror(VLOOKUP($A210,Results!$A$2:$F$1000,3,false),"")</f>
        <v/>
      </c>
      <c r="F210" s="23" t="str">
        <f>iferror(VLOOKUP($A210,Results!$A$2:$F$1000,4,false),"")</f>
        <v/>
      </c>
      <c r="G210" s="7" t="str">
        <f>iferror(VLOOKUP($A210,Results!$A$2:$F$1000,5,false),"")</f>
        <v/>
      </c>
    </row>
    <row r="211">
      <c r="A211" s="22" t="str">
        <f>Registration!B211</f>
        <v/>
      </c>
      <c r="B211" s="22" t="str">
        <f>Registration!A211</f>
        <v/>
      </c>
      <c r="C211" s="7" t="str">
        <f>iferror(VLOOKUP($A211,Results!$A$2:$F$1000,6,false),"")</f>
        <v/>
      </c>
      <c r="D211" s="23" t="str">
        <f>iferror(VLOOKUP($A211,Results!$A$2:$F$1000,2,false),"")</f>
        <v/>
      </c>
      <c r="E211" s="23" t="str">
        <f>iferror(VLOOKUP($A211,Results!$A$2:$F$1000,3,false),"")</f>
        <v/>
      </c>
      <c r="F211" s="23" t="str">
        <f>iferror(VLOOKUP($A211,Results!$A$2:$F$1000,4,false),"")</f>
        <v/>
      </c>
      <c r="G211" s="7" t="str">
        <f>iferror(VLOOKUP($A211,Results!$A$2:$F$1000,5,false),"")</f>
        <v/>
      </c>
    </row>
    <row r="212">
      <c r="A212" s="22" t="str">
        <f>Registration!B212</f>
        <v/>
      </c>
      <c r="B212" s="22" t="str">
        <f>Registration!A212</f>
        <v/>
      </c>
      <c r="C212" s="7" t="str">
        <f>iferror(VLOOKUP($A212,Results!$A$2:$F$1000,6,false),"")</f>
        <v/>
      </c>
      <c r="D212" s="23" t="str">
        <f>iferror(VLOOKUP($A212,Results!$A$2:$F$1000,2,false),"")</f>
        <v/>
      </c>
      <c r="E212" s="23" t="str">
        <f>iferror(VLOOKUP($A212,Results!$A$2:$F$1000,3,false),"")</f>
        <v/>
      </c>
      <c r="F212" s="23" t="str">
        <f>iferror(VLOOKUP($A212,Results!$A$2:$F$1000,4,false),"")</f>
        <v/>
      </c>
      <c r="G212" s="7" t="str">
        <f>iferror(VLOOKUP($A212,Results!$A$2:$F$1000,5,false),"")</f>
        <v/>
      </c>
    </row>
    <row r="213">
      <c r="A213" s="22" t="str">
        <f>Registration!B213</f>
        <v/>
      </c>
      <c r="B213" s="22" t="str">
        <f>Registration!A213</f>
        <v/>
      </c>
      <c r="C213" s="7" t="str">
        <f>iferror(VLOOKUP($A213,Results!$A$2:$F$1000,6,false),"")</f>
        <v/>
      </c>
      <c r="D213" s="23" t="str">
        <f>iferror(VLOOKUP($A213,Results!$A$2:$F$1000,2,false),"")</f>
        <v/>
      </c>
      <c r="E213" s="23" t="str">
        <f>iferror(VLOOKUP($A213,Results!$A$2:$F$1000,3,false),"")</f>
        <v/>
      </c>
      <c r="F213" s="23" t="str">
        <f>iferror(VLOOKUP($A213,Results!$A$2:$F$1000,4,false),"")</f>
        <v/>
      </c>
      <c r="G213" s="7" t="str">
        <f>iferror(VLOOKUP($A213,Results!$A$2:$F$1000,5,false),"")</f>
        <v/>
      </c>
    </row>
    <row r="214">
      <c r="A214" s="22" t="str">
        <f>Registration!B214</f>
        <v/>
      </c>
      <c r="B214" s="22" t="str">
        <f>Registration!A214</f>
        <v/>
      </c>
      <c r="C214" s="7" t="str">
        <f>iferror(VLOOKUP($A214,Results!$A$2:$F$1000,6,false),"")</f>
        <v/>
      </c>
      <c r="D214" s="23" t="str">
        <f>iferror(VLOOKUP($A214,Results!$A$2:$F$1000,2,false),"")</f>
        <v/>
      </c>
      <c r="E214" s="23" t="str">
        <f>iferror(VLOOKUP($A214,Results!$A$2:$F$1000,3,false),"")</f>
        <v/>
      </c>
      <c r="F214" s="23" t="str">
        <f>iferror(VLOOKUP($A214,Results!$A$2:$F$1000,4,false),"")</f>
        <v/>
      </c>
      <c r="G214" s="7" t="str">
        <f>iferror(VLOOKUP($A214,Results!$A$2:$F$1000,5,false),"")</f>
        <v/>
      </c>
    </row>
    <row r="215">
      <c r="A215" s="22" t="str">
        <f>Registration!B215</f>
        <v/>
      </c>
      <c r="B215" s="22" t="str">
        <f>Registration!A215</f>
        <v/>
      </c>
      <c r="C215" s="7" t="str">
        <f>iferror(VLOOKUP($A215,Results!$A$2:$F$1000,6,false),"")</f>
        <v/>
      </c>
      <c r="D215" s="23" t="str">
        <f>iferror(VLOOKUP($A215,Results!$A$2:$F$1000,2,false),"")</f>
        <v/>
      </c>
      <c r="E215" s="23" t="str">
        <f>iferror(VLOOKUP($A215,Results!$A$2:$F$1000,3,false),"")</f>
        <v/>
      </c>
      <c r="F215" s="23" t="str">
        <f>iferror(VLOOKUP($A215,Results!$A$2:$F$1000,4,false),"")</f>
        <v/>
      </c>
      <c r="G215" s="7" t="str">
        <f>iferror(VLOOKUP($A215,Results!$A$2:$F$1000,5,false),"")</f>
        <v/>
      </c>
    </row>
    <row r="216">
      <c r="A216" s="22" t="str">
        <f>Registration!B216</f>
        <v/>
      </c>
      <c r="B216" s="22" t="str">
        <f>Registration!A216</f>
        <v/>
      </c>
      <c r="C216" s="7" t="str">
        <f>iferror(VLOOKUP($A216,Results!$A$2:$F$1000,6,false),"")</f>
        <v/>
      </c>
      <c r="D216" s="23" t="str">
        <f>iferror(VLOOKUP($A216,Results!$A$2:$F$1000,2,false),"")</f>
        <v/>
      </c>
      <c r="E216" s="23" t="str">
        <f>iferror(VLOOKUP($A216,Results!$A$2:$F$1000,3,false),"")</f>
        <v/>
      </c>
      <c r="F216" s="23" t="str">
        <f>iferror(VLOOKUP($A216,Results!$A$2:$F$1000,4,false),"")</f>
        <v/>
      </c>
      <c r="G216" s="7" t="str">
        <f>iferror(VLOOKUP($A216,Results!$A$2:$F$1000,5,false),"")</f>
        <v/>
      </c>
    </row>
    <row r="217">
      <c r="A217" s="22" t="str">
        <f>Registration!B217</f>
        <v/>
      </c>
      <c r="B217" s="22" t="str">
        <f>Registration!A217</f>
        <v/>
      </c>
      <c r="C217" s="7" t="str">
        <f>iferror(VLOOKUP($A217,Results!$A$2:$F$1000,6,false),"")</f>
        <v/>
      </c>
      <c r="D217" s="23" t="str">
        <f>iferror(VLOOKUP($A217,Results!$A$2:$F$1000,2,false),"")</f>
        <v/>
      </c>
      <c r="E217" s="23" t="str">
        <f>iferror(VLOOKUP($A217,Results!$A$2:$F$1000,3,false),"")</f>
        <v/>
      </c>
      <c r="F217" s="23" t="str">
        <f>iferror(VLOOKUP($A217,Results!$A$2:$F$1000,4,false),"")</f>
        <v/>
      </c>
      <c r="G217" s="7" t="str">
        <f>iferror(VLOOKUP($A217,Results!$A$2:$F$1000,5,false),"")</f>
        <v/>
      </c>
    </row>
    <row r="218">
      <c r="A218" s="22" t="str">
        <f>Registration!B218</f>
        <v/>
      </c>
      <c r="B218" s="22" t="str">
        <f>Registration!A218</f>
        <v/>
      </c>
      <c r="C218" s="7" t="str">
        <f>iferror(VLOOKUP($A218,Results!$A$2:$F$1000,6,false),"")</f>
        <v/>
      </c>
      <c r="D218" s="23" t="str">
        <f>iferror(VLOOKUP($A218,Results!$A$2:$F$1000,2,false),"")</f>
        <v/>
      </c>
      <c r="E218" s="23" t="str">
        <f>iferror(VLOOKUP($A218,Results!$A$2:$F$1000,3,false),"")</f>
        <v/>
      </c>
      <c r="F218" s="23" t="str">
        <f>iferror(VLOOKUP($A218,Results!$A$2:$F$1000,4,false),"")</f>
        <v/>
      </c>
      <c r="G218" s="7" t="str">
        <f>iferror(VLOOKUP($A218,Results!$A$2:$F$1000,5,false),"")</f>
        <v/>
      </c>
    </row>
    <row r="219">
      <c r="A219" s="22" t="str">
        <f>Registration!B219</f>
        <v/>
      </c>
      <c r="B219" s="22" t="str">
        <f>Registration!A219</f>
        <v/>
      </c>
      <c r="C219" s="7" t="str">
        <f>iferror(VLOOKUP($A219,Results!$A$2:$F$1000,6,false),"")</f>
        <v/>
      </c>
      <c r="D219" s="23" t="str">
        <f>iferror(VLOOKUP($A219,Results!$A$2:$F$1000,2,false),"")</f>
        <v/>
      </c>
      <c r="E219" s="23" t="str">
        <f>iferror(VLOOKUP($A219,Results!$A$2:$F$1000,3,false),"")</f>
        <v/>
      </c>
      <c r="F219" s="23" t="str">
        <f>iferror(VLOOKUP($A219,Results!$A$2:$F$1000,4,false),"")</f>
        <v/>
      </c>
      <c r="G219" s="7" t="str">
        <f>iferror(VLOOKUP($A219,Results!$A$2:$F$1000,5,false),"")</f>
        <v/>
      </c>
    </row>
    <row r="220">
      <c r="A220" s="22" t="str">
        <f>Registration!B220</f>
        <v/>
      </c>
      <c r="B220" s="22" t="str">
        <f>Registration!A220</f>
        <v/>
      </c>
      <c r="C220" s="7" t="str">
        <f>iferror(VLOOKUP($A220,Results!$A$2:$F$1000,6,false),"")</f>
        <v/>
      </c>
      <c r="D220" s="23" t="str">
        <f>iferror(VLOOKUP($A220,Results!$A$2:$F$1000,2,false),"")</f>
        <v/>
      </c>
      <c r="E220" s="23" t="str">
        <f>iferror(VLOOKUP($A220,Results!$A$2:$F$1000,3,false),"")</f>
        <v/>
      </c>
      <c r="F220" s="23" t="str">
        <f>iferror(VLOOKUP($A220,Results!$A$2:$F$1000,4,false),"")</f>
        <v/>
      </c>
      <c r="G220" s="7" t="str">
        <f>iferror(VLOOKUP($A220,Results!$A$2:$F$1000,5,false),"")</f>
        <v/>
      </c>
    </row>
    <row r="221">
      <c r="A221" s="22" t="str">
        <f>Registration!B221</f>
        <v/>
      </c>
      <c r="B221" s="22" t="str">
        <f>Registration!A221</f>
        <v/>
      </c>
      <c r="C221" s="7" t="str">
        <f>iferror(VLOOKUP($A221,Results!$A$2:$F$1000,6,false),"")</f>
        <v/>
      </c>
      <c r="D221" s="23" t="str">
        <f>iferror(VLOOKUP($A221,Results!$A$2:$F$1000,2,false),"")</f>
        <v/>
      </c>
      <c r="E221" s="23" t="str">
        <f>iferror(VLOOKUP($A221,Results!$A$2:$F$1000,3,false),"")</f>
        <v/>
      </c>
      <c r="F221" s="23" t="str">
        <f>iferror(VLOOKUP($A221,Results!$A$2:$F$1000,4,false),"")</f>
        <v/>
      </c>
      <c r="G221" s="7" t="str">
        <f>iferror(VLOOKUP($A221,Results!$A$2:$F$1000,5,false),"")</f>
        <v/>
      </c>
    </row>
    <row r="222">
      <c r="A222" s="22" t="str">
        <f>Registration!B222</f>
        <v/>
      </c>
      <c r="B222" s="22" t="str">
        <f>Registration!A222</f>
        <v/>
      </c>
      <c r="C222" s="7" t="str">
        <f>iferror(VLOOKUP($A222,Results!$A$2:$F$1000,6,false),"")</f>
        <v/>
      </c>
      <c r="D222" s="23" t="str">
        <f>iferror(VLOOKUP($A222,Results!$A$2:$F$1000,2,false),"")</f>
        <v/>
      </c>
      <c r="E222" s="23" t="str">
        <f>iferror(VLOOKUP($A222,Results!$A$2:$F$1000,3,false),"")</f>
        <v/>
      </c>
      <c r="F222" s="23" t="str">
        <f>iferror(VLOOKUP($A222,Results!$A$2:$F$1000,4,false),"")</f>
        <v/>
      </c>
      <c r="G222" s="7" t="str">
        <f>iferror(VLOOKUP($A222,Results!$A$2:$F$1000,5,false),"")</f>
        <v/>
      </c>
    </row>
    <row r="223">
      <c r="A223" s="22" t="str">
        <f>Registration!B223</f>
        <v/>
      </c>
      <c r="B223" s="22" t="str">
        <f>Registration!A223</f>
        <v/>
      </c>
      <c r="C223" s="7" t="str">
        <f>iferror(VLOOKUP($A223,Results!$A$2:$F$1000,6,false),"")</f>
        <v/>
      </c>
      <c r="D223" s="23" t="str">
        <f>iferror(VLOOKUP($A223,Results!$A$2:$F$1000,2,false),"")</f>
        <v/>
      </c>
      <c r="E223" s="23" t="str">
        <f>iferror(VLOOKUP($A223,Results!$A$2:$F$1000,3,false),"")</f>
        <v/>
      </c>
      <c r="F223" s="23" t="str">
        <f>iferror(VLOOKUP($A223,Results!$A$2:$F$1000,4,false),"")</f>
        <v/>
      </c>
      <c r="G223" s="7" t="str">
        <f>iferror(VLOOKUP($A223,Results!$A$2:$F$1000,5,false),"")</f>
        <v/>
      </c>
    </row>
    <row r="224">
      <c r="A224" s="22" t="str">
        <f>Registration!B224</f>
        <v/>
      </c>
      <c r="B224" s="22" t="str">
        <f>Registration!A224</f>
        <v/>
      </c>
      <c r="C224" s="7" t="str">
        <f>iferror(VLOOKUP($A224,Results!$A$2:$F$1000,6,false),"")</f>
        <v/>
      </c>
      <c r="D224" s="23" t="str">
        <f>iferror(VLOOKUP($A224,Results!$A$2:$F$1000,2,false),"")</f>
        <v/>
      </c>
      <c r="E224" s="23" t="str">
        <f>iferror(VLOOKUP($A224,Results!$A$2:$F$1000,3,false),"")</f>
        <v/>
      </c>
      <c r="F224" s="23" t="str">
        <f>iferror(VLOOKUP($A224,Results!$A$2:$F$1000,4,false),"")</f>
        <v/>
      </c>
      <c r="G224" s="7" t="str">
        <f>iferror(VLOOKUP($A224,Results!$A$2:$F$1000,5,false),"")</f>
        <v/>
      </c>
    </row>
    <row r="225">
      <c r="A225" s="22" t="str">
        <f>Registration!B225</f>
        <v/>
      </c>
      <c r="B225" s="22" t="str">
        <f>Registration!A225</f>
        <v/>
      </c>
      <c r="C225" s="7" t="str">
        <f>iferror(VLOOKUP($A225,Results!$A$2:$F$1000,6,false),"")</f>
        <v/>
      </c>
      <c r="D225" s="23" t="str">
        <f>iferror(VLOOKUP($A225,Results!$A$2:$F$1000,2,false),"")</f>
        <v/>
      </c>
      <c r="E225" s="23" t="str">
        <f>iferror(VLOOKUP($A225,Results!$A$2:$F$1000,3,false),"")</f>
        <v/>
      </c>
      <c r="F225" s="23" t="str">
        <f>iferror(VLOOKUP($A225,Results!$A$2:$F$1000,4,false),"")</f>
        <v/>
      </c>
      <c r="G225" s="7" t="str">
        <f>iferror(VLOOKUP($A225,Results!$A$2:$F$1000,5,false),"")</f>
        <v/>
      </c>
    </row>
    <row r="226">
      <c r="A226" s="22" t="str">
        <f>Registration!B226</f>
        <v/>
      </c>
      <c r="B226" s="22" t="str">
        <f>Registration!A226</f>
        <v/>
      </c>
      <c r="C226" s="7" t="str">
        <f>iferror(VLOOKUP($A226,Results!$A$2:$F$1000,6,false),"")</f>
        <v/>
      </c>
      <c r="D226" s="23" t="str">
        <f>iferror(VLOOKUP($A226,Results!$A$2:$F$1000,2,false),"")</f>
        <v/>
      </c>
      <c r="E226" s="23" t="str">
        <f>iferror(VLOOKUP($A226,Results!$A$2:$F$1000,3,false),"")</f>
        <v/>
      </c>
      <c r="F226" s="23" t="str">
        <f>iferror(VLOOKUP($A226,Results!$A$2:$F$1000,4,false),"")</f>
        <v/>
      </c>
      <c r="G226" s="7" t="str">
        <f>iferror(VLOOKUP($A226,Results!$A$2:$F$1000,5,false),"")</f>
        <v/>
      </c>
    </row>
    <row r="227">
      <c r="A227" s="22" t="str">
        <f>Registration!B227</f>
        <v/>
      </c>
      <c r="B227" s="22" t="str">
        <f>Registration!A227</f>
        <v/>
      </c>
      <c r="C227" s="7" t="str">
        <f>iferror(VLOOKUP($A227,Results!$A$2:$F$1000,6,false),"")</f>
        <v/>
      </c>
      <c r="D227" s="23" t="str">
        <f>iferror(VLOOKUP($A227,Results!$A$2:$F$1000,2,false),"")</f>
        <v/>
      </c>
      <c r="E227" s="23" t="str">
        <f>iferror(VLOOKUP($A227,Results!$A$2:$F$1000,3,false),"")</f>
        <v/>
      </c>
      <c r="F227" s="23" t="str">
        <f>iferror(VLOOKUP($A227,Results!$A$2:$F$1000,4,false),"")</f>
        <v/>
      </c>
      <c r="G227" s="7" t="str">
        <f>iferror(VLOOKUP($A227,Results!$A$2:$F$1000,5,false),"")</f>
        <v/>
      </c>
    </row>
    <row r="228">
      <c r="A228" s="22" t="str">
        <f>Registration!B228</f>
        <v/>
      </c>
      <c r="B228" s="22" t="str">
        <f>Registration!A228</f>
        <v/>
      </c>
      <c r="C228" s="7" t="str">
        <f>iferror(VLOOKUP($A228,Results!$A$2:$F$1000,6,false),"")</f>
        <v/>
      </c>
      <c r="D228" s="23" t="str">
        <f>iferror(VLOOKUP($A228,Results!$A$2:$F$1000,2,false),"")</f>
        <v/>
      </c>
      <c r="E228" s="23" t="str">
        <f>iferror(VLOOKUP($A228,Results!$A$2:$F$1000,3,false),"")</f>
        <v/>
      </c>
      <c r="F228" s="23" t="str">
        <f>iferror(VLOOKUP($A228,Results!$A$2:$F$1000,4,false),"")</f>
        <v/>
      </c>
      <c r="G228" s="7" t="str">
        <f>iferror(VLOOKUP($A228,Results!$A$2:$F$1000,5,false),"")</f>
        <v/>
      </c>
    </row>
    <row r="229">
      <c r="A229" s="22" t="str">
        <f>Registration!B229</f>
        <v/>
      </c>
      <c r="B229" s="22" t="str">
        <f>Registration!A229</f>
        <v/>
      </c>
      <c r="C229" s="7" t="str">
        <f>iferror(VLOOKUP($A229,Results!$A$2:$F$1000,6,false),"")</f>
        <v/>
      </c>
      <c r="D229" s="23" t="str">
        <f>iferror(VLOOKUP($A229,Results!$A$2:$F$1000,2,false),"")</f>
        <v/>
      </c>
      <c r="E229" s="23" t="str">
        <f>iferror(VLOOKUP($A229,Results!$A$2:$F$1000,3,false),"")</f>
        <v/>
      </c>
      <c r="F229" s="23" t="str">
        <f>iferror(VLOOKUP($A229,Results!$A$2:$F$1000,4,false),"")</f>
        <v/>
      </c>
      <c r="G229" s="7" t="str">
        <f>iferror(VLOOKUP($A229,Results!$A$2:$F$1000,5,false),"")</f>
        <v/>
      </c>
    </row>
    <row r="230">
      <c r="A230" s="22" t="str">
        <f>Registration!B230</f>
        <v/>
      </c>
      <c r="B230" s="22" t="str">
        <f>Registration!A230</f>
        <v/>
      </c>
      <c r="C230" s="7" t="str">
        <f>iferror(VLOOKUP($A230,Results!$A$2:$F$1000,6,false),"")</f>
        <v/>
      </c>
      <c r="D230" s="23" t="str">
        <f>iferror(VLOOKUP($A230,Results!$A$2:$F$1000,2,false),"")</f>
        <v/>
      </c>
      <c r="E230" s="23" t="str">
        <f>iferror(VLOOKUP($A230,Results!$A$2:$F$1000,3,false),"")</f>
        <v/>
      </c>
      <c r="F230" s="23" t="str">
        <f>iferror(VLOOKUP($A230,Results!$A$2:$F$1000,4,false),"")</f>
        <v/>
      </c>
      <c r="G230" s="7" t="str">
        <f>iferror(VLOOKUP($A230,Results!$A$2:$F$1000,5,false),"")</f>
        <v/>
      </c>
    </row>
    <row r="231">
      <c r="A231" s="22" t="str">
        <f>Registration!B231</f>
        <v/>
      </c>
      <c r="B231" s="22" t="str">
        <f>Registration!A231</f>
        <v/>
      </c>
      <c r="C231" s="7" t="str">
        <f>iferror(VLOOKUP($A231,Results!$A$2:$F$1000,6,false),"")</f>
        <v/>
      </c>
      <c r="D231" s="23" t="str">
        <f>iferror(VLOOKUP($A231,Results!$A$2:$F$1000,2,false),"")</f>
        <v/>
      </c>
      <c r="E231" s="23" t="str">
        <f>iferror(VLOOKUP($A231,Results!$A$2:$F$1000,3,false),"")</f>
        <v/>
      </c>
      <c r="F231" s="23" t="str">
        <f>iferror(VLOOKUP($A231,Results!$A$2:$F$1000,4,false),"")</f>
        <v/>
      </c>
      <c r="G231" s="7" t="str">
        <f>iferror(VLOOKUP($A231,Results!$A$2:$F$1000,5,false),"")</f>
        <v/>
      </c>
    </row>
    <row r="232">
      <c r="A232" s="22" t="str">
        <f>Registration!B232</f>
        <v/>
      </c>
      <c r="B232" s="22" t="str">
        <f>Registration!A232</f>
        <v/>
      </c>
      <c r="C232" s="7" t="str">
        <f>iferror(VLOOKUP($A232,Results!$A$2:$F$1000,6,false),"")</f>
        <v/>
      </c>
      <c r="D232" s="23" t="str">
        <f>iferror(VLOOKUP($A232,Results!$A$2:$F$1000,2,false),"")</f>
        <v/>
      </c>
      <c r="E232" s="23" t="str">
        <f>iferror(VLOOKUP($A232,Results!$A$2:$F$1000,3,false),"")</f>
        <v/>
      </c>
      <c r="F232" s="23" t="str">
        <f>iferror(VLOOKUP($A232,Results!$A$2:$F$1000,4,false),"")</f>
        <v/>
      </c>
      <c r="G232" s="7" t="str">
        <f>iferror(VLOOKUP($A232,Results!$A$2:$F$1000,5,false),"")</f>
        <v/>
      </c>
    </row>
    <row r="233">
      <c r="A233" s="22" t="str">
        <f>Registration!B233</f>
        <v/>
      </c>
      <c r="B233" s="22" t="str">
        <f>Registration!A233</f>
        <v/>
      </c>
      <c r="C233" s="7" t="str">
        <f>iferror(VLOOKUP($A233,Results!$A$2:$F$1000,6,false),"")</f>
        <v/>
      </c>
      <c r="D233" s="23" t="str">
        <f>iferror(VLOOKUP($A233,Results!$A$2:$F$1000,2,false),"")</f>
        <v/>
      </c>
      <c r="E233" s="23" t="str">
        <f>iferror(VLOOKUP($A233,Results!$A$2:$F$1000,3,false),"")</f>
        <v/>
      </c>
      <c r="F233" s="23" t="str">
        <f>iferror(VLOOKUP($A233,Results!$A$2:$F$1000,4,false),"")</f>
        <v/>
      </c>
      <c r="G233" s="7" t="str">
        <f>iferror(VLOOKUP($A233,Results!$A$2:$F$1000,5,false),"")</f>
        <v/>
      </c>
    </row>
    <row r="234">
      <c r="A234" s="22" t="str">
        <f>Registration!B234</f>
        <v/>
      </c>
      <c r="B234" s="22" t="str">
        <f>Registration!A234</f>
        <v/>
      </c>
      <c r="C234" s="7" t="str">
        <f>iferror(VLOOKUP($A234,Results!$A$2:$F$1000,6,false),"")</f>
        <v/>
      </c>
      <c r="D234" s="23" t="str">
        <f>iferror(VLOOKUP($A234,Results!$A$2:$F$1000,2,false),"")</f>
        <v/>
      </c>
      <c r="E234" s="23" t="str">
        <f>iferror(VLOOKUP($A234,Results!$A$2:$F$1000,3,false),"")</f>
        <v/>
      </c>
      <c r="F234" s="23" t="str">
        <f>iferror(VLOOKUP($A234,Results!$A$2:$F$1000,4,false),"")</f>
        <v/>
      </c>
      <c r="G234" s="7" t="str">
        <f>iferror(VLOOKUP($A234,Results!$A$2:$F$1000,5,false),"")</f>
        <v/>
      </c>
    </row>
    <row r="235">
      <c r="A235" s="22" t="str">
        <f>Registration!B235</f>
        <v/>
      </c>
      <c r="B235" s="22" t="str">
        <f>Registration!A235</f>
        <v/>
      </c>
      <c r="C235" s="7" t="str">
        <f>iferror(VLOOKUP($A235,Results!$A$2:$F$1000,6,false),"")</f>
        <v/>
      </c>
      <c r="D235" s="23" t="str">
        <f>iferror(VLOOKUP($A235,Results!$A$2:$F$1000,2,false),"")</f>
        <v/>
      </c>
      <c r="E235" s="23" t="str">
        <f>iferror(VLOOKUP($A235,Results!$A$2:$F$1000,3,false),"")</f>
        <v/>
      </c>
      <c r="F235" s="23" t="str">
        <f>iferror(VLOOKUP($A235,Results!$A$2:$F$1000,4,false),"")</f>
        <v/>
      </c>
      <c r="G235" s="7" t="str">
        <f>iferror(VLOOKUP($A235,Results!$A$2:$F$1000,5,false),"")</f>
        <v/>
      </c>
    </row>
    <row r="236">
      <c r="A236" s="22" t="str">
        <f>Registration!B236</f>
        <v/>
      </c>
      <c r="B236" s="22" t="str">
        <f>Registration!A236</f>
        <v/>
      </c>
      <c r="C236" s="7" t="str">
        <f>iferror(VLOOKUP($A236,Results!$A$2:$F$1000,6,false),"")</f>
        <v/>
      </c>
      <c r="D236" s="23" t="str">
        <f>iferror(VLOOKUP($A236,Results!$A$2:$F$1000,2,false),"")</f>
        <v/>
      </c>
      <c r="E236" s="23" t="str">
        <f>iferror(VLOOKUP($A236,Results!$A$2:$F$1000,3,false),"")</f>
        <v/>
      </c>
      <c r="F236" s="23" t="str">
        <f>iferror(VLOOKUP($A236,Results!$A$2:$F$1000,4,false),"")</f>
        <v/>
      </c>
      <c r="G236" s="7" t="str">
        <f>iferror(VLOOKUP($A236,Results!$A$2:$F$1000,5,false),"")</f>
        <v/>
      </c>
    </row>
    <row r="237">
      <c r="A237" s="22" t="str">
        <f>Registration!B237</f>
        <v/>
      </c>
      <c r="B237" s="22" t="str">
        <f>Registration!A237</f>
        <v/>
      </c>
      <c r="C237" s="7" t="str">
        <f>iferror(VLOOKUP($A237,Results!$A$2:$F$1000,6,false),"")</f>
        <v/>
      </c>
      <c r="D237" s="23" t="str">
        <f>iferror(VLOOKUP($A237,Results!$A$2:$F$1000,2,false),"")</f>
        <v/>
      </c>
      <c r="E237" s="23" t="str">
        <f>iferror(VLOOKUP($A237,Results!$A$2:$F$1000,3,false),"")</f>
        <v/>
      </c>
      <c r="F237" s="23" t="str">
        <f>iferror(VLOOKUP($A237,Results!$A$2:$F$1000,4,false),"")</f>
        <v/>
      </c>
      <c r="G237" s="7" t="str">
        <f>iferror(VLOOKUP($A237,Results!$A$2:$F$1000,5,false),"")</f>
        <v/>
      </c>
    </row>
    <row r="238">
      <c r="A238" s="22" t="str">
        <f>Registration!B238</f>
        <v/>
      </c>
      <c r="B238" s="22" t="str">
        <f>Registration!A238</f>
        <v/>
      </c>
      <c r="C238" s="7" t="str">
        <f>iferror(VLOOKUP($A238,Results!$A$2:$F$1000,6,false),"")</f>
        <v/>
      </c>
      <c r="D238" s="23" t="str">
        <f>iferror(VLOOKUP($A238,Results!$A$2:$F$1000,2,false),"")</f>
        <v/>
      </c>
      <c r="E238" s="23" t="str">
        <f>iferror(VLOOKUP($A238,Results!$A$2:$F$1000,3,false),"")</f>
        <v/>
      </c>
      <c r="F238" s="23" t="str">
        <f>iferror(VLOOKUP($A238,Results!$A$2:$F$1000,4,false),"")</f>
        <v/>
      </c>
      <c r="G238" s="7" t="str">
        <f>iferror(VLOOKUP($A238,Results!$A$2:$F$1000,5,false),"")</f>
        <v/>
      </c>
    </row>
    <row r="239">
      <c r="A239" s="22" t="str">
        <f>Registration!B239</f>
        <v/>
      </c>
      <c r="B239" s="22" t="str">
        <f>Registration!A239</f>
        <v/>
      </c>
      <c r="C239" s="7" t="str">
        <f>iferror(VLOOKUP($A239,Results!$A$2:$F$1000,6,false),"")</f>
        <v/>
      </c>
      <c r="D239" s="23" t="str">
        <f>iferror(VLOOKUP($A239,Results!$A$2:$F$1000,2,false),"")</f>
        <v/>
      </c>
      <c r="E239" s="23" t="str">
        <f>iferror(VLOOKUP($A239,Results!$A$2:$F$1000,3,false),"")</f>
        <v/>
      </c>
      <c r="F239" s="23" t="str">
        <f>iferror(VLOOKUP($A239,Results!$A$2:$F$1000,4,false),"")</f>
        <v/>
      </c>
      <c r="G239" s="7" t="str">
        <f>iferror(VLOOKUP($A239,Results!$A$2:$F$1000,5,false),"")</f>
        <v/>
      </c>
    </row>
    <row r="240">
      <c r="A240" s="22" t="str">
        <f>Registration!B240</f>
        <v/>
      </c>
      <c r="B240" s="22" t="str">
        <f>Registration!A240</f>
        <v/>
      </c>
      <c r="C240" s="7" t="str">
        <f>iferror(VLOOKUP($A240,Results!$A$2:$F$1000,6,false),"")</f>
        <v/>
      </c>
      <c r="D240" s="23" t="str">
        <f>iferror(VLOOKUP($A240,Results!$A$2:$F$1000,2,false),"")</f>
        <v/>
      </c>
      <c r="E240" s="23" t="str">
        <f>iferror(VLOOKUP($A240,Results!$A$2:$F$1000,3,false),"")</f>
        <v/>
      </c>
      <c r="F240" s="23" t="str">
        <f>iferror(VLOOKUP($A240,Results!$A$2:$F$1000,4,false),"")</f>
        <v/>
      </c>
      <c r="G240" s="7" t="str">
        <f>iferror(VLOOKUP($A240,Results!$A$2:$F$1000,5,false),"")</f>
        <v/>
      </c>
    </row>
    <row r="241">
      <c r="A241" s="22" t="str">
        <f>Registration!B241</f>
        <v/>
      </c>
      <c r="B241" s="22" t="str">
        <f>Registration!A241</f>
        <v/>
      </c>
      <c r="C241" s="7" t="str">
        <f>iferror(VLOOKUP($A241,Results!$A$2:$F$1000,6,false),"")</f>
        <v/>
      </c>
      <c r="D241" s="23" t="str">
        <f>iferror(VLOOKUP($A241,Results!$A$2:$F$1000,2,false),"")</f>
        <v/>
      </c>
      <c r="E241" s="23" t="str">
        <f>iferror(VLOOKUP($A241,Results!$A$2:$F$1000,3,false),"")</f>
        <v/>
      </c>
      <c r="F241" s="23" t="str">
        <f>iferror(VLOOKUP($A241,Results!$A$2:$F$1000,4,false),"")</f>
        <v/>
      </c>
      <c r="G241" s="7" t="str">
        <f>iferror(VLOOKUP($A241,Results!$A$2:$F$1000,5,false),"")</f>
        <v/>
      </c>
    </row>
    <row r="242">
      <c r="A242" s="22" t="str">
        <f>Registration!B242</f>
        <v/>
      </c>
      <c r="B242" s="22" t="str">
        <f>Registration!A242</f>
        <v/>
      </c>
      <c r="C242" s="7" t="str">
        <f>iferror(VLOOKUP($A242,Results!$A$2:$F$1000,6,false),"")</f>
        <v/>
      </c>
      <c r="D242" s="23" t="str">
        <f>iferror(VLOOKUP($A242,Results!$A$2:$F$1000,2,false),"")</f>
        <v/>
      </c>
      <c r="E242" s="23" t="str">
        <f>iferror(VLOOKUP($A242,Results!$A$2:$F$1000,3,false),"")</f>
        <v/>
      </c>
      <c r="F242" s="23" t="str">
        <f>iferror(VLOOKUP($A242,Results!$A$2:$F$1000,4,false),"")</f>
        <v/>
      </c>
      <c r="G242" s="7" t="str">
        <f>iferror(VLOOKUP($A242,Results!$A$2:$F$1000,5,false),"")</f>
        <v/>
      </c>
    </row>
    <row r="243">
      <c r="A243" s="22" t="str">
        <f>Registration!B243</f>
        <v/>
      </c>
      <c r="B243" s="22" t="str">
        <f>Registration!A243</f>
        <v/>
      </c>
      <c r="C243" s="7" t="str">
        <f>iferror(VLOOKUP($A243,Results!$A$2:$F$1000,6,false),"")</f>
        <v/>
      </c>
      <c r="D243" s="23" t="str">
        <f>iferror(VLOOKUP($A243,Results!$A$2:$F$1000,2,false),"")</f>
        <v/>
      </c>
      <c r="E243" s="23" t="str">
        <f>iferror(VLOOKUP($A243,Results!$A$2:$F$1000,3,false),"")</f>
        <v/>
      </c>
      <c r="F243" s="23" t="str">
        <f>iferror(VLOOKUP($A243,Results!$A$2:$F$1000,4,false),"")</f>
        <v/>
      </c>
      <c r="G243" s="7" t="str">
        <f>iferror(VLOOKUP($A243,Results!$A$2:$F$1000,5,false),"")</f>
        <v/>
      </c>
    </row>
    <row r="244">
      <c r="A244" s="22" t="str">
        <f>Registration!B244</f>
        <v/>
      </c>
      <c r="B244" s="22" t="str">
        <f>Registration!A244</f>
        <v/>
      </c>
      <c r="C244" s="7" t="str">
        <f>iferror(VLOOKUP($A244,Results!$A$2:$F$1000,6,false),"")</f>
        <v/>
      </c>
      <c r="D244" s="23" t="str">
        <f>iferror(VLOOKUP($A244,Results!$A$2:$F$1000,2,false),"")</f>
        <v/>
      </c>
      <c r="E244" s="23" t="str">
        <f>iferror(VLOOKUP($A244,Results!$A$2:$F$1000,3,false),"")</f>
        <v/>
      </c>
      <c r="F244" s="23" t="str">
        <f>iferror(VLOOKUP($A244,Results!$A$2:$F$1000,4,false),"")</f>
        <v/>
      </c>
      <c r="G244" s="7" t="str">
        <f>iferror(VLOOKUP($A244,Results!$A$2:$F$1000,5,false),"")</f>
        <v/>
      </c>
    </row>
    <row r="245">
      <c r="A245" s="22" t="str">
        <f>Registration!B245</f>
        <v/>
      </c>
      <c r="B245" s="22" t="str">
        <f>Registration!A245</f>
        <v/>
      </c>
      <c r="C245" s="7" t="str">
        <f>iferror(VLOOKUP($A245,Results!$A$2:$F$1000,6,false),"")</f>
        <v/>
      </c>
      <c r="D245" s="23" t="str">
        <f>iferror(VLOOKUP($A245,Results!$A$2:$F$1000,2,false),"")</f>
        <v/>
      </c>
      <c r="E245" s="23" t="str">
        <f>iferror(VLOOKUP($A245,Results!$A$2:$F$1000,3,false),"")</f>
        <v/>
      </c>
      <c r="F245" s="23" t="str">
        <f>iferror(VLOOKUP($A245,Results!$A$2:$F$1000,4,false),"")</f>
        <v/>
      </c>
      <c r="G245" s="7" t="str">
        <f>iferror(VLOOKUP($A245,Results!$A$2:$F$1000,5,false),"")</f>
        <v/>
      </c>
    </row>
    <row r="246">
      <c r="A246" s="22" t="str">
        <f>Registration!B246</f>
        <v/>
      </c>
      <c r="B246" s="22" t="str">
        <f>Registration!A246</f>
        <v/>
      </c>
      <c r="C246" s="7" t="str">
        <f>iferror(VLOOKUP($A246,Results!$A$2:$F$1000,6,false),"")</f>
        <v/>
      </c>
      <c r="D246" s="23" t="str">
        <f>iferror(VLOOKUP($A246,Results!$A$2:$F$1000,2,false),"")</f>
        <v/>
      </c>
      <c r="E246" s="23" t="str">
        <f>iferror(VLOOKUP($A246,Results!$A$2:$F$1000,3,false),"")</f>
        <v/>
      </c>
      <c r="F246" s="23" t="str">
        <f>iferror(VLOOKUP($A246,Results!$A$2:$F$1000,4,false),"")</f>
        <v/>
      </c>
      <c r="G246" s="7" t="str">
        <f>iferror(VLOOKUP($A246,Results!$A$2:$F$1000,5,false),"")</f>
        <v/>
      </c>
    </row>
    <row r="247">
      <c r="A247" s="22" t="str">
        <f>Registration!B247</f>
        <v/>
      </c>
      <c r="B247" s="22" t="str">
        <f>Registration!A247</f>
        <v/>
      </c>
      <c r="C247" s="7" t="str">
        <f>iferror(VLOOKUP($A247,Results!$A$2:$F$1000,6,false),"")</f>
        <v/>
      </c>
      <c r="D247" s="23" t="str">
        <f>iferror(VLOOKUP($A247,Results!$A$2:$F$1000,2,false),"")</f>
        <v/>
      </c>
      <c r="E247" s="23" t="str">
        <f>iferror(VLOOKUP($A247,Results!$A$2:$F$1000,3,false),"")</f>
        <v/>
      </c>
      <c r="F247" s="23" t="str">
        <f>iferror(VLOOKUP($A247,Results!$A$2:$F$1000,4,false),"")</f>
        <v/>
      </c>
      <c r="G247" s="7" t="str">
        <f>iferror(VLOOKUP($A247,Results!$A$2:$F$1000,5,false),"")</f>
        <v/>
      </c>
    </row>
    <row r="248">
      <c r="A248" s="22" t="str">
        <f>Registration!B248</f>
        <v/>
      </c>
      <c r="B248" s="22" t="str">
        <f>Registration!A248</f>
        <v/>
      </c>
      <c r="C248" s="7" t="str">
        <f>iferror(VLOOKUP($A248,Results!$A$2:$F$1000,6,false),"")</f>
        <v/>
      </c>
      <c r="D248" s="23" t="str">
        <f>iferror(VLOOKUP($A248,Results!$A$2:$F$1000,2,false),"")</f>
        <v/>
      </c>
      <c r="E248" s="23" t="str">
        <f>iferror(VLOOKUP($A248,Results!$A$2:$F$1000,3,false),"")</f>
        <v/>
      </c>
      <c r="F248" s="23" t="str">
        <f>iferror(VLOOKUP($A248,Results!$A$2:$F$1000,4,false),"")</f>
        <v/>
      </c>
      <c r="G248" s="7" t="str">
        <f>iferror(VLOOKUP($A248,Results!$A$2:$F$1000,5,false),"")</f>
        <v/>
      </c>
    </row>
    <row r="249">
      <c r="A249" s="22" t="str">
        <f>Registration!B249</f>
        <v/>
      </c>
      <c r="B249" s="22" t="str">
        <f>Registration!A249</f>
        <v/>
      </c>
      <c r="C249" s="7" t="str">
        <f>iferror(VLOOKUP($A249,Results!$A$2:$F$1000,6,false),"")</f>
        <v/>
      </c>
      <c r="D249" s="23" t="str">
        <f>iferror(VLOOKUP($A249,Results!$A$2:$F$1000,2,false),"")</f>
        <v/>
      </c>
      <c r="E249" s="23" t="str">
        <f>iferror(VLOOKUP($A249,Results!$A$2:$F$1000,3,false),"")</f>
        <v/>
      </c>
      <c r="F249" s="23" t="str">
        <f>iferror(VLOOKUP($A249,Results!$A$2:$F$1000,4,false),"")</f>
        <v/>
      </c>
      <c r="G249" s="7" t="str">
        <f>iferror(VLOOKUP($A249,Results!$A$2:$F$1000,5,false),"")</f>
        <v/>
      </c>
    </row>
    <row r="250">
      <c r="A250" s="22" t="str">
        <f>Registration!B250</f>
        <v/>
      </c>
      <c r="B250" s="22" t="str">
        <f>Registration!A250</f>
        <v/>
      </c>
      <c r="C250" s="7" t="str">
        <f>iferror(VLOOKUP($A250,Results!$A$2:$F$1000,6,false),"")</f>
        <v/>
      </c>
      <c r="D250" s="23" t="str">
        <f>iferror(VLOOKUP($A250,Results!$A$2:$F$1000,2,false),"")</f>
        <v/>
      </c>
      <c r="E250" s="23" t="str">
        <f>iferror(VLOOKUP($A250,Results!$A$2:$F$1000,3,false),"")</f>
        <v/>
      </c>
      <c r="F250" s="23" t="str">
        <f>iferror(VLOOKUP($A250,Results!$A$2:$F$1000,4,false),"")</f>
        <v/>
      </c>
      <c r="G250" s="7" t="str">
        <f>iferror(VLOOKUP($A250,Results!$A$2:$F$1000,5,false),"")</f>
        <v/>
      </c>
    </row>
    <row r="251">
      <c r="A251" s="22" t="str">
        <f>Registration!B251</f>
        <v/>
      </c>
      <c r="B251" s="22" t="str">
        <f>Registration!A251</f>
        <v/>
      </c>
      <c r="C251" s="7" t="str">
        <f>iferror(VLOOKUP($A251,Results!$A$2:$F$1000,6,false),"")</f>
        <v/>
      </c>
      <c r="D251" s="23" t="str">
        <f>iferror(VLOOKUP($A251,Results!$A$2:$F$1000,2,false),"")</f>
        <v/>
      </c>
      <c r="E251" s="23" t="str">
        <f>iferror(VLOOKUP($A251,Results!$A$2:$F$1000,3,false),"")</f>
        <v/>
      </c>
      <c r="F251" s="23" t="str">
        <f>iferror(VLOOKUP($A251,Results!$A$2:$F$1000,4,false),"")</f>
        <v/>
      </c>
      <c r="G251" s="7" t="str">
        <f>iferror(VLOOKUP($A251,Results!$A$2:$F$1000,5,false),"")</f>
        <v/>
      </c>
    </row>
    <row r="252">
      <c r="A252" s="22" t="str">
        <f>Registration!B252</f>
        <v/>
      </c>
      <c r="B252" s="22" t="str">
        <f>Registration!A252</f>
        <v/>
      </c>
      <c r="C252" s="7" t="str">
        <f>iferror(VLOOKUP($A252,Results!$A$2:$F$1000,6,false),"")</f>
        <v/>
      </c>
      <c r="D252" s="23" t="str">
        <f>iferror(VLOOKUP($A252,Results!$A$2:$F$1000,2,false),"")</f>
        <v/>
      </c>
      <c r="E252" s="23" t="str">
        <f>iferror(VLOOKUP($A252,Results!$A$2:$F$1000,3,false),"")</f>
        <v/>
      </c>
      <c r="F252" s="23" t="str">
        <f>iferror(VLOOKUP($A252,Results!$A$2:$F$1000,4,false),"")</f>
        <v/>
      </c>
      <c r="G252" s="7" t="str">
        <f>iferror(VLOOKUP($A252,Results!$A$2:$F$1000,5,false),"")</f>
        <v/>
      </c>
    </row>
    <row r="253">
      <c r="A253" s="22" t="str">
        <f>Registration!B253</f>
        <v/>
      </c>
      <c r="B253" s="22" t="str">
        <f>Registration!A253</f>
        <v/>
      </c>
      <c r="C253" s="7" t="str">
        <f>iferror(VLOOKUP($A253,Results!$A$2:$F$1000,6,false),"")</f>
        <v/>
      </c>
      <c r="D253" s="23" t="str">
        <f>iferror(VLOOKUP($A253,Results!$A$2:$F$1000,2,false),"")</f>
        <v/>
      </c>
      <c r="E253" s="23" t="str">
        <f>iferror(VLOOKUP($A253,Results!$A$2:$F$1000,3,false),"")</f>
        <v/>
      </c>
      <c r="F253" s="23" t="str">
        <f>iferror(VLOOKUP($A253,Results!$A$2:$F$1000,4,false),"")</f>
        <v/>
      </c>
      <c r="G253" s="7" t="str">
        <f>iferror(VLOOKUP($A253,Results!$A$2:$F$1000,5,false),"")</f>
        <v/>
      </c>
    </row>
    <row r="254">
      <c r="A254" s="22" t="str">
        <f>Registration!B254</f>
        <v/>
      </c>
      <c r="B254" s="22" t="str">
        <f>Registration!A254</f>
        <v/>
      </c>
      <c r="C254" s="7" t="str">
        <f>iferror(VLOOKUP($A254,Results!$A$2:$F$1000,6,false),"")</f>
        <v/>
      </c>
      <c r="D254" s="23" t="str">
        <f>iferror(VLOOKUP($A254,Results!$A$2:$F$1000,2,false),"")</f>
        <v/>
      </c>
      <c r="E254" s="23" t="str">
        <f>iferror(VLOOKUP($A254,Results!$A$2:$F$1000,3,false),"")</f>
        <v/>
      </c>
      <c r="F254" s="23" t="str">
        <f>iferror(VLOOKUP($A254,Results!$A$2:$F$1000,4,false),"")</f>
        <v/>
      </c>
      <c r="G254" s="7" t="str">
        <f>iferror(VLOOKUP($A254,Results!$A$2:$F$1000,5,false),"")</f>
        <v/>
      </c>
    </row>
    <row r="255">
      <c r="A255" s="22" t="str">
        <f>Registration!B255</f>
        <v/>
      </c>
      <c r="B255" s="22" t="str">
        <f>Registration!A255</f>
        <v/>
      </c>
      <c r="C255" s="7" t="str">
        <f>iferror(VLOOKUP($A255,Results!$A$2:$F$1000,6,false),"")</f>
        <v/>
      </c>
      <c r="D255" s="23" t="str">
        <f>iferror(VLOOKUP($A255,Results!$A$2:$F$1000,2,false),"")</f>
        <v/>
      </c>
      <c r="E255" s="23" t="str">
        <f>iferror(VLOOKUP($A255,Results!$A$2:$F$1000,3,false),"")</f>
        <v/>
      </c>
      <c r="F255" s="23" t="str">
        <f>iferror(VLOOKUP($A255,Results!$A$2:$F$1000,4,false),"")</f>
        <v/>
      </c>
      <c r="G255" s="7" t="str">
        <f>iferror(VLOOKUP($A255,Results!$A$2:$F$1000,5,false),"")</f>
        <v/>
      </c>
    </row>
    <row r="256">
      <c r="A256" s="22" t="str">
        <f>Registration!B256</f>
        <v/>
      </c>
      <c r="B256" s="22" t="str">
        <f>Registration!A256</f>
        <v/>
      </c>
      <c r="C256" s="7" t="str">
        <f>iferror(VLOOKUP($A256,Results!$A$2:$F$1000,6,false),"")</f>
        <v/>
      </c>
      <c r="D256" s="23" t="str">
        <f>iferror(VLOOKUP($A256,Results!$A$2:$F$1000,2,false),"")</f>
        <v/>
      </c>
      <c r="E256" s="23" t="str">
        <f>iferror(VLOOKUP($A256,Results!$A$2:$F$1000,3,false),"")</f>
        <v/>
      </c>
      <c r="F256" s="23" t="str">
        <f>iferror(VLOOKUP($A256,Results!$A$2:$F$1000,4,false),"")</f>
        <v/>
      </c>
      <c r="G256" s="7" t="str">
        <f>iferror(VLOOKUP($A256,Results!$A$2:$F$1000,5,false),"")</f>
        <v/>
      </c>
    </row>
    <row r="257">
      <c r="A257" s="22" t="str">
        <f>Registration!B257</f>
        <v/>
      </c>
      <c r="B257" s="22" t="str">
        <f>Registration!A257</f>
        <v/>
      </c>
      <c r="C257" s="7" t="str">
        <f>iferror(VLOOKUP($A257,Results!$A$2:$F$1000,6,false),"")</f>
        <v/>
      </c>
      <c r="D257" s="23" t="str">
        <f>iferror(VLOOKUP($A257,Results!$A$2:$F$1000,2,false),"")</f>
        <v/>
      </c>
      <c r="E257" s="23" t="str">
        <f>iferror(VLOOKUP($A257,Results!$A$2:$F$1000,3,false),"")</f>
        <v/>
      </c>
      <c r="F257" s="23" t="str">
        <f>iferror(VLOOKUP($A257,Results!$A$2:$F$1000,4,false),"")</f>
        <v/>
      </c>
      <c r="G257" s="7" t="str">
        <f>iferror(VLOOKUP($A257,Results!$A$2:$F$1000,5,false),"")</f>
        <v/>
      </c>
    </row>
    <row r="258">
      <c r="A258" s="22" t="str">
        <f>Registration!B258</f>
        <v/>
      </c>
      <c r="B258" s="22" t="str">
        <f>Registration!A258</f>
        <v/>
      </c>
      <c r="C258" s="7" t="str">
        <f>iferror(VLOOKUP($A258,Results!$A$2:$F$1000,6,false),"")</f>
        <v/>
      </c>
      <c r="D258" s="23" t="str">
        <f>iferror(VLOOKUP($A258,Results!$A$2:$F$1000,2,false),"")</f>
        <v/>
      </c>
      <c r="E258" s="23" t="str">
        <f>iferror(VLOOKUP($A258,Results!$A$2:$F$1000,3,false),"")</f>
        <v/>
      </c>
      <c r="F258" s="23" t="str">
        <f>iferror(VLOOKUP($A258,Results!$A$2:$F$1000,4,false),"")</f>
        <v/>
      </c>
      <c r="G258" s="7" t="str">
        <f>iferror(VLOOKUP($A258,Results!$A$2:$F$1000,5,false),"")</f>
        <v/>
      </c>
    </row>
    <row r="259">
      <c r="A259" s="22" t="str">
        <f>Registration!B259</f>
        <v/>
      </c>
      <c r="B259" s="22" t="str">
        <f>Registration!A259</f>
        <v/>
      </c>
      <c r="C259" s="7" t="str">
        <f>iferror(VLOOKUP($A259,Results!$A$2:$F$1000,6,false),"")</f>
        <v/>
      </c>
      <c r="D259" s="23" t="str">
        <f>iferror(VLOOKUP($A259,Results!$A$2:$F$1000,2,false),"")</f>
        <v/>
      </c>
      <c r="E259" s="23" t="str">
        <f>iferror(VLOOKUP($A259,Results!$A$2:$F$1000,3,false),"")</f>
        <v/>
      </c>
      <c r="F259" s="23" t="str">
        <f>iferror(VLOOKUP($A259,Results!$A$2:$F$1000,4,false),"")</f>
        <v/>
      </c>
      <c r="G259" s="7" t="str">
        <f>iferror(VLOOKUP($A259,Results!$A$2:$F$1000,5,false),"")</f>
        <v/>
      </c>
    </row>
    <row r="260">
      <c r="A260" s="22" t="str">
        <f>Registration!B260</f>
        <v/>
      </c>
      <c r="B260" s="22" t="str">
        <f>Registration!A260</f>
        <v/>
      </c>
      <c r="C260" s="7" t="str">
        <f>iferror(VLOOKUP($A260,Results!$A$2:$F$1000,6,false),"")</f>
        <v/>
      </c>
      <c r="D260" s="23" t="str">
        <f>iferror(VLOOKUP($A260,Results!$A$2:$F$1000,2,false),"")</f>
        <v/>
      </c>
      <c r="E260" s="23" t="str">
        <f>iferror(VLOOKUP($A260,Results!$A$2:$F$1000,3,false),"")</f>
        <v/>
      </c>
      <c r="F260" s="23" t="str">
        <f>iferror(VLOOKUP($A260,Results!$A$2:$F$1000,4,false),"")</f>
        <v/>
      </c>
      <c r="G260" s="7" t="str">
        <f>iferror(VLOOKUP($A260,Results!$A$2:$F$1000,5,false),"")</f>
        <v/>
      </c>
    </row>
    <row r="261">
      <c r="A261" s="22" t="str">
        <f>Registration!B261</f>
        <v/>
      </c>
      <c r="B261" s="22" t="str">
        <f>Registration!A261</f>
        <v/>
      </c>
      <c r="C261" s="7" t="str">
        <f>iferror(VLOOKUP($A261,Results!$A$2:$F$1000,6,false),"")</f>
        <v/>
      </c>
      <c r="D261" s="23" t="str">
        <f>iferror(VLOOKUP($A261,Results!$A$2:$F$1000,2,false),"")</f>
        <v/>
      </c>
      <c r="E261" s="23" t="str">
        <f>iferror(VLOOKUP($A261,Results!$A$2:$F$1000,3,false),"")</f>
        <v/>
      </c>
      <c r="F261" s="23" t="str">
        <f>iferror(VLOOKUP($A261,Results!$A$2:$F$1000,4,false),"")</f>
        <v/>
      </c>
      <c r="G261" s="7" t="str">
        <f>iferror(VLOOKUP($A261,Results!$A$2:$F$1000,5,false),"")</f>
        <v/>
      </c>
    </row>
    <row r="262">
      <c r="A262" s="22" t="str">
        <f>Registration!B262</f>
        <v/>
      </c>
      <c r="B262" s="22" t="str">
        <f>Registration!A262</f>
        <v/>
      </c>
      <c r="C262" s="7" t="str">
        <f>iferror(VLOOKUP($A262,Results!$A$2:$F$1000,6,false),"")</f>
        <v/>
      </c>
      <c r="D262" s="23" t="str">
        <f>iferror(VLOOKUP($A262,Results!$A$2:$F$1000,2,false),"")</f>
        <v/>
      </c>
      <c r="E262" s="23" t="str">
        <f>iferror(VLOOKUP($A262,Results!$A$2:$F$1000,3,false),"")</f>
        <v/>
      </c>
      <c r="F262" s="23" t="str">
        <f>iferror(VLOOKUP($A262,Results!$A$2:$F$1000,4,false),"")</f>
        <v/>
      </c>
      <c r="G262" s="7" t="str">
        <f>iferror(VLOOKUP($A262,Results!$A$2:$F$1000,5,false),"")</f>
        <v/>
      </c>
    </row>
    <row r="263">
      <c r="A263" s="22" t="str">
        <f>Registration!B263</f>
        <v/>
      </c>
      <c r="B263" s="22" t="str">
        <f>Registration!A263</f>
        <v/>
      </c>
      <c r="C263" s="7" t="str">
        <f>iferror(VLOOKUP($A263,Results!$A$2:$F$1000,6,false),"")</f>
        <v/>
      </c>
      <c r="D263" s="23" t="str">
        <f>iferror(VLOOKUP($A263,Results!$A$2:$F$1000,2,false),"")</f>
        <v/>
      </c>
      <c r="E263" s="23" t="str">
        <f>iferror(VLOOKUP($A263,Results!$A$2:$F$1000,3,false),"")</f>
        <v/>
      </c>
      <c r="F263" s="23" t="str">
        <f>iferror(VLOOKUP($A263,Results!$A$2:$F$1000,4,false),"")</f>
        <v/>
      </c>
      <c r="G263" s="7" t="str">
        <f>iferror(VLOOKUP($A263,Results!$A$2:$F$1000,5,false),"")</f>
        <v/>
      </c>
    </row>
    <row r="264">
      <c r="A264" s="22" t="str">
        <f>Registration!B264</f>
        <v/>
      </c>
      <c r="B264" s="22" t="str">
        <f>Registration!A264</f>
        <v/>
      </c>
      <c r="C264" s="7" t="str">
        <f>iferror(VLOOKUP($A264,Results!$A$2:$F$1000,6,false),"")</f>
        <v/>
      </c>
      <c r="D264" s="23" t="str">
        <f>iferror(VLOOKUP($A264,Results!$A$2:$F$1000,2,false),"")</f>
        <v/>
      </c>
      <c r="E264" s="23" t="str">
        <f>iferror(VLOOKUP($A264,Results!$A$2:$F$1000,3,false),"")</f>
        <v/>
      </c>
      <c r="F264" s="23" t="str">
        <f>iferror(VLOOKUP($A264,Results!$A$2:$F$1000,4,false),"")</f>
        <v/>
      </c>
      <c r="G264" s="7" t="str">
        <f>iferror(VLOOKUP($A264,Results!$A$2:$F$1000,5,false),"")</f>
        <v/>
      </c>
    </row>
    <row r="265">
      <c r="A265" s="22" t="str">
        <f>Registration!B265</f>
        <v/>
      </c>
      <c r="B265" s="22" t="str">
        <f>Registration!A265</f>
        <v/>
      </c>
      <c r="C265" s="7" t="str">
        <f>iferror(VLOOKUP($A265,Results!$A$2:$F$1000,6,false),"")</f>
        <v/>
      </c>
      <c r="D265" s="23" t="str">
        <f>iferror(VLOOKUP($A265,Results!$A$2:$F$1000,2,false),"")</f>
        <v/>
      </c>
      <c r="E265" s="23" t="str">
        <f>iferror(VLOOKUP($A265,Results!$A$2:$F$1000,3,false),"")</f>
        <v/>
      </c>
      <c r="F265" s="23" t="str">
        <f>iferror(VLOOKUP($A265,Results!$A$2:$F$1000,4,false),"")</f>
        <v/>
      </c>
      <c r="G265" s="7" t="str">
        <f>iferror(VLOOKUP($A265,Results!$A$2:$F$1000,5,false),"")</f>
        <v/>
      </c>
    </row>
    <row r="266">
      <c r="A266" s="22" t="str">
        <f>Registration!B266</f>
        <v/>
      </c>
      <c r="B266" s="22" t="str">
        <f>Registration!A266</f>
        <v/>
      </c>
      <c r="C266" s="7" t="str">
        <f>iferror(VLOOKUP($A266,Results!$A$2:$F$1000,6,false),"")</f>
        <v/>
      </c>
      <c r="D266" s="23" t="str">
        <f>iferror(VLOOKUP($A266,Results!$A$2:$F$1000,2,false),"")</f>
        <v/>
      </c>
      <c r="E266" s="23" t="str">
        <f>iferror(VLOOKUP($A266,Results!$A$2:$F$1000,3,false),"")</f>
        <v/>
      </c>
      <c r="F266" s="23" t="str">
        <f>iferror(VLOOKUP($A266,Results!$A$2:$F$1000,4,false),"")</f>
        <v/>
      </c>
      <c r="G266" s="7" t="str">
        <f>iferror(VLOOKUP($A266,Results!$A$2:$F$1000,5,false),"")</f>
        <v/>
      </c>
    </row>
    <row r="267">
      <c r="A267" s="22" t="str">
        <f>Registration!B267</f>
        <v/>
      </c>
      <c r="B267" s="22" t="str">
        <f>Registration!A267</f>
        <v/>
      </c>
      <c r="C267" s="7" t="str">
        <f>iferror(VLOOKUP($A267,Results!$A$2:$F$1000,6,false),"")</f>
        <v/>
      </c>
      <c r="D267" s="23" t="str">
        <f>iferror(VLOOKUP($A267,Results!$A$2:$F$1000,2,false),"")</f>
        <v/>
      </c>
      <c r="E267" s="23" t="str">
        <f>iferror(VLOOKUP($A267,Results!$A$2:$F$1000,3,false),"")</f>
        <v/>
      </c>
      <c r="F267" s="23" t="str">
        <f>iferror(VLOOKUP($A267,Results!$A$2:$F$1000,4,false),"")</f>
        <v/>
      </c>
      <c r="G267" s="7" t="str">
        <f>iferror(VLOOKUP($A267,Results!$A$2:$F$1000,5,false),"")</f>
        <v/>
      </c>
    </row>
    <row r="268">
      <c r="A268" s="22" t="str">
        <f>Registration!B268</f>
        <v/>
      </c>
      <c r="B268" s="22" t="str">
        <f>Registration!A268</f>
        <v/>
      </c>
      <c r="C268" s="7" t="str">
        <f>iferror(VLOOKUP($A268,Results!$A$2:$F$1000,6,false),"")</f>
        <v/>
      </c>
      <c r="D268" s="23" t="str">
        <f>iferror(VLOOKUP($A268,Results!$A$2:$F$1000,2,false),"")</f>
        <v/>
      </c>
      <c r="E268" s="23" t="str">
        <f>iferror(VLOOKUP($A268,Results!$A$2:$F$1000,3,false),"")</f>
        <v/>
      </c>
      <c r="F268" s="23" t="str">
        <f>iferror(VLOOKUP($A268,Results!$A$2:$F$1000,4,false),"")</f>
        <v/>
      </c>
      <c r="G268" s="7" t="str">
        <f>iferror(VLOOKUP($A268,Results!$A$2:$F$1000,5,false),"")</f>
        <v/>
      </c>
    </row>
    <row r="269">
      <c r="A269" s="22" t="str">
        <f>Registration!B269</f>
        <v/>
      </c>
      <c r="B269" s="22" t="str">
        <f>Registration!A269</f>
        <v/>
      </c>
      <c r="C269" s="7" t="str">
        <f>iferror(VLOOKUP($A269,Results!$A$2:$F$1000,6,false),"")</f>
        <v/>
      </c>
      <c r="D269" s="23" t="str">
        <f>iferror(VLOOKUP($A269,Results!$A$2:$F$1000,2,false),"")</f>
        <v/>
      </c>
      <c r="E269" s="23" t="str">
        <f>iferror(VLOOKUP($A269,Results!$A$2:$F$1000,3,false),"")</f>
        <v/>
      </c>
      <c r="F269" s="23" t="str">
        <f>iferror(VLOOKUP($A269,Results!$A$2:$F$1000,4,false),"")</f>
        <v/>
      </c>
      <c r="G269" s="7" t="str">
        <f>iferror(VLOOKUP($A269,Results!$A$2:$F$1000,5,false),"")</f>
        <v/>
      </c>
    </row>
    <row r="270">
      <c r="A270" s="22" t="str">
        <f>Registration!B270</f>
        <v/>
      </c>
      <c r="B270" s="22" t="str">
        <f>Registration!A270</f>
        <v/>
      </c>
      <c r="C270" s="7" t="str">
        <f>iferror(VLOOKUP($A270,Results!$A$2:$F$1000,6,false),"")</f>
        <v/>
      </c>
      <c r="D270" s="23" t="str">
        <f>iferror(VLOOKUP($A270,Results!$A$2:$F$1000,2,false),"")</f>
        <v/>
      </c>
      <c r="E270" s="23" t="str">
        <f>iferror(VLOOKUP($A270,Results!$A$2:$F$1000,3,false),"")</f>
        <v/>
      </c>
      <c r="F270" s="23" t="str">
        <f>iferror(VLOOKUP($A270,Results!$A$2:$F$1000,4,false),"")</f>
        <v/>
      </c>
      <c r="G270" s="7" t="str">
        <f>iferror(VLOOKUP($A270,Results!$A$2:$F$1000,5,false),"")</f>
        <v/>
      </c>
    </row>
    <row r="271">
      <c r="A271" s="22" t="str">
        <f>Registration!B271</f>
        <v/>
      </c>
      <c r="B271" s="22" t="str">
        <f>Registration!A271</f>
        <v/>
      </c>
      <c r="C271" s="7" t="str">
        <f>iferror(VLOOKUP($A271,Results!$A$2:$F$1000,6,false),"")</f>
        <v/>
      </c>
      <c r="D271" s="23" t="str">
        <f>iferror(VLOOKUP($A271,Results!$A$2:$F$1000,2,false),"")</f>
        <v/>
      </c>
      <c r="E271" s="23" t="str">
        <f>iferror(VLOOKUP($A271,Results!$A$2:$F$1000,3,false),"")</f>
        <v/>
      </c>
      <c r="F271" s="23" t="str">
        <f>iferror(VLOOKUP($A271,Results!$A$2:$F$1000,4,false),"")</f>
        <v/>
      </c>
      <c r="G271" s="7" t="str">
        <f>iferror(VLOOKUP($A271,Results!$A$2:$F$1000,5,false),"")</f>
        <v/>
      </c>
    </row>
    <row r="272">
      <c r="A272" s="22" t="str">
        <f>Registration!B272</f>
        <v/>
      </c>
      <c r="B272" s="22" t="str">
        <f>Registration!A272</f>
        <v/>
      </c>
      <c r="C272" s="7" t="str">
        <f>iferror(VLOOKUP($A272,Results!$A$2:$F$1000,6,false),"")</f>
        <v/>
      </c>
      <c r="D272" s="23" t="str">
        <f>iferror(VLOOKUP($A272,Results!$A$2:$F$1000,2,false),"")</f>
        <v/>
      </c>
      <c r="E272" s="23" t="str">
        <f>iferror(VLOOKUP($A272,Results!$A$2:$F$1000,3,false),"")</f>
        <v/>
      </c>
      <c r="F272" s="23" t="str">
        <f>iferror(VLOOKUP($A272,Results!$A$2:$F$1000,4,false),"")</f>
        <v/>
      </c>
      <c r="G272" s="7" t="str">
        <f>iferror(VLOOKUP($A272,Results!$A$2:$F$1000,5,false),"")</f>
        <v/>
      </c>
    </row>
    <row r="273">
      <c r="A273" s="22" t="str">
        <f>Registration!B273</f>
        <v/>
      </c>
      <c r="B273" s="22" t="str">
        <f>Registration!A273</f>
        <v/>
      </c>
      <c r="C273" s="7" t="str">
        <f>iferror(VLOOKUP($A273,Results!$A$2:$F$1000,6,false),"")</f>
        <v/>
      </c>
      <c r="D273" s="23" t="str">
        <f>iferror(VLOOKUP($A273,Results!$A$2:$F$1000,2,false),"")</f>
        <v/>
      </c>
      <c r="E273" s="23" t="str">
        <f>iferror(VLOOKUP($A273,Results!$A$2:$F$1000,3,false),"")</f>
        <v/>
      </c>
      <c r="F273" s="23" t="str">
        <f>iferror(VLOOKUP($A273,Results!$A$2:$F$1000,4,false),"")</f>
        <v/>
      </c>
      <c r="G273" s="7" t="str">
        <f>iferror(VLOOKUP($A273,Results!$A$2:$F$1000,5,false),"")</f>
        <v/>
      </c>
    </row>
    <row r="274">
      <c r="A274" s="22" t="str">
        <f>Registration!B274</f>
        <v/>
      </c>
      <c r="B274" s="22" t="str">
        <f>Registration!A274</f>
        <v/>
      </c>
      <c r="C274" s="7" t="str">
        <f>iferror(VLOOKUP($A274,Results!$A$2:$F$1000,6,false),"")</f>
        <v/>
      </c>
      <c r="D274" s="23" t="str">
        <f>iferror(VLOOKUP($A274,Results!$A$2:$F$1000,2,false),"")</f>
        <v/>
      </c>
      <c r="E274" s="23" t="str">
        <f>iferror(VLOOKUP($A274,Results!$A$2:$F$1000,3,false),"")</f>
        <v/>
      </c>
      <c r="F274" s="23" t="str">
        <f>iferror(VLOOKUP($A274,Results!$A$2:$F$1000,4,false),"")</f>
        <v/>
      </c>
      <c r="G274" s="7" t="str">
        <f>iferror(VLOOKUP($A274,Results!$A$2:$F$1000,5,false),"")</f>
        <v/>
      </c>
    </row>
    <row r="275">
      <c r="A275" s="22" t="str">
        <f>Registration!B275</f>
        <v/>
      </c>
      <c r="B275" s="22" t="str">
        <f>Registration!A275</f>
        <v/>
      </c>
      <c r="C275" s="7" t="str">
        <f>iferror(VLOOKUP($A275,Results!$A$2:$F$1000,6,false),"")</f>
        <v/>
      </c>
      <c r="D275" s="23" t="str">
        <f>iferror(VLOOKUP($A275,Results!$A$2:$F$1000,2,false),"")</f>
        <v/>
      </c>
      <c r="E275" s="23" t="str">
        <f>iferror(VLOOKUP($A275,Results!$A$2:$F$1000,3,false),"")</f>
        <v/>
      </c>
      <c r="F275" s="23" t="str">
        <f>iferror(VLOOKUP($A275,Results!$A$2:$F$1000,4,false),"")</f>
        <v/>
      </c>
      <c r="G275" s="7" t="str">
        <f>iferror(VLOOKUP($A275,Results!$A$2:$F$1000,5,false),"")</f>
        <v/>
      </c>
    </row>
    <row r="276">
      <c r="A276" s="22" t="str">
        <f>Registration!B276</f>
        <v/>
      </c>
      <c r="B276" s="22" t="str">
        <f>Registration!A276</f>
        <v/>
      </c>
      <c r="C276" s="7" t="str">
        <f>iferror(VLOOKUP($A276,Results!$A$2:$F$1000,6,false),"")</f>
        <v/>
      </c>
      <c r="D276" s="23" t="str">
        <f>iferror(VLOOKUP($A276,Results!$A$2:$F$1000,2,false),"")</f>
        <v/>
      </c>
      <c r="E276" s="23" t="str">
        <f>iferror(VLOOKUP($A276,Results!$A$2:$F$1000,3,false),"")</f>
        <v/>
      </c>
      <c r="F276" s="23" t="str">
        <f>iferror(VLOOKUP($A276,Results!$A$2:$F$1000,4,false),"")</f>
        <v/>
      </c>
      <c r="G276" s="7" t="str">
        <f>iferror(VLOOKUP($A276,Results!$A$2:$F$1000,5,false),"")</f>
        <v/>
      </c>
    </row>
    <row r="277">
      <c r="A277" s="22" t="str">
        <f>Registration!B277</f>
        <v/>
      </c>
      <c r="B277" s="22" t="str">
        <f>Registration!A277</f>
        <v/>
      </c>
      <c r="C277" s="7" t="str">
        <f>iferror(VLOOKUP($A277,Results!$A$2:$F$1000,6,false),"")</f>
        <v/>
      </c>
      <c r="D277" s="23" t="str">
        <f>iferror(VLOOKUP($A277,Results!$A$2:$F$1000,2,false),"")</f>
        <v/>
      </c>
      <c r="E277" s="23" t="str">
        <f>iferror(VLOOKUP($A277,Results!$A$2:$F$1000,3,false),"")</f>
        <v/>
      </c>
      <c r="F277" s="23" t="str">
        <f>iferror(VLOOKUP($A277,Results!$A$2:$F$1000,4,false),"")</f>
        <v/>
      </c>
      <c r="G277" s="7" t="str">
        <f>iferror(VLOOKUP($A277,Results!$A$2:$F$1000,5,false),"")</f>
        <v/>
      </c>
    </row>
    <row r="278">
      <c r="A278" s="22" t="str">
        <f>Registration!B278</f>
        <v/>
      </c>
      <c r="B278" s="22" t="str">
        <f>Registration!A278</f>
        <v/>
      </c>
      <c r="C278" s="7" t="str">
        <f>iferror(VLOOKUP($A278,Results!$A$2:$F$1000,6,false),"")</f>
        <v/>
      </c>
      <c r="D278" s="23" t="str">
        <f>iferror(VLOOKUP($A278,Results!$A$2:$F$1000,2,false),"")</f>
        <v/>
      </c>
      <c r="E278" s="23" t="str">
        <f>iferror(VLOOKUP($A278,Results!$A$2:$F$1000,3,false),"")</f>
        <v/>
      </c>
      <c r="F278" s="23" t="str">
        <f>iferror(VLOOKUP($A278,Results!$A$2:$F$1000,4,false),"")</f>
        <v/>
      </c>
      <c r="G278" s="7" t="str">
        <f>iferror(VLOOKUP($A278,Results!$A$2:$F$1000,5,false),"")</f>
        <v/>
      </c>
    </row>
    <row r="279">
      <c r="A279" s="22" t="str">
        <f>Registration!B279</f>
        <v/>
      </c>
      <c r="B279" s="22" t="str">
        <f>Registration!A279</f>
        <v/>
      </c>
      <c r="C279" s="7" t="str">
        <f>iferror(VLOOKUP($A279,Results!$A$2:$F$1000,6,false),"")</f>
        <v/>
      </c>
      <c r="D279" s="23" t="str">
        <f>iferror(VLOOKUP($A279,Results!$A$2:$F$1000,2,false),"")</f>
        <v/>
      </c>
      <c r="E279" s="23" t="str">
        <f>iferror(VLOOKUP($A279,Results!$A$2:$F$1000,3,false),"")</f>
        <v/>
      </c>
      <c r="F279" s="23" t="str">
        <f>iferror(VLOOKUP($A279,Results!$A$2:$F$1000,4,false),"")</f>
        <v/>
      </c>
      <c r="G279" s="7" t="str">
        <f>iferror(VLOOKUP($A279,Results!$A$2:$F$1000,5,false),"")</f>
        <v/>
      </c>
    </row>
    <row r="280">
      <c r="A280" s="22" t="str">
        <f>Registration!B280</f>
        <v/>
      </c>
      <c r="B280" s="22" t="str">
        <f>Registration!A280</f>
        <v/>
      </c>
      <c r="C280" s="7" t="str">
        <f>iferror(VLOOKUP($A280,Results!$A$2:$F$1000,6,false),"")</f>
        <v/>
      </c>
      <c r="D280" s="23" t="str">
        <f>iferror(VLOOKUP($A280,Results!$A$2:$F$1000,2,false),"")</f>
        <v/>
      </c>
      <c r="E280" s="23" t="str">
        <f>iferror(VLOOKUP($A280,Results!$A$2:$F$1000,3,false),"")</f>
        <v/>
      </c>
      <c r="F280" s="23" t="str">
        <f>iferror(VLOOKUP($A280,Results!$A$2:$F$1000,4,false),"")</f>
        <v/>
      </c>
      <c r="G280" s="7" t="str">
        <f>iferror(VLOOKUP($A280,Results!$A$2:$F$1000,5,false),"")</f>
        <v/>
      </c>
    </row>
    <row r="281">
      <c r="A281" s="22" t="str">
        <f>Registration!B281</f>
        <v/>
      </c>
      <c r="B281" s="22" t="str">
        <f>Registration!A281</f>
        <v/>
      </c>
      <c r="C281" s="7" t="str">
        <f>iferror(VLOOKUP($A281,Results!$A$2:$F$1000,6,false),"")</f>
        <v/>
      </c>
      <c r="D281" s="23" t="str">
        <f>iferror(VLOOKUP($A281,Results!$A$2:$F$1000,2,false),"")</f>
        <v/>
      </c>
      <c r="E281" s="23" t="str">
        <f>iferror(VLOOKUP($A281,Results!$A$2:$F$1000,3,false),"")</f>
        <v/>
      </c>
      <c r="F281" s="23" t="str">
        <f>iferror(VLOOKUP($A281,Results!$A$2:$F$1000,4,false),"")</f>
        <v/>
      </c>
      <c r="G281" s="7" t="str">
        <f>iferror(VLOOKUP($A281,Results!$A$2:$F$1000,5,false),"")</f>
        <v/>
      </c>
    </row>
    <row r="282">
      <c r="A282" s="22" t="str">
        <f>Registration!B282</f>
        <v/>
      </c>
      <c r="B282" s="22" t="str">
        <f>Registration!A282</f>
        <v/>
      </c>
      <c r="C282" s="7" t="str">
        <f>iferror(VLOOKUP($A282,Results!$A$2:$F$1000,6,false),"")</f>
        <v/>
      </c>
      <c r="D282" s="23" t="str">
        <f>iferror(VLOOKUP($A282,Results!$A$2:$F$1000,2,false),"")</f>
        <v/>
      </c>
      <c r="E282" s="23" t="str">
        <f>iferror(VLOOKUP($A282,Results!$A$2:$F$1000,3,false),"")</f>
        <v/>
      </c>
      <c r="F282" s="23" t="str">
        <f>iferror(VLOOKUP($A282,Results!$A$2:$F$1000,4,false),"")</f>
        <v/>
      </c>
      <c r="G282" s="7" t="str">
        <f>iferror(VLOOKUP($A282,Results!$A$2:$F$1000,5,false),"")</f>
        <v/>
      </c>
    </row>
    <row r="283">
      <c r="A283" s="22" t="str">
        <f>Registration!B283</f>
        <v/>
      </c>
      <c r="B283" s="22" t="str">
        <f>Registration!A283</f>
        <v/>
      </c>
      <c r="C283" s="7" t="str">
        <f>iferror(VLOOKUP($A283,Results!$A$2:$F$1000,6,false),"")</f>
        <v/>
      </c>
      <c r="D283" s="23" t="str">
        <f>iferror(VLOOKUP($A283,Results!$A$2:$F$1000,2,false),"")</f>
        <v/>
      </c>
      <c r="E283" s="23" t="str">
        <f>iferror(VLOOKUP($A283,Results!$A$2:$F$1000,3,false),"")</f>
        <v/>
      </c>
      <c r="F283" s="23" t="str">
        <f>iferror(VLOOKUP($A283,Results!$A$2:$F$1000,4,false),"")</f>
        <v/>
      </c>
      <c r="G283" s="7" t="str">
        <f>iferror(VLOOKUP($A283,Results!$A$2:$F$1000,5,false),"")</f>
        <v/>
      </c>
    </row>
    <row r="284">
      <c r="A284" s="22" t="str">
        <f>Registration!B284</f>
        <v/>
      </c>
      <c r="B284" s="22" t="str">
        <f>Registration!A284</f>
        <v/>
      </c>
      <c r="C284" s="7" t="str">
        <f>iferror(VLOOKUP($A284,Results!$A$2:$F$1000,6,false),"")</f>
        <v/>
      </c>
      <c r="D284" s="23" t="str">
        <f>iferror(VLOOKUP($A284,Results!$A$2:$F$1000,2,false),"")</f>
        <v/>
      </c>
      <c r="E284" s="23" t="str">
        <f>iferror(VLOOKUP($A284,Results!$A$2:$F$1000,3,false),"")</f>
        <v/>
      </c>
      <c r="F284" s="23" t="str">
        <f>iferror(VLOOKUP($A284,Results!$A$2:$F$1000,4,false),"")</f>
        <v/>
      </c>
      <c r="G284" s="7" t="str">
        <f>iferror(VLOOKUP($A284,Results!$A$2:$F$1000,5,false),"")</f>
        <v/>
      </c>
    </row>
    <row r="285">
      <c r="A285" s="22" t="str">
        <f>Registration!B285</f>
        <v/>
      </c>
      <c r="B285" s="22" t="str">
        <f>Registration!A285</f>
        <v/>
      </c>
      <c r="C285" s="7" t="str">
        <f>iferror(VLOOKUP($A285,Results!$A$2:$F$1000,6,false),"")</f>
        <v/>
      </c>
      <c r="D285" s="23" t="str">
        <f>iferror(VLOOKUP($A285,Results!$A$2:$F$1000,2,false),"")</f>
        <v/>
      </c>
      <c r="E285" s="23" t="str">
        <f>iferror(VLOOKUP($A285,Results!$A$2:$F$1000,3,false),"")</f>
        <v/>
      </c>
      <c r="F285" s="23" t="str">
        <f>iferror(VLOOKUP($A285,Results!$A$2:$F$1000,4,false),"")</f>
        <v/>
      </c>
      <c r="G285" s="7" t="str">
        <f>iferror(VLOOKUP($A285,Results!$A$2:$F$1000,5,false),"")</f>
        <v/>
      </c>
    </row>
    <row r="286">
      <c r="A286" s="22" t="str">
        <f>Registration!B286</f>
        <v/>
      </c>
      <c r="B286" s="22" t="str">
        <f>Registration!A286</f>
        <v/>
      </c>
      <c r="C286" s="7" t="str">
        <f>iferror(VLOOKUP($A286,Results!$A$2:$F$1000,6,false),"")</f>
        <v/>
      </c>
      <c r="D286" s="23" t="str">
        <f>iferror(VLOOKUP($A286,Results!$A$2:$F$1000,2,false),"")</f>
        <v/>
      </c>
      <c r="E286" s="23" t="str">
        <f>iferror(VLOOKUP($A286,Results!$A$2:$F$1000,3,false),"")</f>
        <v/>
      </c>
      <c r="F286" s="23" t="str">
        <f>iferror(VLOOKUP($A286,Results!$A$2:$F$1000,4,false),"")</f>
        <v/>
      </c>
      <c r="G286" s="7" t="str">
        <f>iferror(VLOOKUP($A286,Results!$A$2:$F$1000,5,false),"")</f>
        <v/>
      </c>
    </row>
    <row r="287">
      <c r="A287" s="22" t="str">
        <f>Registration!B287</f>
        <v/>
      </c>
      <c r="B287" s="22" t="str">
        <f>Registration!A287</f>
        <v/>
      </c>
      <c r="C287" s="7" t="str">
        <f>iferror(VLOOKUP($A287,Results!$A$2:$F$1000,6,false),"")</f>
        <v/>
      </c>
      <c r="D287" s="23" t="str">
        <f>iferror(VLOOKUP($A287,Results!$A$2:$F$1000,2,false),"")</f>
        <v/>
      </c>
      <c r="E287" s="23" t="str">
        <f>iferror(VLOOKUP($A287,Results!$A$2:$F$1000,3,false),"")</f>
        <v/>
      </c>
      <c r="F287" s="23" t="str">
        <f>iferror(VLOOKUP($A287,Results!$A$2:$F$1000,4,false),"")</f>
        <v/>
      </c>
      <c r="G287" s="7" t="str">
        <f>iferror(VLOOKUP($A287,Results!$A$2:$F$1000,5,false),"")</f>
        <v/>
      </c>
    </row>
    <row r="288">
      <c r="A288" s="22" t="str">
        <f>Registration!B288</f>
        <v/>
      </c>
      <c r="B288" s="22" t="str">
        <f>Registration!A288</f>
        <v/>
      </c>
      <c r="C288" s="7" t="str">
        <f>iferror(VLOOKUP($A288,Results!$A$2:$F$1000,6,false),"")</f>
        <v/>
      </c>
      <c r="D288" s="23" t="str">
        <f>iferror(VLOOKUP($A288,Results!$A$2:$F$1000,2,false),"")</f>
        <v/>
      </c>
      <c r="E288" s="23" t="str">
        <f>iferror(VLOOKUP($A288,Results!$A$2:$F$1000,3,false),"")</f>
        <v/>
      </c>
      <c r="F288" s="23" t="str">
        <f>iferror(VLOOKUP($A288,Results!$A$2:$F$1000,4,false),"")</f>
        <v/>
      </c>
      <c r="G288" s="7" t="str">
        <f>iferror(VLOOKUP($A288,Results!$A$2:$F$1000,5,false),"")</f>
        <v/>
      </c>
    </row>
    <row r="289">
      <c r="A289" s="22" t="str">
        <f>Registration!B289</f>
        <v/>
      </c>
      <c r="B289" s="22" t="str">
        <f>Registration!A289</f>
        <v/>
      </c>
      <c r="C289" s="7" t="str">
        <f>iferror(VLOOKUP($A289,Results!$A$2:$F$1000,6,false),"")</f>
        <v/>
      </c>
      <c r="D289" s="23" t="str">
        <f>iferror(VLOOKUP($A289,Results!$A$2:$F$1000,2,false),"")</f>
        <v/>
      </c>
      <c r="E289" s="23" t="str">
        <f>iferror(VLOOKUP($A289,Results!$A$2:$F$1000,3,false),"")</f>
        <v/>
      </c>
      <c r="F289" s="23" t="str">
        <f>iferror(VLOOKUP($A289,Results!$A$2:$F$1000,4,false),"")</f>
        <v/>
      </c>
      <c r="G289" s="7" t="str">
        <f>iferror(VLOOKUP($A289,Results!$A$2:$F$1000,5,false),"")</f>
        <v/>
      </c>
    </row>
    <row r="290">
      <c r="A290" s="22" t="str">
        <f>Registration!B290</f>
        <v/>
      </c>
      <c r="B290" s="22" t="str">
        <f>Registration!A290</f>
        <v/>
      </c>
      <c r="C290" s="7" t="str">
        <f>iferror(VLOOKUP($A290,Results!$A$2:$F$1000,6,false),"")</f>
        <v/>
      </c>
      <c r="D290" s="23" t="str">
        <f>iferror(VLOOKUP($A290,Results!$A$2:$F$1000,2,false),"")</f>
        <v/>
      </c>
      <c r="E290" s="23" t="str">
        <f>iferror(VLOOKUP($A290,Results!$A$2:$F$1000,3,false),"")</f>
        <v/>
      </c>
      <c r="F290" s="23" t="str">
        <f>iferror(VLOOKUP($A290,Results!$A$2:$F$1000,4,false),"")</f>
        <v/>
      </c>
      <c r="G290" s="7" t="str">
        <f>iferror(VLOOKUP($A290,Results!$A$2:$F$1000,5,false),"")</f>
        <v/>
      </c>
    </row>
    <row r="291">
      <c r="A291" s="22" t="str">
        <f>Registration!B291</f>
        <v/>
      </c>
      <c r="B291" s="22" t="str">
        <f>Registration!A291</f>
        <v/>
      </c>
      <c r="C291" s="7" t="str">
        <f>iferror(VLOOKUP($A291,Results!$A$2:$F$1000,6,false),"")</f>
        <v/>
      </c>
      <c r="D291" s="23" t="str">
        <f>iferror(VLOOKUP($A291,Results!$A$2:$F$1000,2,false),"")</f>
        <v/>
      </c>
      <c r="E291" s="23" t="str">
        <f>iferror(VLOOKUP($A291,Results!$A$2:$F$1000,3,false),"")</f>
        <v/>
      </c>
      <c r="F291" s="23" t="str">
        <f>iferror(VLOOKUP($A291,Results!$A$2:$F$1000,4,false),"")</f>
        <v/>
      </c>
      <c r="G291" s="7" t="str">
        <f>iferror(VLOOKUP($A291,Results!$A$2:$F$1000,5,false),"")</f>
        <v/>
      </c>
    </row>
    <row r="292">
      <c r="A292" s="22" t="str">
        <f>Registration!B292</f>
        <v/>
      </c>
      <c r="B292" s="22" t="str">
        <f>Registration!A292</f>
        <v/>
      </c>
      <c r="C292" s="7" t="str">
        <f>iferror(VLOOKUP($A292,Results!$A$2:$F$1000,6,false),"")</f>
        <v/>
      </c>
      <c r="D292" s="23" t="str">
        <f>iferror(VLOOKUP($A292,Results!$A$2:$F$1000,2,false),"")</f>
        <v/>
      </c>
      <c r="E292" s="23" t="str">
        <f>iferror(VLOOKUP($A292,Results!$A$2:$F$1000,3,false),"")</f>
        <v/>
      </c>
      <c r="F292" s="23" t="str">
        <f>iferror(VLOOKUP($A292,Results!$A$2:$F$1000,4,false),"")</f>
        <v/>
      </c>
      <c r="G292" s="7" t="str">
        <f>iferror(VLOOKUP($A292,Results!$A$2:$F$1000,5,false),"")</f>
        <v/>
      </c>
    </row>
    <row r="293">
      <c r="A293" s="22" t="str">
        <f>Registration!B293</f>
        <v/>
      </c>
      <c r="B293" s="22" t="str">
        <f>Registration!A293</f>
        <v/>
      </c>
      <c r="C293" s="7" t="str">
        <f>iferror(VLOOKUP($A293,Results!$A$2:$F$1000,6,false),"")</f>
        <v/>
      </c>
      <c r="D293" s="23" t="str">
        <f>iferror(VLOOKUP($A293,Results!$A$2:$F$1000,2,false),"")</f>
        <v/>
      </c>
      <c r="E293" s="23" t="str">
        <f>iferror(VLOOKUP($A293,Results!$A$2:$F$1000,3,false),"")</f>
        <v/>
      </c>
      <c r="F293" s="23" t="str">
        <f>iferror(VLOOKUP($A293,Results!$A$2:$F$1000,4,false),"")</f>
        <v/>
      </c>
      <c r="G293" s="7" t="str">
        <f>iferror(VLOOKUP($A293,Results!$A$2:$F$1000,5,false),"")</f>
        <v/>
      </c>
    </row>
    <row r="294">
      <c r="A294" s="22" t="str">
        <f>Registration!B294</f>
        <v/>
      </c>
      <c r="B294" s="22" t="str">
        <f>Registration!A294</f>
        <v/>
      </c>
      <c r="C294" s="7" t="str">
        <f>iferror(VLOOKUP($A294,Results!$A$2:$F$1000,6,false),"")</f>
        <v/>
      </c>
      <c r="D294" s="23" t="str">
        <f>iferror(VLOOKUP($A294,Results!$A$2:$F$1000,2,false),"")</f>
        <v/>
      </c>
      <c r="E294" s="23" t="str">
        <f>iferror(VLOOKUP($A294,Results!$A$2:$F$1000,3,false),"")</f>
        <v/>
      </c>
      <c r="F294" s="23" t="str">
        <f>iferror(VLOOKUP($A294,Results!$A$2:$F$1000,4,false),"")</f>
        <v/>
      </c>
      <c r="G294" s="7" t="str">
        <f>iferror(VLOOKUP($A294,Results!$A$2:$F$1000,5,false),"")</f>
        <v/>
      </c>
    </row>
    <row r="295">
      <c r="A295" s="22" t="str">
        <f>Registration!B295</f>
        <v/>
      </c>
      <c r="B295" s="22" t="str">
        <f>Registration!A295</f>
        <v/>
      </c>
      <c r="C295" s="7" t="str">
        <f>iferror(VLOOKUP($A295,Results!$A$2:$F$1000,6,false),"")</f>
        <v/>
      </c>
      <c r="D295" s="23" t="str">
        <f>iferror(VLOOKUP($A295,Results!$A$2:$F$1000,2,false),"")</f>
        <v/>
      </c>
      <c r="E295" s="23" t="str">
        <f>iferror(VLOOKUP($A295,Results!$A$2:$F$1000,3,false),"")</f>
        <v/>
      </c>
      <c r="F295" s="23" t="str">
        <f>iferror(VLOOKUP($A295,Results!$A$2:$F$1000,4,false),"")</f>
        <v/>
      </c>
      <c r="G295" s="7" t="str">
        <f>iferror(VLOOKUP($A295,Results!$A$2:$F$1000,5,false),"")</f>
        <v/>
      </c>
    </row>
    <row r="296">
      <c r="A296" s="22" t="str">
        <f>Registration!B296</f>
        <v/>
      </c>
      <c r="B296" s="22" t="str">
        <f>Registration!A296</f>
        <v/>
      </c>
      <c r="C296" s="7" t="str">
        <f>iferror(VLOOKUP($A296,Results!$A$2:$F$1000,6,false),"")</f>
        <v/>
      </c>
      <c r="D296" s="23" t="str">
        <f>iferror(VLOOKUP($A296,Results!$A$2:$F$1000,2,false),"")</f>
        <v/>
      </c>
      <c r="E296" s="23" t="str">
        <f>iferror(VLOOKUP($A296,Results!$A$2:$F$1000,3,false),"")</f>
        <v/>
      </c>
      <c r="F296" s="23" t="str">
        <f>iferror(VLOOKUP($A296,Results!$A$2:$F$1000,4,false),"")</f>
        <v/>
      </c>
      <c r="G296" s="7" t="str">
        <f>iferror(VLOOKUP($A296,Results!$A$2:$F$1000,5,false),"")</f>
        <v/>
      </c>
    </row>
    <row r="297">
      <c r="A297" s="22" t="str">
        <f>Registration!B297</f>
        <v/>
      </c>
      <c r="B297" s="22" t="str">
        <f>Registration!A297</f>
        <v/>
      </c>
      <c r="C297" s="7" t="str">
        <f>iferror(VLOOKUP($A297,Results!$A$2:$F$1000,6,false),"")</f>
        <v/>
      </c>
      <c r="D297" s="23" t="str">
        <f>iferror(VLOOKUP($A297,Results!$A$2:$F$1000,2,false),"")</f>
        <v/>
      </c>
      <c r="E297" s="23" t="str">
        <f>iferror(VLOOKUP($A297,Results!$A$2:$F$1000,3,false),"")</f>
        <v/>
      </c>
      <c r="F297" s="23" t="str">
        <f>iferror(VLOOKUP($A297,Results!$A$2:$F$1000,4,false),"")</f>
        <v/>
      </c>
      <c r="G297" s="7" t="str">
        <f>iferror(VLOOKUP($A297,Results!$A$2:$F$1000,5,false),"")</f>
        <v/>
      </c>
    </row>
    <row r="298">
      <c r="A298" s="22" t="str">
        <f>Registration!B298</f>
        <v/>
      </c>
      <c r="B298" s="22" t="str">
        <f>Registration!A298</f>
        <v/>
      </c>
      <c r="C298" s="7" t="str">
        <f>iferror(VLOOKUP($A298,Results!$A$2:$F$1000,6,false),"")</f>
        <v/>
      </c>
      <c r="D298" s="23" t="str">
        <f>iferror(VLOOKUP($A298,Results!$A$2:$F$1000,2,false),"")</f>
        <v/>
      </c>
      <c r="E298" s="23" t="str">
        <f>iferror(VLOOKUP($A298,Results!$A$2:$F$1000,3,false),"")</f>
        <v/>
      </c>
      <c r="F298" s="23" t="str">
        <f>iferror(VLOOKUP($A298,Results!$A$2:$F$1000,4,false),"")</f>
        <v/>
      </c>
      <c r="G298" s="7" t="str">
        <f>iferror(VLOOKUP($A298,Results!$A$2:$F$1000,5,false),"")</f>
        <v/>
      </c>
    </row>
    <row r="299">
      <c r="A299" s="22" t="str">
        <f>Registration!B299</f>
        <v/>
      </c>
      <c r="B299" s="22" t="str">
        <f>Registration!A299</f>
        <v/>
      </c>
      <c r="C299" s="7" t="str">
        <f>iferror(VLOOKUP($A299,Results!$A$2:$F$1000,6,false),"")</f>
        <v/>
      </c>
      <c r="D299" s="23" t="str">
        <f>iferror(VLOOKUP($A299,Results!$A$2:$F$1000,2,false),"")</f>
        <v/>
      </c>
      <c r="E299" s="23" t="str">
        <f>iferror(VLOOKUP($A299,Results!$A$2:$F$1000,3,false),"")</f>
        <v/>
      </c>
      <c r="F299" s="23" t="str">
        <f>iferror(VLOOKUP($A299,Results!$A$2:$F$1000,4,false),"")</f>
        <v/>
      </c>
      <c r="G299" s="7" t="str">
        <f>iferror(VLOOKUP($A299,Results!$A$2:$F$1000,5,false),"")</f>
        <v/>
      </c>
    </row>
    <row r="300">
      <c r="A300" s="22" t="str">
        <f>Registration!B300</f>
        <v/>
      </c>
      <c r="B300" s="22" t="str">
        <f>Registration!A300</f>
        <v/>
      </c>
      <c r="C300" s="7" t="str">
        <f>iferror(VLOOKUP($A300,Results!$A$2:$F$1000,6,false),"")</f>
        <v/>
      </c>
      <c r="D300" s="23" t="str">
        <f>iferror(VLOOKUP($A300,Results!$A$2:$F$1000,2,false),"")</f>
        <v/>
      </c>
      <c r="E300" s="23" t="str">
        <f>iferror(VLOOKUP($A300,Results!$A$2:$F$1000,3,false),"")</f>
        <v/>
      </c>
      <c r="F300" s="23" t="str">
        <f>iferror(VLOOKUP($A300,Results!$A$2:$F$1000,4,false),"")</f>
        <v/>
      </c>
      <c r="G300" s="7" t="str">
        <f>iferror(VLOOKUP($A300,Results!$A$2:$F$1000,5,false),"")</f>
        <v/>
      </c>
    </row>
    <row r="301">
      <c r="A301" s="22" t="str">
        <f>Registration!B301</f>
        <v/>
      </c>
      <c r="B301" s="22" t="str">
        <f>Registration!A301</f>
        <v/>
      </c>
      <c r="C301" s="7" t="str">
        <f>iferror(VLOOKUP($A301,Results!$A$2:$F$1000,6,false),"")</f>
        <v/>
      </c>
      <c r="D301" s="23" t="str">
        <f>iferror(VLOOKUP($A301,Results!$A$2:$F$1000,2,false),"")</f>
        <v/>
      </c>
      <c r="E301" s="23" t="str">
        <f>iferror(VLOOKUP($A301,Results!$A$2:$F$1000,3,false),"")</f>
        <v/>
      </c>
      <c r="F301" s="23" t="str">
        <f>iferror(VLOOKUP($A301,Results!$A$2:$F$1000,4,false),"")</f>
        <v/>
      </c>
      <c r="G301" s="7" t="str">
        <f>iferror(VLOOKUP($A301,Results!$A$2:$F$1000,5,false),"")</f>
        <v/>
      </c>
    </row>
    <row r="302">
      <c r="A302" s="22" t="str">
        <f>Registration!B302</f>
        <v/>
      </c>
      <c r="B302" s="22" t="str">
        <f>Registration!A302</f>
        <v/>
      </c>
      <c r="C302" s="7" t="str">
        <f>iferror(VLOOKUP($A302,Results!$A$2:$F$1000,6,false),"")</f>
        <v/>
      </c>
      <c r="D302" s="23" t="str">
        <f>iferror(VLOOKUP($A302,Results!$A$2:$F$1000,2,false),"")</f>
        <v/>
      </c>
      <c r="E302" s="23" t="str">
        <f>iferror(VLOOKUP($A302,Results!$A$2:$F$1000,3,false),"")</f>
        <v/>
      </c>
      <c r="F302" s="23" t="str">
        <f>iferror(VLOOKUP($A302,Results!$A$2:$F$1000,4,false),"")</f>
        <v/>
      </c>
      <c r="G302" s="7" t="str">
        <f>iferror(VLOOKUP($A302,Results!$A$2:$F$1000,5,false),"")</f>
        <v/>
      </c>
    </row>
    <row r="303">
      <c r="A303" s="22" t="str">
        <f>Registration!B303</f>
        <v/>
      </c>
      <c r="B303" s="22" t="str">
        <f>Registration!A303</f>
        <v/>
      </c>
      <c r="C303" s="7" t="str">
        <f>iferror(VLOOKUP($A303,Results!$A$2:$F$1000,6,false),"")</f>
        <v/>
      </c>
      <c r="D303" s="23" t="str">
        <f>iferror(VLOOKUP($A303,Results!$A$2:$F$1000,2,false),"")</f>
        <v/>
      </c>
      <c r="E303" s="23" t="str">
        <f>iferror(VLOOKUP($A303,Results!$A$2:$F$1000,3,false),"")</f>
        <v/>
      </c>
      <c r="F303" s="23" t="str">
        <f>iferror(VLOOKUP($A303,Results!$A$2:$F$1000,4,false),"")</f>
        <v/>
      </c>
      <c r="G303" s="7" t="str">
        <f>iferror(VLOOKUP($A303,Results!$A$2:$F$1000,5,false),"")</f>
        <v/>
      </c>
    </row>
    <row r="304">
      <c r="A304" s="22" t="str">
        <f>Registration!B304</f>
        <v/>
      </c>
      <c r="B304" s="22" t="str">
        <f>Registration!A304</f>
        <v/>
      </c>
      <c r="C304" s="7" t="str">
        <f>iferror(VLOOKUP($A304,Results!$A$2:$F$1000,6,false),"")</f>
        <v/>
      </c>
      <c r="D304" s="23" t="str">
        <f>iferror(VLOOKUP($A304,Results!$A$2:$F$1000,2,false),"")</f>
        <v/>
      </c>
      <c r="E304" s="23" t="str">
        <f>iferror(VLOOKUP($A304,Results!$A$2:$F$1000,3,false),"")</f>
        <v/>
      </c>
      <c r="F304" s="23" t="str">
        <f>iferror(VLOOKUP($A304,Results!$A$2:$F$1000,4,false),"")</f>
        <v/>
      </c>
      <c r="G304" s="7" t="str">
        <f>iferror(VLOOKUP($A304,Results!$A$2:$F$1000,5,false),"")</f>
        <v/>
      </c>
    </row>
    <row r="305">
      <c r="A305" s="22" t="str">
        <f>Registration!B305</f>
        <v/>
      </c>
      <c r="B305" s="22" t="str">
        <f>Registration!A305</f>
        <v/>
      </c>
      <c r="C305" s="7" t="str">
        <f>iferror(VLOOKUP($A305,Results!$A$2:$F$1000,6,false),"")</f>
        <v/>
      </c>
      <c r="D305" s="23" t="str">
        <f>iferror(VLOOKUP($A305,Results!$A$2:$F$1000,2,false),"")</f>
        <v/>
      </c>
      <c r="E305" s="23" t="str">
        <f>iferror(VLOOKUP($A305,Results!$A$2:$F$1000,3,false),"")</f>
        <v/>
      </c>
      <c r="F305" s="23" t="str">
        <f>iferror(VLOOKUP($A305,Results!$A$2:$F$1000,4,false),"")</f>
        <v/>
      </c>
      <c r="G305" s="7" t="str">
        <f>iferror(VLOOKUP($A305,Results!$A$2:$F$1000,5,false),"")</f>
        <v/>
      </c>
    </row>
    <row r="306">
      <c r="A306" s="22" t="str">
        <f>Registration!B306</f>
        <v/>
      </c>
      <c r="B306" s="22" t="str">
        <f>Registration!A306</f>
        <v/>
      </c>
      <c r="C306" s="7" t="str">
        <f>iferror(VLOOKUP($A306,Results!$A$2:$F$1000,6,false),"")</f>
        <v/>
      </c>
      <c r="D306" s="23" t="str">
        <f>iferror(VLOOKUP($A306,Results!$A$2:$F$1000,2,false),"")</f>
        <v/>
      </c>
      <c r="E306" s="23" t="str">
        <f>iferror(VLOOKUP($A306,Results!$A$2:$F$1000,3,false),"")</f>
        <v/>
      </c>
      <c r="F306" s="23" t="str">
        <f>iferror(VLOOKUP($A306,Results!$A$2:$F$1000,4,false),"")</f>
        <v/>
      </c>
      <c r="G306" s="7" t="str">
        <f>iferror(VLOOKUP($A306,Results!$A$2:$F$1000,5,false),"")</f>
        <v/>
      </c>
    </row>
    <row r="307">
      <c r="A307" s="22" t="str">
        <f>Registration!B307</f>
        <v/>
      </c>
      <c r="B307" s="22" t="str">
        <f>Registration!A307</f>
        <v/>
      </c>
      <c r="C307" s="7" t="str">
        <f>iferror(VLOOKUP($A307,Results!$A$2:$F$1000,6,false),"")</f>
        <v/>
      </c>
      <c r="D307" s="23" t="str">
        <f>iferror(VLOOKUP($A307,Results!$A$2:$F$1000,2,false),"")</f>
        <v/>
      </c>
      <c r="E307" s="23" t="str">
        <f>iferror(VLOOKUP($A307,Results!$A$2:$F$1000,3,false),"")</f>
        <v/>
      </c>
      <c r="F307" s="23" t="str">
        <f>iferror(VLOOKUP($A307,Results!$A$2:$F$1000,4,false),"")</f>
        <v/>
      </c>
      <c r="G307" s="7" t="str">
        <f>iferror(VLOOKUP($A307,Results!$A$2:$F$1000,5,false),"")</f>
        <v/>
      </c>
    </row>
    <row r="308">
      <c r="A308" s="22" t="str">
        <f>Registration!B308</f>
        <v/>
      </c>
      <c r="B308" s="22" t="str">
        <f>Registration!A308</f>
        <v/>
      </c>
      <c r="C308" s="7" t="str">
        <f>iferror(VLOOKUP($A308,Results!$A$2:$F$1000,6,false),"")</f>
        <v/>
      </c>
      <c r="D308" s="23" t="str">
        <f>iferror(VLOOKUP($A308,Results!$A$2:$F$1000,2,false),"")</f>
        <v/>
      </c>
      <c r="E308" s="23" t="str">
        <f>iferror(VLOOKUP($A308,Results!$A$2:$F$1000,3,false),"")</f>
        <v/>
      </c>
      <c r="F308" s="23" t="str">
        <f>iferror(VLOOKUP($A308,Results!$A$2:$F$1000,4,false),"")</f>
        <v/>
      </c>
      <c r="G308" s="7" t="str">
        <f>iferror(VLOOKUP($A308,Results!$A$2:$F$1000,5,false),"")</f>
        <v/>
      </c>
    </row>
    <row r="309">
      <c r="A309" s="22" t="str">
        <f>Registration!B309</f>
        <v/>
      </c>
      <c r="B309" s="22" t="str">
        <f>Registration!A309</f>
        <v/>
      </c>
      <c r="C309" s="7" t="str">
        <f>iferror(VLOOKUP($A309,Results!$A$2:$F$1000,6,false),"")</f>
        <v/>
      </c>
      <c r="D309" s="23" t="str">
        <f>iferror(VLOOKUP($A309,Results!$A$2:$F$1000,2,false),"")</f>
        <v/>
      </c>
      <c r="E309" s="23" t="str">
        <f>iferror(VLOOKUP($A309,Results!$A$2:$F$1000,3,false),"")</f>
        <v/>
      </c>
      <c r="F309" s="23" t="str">
        <f>iferror(VLOOKUP($A309,Results!$A$2:$F$1000,4,false),"")</f>
        <v/>
      </c>
      <c r="G309" s="7" t="str">
        <f>iferror(VLOOKUP($A309,Results!$A$2:$F$1000,5,false),"")</f>
        <v/>
      </c>
    </row>
    <row r="310">
      <c r="A310" s="22" t="str">
        <f>Registration!B310</f>
        <v/>
      </c>
      <c r="B310" s="22" t="str">
        <f>Registration!A310</f>
        <v/>
      </c>
      <c r="C310" s="7" t="str">
        <f>iferror(VLOOKUP($A310,Results!$A$2:$F$1000,6,false),"")</f>
        <v/>
      </c>
      <c r="D310" s="23" t="str">
        <f>iferror(VLOOKUP($A310,Results!$A$2:$F$1000,2,false),"")</f>
        <v/>
      </c>
      <c r="E310" s="23" t="str">
        <f>iferror(VLOOKUP($A310,Results!$A$2:$F$1000,3,false),"")</f>
        <v/>
      </c>
      <c r="F310" s="23" t="str">
        <f>iferror(VLOOKUP($A310,Results!$A$2:$F$1000,4,false),"")</f>
        <v/>
      </c>
      <c r="G310" s="7" t="str">
        <f>iferror(VLOOKUP($A310,Results!$A$2:$F$1000,5,false),"")</f>
        <v/>
      </c>
    </row>
    <row r="311">
      <c r="A311" s="22" t="str">
        <f>Registration!B311</f>
        <v/>
      </c>
      <c r="B311" s="22" t="str">
        <f>Registration!A311</f>
        <v/>
      </c>
      <c r="C311" s="7" t="str">
        <f>iferror(VLOOKUP($A311,Results!$A$2:$F$1000,6,false),"")</f>
        <v/>
      </c>
      <c r="D311" s="23" t="str">
        <f>iferror(VLOOKUP($A311,Results!$A$2:$F$1000,2,false),"")</f>
        <v/>
      </c>
      <c r="E311" s="23" t="str">
        <f>iferror(VLOOKUP($A311,Results!$A$2:$F$1000,3,false),"")</f>
        <v/>
      </c>
      <c r="F311" s="23" t="str">
        <f>iferror(VLOOKUP($A311,Results!$A$2:$F$1000,4,false),"")</f>
        <v/>
      </c>
      <c r="G311" s="7" t="str">
        <f>iferror(VLOOKUP($A311,Results!$A$2:$F$1000,5,false),"")</f>
        <v/>
      </c>
    </row>
    <row r="312">
      <c r="A312" s="22" t="str">
        <f>Registration!B312</f>
        <v/>
      </c>
      <c r="B312" s="22" t="str">
        <f>Registration!A312</f>
        <v/>
      </c>
      <c r="C312" s="7" t="str">
        <f>iferror(VLOOKUP($A312,Results!$A$2:$F$1000,6,false),"")</f>
        <v/>
      </c>
      <c r="D312" s="23" t="str">
        <f>iferror(VLOOKUP($A312,Results!$A$2:$F$1000,2,false),"")</f>
        <v/>
      </c>
      <c r="E312" s="23" t="str">
        <f>iferror(VLOOKUP($A312,Results!$A$2:$F$1000,3,false),"")</f>
        <v/>
      </c>
      <c r="F312" s="23" t="str">
        <f>iferror(VLOOKUP($A312,Results!$A$2:$F$1000,4,false),"")</f>
        <v/>
      </c>
      <c r="G312" s="7" t="str">
        <f>iferror(VLOOKUP($A312,Results!$A$2:$F$1000,5,false),"")</f>
        <v/>
      </c>
    </row>
    <row r="313">
      <c r="A313" s="22" t="str">
        <f>Registration!B313</f>
        <v/>
      </c>
      <c r="B313" s="22" t="str">
        <f>Registration!A313</f>
        <v/>
      </c>
      <c r="C313" s="7" t="str">
        <f>iferror(VLOOKUP($A313,Results!$A$2:$F$1000,6,false),"")</f>
        <v/>
      </c>
      <c r="D313" s="23" t="str">
        <f>iferror(VLOOKUP($A313,Results!$A$2:$F$1000,2,false),"")</f>
        <v/>
      </c>
      <c r="E313" s="23" t="str">
        <f>iferror(VLOOKUP($A313,Results!$A$2:$F$1000,3,false),"")</f>
        <v/>
      </c>
      <c r="F313" s="23" t="str">
        <f>iferror(VLOOKUP($A313,Results!$A$2:$F$1000,4,false),"")</f>
        <v/>
      </c>
      <c r="G313" s="7" t="str">
        <f>iferror(VLOOKUP($A313,Results!$A$2:$F$1000,5,false),"")</f>
        <v/>
      </c>
    </row>
    <row r="314">
      <c r="A314" s="22" t="str">
        <f>Registration!B314</f>
        <v/>
      </c>
      <c r="B314" s="22" t="str">
        <f>Registration!A314</f>
        <v/>
      </c>
      <c r="C314" s="7" t="str">
        <f>iferror(VLOOKUP($A314,Results!$A$2:$F$1000,6,false),"")</f>
        <v/>
      </c>
      <c r="D314" s="23" t="str">
        <f>iferror(VLOOKUP($A314,Results!$A$2:$F$1000,2,false),"")</f>
        <v/>
      </c>
      <c r="E314" s="23" t="str">
        <f>iferror(VLOOKUP($A314,Results!$A$2:$F$1000,3,false),"")</f>
        <v/>
      </c>
      <c r="F314" s="23" t="str">
        <f>iferror(VLOOKUP($A314,Results!$A$2:$F$1000,4,false),"")</f>
        <v/>
      </c>
      <c r="G314" s="7" t="str">
        <f>iferror(VLOOKUP($A314,Results!$A$2:$F$1000,5,false),"")</f>
        <v/>
      </c>
    </row>
    <row r="315">
      <c r="A315" s="22" t="str">
        <f>Registration!B315</f>
        <v/>
      </c>
      <c r="B315" s="22" t="str">
        <f>Registration!A315</f>
        <v/>
      </c>
      <c r="C315" s="7" t="str">
        <f>iferror(VLOOKUP($A315,Results!$A$2:$F$1000,6,false),"")</f>
        <v/>
      </c>
      <c r="D315" s="23" t="str">
        <f>iferror(VLOOKUP($A315,Results!$A$2:$F$1000,2,false),"")</f>
        <v/>
      </c>
      <c r="E315" s="23" t="str">
        <f>iferror(VLOOKUP($A315,Results!$A$2:$F$1000,3,false),"")</f>
        <v/>
      </c>
      <c r="F315" s="23" t="str">
        <f>iferror(VLOOKUP($A315,Results!$A$2:$F$1000,4,false),"")</f>
        <v/>
      </c>
      <c r="G315" s="7" t="str">
        <f>iferror(VLOOKUP($A315,Results!$A$2:$F$1000,5,false),"")</f>
        <v/>
      </c>
    </row>
    <row r="316">
      <c r="A316" s="22" t="str">
        <f>Registration!B316</f>
        <v/>
      </c>
      <c r="B316" s="22" t="str">
        <f>Registration!A316</f>
        <v/>
      </c>
      <c r="C316" s="7" t="str">
        <f>iferror(VLOOKUP($A316,Results!$A$2:$F$1000,6,false),"")</f>
        <v/>
      </c>
      <c r="D316" s="23" t="str">
        <f>iferror(VLOOKUP($A316,Results!$A$2:$F$1000,2,false),"")</f>
        <v/>
      </c>
      <c r="E316" s="23" t="str">
        <f>iferror(VLOOKUP($A316,Results!$A$2:$F$1000,3,false),"")</f>
        <v/>
      </c>
      <c r="F316" s="23" t="str">
        <f>iferror(VLOOKUP($A316,Results!$A$2:$F$1000,4,false),"")</f>
        <v/>
      </c>
      <c r="G316" s="7" t="str">
        <f>iferror(VLOOKUP($A316,Results!$A$2:$F$1000,5,false),"")</f>
        <v/>
      </c>
    </row>
    <row r="317">
      <c r="A317" s="22" t="str">
        <f>Registration!B317</f>
        <v/>
      </c>
      <c r="B317" s="22" t="str">
        <f>Registration!A317</f>
        <v/>
      </c>
      <c r="C317" s="7" t="str">
        <f>iferror(VLOOKUP($A317,Results!$A$2:$F$1000,6,false),"")</f>
        <v/>
      </c>
      <c r="D317" s="23" t="str">
        <f>iferror(VLOOKUP($A317,Results!$A$2:$F$1000,2,false),"")</f>
        <v/>
      </c>
      <c r="E317" s="23" t="str">
        <f>iferror(VLOOKUP($A317,Results!$A$2:$F$1000,3,false),"")</f>
        <v/>
      </c>
      <c r="F317" s="23" t="str">
        <f>iferror(VLOOKUP($A317,Results!$A$2:$F$1000,4,false),"")</f>
        <v/>
      </c>
      <c r="G317" s="7" t="str">
        <f>iferror(VLOOKUP($A317,Results!$A$2:$F$1000,5,false),"")</f>
        <v/>
      </c>
    </row>
    <row r="318">
      <c r="A318" s="22" t="str">
        <f>Registration!B318</f>
        <v/>
      </c>
      <c r="B318" s="22" t="str">
        <f>Registration!A318</f>
        <v/>
      </c>
      <c r="C318" s="7" t="str">
        <f>iferror(VLOOKUP($A318,Results!$A$2:$F$1000,6,false),"")</f>
        <v/>
      </c>
      <c r="D318" s="23" t="str">
        <f>iferror(VLOOKUP($A318,Results!$A$2:$F$1000,2,false),"")</f>
        <v/>
      </c>
      <c r="E318" s="23" t="str">
        <f>iferror(VLOOKUP($A318,Results!$A$2:$F$1000,3,false),"")</f>
        <v/>
      </c>
      <c r="F318" s="23" t="str">
        <f>iferror(VLOOKUP($A318,Results!$A$2:$F$1000,4,false),"")</f>
        <v/>
      </c>
      <c r="G318" s="7" t="str">
        <f>iferror(VLOOKUP($A318,Results!$A$2:$F$1000,5,false),"")</f>
        <v/>
      </c>
    </row>
    <row r="319">
      <c r="A319" s="22" t="str">
        <f>Registration!B319</f>
        <v/>
      </c>
      <c r="B319" s="22" t="str">
        <f>Registration!A319</f>
        <v/>
      </c>
      <c r="C319" s="7" t="str">
        <f>iferror(VLOOKUP($A319,Results!$A$2:$F$1000,6,false),"")</f>
        <v/>
      </c>
      <c r="D319" s="23" t="str">
        <f>iferror(VLOOKUP($A319,Results!$A$2:$F$1000,2,false),"")</f>
        <v/>
      </c>
      <c r="E319" s="23" t="str">
        <f>iferror(VLOOKUP($A319,Results!$A$2:$F$1000,3,false),"")</f>
        <v/>
      </c>
      <c r="F319" s="23" t="str">
        <f>iferror(VLOOKUP($A319,Results!$A$2:$F$1000,4,false),"")</f>
        <v/>
      </c>
      <c r="G319" s="7" t="str">
        <f>iferror(VLOOKUP($A319,Results!$A$2:$F$1000,5,false),"")</f>
        <v/>
      </c>
    </row>
    <row r="320">
      <c r="A320" s="22" t="str">
        <f>Registration!B320</f>
        <v/>
      </c>
      <c r="B320" s="22" t="str">
        <f>Registration!A320</f>
        <v/>
      </c>
      <c r="C320" s="7" t="str">
        <f>iferror(VLOOKUP($A320,Results!$A$2:$F$1000,6,false),"")</f>
        <v/>
      </c>
      <c r="D320" s="23" t="str">
        <f>iferror(VLOOKUP($A320,Results!$A$2:$F$1000,2,false),"")</f>
        <v/>
      </c>
      <c r="E320" s="23" t="str">
        <f>iferror(VLOOKUP($A320,Results!$A$2:$F$1000,3,false),"")</f>
        <v/>
      </c>
      <c r="F320" s="23" t="str">
        <f>iferror(VLOOKUP($A320,Results!$A$2:$F$1000,4,false),"")</f>
        <v/>
      </c>
      <c r="G320" s="7" t="str">
        <f>iferror(VLOOKUP($A320,Results!$A$2:$F$1000,5,false),"")</f>
        <v/>
      </c>
    </row>
    <row r="321">
      <c r="A321" s="22" t="str">
        <f>Registration!B321</f>
        <v/>
      </c>
      <c r="B321" s="22" t="str">
        <f>Registration!A321</f>
        <v/>
      </c>
      <c r="C321" s="7" t="str">
        <f>iferror(VLOOKUP($A321,Results!$A$2:$F$1000,6,false),"")</f>
        <v/>
      </c>
      <c r="D321" s="23" t="str">
        <f>iferror(VLOOKUP($A321,Results!$A$2:$F$1000,2,false),"")</f>
        <v/>
      </c>
      <c r="E321" s="23" t="str">
        <f>iferror(VLOOKUP($A321,Results!$A$2:$F$1000,3,false),"")</f>
        <v/>
      </c>
      <c r="F321" s="23" t="str">
        <f>iferror(VLOOKUP($A321,Results!$A$2:$F$1000,4,false),"")</f>
        <v/>
      </c>
      <c r="G321" s="7" t="str">
        <f>iferror(VLOOKUP($A321,Results!$A$2:$F$1000,5,false),"")</f>
        <v/>
      </c>
    </row>
    <row r="322">
      <c r="A322" s="22" t="str">
        <f>Registration!B322</f>
        <v/>
      </c>
      <c r="B322" s="22" t="str">
        <f>Registration!A322</f>
        <v/>
      </c>
      <c r="C322" s="7" t="str">
        <f>iferror(VLOOKUP($A322,Results!$A$2:$F$1000,6,false),"")</f>
        <v/>
      </c>
      <c r="D322" s="23" t="str">
        <f>iferror(VLOOKUP($A322,Results!$A$2:$F$1000,2,false),"")</f>
        <v/>
      </c>
      <c r="E322" s="23" t="str">
        <f>iferror(VLOOKUP($A322,Results!$A$2:$F$1000,3,false),"")</f>
        <v/>
      </c>
      <c r="F322" s="23" t="str">
        <f>iferror(VLOOKUP($A322,Results!$A$2:$F$1000,4,false),"")</f>
        <v/>
      </c>
      <c r="G322" s="7" t="str">
        <f>iferror(VLOOKUP($A322,Results!$A$2:$F$1000,5,false),"")</f>
        <v/>
      </c>
    </row>
    <row r="323">
      <c r="A323" s="22" t="str">
        <f>Registration!B323</f>
        <v/>
      </c>
      <c r="B323" s="22" t="str">
        <f>Registration!A323</f>
        <v/>
      </c>
      <c r="C323" s="7" t="str">
        <f>iferror(VLOOKUP($A323,Results!$A$2:$F$1000,6,false),"")</f>
        <v/>
      </c>
      <c r="D323" s="23" t="str">
        <f>iferror(VLOOKUP($A323,Results!$A$2:$F$1000,2,false),"")</f>
        <v/>
      </c>
      <c r="E323" s="23" t="str">
        <f>iferror(VLOOKUP($A323,Results!$A$2:$F$1000,3,false),"")</f>
        <v/>
      </c>
      <c r="F323" s="23" t="str">
        <f>iferror(VLOOKUP($A323,Results!$A$2:$F$1000,4,false),"")</f>
        <v/>
      </c>
      <c r="G323" s="7" t="str">
        <f>iferror(VLOOKUP($A323,Results!$A$2:$F$1000,5,false),"")</f>
        <v/>
      </c>
    </row>
    <row r="324">
      <c r="A324" s="22" t="str">
        <f>Registration!B324</f>
        <v/>
      </c>
      <c r="B324" s="22" t="str">
        <f>Registration!A324</f>
        <v/>
      </c>
      <c r="C324" s="7" t="str">
        <f>iferror(VLOOKUP($A324,Results!$A$2:$F$1000,6,false),"")</f>
        <v/>
      </c>
      <c r="D324" s="23" t="str">
        <f>iferror(VLOOKUP($A324,Results!$A$2:$F$1000,2,false),"")</f>
        <v/>
      </c>
      <c r="E324" s="23" t="str">
        <f>iferror(VLOOKUP($A324,Results!$A$2:$F$1000,3,false),"")</f>
        <v/>
      </c>
      <c r="F324" s="23" t="str">
        <f>iferror(VLOOKUP($A324,Results!$A$2:$F$1000,4,false),"")</f>
        <v/>
      </c>
      <c r="G324" s="7" t="str">
        <f>iferror(VLOOKUP($A324,Results!$A$2:$F$1000,5,false),"")</f>
        <v/>
      </c>
    </row>
    <row r="325">
      <c r="A325" s="22" t="str">
        <f>Registration!B325</f>
        <v/>
      </c>
      <c r="B325" s="22" t="str">
        <f>Registration!A325</f>
        <v/>
      </c>
      <c r="C325" s="7" t="str">
        <f>iferror(VLOOKUP($A325,Results!$A$2:$F$1000,6,false),"")</f>
        <v/>
      </c>
      <c r="D325" s="23" t="str">
        <f>iferror(VLOOKUP($A325,Results!$A$2:$F$1000,2,false),"")</f>
        <v/>
      </c>
      <c r="E325" s="23" t="str">
        <f>iferror(VLOOKUP($A325,Results!$A$2:$F$1000,3,false),"")</f>
        <v/>
      </c>
      <c r="F325" s="23" t="str">
        <f>iferror(VLOOKUP($A325,Results!$A$2:$F$1000,4,false),"")</f>
        <v/>
      </c>
      <c r="G325" s="7" t="str">
        <f>iferror(VLOOKUP($A325,Results!$A$2:$F$1000,5,false),"")</f>
        <v/>
      </c>
    </row>
    <row r="326">
      <c r="A326" s="22" t="str">
        <f>Registration!B326</f>
        <v/>
      </c>
      <c r="B326" s="22" t="str">
        <f>Registration!A326</f>
        <v/>
      </c>
      <c r="C326" s="7" t="str">
        <f>iferror(VLOOKUP($A326,Results!$A$2:$F$1000,6,false),"")</f>
        <v/>
      </c>
      <c r="D326" s="23" t="str">
        <f>iferror(VLOOKUP($A326,Results!$A$2:$F$1000,2,false),"")</f>
        <v/>
      </c>
      <c r="E326" s="23" t="str">
        <f>iferror(VLOOKUP($A326,Results!$A$2:$F$1000,3,false),"")</f>
        <v/>
      </c>
      <c r="F326" s="23" t="str">
        <f>iferror(VLOOKUP($A326,Results!$A$2:$F$1000,4,false),"")</f>
        <v/>
      </c>
      <c r="G326" s="7" t="str">
        <f>iferror(VLOOKUP($A326,Results!$A$2:$F$1000,5,false),"")</f>
        <v/>
      </c>
    </row>
    <row r="327">
      <c r="A327" s="22" t="str">
        <f>Registration!B327</f>
        <v/>
      </c>
      <c r="B327" s="22" t="str">
        <f>Registration!A327</f>
        <v/>
      </c>
      <c r="C327" s="7" t="str">
        <f>iferror(VLOOKUP($A327,Results!$A$2:$F$1000,6,false),"")</f>
        <v/>
      </c>
      <c r="D327" s="23" t="str">
        <f>iferror(VLOOKUP($A327,Results!$A$2:$F$1000,2,false),"")</f>
        <v/>
      </c>
      <c r="E327" s="23" t="str">
        <f>iferror(VLOOKUP($A327,Results!$A$2:$F$1000,3,false),"")</f>
        <v/>
      </c>
      <c r="F327" s="23" t="str">
        <f>iferror(VLOOKUP($A327,Results!$A$2:$F$1000,4,false),"")</f>
        <v/>
      </c>
      <c r="G327" s="7" t="str">
        <f>iferror(VLOOKUP($A327,Results!$A$2:$F$1000,5,false),"")</f>
        <v/>
      </c>
    </row>
    <row r="328">
      <c r="A328" s="22" t="str">
        <f>Registration!B328</f>
        <v/>
      </c>
      <c r="B328" s="22" t="str">
        <f>Registration!A328</f>
        <v/>
      </c>
      <c r="C328" s="7" t="str">
        <f>iferror(VLOOKUP($A328,Results!$A$2:$F$1000,6,false),"")</f>
        <v/>
      </c>
      <c r="D328" s="23" t="str">
        <f>iferror(VLOOKUP($A328,Results!$A$2:$F$1000,2,false),"")</f>
        <v/>
      </c>
      <c r="E328" s="23" t="str">
        <f>iferror(VLOOKUP($A328,Results!$A$2:$F$1000,3,false),"")</f>
        <v/>
      </c>
      <c r="F328" s="23" t="str">
        <f>iferror(VLOOKUP($A328,Results!$A$2:$F$1000,4,false),"")</f>
        <v/>
      </c>
      <c r="G328" s="7" t="str">
        <f>iferror(VLOOKUP($A328,Results!$A$2:$F$1000,5,false),"")</f>
        <v/>
      </c>
    </row>
    <row r="329">
      <c r="A329" s="22" t="str">
        <f>Registration!B329</f>
        <v/>
      </c>
      <c r="B329" s="22" t="str">
        <f>Registration!A329</f>
        <v/>
      </c>
      <c r="C329" s="7" t="str">
        <f>iferror(VLOOKUP($A329,Results!$A$2:$F$1000,6,false),"")</f>
        <v/>
      </c>
      <c r="D329" s="23" t="str">
        <f>iferror(VLOOKUP($A329,Results!$A$2:$F$1000,2,false),"")</f>
        <v/>
      </c>
      <c r="E329" s="23" t="str">
        <f>iferror(VLOOKUP($A329,Results!$A$2:$F$1000,3,false),"")</f>
        <v/>
      </c>
      <c r="F329" s="23" t="str">
        <f>iferror(VLOOKUP($A329,Results!$A$2:$F$1000,4,false),"")</f>
        <v/>
      </c>
      <c r="G329" s="7" t="str">
        <f>iferror(VLOOKUP($A329,Results!$A$2:$F$1000,5,false),"")</f>
        <v/>
      </c>
    </row>
    <row r="330">
      <c r="A330" s="22" t="str">
        <f>Registration!B330</f>
        <v/>
      </c>
      <c r="B330" s="22" t="str">
        <f>Registration!A330</f>
        <v/>
      </c>
      <c r="C330" s="7" t="str">
        <f>iferror(VLOOKUP($A330,Results!$A$2:$F$1000,6,false),"")</f>
        <v/>
      </c>
      <c r="D330" s="23" t="str">
        <f>iferror(VLOOKUP($A330,Results!$A$2:$F$1000,2,false),"")</f>
        <v/>
      </c>
      <c r="E330" s="23" t="str">
        <f>iferror(VLOOKUP($A330,Results!$A$2:$F$1000,3,false),"")</f>
        <v/>
      </c>
      <c r="F330" s="23" t="str">
        <f>iferror(VLOOKUP($A330,Results!$A$2:$F$1000,4,false),"")</f>
        <v/>
      </c>
      <c r="G330" s="7" t="str">
        <f>iferror(VLOOKUP($A330,Results!$A$2:$F$1000,5,false),"")</f>
        <v/>
      </c>
    </row>
    <row r="331">
      <c r="A331" s="22" t="str">
        <f>Registration!B331</f>
        <v/>
      </c>
      <c r="B331" s="22" t="str">
        <f>Registration!A331</f>
        <v/>
      </c>
      <c r="C331" s="7" t="str">
        <f>iferror(VLOOKUP($A331,Results!$A$2:$F$1000,6,false),"")</f>
        <v/>
      </c>
      <c r="D331" s="23" t="str">
        <f>iferror(VLOOKUP($A331,Results!$A$2:$F$1000,2,false),"")</f>
        <v/>
      </c>
      <c r="E331" s="23" t="str">
        <f>iferror(VLOOKUP($A331,Results!$A$2:$F$1000,3,false),"")</f>
        <v/>
      </c>
      <c r="F331" s="23" t="str">
        <f>iferror(VLOOKUP($A331,Results!$A$2:$F$1000,4,false),"")</f>
        <v/>
      </c>
      <c r="G331" s="7" t="str">
        <f>iferror(VLOOKUP($A331,Results!$A$2:$F$1000,5,false),"")</f>
        <v/>
      </c>
    </row>
    <row r="332">
      <c r="A332" s="22" t="str">
        <f>Registration!B332</f>
        <v/>
      </c>
      <c r="B332" s="22" t="str">
        <f>Registration!A332</f>
        <v/>
      </c>
      <c r="C332" s="7" t="str">
        <f>iferror(VLOOKUP($A332,Results!$A$2:$F$1000,6,false),"")</f>
        <v/>
      </c>
      <c r="D332" s="23" t="str">
        <f>iferror(VLOOKUP($A332,Results!$A$2:$F$1000,2,false),"")</f>
        <v/>
      </c>
      <c r="E332" s="23" t="str">
        <f>iferror(VLOOKUP($A332,Results!$A$2:$F$1000,3,false),"")</f>
        <v/>
      </c>
      <c r="F332" s="23" t="str">
        <f>iferror(VLOOKUP($A332,Results!$A$2:$F$1000,4,false),"")</f>
        <v/>
      </c>
      <c r="G332" s="7" t="str">
        <f>iferror(VLOOKUP($A332,Results!$A$2:$F$1000,5,false),"")</f>
        <v/>
      </c>
    </row>
    <row r="333">
      <c r="A333" s="22" t="str">
        <f>Registration!B333</f>
        <v/>
      </c>
      <c r="B333" s="22" t="str">
        <f>Registration!A333</f>
        <v/>
      </c>
      <c r="C333" s="7" t="str">
        <f>iferror(VLOOKUP($A333,Results!$A$2:$F$1000,6,false),"")</f>
        <v/>
      </c>
      <c r="D333" s="23" t="str">
        <f>iferror(VLOOKUP($A333,Results!$A$2:$F$1000,2,false),"")</f>
        <v/>
      </c>
      <c r="E333" s="23" t="str">
        <f>iferror(VLOOKUP($A333,Results!$A$2:$F$1000,3,false),"")</f>
        <v/>
      </c>
      <c r="F333" s="23" t="str">
        <f>iferror(VLOOKUP($A333,Results!$A$2:$F$1000,4,false),"")</f>
        <v/>
      </c>
      <c r="G333" s="7" t="str">
        <f>iferror(VLOOKUP($A333,Results!$A$2:$F$1000,5,false),"")</f>
        <v/>
      </c>
    </row>
    <row r="334">
      <c r="A334" s="22" t="str">
        <f>Registration!B334</f>
        <v/>
      </c>
      <c r="B334" s="22" t="str">
        <f>Registration!A334</f>
        <v/>
      </c>
      <c r="C334" s="7" t="str">
        <f>iferror(VLOOKUP($A334,Results!$A$2:$F$1000,6,false),"")</f>
        <v/>
      </c>
      <c r="D334" s="23" t="str">
        <f>iferror(VLOOKUP($A334,Results!$A$2:$F$1000,2,false),"")</f>
        <v/>
      </c>
      <c r="E334" s="23" t="str">
        <f>iferror(VLOOKUP($A334,Results!$A$2:$F$1000,3,false),"")</f>
        <v/>
      </c>
      <c r="F334" s="23" t="str">
        <f>iferror(VLOOKUP($A334,Results!$A$2:$F$1000,4,false),"")</f>
        <v/>
      </c>
      <c r="G334" s="7" t="str">
        <f>iferror(VLOOKUP($A334,Results!$A$2:$F$1000,5,false),"")</f>
        <v/>
      </c>
    </row>
    <row r="335">
      <c r="A335" s="22" t="str">
        <f>Registration!B335</f>
        <v/>
      </c>
      <c r="B335" s="22" t="str">
        <f>Registration!A335</f>
        <v/>
      </c>
      <c r="C335" s="7" t="str">
        <f>iferror(VLOOKUP($A335,Results!$A$2:$F$1000,6,false),"")</f>
        <v/>
      </c>
      <c r="D335" s="23" t="str">
        <f>iferror(VLOOKUP($A335,Results!$A$2:$F$1000,2,false),"")</f>
        <v/>
      </c>
      <c r="E335" s="23" t="str">
        <f>iferror(VLOOKUP($A335,Results!$A$2:$F$1000,3,false),"")</f>
        <v/>
      </c>
      <c r="F335" s="23" t="str">
        <f>iferror(VLOOKUP($A335,Results!$A$2:$F$1000,4,false),"")</f>
        <v/>
      </c>
      <c r="G335" s="7" t="str">
        <f>iferror(VLOOKUP($A335,Results!$A$2:$F$1000,5,false),"")</f>
        <v/>
      </c>
    </row>
    <row r="336">
      <c r="A336" s="22" t="str">
        <f>Registration!B336</f>
        <v/>
      </c>
      <c r="B336" s="22" t="str">
        <f>Registration!A336</f>
        <v/>
      </c>
      <c r="C336" s="7" t="str">
        <f>iferror(VLOOKUP($A336,Results!$A$2:$F$1000,6,false),"")</f>
        <v/>
      </c>
      <c r="D336" s="23" t="str">
        <f>iferror(VLOOKUP($A336,Results!$A$2:$F$1000,2,false),"")</f>
        <v/>
      </c>
      <c r="E336" s="23" t="str">
        <f>iferror(VLOOKUP($A336,Results!$A$2:$F$1000,3,false),"")</f>
        <v/>
      </c>
      <c r="F336" s="23" t="str">
        <f>iferror(VLOOKUP($A336,Results!$A$2:$F$1000,4,false),"")</f>
        <v/>
      </c>
      <c r="G336" s="7" t="str">
        <f>iferror(VLOOKUP($A336,Results!$A$2:$F$1000,5,false),"")</f>
        <v/>
      </c>
    </row>
    <row r="337">
      <c r="A337" s="22" t="str">
        <f>Registration!B337</f>
        <v/>
      </c>
      <c r="B337" s="22" t="str">
        <f>Registration!A337</f>
        <v/>
      </c>
      <c r="C337" s="7" t="str">
        <f>iferror(VLOOKUP($A337,Results!$A$2:$F$1000,6,false),"")</f>
        <v/>
      </c>
      <c r="D337" s="23" t="str">
        <f>iferror(VLOOKUP($A337,Results!$A$2:$F$1000,2,false),"")</f>
        <v/>
      </c>
      <c r="E337" s="23" t="str">
        <f>iferror(VLOOKUP($A337,Results!$A$2:$F$1000,3,false),"")</f>
        <v/>
      </c>
      <c r="F337" s="23" t="str">
        <f>iferror(VLOOKUP($A337,Results!$A$2:$F$1000,4,false),"")</f>
        <v/>
      </c>
      <c r="G337" s="7" t="str">
        <f>iferror(VLOOKUP($A337,Results!$A$2:$F$1000,5,false),"")</f>
        <v/>
      </c>
    </row>
    <row r="338">
      <c r="A338" s="22" t="str">
        <f>Registration!B338</f>
        <v/>
      </c>
      <c r="B338" s="22" t="str">
        <f>Registration!A338</f>
        <v/>
      </c>
      <c r="C338" s="7" t="str">
        <f>iferror(VLOOKUP($A338,Results!$A$2:$F$1000,6,false),"")</f>
        <v/>
      </c>
      <c r="D338" s="23" t="str">
        <f>iferror(VLOOKUP($A338,Results!$A$2:$F$1000,2,false),"")</f>
        <v/>
      </c>
      <c r="E338" s="23" t="str">
        <f>iferror(VLOOKUP($A338,Results!$A$2:$F$1000,3,false),"")</f>
        <v/>
      </c>
      <c r="F338" s="23" t="str">
        <f>iferror(VLOOKUP($A338,Results!$A$2:$F$1000,4,false),"")</f>
        <v/>
      </c>
      <c r="G338" s="7" t="str">
        <f>iferror(VLOOKUP($A338,Results!$A$2:$F$1000,5,false),"")</f>
        <v/>
      </c>
    </row>
    <row r="339">
      <c r="A339" s="22" t="str">
        <f>Registration!B339</f>
        <v/>
      </c>
      <c r="B339" s="22" t="str">
        <f>Registration!A339</f>
        <v/>
      </c>
      <c r="C339" s="7" t="str">
        <f>iferror(VLOOKUP($A339,Results!$A$2:$F$1000,6,false),"")</f>
        <v/>
      </c>
      <c r="D339" s="23" t="str">
        <f>iferror(VLOOKUP($A339,Results!$A$2:$F$1000,2,false),"")</f>
        <v/>
      </c>
      <c r="E339" s="23" t="str">
        <f>iferror(VLOOKUP($A339,Results!$A$2:$F$1000,3,false),"")</f>
        <v/>
      </c>
      <c r="F339" s="23" t="str">
        <f>iferror(VLOOKUP($A339,Results!$A$2:$F$1000,4,false),"")</f>
        <v/>
      </c>
      <c r="G339" s="7" t="str">
        <f>iferror(VLOOKUP($A339,Results!$A$2:$F$1000,5,false),"")</f>
        <v/>
      </c>
    </row>
    <row r="340">
      <c r="A340" s="22" t="str">
        <f>Registration!B340</f>
        <v/>
      </c>
      <c r="B340" s="22" t="str">
        <f>Registration!A340</f>
        <v/>
      </c>
      <c r="C340" s="7" t="str">
        <f>iferror(VLOOKUP($A340,Results!$A$2:$F$1000,6,false),"")</f>
        <v/>
      </c>
      <c r="D340" s="23" t="str">
        <f>iferror(VLOOKUP($A340,Results!$A$2:$F$1000,2,false),"")</f>
        <v/>
      </c>
      <c r="E340" s="23" t="str">
        <f>iferror(VLOOKUP($A340,Results!$A$2:$F$1000,3,false),"")</f>
        <v/>
      </c>
      <c r="F340" s="23" t="str">
        <f>iferror(VLOOKUP($A340,Results!$A$2:$F$1000,4,false),"")</f>
        <v/>
      </c>
      <c r="G340" s="7" t="str">
        <f>iferror(VLOOKUP($A340,Results!$A$2:$F$1000,5,false),"")</f>
        <v/>
      </c>
    </row>
    <row r="341">
      <c r="A341" s="22" t="str">
        <f>Registration!B341</f>
        <v/>
      </c>
      <c r="B341" s="22" t="str">
        <f>Registration!A341</f>
        <v/>
      </c>
      <c r="C341" s="7" t="str">
        <f>iferror(VLOOKUP($A341,Results!$A$2:$F$1000,6,false),"")</f>
        <v/>
      </c>
      <c r="D341" s="23" t="str">
        <f>iferror(VLOOKUP($A341,Results!$A$2:$F$1000,2,false),"")</f>
        <v/>
      </c>
      <c r="E341" s="23" t="str">
        <f>iferror(VLOOKUP($A341,Results!$A$2:$F$1000,3,false),"")</f>
        <v/>
      </c>
      <c r="F341" s="23" t="str">
        <f>iferror(VLOOKUP($A341,Results!$A$2:$F$1000,4,false),"")</f>
        <v/>
      </c>
      <c r="G341" s="7" t="str">
        <f>iferror(VLOOKUP($A341,Results!$A$2:$F$1000,5,false),"")</f>
        <v/>
      </c>
    </row>
    <row r="342">
      <c r="A342" s="22" t="str">
        <f>Registration!B342</f>
        <v/>
      </c>
      <c r="B342" s="22" t="str">
        <f>Registration!A342</f>
        <v/>
      </c>
      <c r="C342" s="7" t="str">
        <f>iferror(VLOOKUP($A342,Results!$A$2:$F$1000,6,false),"")</f>
        <v/>
      </c>
      <c r="D342" s="23" t="str">
        <f>iferror(VLOOKUP($A342,Results!$A$2:$F$1000,2,false),"")</f>
        <v/>
      </c>
      <c r="E342" s="23" t="str">
        <f>iferror(VLOOKUP($A342,Results!$A$2:$F$1000,3,false),"")</f>
        <v/>
      </c>
      <c r="F342" s="23" t="str">
        <f>iferror(VLOOKUP($A342,Results!$A$2:$F$1000,4,false),"")</f>
        <v/>
      </c>
      <c r="G342" s="7" t="str">
        <f>iferror(VLOOKUP($A342,Results!$A$2:$F$1000,5,false),"")</f>
        <v/>
      </c>
    </row>
    <row r="343">
      <c r="A343" s="22" t="str">
        <f>Registration!B343</f>
        <v/>
      </c>
      <c r="B343" s="22" t="str">
        <f>Registration!A343</f>
        <v/>
      </c>
      <c r="C343" s="7" t="str">
        <f>iferror(VLOOKUP($A343,Results!$A$2:$F$1000,6,false),"")</f>
        <v/>
      </c>
      <c r="D343" s="23" t="str">
        <f>iferror(VLOOKUP($A343,Results!$A$2:$F$1000,2,false),"")</f>
        <v/>
      </c>
      <c r="E343" s="23" t="str">
        <f>iferror(VLOOKUP($A343,Results!$A$2:$F$1000,3,false),"")</f>
        <v/>
      </c>
      <c r="F343" s="23" t="str">
        <f>iferror(VLOOKUP($A343,Results!$A$2:$F$1000,4,false),"")</f>
        <v/>
      </c>
      <c r="G343" s="7" t="str">
        <f>iferror(VLOOKUP($A343,Results!$A$2:$F$1000,5,false),"")</f>
        <v/>
      </c>
    </row>
    <row r="344">
      <c r="A344" s="22" t="str">
        <f>Registration!B344</f>
        <v/>
      </c>
      <c r="B344" s="22" t="str">
        <f>Registration!A344</f>
        <v/>
      </c>
      <c r="C344" s="7" t="str">
        <f>iferror(VLOOKUP($A344,Results!$A$2:$F$1000,6,false),"")</f>
        <v/>
      </c>
      <c r="D344" s="23" t="str">
        <f>iferror(VLOOKUP($A344,Results!$A$2:$F$1000,2,false),"")</f>
        <v/>
      </c>
      <c r="E344" s="23" t="str">
        <f>iferror(VLOOKUP($A344,Results!$A$2:$F$1000,3,false),"")</f>
        <v/>
      </c>
      <c r="F344" s="23" t="str">
        <f>iferror(VLOOKUP($A344,Results!$A$2:$F$1000,4,false),"")</f>
        <v/>
      </c>
      <c r="G344" s="7" t="str">
        <f>iferror(VLOOKUP($A344,Results!$A$2:$F$1000,5,false),"")</f>
        <v/>
      </c>
    </row>
    <row r="345">
      <c r="A345" s="22" t="str">
        <f>Registration!B345</f>
        <v/>
      </c>
      <c r="B345" s="22" t="str">
        <f>Registration!A345</f>
        <v/>
      </c>
      <c r="C345" s="7" t="str">
        <f>iferror(VLOOKUP($A345,Results!$A$2:$F$1000,6,false),"")</f>
        <v/>
      </c>
      <c r="D345" s="23" t="str">
        <f>iferror(VLOOKUP($A345,Results!$A$2:$F$1000,2,false),"")</f>
        <v/>
      </c>
      <c r="E345" s="23" t="str">
        <f>iferror(VLOOKUP($A345,Results!$A$2:$F$1000,3,false),"")</f>
        <v/>
      </c>
      <c r="F345" s="23" t="str">
        <f>iferror(VLOOKUP($A345,Results!$A$2:$F$1000,4,false),"")</f>
        <v/>
      </c>
      <c r="G345" s="7" t="str">
        <f>iferror(VLOOKUP($A345,Results!$A$2:$F$1000,5,false),"")</f>
        <v/>
      </c>
    </row>
    <row r="346">
      <c r="A346" s="22" t="str">
        <f>Registration!B346</f>
        <v/>
      </c>
      <c r="B346" s="22" t="str">
        <f>Registration!A346</f>
        <v/>
      </c>
      <c r="C346" s="7" t="str">
        <f>iferror(VLOOKUP($A346,Results!$A$2:$F$1000,6,false),"")</f>
        <v/>
      </c>
      <c r="D346" s="23" t="str">
        <f>iferror(VLOOKUP($A346,Results!$A$2:$F$1000,2,false),"")</f>
        <v/>
      </c>
      <c r="E346" s="23" t="str">
        <f>iferror(VLOOKUP($A346,Results!$A$2:$F$1000,3,false),"")</f>
        <v/>
      </c>
      <c r="F346" s="23" t="str">
        <f>iferror(VLOOKUP($A346,Results!$A$2:$F$1000,4,false),"")</f>
        <v/>
      </c>
      <c r="G346" s="7" t="str">
        <f>iferror(VLOOKUP($A346,Results!$A$2:$F$1000,5,false),"")</f>
        <v/>
      </c>
    </row>
    <row r="347">
      <c r="A347" s="22" t="str">
        <f>Registration!B347</f>
        <v/>
      </c>
      <c r="B347" s="22" t="str">
        <f>Registration!A347</f>
        <v/>
      </c>
      <c r="C347" s="7" t="str">
        <f>iferror(VLOOKUP($A347,Results!$A$2:$F$1000,6,false),"")</f>
        <v/>
      </c>
      <c r="D347" s="23" t="str">
        <f>iferror(VLOOKUP($A347,Results!$A$2:$F$1000,2,false),"")</f>
        <v/>
      </c>
      <c r="E347" s="23" t="str">
        <f>iferror(VLOOKUP($A347,Results!$A$2:$F$1000,3,false),"")</f>
        <v/>
      </c>
      <c r="F347" s="23" t="str">
        <f>iferror(VLOOKUP($A347,Results!$A$2:$F$1000,4,false),"")</f>
        <v/>
      </c>
      <c r="G347" s="7" t="str">
        <f>iferror(VLOOKUP($A347,Results!$A$2:$F$1000,5,false),"")</f>
        <v/>
      </c>
    </row>
    <row r="348">
      <c r="A348" s="22" t="str">
        <f>Registration!B348</f>
        <v/>
      </c>
      <c r="B348" s="22" t="str">
        <f>Registration!A348</f>
        <v/>
      </c>
      <c r="C348" s="7" t="str">
        <f>iferror(VLOOKUP($A348,Results!$A$2:$F$1000,6,false),"")</f>
        <v/>
      </c>
      <c r="D348" s="23" t="str">
        <f>iferror(VLOOKUP($A348,Results!$A$2:$F$1000,2,false),"")</f>
        <v/>
      </c>
      <c r="E348" s="23" t="str">
        <f>iferror(VLOOKUP($A348,Results!$A$2:$F$1000,3,false),"")</f>
        <v/>
      </c>
      <c r="F348" s="23" t="str">
        <f>iferror(VLOOKUP($A348,Results!$A$2:$F$1000,4,false),"")</f>
        <v/>
      </c>
      <c r="G348" s="7" t="str">
        <f>iferror(VLOOKUP($A348,Results!$A$2:$F$1000,5,false),"")</f>
        <v/>
      </c>
    </row>
    <row r="349">
      <c r="A349" s="22" t="str">
        <f>Registration!B349</f>
        <v/>
      </c>
      <c r="B349" s="22" t="str">
        <f>Registration!A349</f>
        <v/>
      </c>
      <c r="C349" s="7" t="str">
        <f>iferror(VLOOKUP($A349,Results!$A$2:$F$1000,6,false),"")</f>
        <v/>
      </c>
      <c r="D349" s="23" t="str">
        <f>iferror(VLOOKUP($A349,Results!$A$2:$F$1000,2,false),"")</f>
        <v/>
      </c>
      <c r="E349" s="23" t="str">
        <f>iferror(VLOOKUP($A349,Results!$A$2:$F$1000,3,false),"")</f>
        <v/>
      </c>
      <c r="F349" s="23" t="str">
        <f>iferror(VLOOKUP($A349,Results!$A$2:$F$1000,4,false),"")</f>
        <v/>
      </c>
      <c r="G349" s="7" t="str">
        <f>iferror(VLOOKUP($A349,Results!$A$2:$F$1000,5,false),"")</f>
        <v/>
      </c>
    </row>
    <row r="350">
      <c r="A350" s="22" t="str">
        <f>Registration!B350</f>
        <v/>
      </c>
      <c r="B350" s="22" t="str">
        <f>Registration!A350</f>
        <v/>
      </c>
      <c r="C350" s="7" t="str">
        <f>iferror(VLOOKUP($A350,Results!$A$2:$F$1000,6,false),"")</f>
        <v/>
      </c>
      <c r="D350" s="23" t="str">
        <f>iferror(VLOOKUP($A350,Results!$A$2:$F$1000,2,false),"")</f>
        <v/>
      </c>
      <c r="E350" s="23" t="str">
        <f>iferror(VLOOKUP($A350,Results!$A$2:$F$1000,3,false),"")</f>
        <v/>
      </c>
      <c r="F350" s="23" t="str">
        <f>iferror(VLOOKUP($A350,Results!$A$2:$F$1000,4,false),"")</f>
        <v/>
      </c>
      <c r="G350" s="7" t="str">
        <f>iferror(VLOOKUP($A350,Results!$A$2:$F$1000,5,false),"")</f>
        <v/>
      </c>
    </row>
    <row r="351">
      <c r="A351" s="22" t="str">
        <f>Registration!B351</f>
        <v/>
      </c>
      <c r="B351" s="22" t="str">
        <f>Registration!A351</f>
        <v/>
      </c>
      <c r="C351" s="7" t="str">
        <f>iferror(VLOOKUP($A351,Results!$A$2:$F$1000,6,false),"")</f>
        <v/>
      </c>
      <c r="D351" s="23" t="str">
        <f>iferror(VLOOKUP($A351,Results!$A$2:$F$1000,2,false),"")</f>
        <v/>
      </c>
      <c r="E351" s="23" t="str">
        <f>iferror(VLOOKUP($A351,Results!$A$2:$F$1000,3,false),"")</f>
        <v/>
      </c>
      <c r="F351" s="23" t="str">
        <f>iferror(VLOOKUP($A351,Results!$A$2:$F$1000,4,false),"")</f>
        <v/>
      </c>
      <c r="G351" s="7" t="str">
        <f>iferror(VLOOKUP($A351,Results!$A$2:$F$1000,5,false),"")</f>
        <v/>
      </c>
    </row>
    <row r="352">
      <c r="A352" s="22" t="str">
        <f>Registration!B352</f>
        <v/>
      </c>
      <c r="B352" s="22" t="str">
        <f>Registration!A352</f>
        <v/>
      </c>
      <c r="C352" s="7" t="str">
        <f>iferror(VLOOKUP($A352,Results!$A$2:$F$1000,6,false),"")</f>
        <v/>
      </c>
      <c r="D352" s="23" t="str">
        <f>iferror(VLOOKUP($A352,Results!$A$2:$F$1000,2,false),"")</f>
        <v/>
      </c>
      <c r="E352" s="23" t="str">
        <f>iferror(VLOOKUP($A352,Results!$A$2:$F$1000,3,false),"")</f>
        <v/>
      </c>
      <c r="F352" s="23" t="str">
        <f>iferror(VLOOKUP($A352,Results!$A$2:$F$1000,4,false),"")</f>
        <v/>
      </c>
      <c r="G352" s="7" t="str">
        <f>iferror(VLOOKUP($A352,Results!$A$2:$F$1000,5,false),"")</f>
        <v/>
      </c>
    </row>
    <row r="353">
      <c r="A353" s="22" t="str">
        <f>Registration!B353</f>
        <v/>
      </c>
      <c r="B353" s="22" t="str">
        <f>Registration!A353</f>
        <v/>
      </c>
      <c r="C353" s="7" t="str">
        <f>iferror(VLOOKUP($A353,Results!$A$2:$F$1000,6,false),"")</f>
        <v/>
      </c>
      <c r="D353" s="23" t="str">
        <f>iferror(VLOOKUP($A353,Results!$A$2:$F$1000,2,false),"")</f>
        <v/>
      </c>
      <c r="E353" s="23" t="str">
        <f>iferror(VLOOKUP($A353,Results!$A$2:$F$1000,3,false),"")</f>
        <v/>
      </c>
      <c r="F353" s="23" t="str">
        <f>iferror(VLOOKUP($A353,Results!$A$2:$F$1000,4,false),"")</f>
        <v/>
      </c>
      <c r="G353" s="7" t="str">
        <f>iferror(VLOOKUP($A353,Results!$A$2:$F$1000,5,false),"")</f>
        <v/>
      </c>
    </row>
    <row r="354">
      <c r="A354" s="22" t="str">
        <f>Registration!B354</f>
        <v/>
      </c>
      <c r="B354" s="22" t="str">
        <f>Registration!A354</f>
        <v/>
      </c>
      <c r="C354" s="7" t="str">
        <f>iferror(VLOOKUP($A354,Results!$A$2:$F$1000,6,false),"")</f>
        <v/>
      </c>
      <c r="D354" s="23" t="str">
        <f>iferror(VLOOKUP($A354,Results!$A$2:$F$1000,2,false),"")</f>
        <v/>
      </c>
      <c r="E354" s="23" t="str">
        <f>iferror(VLOOKUP($A354,Results!$A$2:$F$1000,3,false),"")</f>
        <v/>
      </c>
      <c r="F354" s="23" t="str">
        <f>iferror(VLOOKUP($A354,Results!$A$2:$F$1000,4,false),"")</f>
        <v/>
      </c>
      <c r="G354" s="7" t="str">
        <f>iferror(VLOOKUP($A354,Results!$A$2:$F$1000,5,false),"")</f>
        <v/>
      </c>
    </row>
    <row r="355">
      <c r="A355" s="22" t="str">
        <f>Registration!B355</f>
        <v/>
      </c>
      <c r="B355" s="22" t="str">
        <f>Registration!A355</f>
        <v/>
      </c>
      <c r="C355" s="7" t="str">
        <f>iferror(VLOOKUP($A355,Results!$A$2:$F$1000,6,false),"")</f>
        <v/>
      </c>
      <c r="D355" s="23" t="str">
        <f>iferror(VLOOKUP($A355,Results!$A$2:$F$1000,2,false),"")</f>
        <v/>
      </c>
      <c r="E355" s="23" t="str">
        <f>iferror(VLOOKUP($A355,Results!$A$2:$F$1000,3,false),"")</f>
        <v/>
      </c>
      <c r="F355" s="23" t="str">
        <f>iferror(VLOOKUP($A355,Results!$A$2:$F$1000,4,false),"")</f>
        <v/>
      </c>
      <c r="G355" s="7" t="str">
        <f>iferror(VLOOKUP($A355,Results!$A$2:$F$1000,5,false),"")</f>
        <v/>
      </c>
    </row>
    <row r="356">
      <c r="A356" s="22" t="str">
        <f>Registration!B356</f>
        <v/>
      </c>
      <c r="B356" s="22" t="str">
        <f>Registration!A356</f>
        <v/>
      </c>
      <c r="C356" s="7" t="str">
        <f>iferror(VLOOKUP($A356,Results!$A$2:$F$1000,6,false),"")</f>
        <v/>
      </c>
      <c r="D356" s="23" t="str">
        <f>iferror(VLOOKUP($A356,Results!$A$2:$F$1000,2,false),"")</f>
        <v/>
      </c>
      <c r="E356" s="23" t="str">
        <f>iferror(VLOOKUP($A356,Results!$A$2:$F$1000,3,false),"")</f>
        <v/>
      </c>
      <c r="F356" s="23" t="str">
        <f>iferror(VLOOKUP($A356,Results!$A$2:$F$1000,4,false),"")</f>
        <v/>
      </c>
      <c r="G356" s="7" t="str">
        <f>iferror(VLOOKUP($A356,Results!$A$2:$F$1000,5,false),"")</f>
        <v/>
      </c>
    </row>
    <row r="357">
      <c r="A357" s="22" t="str">
        <f>Registration!B357</f>
        <v/>
      </c>
      <c r="B357" s="22" t="str">
        <f>Registration!A357</f>
        <v/>
      </c>
      <c r="C357" s="7" t="str">
        <f>iferror(VLOOKUP($A357,Results!$A$2:$F$1000,6,false),"")</f>
        <v/>
      </c>
      <c r="D357" s="23" t="str">
        <f>iferror(VLOOKUP($A357,Results!$A$2:$F$1000,2,false),"")</f>
        <v/>
      </c>
      <c r="E357" s="23" t="str">
        <f>iferror(VLOOKUP($A357,Results!$A$2:$F$1000,3,false),"")</f>
        <v/>
      </c>
      <c r="F357" s="23" t="str">
        <f>iferror(VLOOKUP($A357,Results!$A$2:$F$1000,4,false),"")</f>
        <v/>
      </c>
      <c r="G357" s="7" t="str">
        <f>iferror(VLOOKUP($A357,Results!$A$2:$F$1000,5,false),"")</f>
        <v/>
      </c>
    </row>
    <row r="358">
      <c r="A358" s="22" t="str">
        <f>Registration!B358</f>
        <v/>
      </c>
      <c r="B358" s="22" t="str">
        <f>Registration!A358</f>
        <v/>
      </c>
      <c r="C358" s="7" t="str">
        <f>iferror(VLOOKUP($A358,Results!$A$2:$F$1000,6,false),"")</f>
        <v/>
      </c>
      <c r="D358" s="23" t="str">
        <f>iferror(VLOOKUP($A358,Results!$A$2:$F$1000,2,false),"")</f>
        <v/>
      </c>
      <c r="E358" s="23" t="str">
        <f>iferror(VLOOKUP($A358,Results!$A$2:$F$1000,3,false),"")</f>
        <v/>
      </c>
      <c r="F358" s="23" t="str">
        <f>iferror(VLOOKUP($A358,Results!$A$2:$F$1000,4,false),"")</f>
        <v/>
      </c>
      <c r="G358" s="7" t="str">
        <f>iferror(VLOOKUP($A358,Results!$A$2:$F$1000,5,false),"")</f>
        <v/>
      </c>
    </row>
    <row r="359">
      <c r="A359" s="22" t="str">
        <f>Registration!B359</f>
        <v/>
      </c>
      <c r="B359" s="22" t="str">
        <f>Registration!A359</f>
        <v/>
      </c>
      <c r="C359" s="7" t="str">
        <f>iferror(VLOOKUP($A359,Results!$A$2:$F$1000,6,false),"")</f>
        <v/>
      </c>
      <c r="D359" s="23" t="str">
        <f>iferror(VLOOKUP($A359,Results!$A$2:$F$1000,2,false),"")</f>
        <v/>
      </c>
      <c r="E359" s="23" t="str">
        <f>iferror(VLOOKUP($A359,Results!$A$2:$F$1000,3,false),"")</f>
        <v/>
      </c>
      <c r="F359" s="23" t="str">
        <f>iferror(VLOOKUP($A359,Results!$A$2:$F$1000,4,false),"")</f>
        <v/>
      </c>
      <c r="G359" s="7" t="str">
        <f>iferror(VLOOKUP($A359,Results!$A$2:$F$1000,5,false),"")</f>
        <v/>
      </c>
    </row>
    <row r="360">
      <c r="A360" s="22" t="str">
        <f>Registration!B360</f>
        <v/>
      </c>
      <c r="B360" s="22" t="str">
        <f>Registration!A360</f>
        <v/>
      </c>
      <c r="C360" s="7" t="str">
        <f>iferror(VLOOKUP($A360,Results!$A$2:$F$1000,6,false),"")</f>
        <v/>
      </c>
      <c r="D360" s="23" t="str">
        <f>iferror(VLOOKUP($A360,Results!$A$2:$F$1000,2,false),"")</f>
        <v/>
      </c>
      <c r="E360" s="23" t="str">
        <f>iferror(VLOOKUP($A360,Results!$A$2:$F$1000,3,false),"")</f>
        <v/>
      </c>
      <c r="F360" s="23" t="str">
        <f>iferror(VLOOKUP($A360,Results!$A$2:$F$1000,4,false),"")</f>
        <v/>
      </c>
      <c r="G360" s="7" t="str">
        <f>iferror(VLOOKUP($A360,Results!$A$2:$F$1000,5,false),"")</f>
        <v/>
      </c>
    </row>
    <row r="361">
      <c r="A361" s="22" t="str">
        <f>Registration!B361</f>
        <v/>
      </c>
      <c r="B361" s="22" t="str">
        <f>Registration!A361</f>
        <v/>
      </c>
      <c r="C361" s="7" t="str">
        <f>iferror(VLOOKUP($A361,Results!$A$2:$F$1000,6,false),"")</f>
        <v/>
      </c>
      <c r="D361" s="23" t="str">
        <f>iferror(VLOOKUP($A361,Results!$A$2:$F$1000,2,false),"")</f>
        <v/>
      </c>
      <c r="E361" s="23" t="str">
        <f>iferror(VLOOKUP($A361,Results!$A$2:$F$1000,3,false),"")</f>
        <v/>
      </c>
      <c r="F361" s="23" t="str">
        <f>iferror(VLOOKUP($A361,Results!$A$2:$F$1000,4,false),"")</f>
        <v/>
      </c>
      <c r="G361" s="7" t="str">
        <f>iferror(VLOOKUP($A361,Results!$A$2:$F$1000,5,false),"")</f>
        <v/>
      </c>
    </row>
    <row r="362">
      <c r="A362" s="22" t="str">
        <f>Registration!B362</f>
        <v/>
      </c>
      <c r="B362" s="22" t="str">
        <f>Registration!A362</f>
        <v/>
      </c>
      <c r="C362" s="7" t="str">
        <f>iferror(VLOOKUP($A362,Results!$A$2:$F$1000,6,false),"")</f>
        <v/>
      </c>
      <c r="D362" s="23" t="str">
        <f>iferror(VLOOKUP($A362,Results!$A$2:$F$1000,2,false),"")</f>
        <v/>
      </c>
      <c r="E362" s="23" t="str">
        <f>iferror(VLOOKUP($A362,Results!$A$2:$F$1000,3,false),"")</f>
        <v/>
      </c>
      <c r="F362" s="23" t="str">
        <f>iferror(VLOOKUP($A362,Results!$A$2:$F$1000,4,false),"")</f>
        <v/>
      </c>
      <c r="G362" s="7" t="str">
        <f>iferror(VLOOKUP($A362,Results!$A$2:$F$1000,5,false),"")</f>
        <v/>
      </c>
    </row>
    <row r="363">
      <c r="A363" s="22" t="str">
        <f>Registration!B363</f>
        <v/>
      </c>
      <c r="B363" s="22" t="str">
        <f>Registration!A363</f>
        <v/>
      </c>
      <c r="C363" s="7" t="str">
        <f>iferror(VLOOKUP($A363,Results!$A$2:$F$1000,6,false),"")</f>
        <v/>
      </c>
      <c r="D363" s="23" t="str">
        <f>iferror(VLOOKUP($A363,Results!$A$2:$F$1000,2,false),"")</f>
        <v/>
      </c>
      <c r="E363" s="23" t="str">
        <f>iferror(VLOOKUP($A363,Results!$A$2:$F$1000,3,false),"")</f>
        <v/>
      </c>
      <c r="F363" s="23" t="str">
        <f>iferror(VLOOKUP($A363,Results!$A$2:$F$1000,4,false),"")</f>
        <v/>
      </c>
      <c r="G363" s="7" t="str">
        <f>iferror(VLOOKUP($A363,Results!$A$2:$F$1000,5,false),"")</f>
        <v/>
      </c>
    </row>
    <row r="364">
      <c r="A364" s="22" t="str">
        <f>Registration!B364</f>
        <v/>
      </c>
      <c r="B364" s="22" t="str">
        <f>Registration!A364</f>
        <v/>
      </c>
      <c r="C364" s="7" t="str">
        <f>iferror(VLOOKUP($A364,Results!$A$2:$F$1000,6,false),"")</f>
        <v/>
      </c>
      <c r="D364" s="23" t="str">
        <f>iferror(VLOOKUP($A364,Results!$A$2:$F$1000,2,false),"")</f>
        <v/>
      </c>
      <c r="E364" s="23" t="str">
        <f>iferror(VLOOKUP($A364,Results!$A$2:$F$1000,3,false),"")</f>
        <v/>
      </c>
      <c r="F364" s="23" t="str">
        <f>iferror(VLOOKUP($A364,Results!$A$2:$F$1000,4,false),"")</f>
        <v/>
      </c>
      <c r="G364" s="7" t="str">
        <f>iferror(VLOOKUP($A364,Results!$A$2:$F$1000,5,false),"")</f>
        <v/>
      </c>
    </row>
    <row r="365">
      <c r="A365" s="22" t="str">
        <f>Registration!B365</f>
        <v/>
      </c>
      <c r="B365" s="22" t="str">
        <f>Registration!A365</f>
        <v/>
      </c>
      <c r="C365" s="7" t="str">
        <f>iferror(VLOOKUP($A365,Results!$A$2:$F$1000,6,false),"")</f>
        <v/>
      </c>
      <c r="D365" s="23" t="str">
        <f>iferror(VLOOKUP($A365,Results!$A$2:$F$1000,2,false),"")</f>
        <v/>
      </c>
      <c r="E365" s="23" t="str">
        <f>iferror(VLOOKUP($A365,Results!$A$2:$F$1000,3,false),"")</f>
        <v/>
      </c>
      <c r="F365" s="23" t="str">
        <f>iferror(VLOOKUP($A365,Results!$A$2:$F$1000,4,false),"")</f>
        <v/>
      </c>
      <c r="G365" s="7" t="str">
        <f>iferror(VLOOKUP($A365,Results!$A$2:$F$1000,5,false),"")</f>
        <v/>
      </c>
    </row>
    <row r="366">
      <c r="A366" s="22" t="str">
        <f>Registration!B366</f>
        <v/>
      </c>
      <c r="B366" s="22" t="str">
        <f>Registration!A366</f>
        <v/>
      </c>
      <c r="C366" s="7" t="str">
        <f>iferror(VLOOKUP($A366,Results!$A$2:$F$1000,6,false),"")</f>
        <v/>
      </c>
      <c r="D366" s="23" t="str">
        <f>iferror(VLOOKUP($A366,Results!$A$2:$F$1000,2,false),"")</f>
        <v/>
      </c>
      <c r="E366" s="23" t="str">
        <f>iferror(VLOOKUP($A366,Results!$A$2:$F$1000,3,false),"")</f>
        <v/>
      </c>
      <c r="F366" s="23" t="str">
        <f>iferror(VLOOKUP($A366,Results!$A$2:$F$1000,4,false),"")</f>
        <v/>
      </c>
      <c r="G366" s="7" t="str">
        <f>iferror(VLOOKUP($A366,Results!$A$2:$F$1000,5,false),"")</f>
        <v/>
      </c>
    </row>
    <row r="367">
      <c r="A367" s="22" t="str">
        <f>Registration!B367</f>
        <v/>
      </c>
      <c r="B367" s="22" t="str">
        <f>Registration!A367</f>
        <v/>
      </c>
      <c r="C367" s="7" t="str">
        <f>iferror(VLOOKUP($A367,Results!$A$2:$F$1000,6,false),"")</f>
        <v/>
      </c>
      <c r="D367" s="23" t="str">
        <f>iferror(VLOOKUP($A367,Results!$A$2:$F$1000,2,false),"")</f>
        <v/>
      </c>
      <c r="E367" s="23" t="str">
        <f>iferror(VLOOKUP($A367,Results!$A$2:$F$1000,3,false),"")</f>
        <v/>
      </c>
      <c r="F367" s="23" t="str">
        <f>iferror(VLOOKUP($A367,Results!$A$2:$F$1000,4,false),"")</f>
        <v/>
      </c>
      <c r="G367" s="7" t="str">
        <f>iferror(VLOOKUP($A367,Results!$A$2:$F$1000,5,false),"")</f>
        <v/>
      </c>
    </row>
    <row r="368">
      <c r="A368" s="22" t="str">
        <f>Registration!B368</f>
        <v/>
      </c>
      <c r="B368" s="22" t="str">
        <f>Registration!A368</f>
        <v/>
      </c>
      <c r="C368" s="7" t="str">
        <f>iferror(VLOOKUP($A368,Results!$A$2:$F$1000,6,false),"")</f>
        <v/>
      </c>
      <c r="D368" s="23" t="str">
        <f>iferror(VLOOKUP($A368,Results!$A$2:$F$1000,2,false),"")</f>
        <v/>
      </c>
      <c r="E368" s="23" t="str">
        <f>iferror(VLOOKUP($A368,Results!$A$2:$F$1000,3,false),"")</f>
        <v/>
      </c>
      <c r="F368" s="23" t="str">
        <f>iferror(VLOOKUP($A368,Results!$A$2:$F$1000,4,false),"")</f>
        <v/>
      </c>
      <c r="G368" s="7" t="str">
        <f>iferror(VLOOKUP($A368,Results!$A$2:$F$1000,5,false),"")</f>
        <v/>
      </c>
    </row>
    <row r="369">
      <c r="A369" s="22" t="str">
        <f>Registration!B369</f>
        <v/>
      </c>
      <c r="B369" s="22" t="str">
        <f>Registration!A369</f>
        <v/>
      </c>
      <c r="C369" s="7" t="str">
        <f>iferror(VLOOKUP($A369,Results!$A$2:$F$1000,6,false),"")</f>
        <v/>
      </c>
      <c r="D369" s="23" t="str">
        <f>iferror(VLOOKUP($A369,Results!$A$2:$F$1000,2,false),"")</f>
        <v/>
      </c>
      <c r="E369" s="23" t="str">
        <f>iferror(VLOOKUP($A369,Results!$A$2:$F$1000,3,false),"")</f>
        <v/>
      </c>
      <c r="F369" s="23" t="str">
        <f>iferror(VLOOKUP($A369,Results!$A$2:$F$1000,4,false),"")</f>
        <v/>
      </c>
      <c r="G369" s="7" t="str">
        <f>iferror(VLOOKUP($A369,Results!$A$2:$F$1000,5,false),"")</f>
        <v/>
      </c>
    </row>
    <row r="370">
      <c r="A370" s="22" t="str">
        <f>Registration!B370</f>
        <v/>
      </c>
      <c r="B370" s="22" t="str">
        <f>Registration!A370</f>
        <v/>
      </c>
      <c r="C370" s="7" t="str">
        <f>iferror(VLOOKUP($A370,Results!$A$2:$F$1000,6,false),"")</f>
        <v/>
      </c>
      <c r="D370" s="23" t="str">
        <f>iferror(VLOOKUP($A370,Results!$A$2:$F$1000,2,false),"")</f>
        <v/>
      </c>
      <c r="E370" s="23" t="str">
        <f>iferror(VLOOKUP($A370,Results!$A$2:$F$1000,3,false),"")</f>
        <v/>
      </c>
      <c r="F370" s="23" t="str">
        <f>iferror(VLOOKUP($A370,Results!$A$2:$F$1000,4,false),"")</f>
        <v/>
      </c>
      <c r="G370" s="7" t="str">
        <f>iferror(VLOOKUP($A370,Results!$A$2:$F$1000,5,false),"")</f>
        <v/>
      </c>
    </row>
    <row r="371">
      <c r="A371" s="22" t="str">
        <f>Registration!B371</f>
        <v/>
      </c>
      <c r="B371" s="22" t="str">
        <f>Registration!A371</f>
        <v/>
      </c>
      <c r="C371" s="7" t="str">
        <f>iferror(VLOOKUP($A371,Results!$A$2:$F$1000,6,false),"")</f>
        <v/>
      </c>
      <c r="D371" s="23" t="str">
        <f>iferror(VLOOKUP($A371,Results!$A$2:$F$1000,2,false),"")</f>
        <v/>
      </c>
      <c r="E371" s="23" t="str">
        <f>iferror(VLOOKUP($A371,Results!$A$2:$F$1000,3,false),"")</f>
        <v/>
      </c>
      <c r="F371" s="23" t="str">
        <f>iferror(VLOOKUP($A371,Results!$A$2:$F$1000,4,false),"")</f>
        <v/>
      </c>
      <c r="G371" s="7" t="str">
        <f>iferror(VLOOKUP($A371,Results!$A$2:$F$1000,5,false),"")</f>
        <v/>
      </c>
    </row>
    <row r="372">
      <c r="A372" s="22" t="str">
        <f>Registration!B372</f>
        <v/>
      </c>
      <c r="B372" s="22" t="str">
        <f>Registration!A372</f>
        <v/>
      </c>
      <c r="C372" s="7" t="str">
        <f>iferror(VLOOKUP($A372,Results!$A$2:$F$1000,6,false),"")</f>
        <v/>
      </c>
      <c r="D372" s="23" t="str">
        <f>iferror(VLOOKUP($A372,Results!$A$2:$F$1000,2,false),"")</f>
        <v/>
      </c>
      <c r="E372" s="23" t="str">
        <f>iferror(VLOOKUP($A372,Results!$A$2:$F$1000,3,false),"")</f>
        <v/>
      </c>
      <c r="F372" s="23" t="str">
        <f>iferror(VLOOKUP($A372,Results!$A$2:$F$1000,4,false),"")</f>
        <v/>
      </c>
      <c r="G372" s="7" t="str">
        <f>iferror(VLOOKUP($A372,Results!$A$2:$F$1000,5,false),"")</f>
        <v/>
      </c>
    </row>
    <row r="373">
      <c r="A373" s="22" t="str">
        <f>Registration!B373</f>
        <v/>
      </c>
      <c r="B373" s="22" t="str">
        <f>Registration!A373</f>
        <v/>
      </c>
      <c r="C373" s="7" t="str">
        <f>iferror(VLOOKUP($A373,Results!$A$2:$F$1000,6,false),"")</f>
        <v/>
      </c>
      <c r="D373" s="23" t="str">
        <f>iferror(VLOOKUP($A373,Results!$A$2:$F$1000,2,false),"")</f>
        <v/>
      </c>
      <c r="E373" s="23" t="str">
        <f>iferror(VLOOKUP($A373,Results!$A$2:$F$1000,3,false),"")</f>
        <v/>
      </c>
      <c r="F373" s="23" t="str">
        <f>iferror(VLOOKUP($A373,Results!$A$2:$F$1000,4,false),"")</f>
        <v/>
      </c>
      <c r="G373" s="7" t="str">
        <f>iferror(VLOOKUP($A373,Results!$A$2:$F$1000,5,false),"")</f>
        <v/>
      </c>
    </row>
    <row r="374">
      <c r="A374" s="22" t="str">
        <f>Registration!B374</f>
        <v/>
      </c>
      <c r="B374" s="22" t="str">
        <f>Registration!A374</f>
        <v/>
      </c>
      <c r="C374" s="7" t="str">
        <f>iferror(VLOOKUP($A374,Results!$A$2:$F$1000,6,false),"")</f>
        <v/>
      </c>
      <c r="D374" s="23" t="str">
        <f>iferror(VLOOKUP($A374,Results!$A$2:$F$1000,2,false),"")</f>
        <v/>
      </c>
      <c r="E374" s="23" t="str">
        <f>iferror(VLOOKUP($A374,Results!$A$2:$F$1000,3,false),"")</f>
        <v/>
      </c>
      <c r="F374" s="23" t="str">
        <f>iferror(VLOOKUP($A374,Results!$A$2:$F$1000,4,false),"")</f>
        <v/>
      </c>
      <c r="G374" s="7" t="str">
        <f>iferror(VLOOKUP($A374,Results!$A$2:$F$1000,5,false),"")</f>
        <v/>
      </c>
    </row>
    <row r="375">
      <c r="A375" s="22" t="str">
        <f>Registration!B375</f>
        <v/>
      </c>
      <c r="B375" s="22" t="str">
        <f>Registration!A375</f>
        <v/>
      </c>
      <c r="C375" s="7" t="str">
        <f>iferror(VLOOKUP($A375,Results!$A$2:$F$1000,6,false),"")</f>
        <v/>
      </c>
      <c r="D375" s="23" t="str">
        <f>iferror(VLOOKUP($A375,Results!$A$2:$F$1000,2,false),"")</f>
        <v/>
      </c>
      <c r="E375" s="23" t="str">
        <f>iferror(VLOOKUP($A375,Results!$A$2:$F$1000,3,false),"")</f>
        <v/>
      </c>
      <c r="F375" s="23" t="str">
        <f>iferror(VLOOKUP($A375,Results!$A$2:$F$1000,4,false),"")</f>
        <v/>
      </c>
      <c r="G375" s="7" t="str">
        <f>iferror(VLOOKUP($A375,Results!$A$2:$F$1000,5,false),"")</f>
        <v/>
      </c>
    </row>
    <row r="376">
      <c r="A376" s="22" t="str">
        <f>Registration!B376</f>
        <v/>
      </c>
      <c r="B376" s="22" t="str">
        <f>Registration!A376</f>
        <v/>
      </c>
      <c r="C376" s="7" t="str">
        <f>iferror(VLOOKUP($A376,Results!$A$2:$F$1000,6,false),"")</f>
        <v/>
      </c>
      <c r="D376" s="23" t="str">
        <f>iferror(VLOOKUP($A376,Results!$A$2:$F$1000,2,false),"")</f>
        <v/>
      </c>
      <c r="E376" s="23" t="str">
        <f>iferror(VLOOKUP($A376,Results!$A$2:$F$1000,3,false),"")</f>
        <v/>
      </c>
      <c r="F376" s="23" t="str">
        <f>iferror(VLOOKUP($A376,Results!$A$2:$F$1000,4,false),"")</f>
        <v/>
      </c>
      <c r="G376" s="7" t="str">
        <f>iferror(VLOOKUP($A376,Results!$A$2:$F$1000,5,false),"")</f>
        <v/>
      </c>
    </row>
    <row r="377">
      <c r="A377" s="22" t="str">
        <f>Registration!B377</f>
        <v/>
      </c>
      <c r="B377" s="22" t="str">
        <f>Registration!A377</f>
        <v/>
      </c>
      <c r="C377" s="7" t="str">
        <f>iferror(VLOOKUP($A377,Results!$A$2:$F$1000,6,false),"")</f>
        <v/>
      </c>
      <c r="D377" s="23" t="str">
        <f>iferror(VLOOKUP($A377,Results!$A$2:$F$1000,2,false),"")</f>
        <v/>
      </c>
      <c r="E377" s="23" t="str">
        <f>iferror(VLOOKUP($A377,Results!$A$2:$F$1000,3,false),"")</f>
        <v/>
      </c>
      <c r="F377" s="23" t="str">
        <f>iferror(VLOOKUP($A377,Results!$A$2:$F$1000,4,false),"")</f>
        <v/>
      </c>
      <c r="G377" s="7" t="str">
        <f>iferror(VLOOKUP($A377,Results!$A$2:$F$1000,5,false),"")</f>
        <v/>
      </c>
    </row>
    <row r="378">
      <c r="A378" s="22" t="str">
        <f>Registration!B378</f>
        <v/>
      </c>
      <c r="B378" s="22" t="str">
        <f>Registration!A378</f>
        <v/>
      </c>
      <c r="C378" s="7" t="str">
        <f>iferror(VLOOKUP($A378,Results!$A$2:$F$1000,6,false),"")</f>
        <v/>
      </c>
      <c r="D378" s="23" t="str">
        <f>iferror(VLOOKUP($A378,Results!$A$2:$F$1000,2,false),"")</f>
        <v/>
      </c>
      <c r="E378" s="23" t="str">
        <f>iferror(VLOOKUP($A378,Results!$A$2:$F$1000,3,false),"")</f>
        <v/>
      </c>
      <c r="F378" s="23" t="str">
        <f>iferror(VLOOKUP($A378,Results!$A$2:$F$1000,4,false),"")</f>
        <v/>
      </c>
      <c r="G378" s="7" t="str">
        <f>iferror(VLOOKUP($A378,Results!$A$2:$F$1000,5,false),"")</f>
        <v/>
      </c>
    </row>
    <row r="379">
      <c r="A379" s="22" t="str">
        <f>Registration!B379</f>
        <v/>
      </c>
      <c r="B379" s="22" t="str">
        <f>Registration!A379</f>
        <v/>
      </c>
      <c r="C379" s="7" t="str">
        <f>iferror(VLOOKUP($A379,Results!$A$2:$F$1000,6,false),"")</f>
        <v/>
      </c>
      <c r="D379" s="23" t="str">
        <f>iferror(VLOOKUP($A379,Results!$A$2:$F$1000,2,false),"")</f>
        <v/>
      </c>
      <c r="E379" s="23" t="str">
        <f>iferror(VLOOKUP($A379,Results!$A$2:$F$1000,3,false),"")</f>
        <v/>
      </c>
      <c r="F379" s="23" t="str">
        <f>iferror(VLOOKUP($A379,Results!$A$2:$F$1000,4,false),"")</f>
        <v/>
      </c>
      <c r="G379" s="7" t="str">
        <f>iferror(VLOOKUP($A379,Results!$A$2:$F$1000,5,false),"")</f>
        <v/>
      </c>
    </row>
    <row r="380">
      <c r="A380" s="22" t="str">
        <f>Registration!B380</f>
        <v/>
      </c>
      <c r="B380" s="22" t="str">
        <f>Registration!A380</f>
        <v/>
      </c>
      <c r="C380" s="7" t="str">
        <f>iferror(VLOOKUP($A380,Results!$A$2:$F$1000,6,false),"")</f>
        <v/>
      </c>
      <c r="D380" s="23" t="str">
        <f>iferror(VLOOKUP($A380,Results!$A$2:$F$1000,2,false),"")</f>
        <v/>
      </c>
      <c r="E380" s="23" t="str">
        <f>iferror(VLOOKUP($A380,Results!$A$2:$F$1000,3,false),"")</f>
        <v/>
      </c>
      <c r="F380" s="23" t="str">
        <f>iferror(VLOOKUP($A380,Results!$A$2:$F$1000,4,false),"")</f>
        <v/>
      </c>
      <c r="G380" s="7" t="str">
        <f>iferror(VLOOKUP($A380,Results!$A$2:$F$1000,5,false),"")</f>
        <v/>
      </c>
    </row>
    <row r="381">
      <c r="A381" s="22" t="str">
        <f>Registration!B381</f>
        <v/>
      </c>
      <c r="B381" s="22" t="str">
        <f>Registration!A381</f>
        <v/>
      </c>
      <c r="C381" s="7" t="str">
        <f>iferror(VLOOKUP($A381,Results!$A$2:$F$1000,6,false),"")</f>
        <v/>
      </c>
      <c r="D381" s="23" t="str">
        <f>iferror(VLOOKUP($A381,Results!$A$2:$F$1000,2,false),"")</f>
        <v/>
      </c>
      <c r="E381" s="23" t="str">
        <f>iferror(VLOOKUP($A381,Results!$A$2:$F$1000,3,false),"")</f>
        <v/>
      </c>
      <c r="F381" s="23" t="str">
        <f>iferror(VLOOKUP($A381,Results!$A$2:$F$1000,4,false),"")</f>
        <v/>
      </c>
      <c r="G381" s="7" t="str">
        <f>iferror(VLOOKUP($A381,Results!$A$2:$F$1000,5,false),"")</f>
        <v/>
      </c>
    </row>
    <row r="382">
      <c r="A382" s="22" t="str">
        <f>Registration!B382</f>
        <v/>
      </c>
      <c r="B382" s="22" t="str">
        <f>Registration!A382</f>
        <v/>
      </c>
      <c r="C382" s="7" t="str">
        <f>iferror(VLOOKUP($A382,Results!$A$2:$F$1000,6,false),"")</f>
        <v/>
      </c>
      <c r="D382" s="23" t="str">
        <f>iferror(VLOOKUP($A382,Results!$A$2:$F$1000,2,false),"")</f>
        <v/>
      </c>
      <c r="E382" s="23" t="str">
        <f>iferror(VLOOKUP($A382,Results!$A$2:$F$1000,3,false),"")</f>
        <v/>
      </c>
      <c r="F382" s="23" t="str">
        <f>iferror(VLOOKUP($A382,Results!$A$2:$F$1000,4,false),"")</f>
        <v/>
      </c>
      <c r="G382" s="7" t="str">
        <f>iferror(VLOOKUP($A382,Results!$A$2:$F$1000,5,false),"")</f>
        <v/>
      </c>
    </row>
    <row r="383">
      <c r="A383" s="22" t="str">
        <f>Registration!B383</f>
        <v/>
      </c>
      <c r="B383" s="22" t="str">
        <f>Registration!A383</f>
        <v/>
      </c>
      <c r="C383" s="7" t="str">
        <f>iferror(VLOOKUP($A383,Results!$A$2:$F$1000,6,false),"")</f>
        <v/>
      </c>
      <c r="D383" s="23" t="str">
        <f>iferror(VLOOKUP($A383,Results!$A$2:$F$1000,2,false),"")</f>
        <v/>
      </c>
      <c r="E383" s="23" t="str">
        <f>iferror(VLOOKUP($A383,Results!$A$2:$F$1000,3,false),"")</f>
        <v/>
      </c>
      <c r="F383" s="23" t="str">
        <f>iferror(VLOOKUP($A383,Results!$A$2:$F$1000,4,false),"")</f>
        <v/>
      </c>
      <c r="G383" s="7" t="str">
        <f>iferror(VLOOKUP($A383,Results!$A$2:$F$1000,5,false),"")</f>
        <v/>
      </c>
    </row>
    <row r="384">
      <c r="A384" s="22" t="str">
        <f>Registration!B384</f>
        <v/>
      </c>
      <c r="B384" s="22" t="str">
        <f>Registration!A384</f>
        <v/>
      </c>
      <c r="C384" s="7" t="str">
        <f>iferror(VLOOKUP($A384,Results!$A$2:$F$1000,6,false),"")</f>
        <v/>
      </c>
      <c r="D384" s="23" t="str">
        <f>iferror(VLOOKUP($A384,Results!$A$2:$F$1000,2,false),"")</f>
        <v/>
      </c>
      <c r="E384" s="23" t="str">
        <f>iferror(VLOOKUP($A384,Results!$A$2:$F$1000,3,false),"")</f>
        <v/>
      </c>
      <c r="F384" s="23" t="str">
        <f>iferror(VLOOKUP($A384,Results!$A$2:$F$1000,4,false),"")</f>
        <v/>
      </c>
      <c r="G384" s="7" t="str">
        <f>iferror(VLOOKUP($A384,Results!$A$2:$F$1000,5,false),"")</f>
        <v/>
      </c>
    </row>
    <row r="385">
      <c r="A385" s="22" t="str">
        <f>Registration!B385</f>
        <v/>
      </c>
      <c r="B385" s="22" t="str">
        <f>Registration!A385</f>
        <v/>
      </c>
      <c r="C385" s="7" t="str">
        <f>iferror(VLOOKUP($A385,Results!$A$2:$F$1000,6,false),"")</f>
        <v/>
      </c>
      <c r="D385" s="23" t="str">
        <f>iferror(VLOOKUP($A385,Results!$A$2:$F$1000,2,false),"")</f>
        <v/>
      </c>
      <c r="E385" s="23" t="str">
        <f>iferror(VLOOKUP($A385,Results!$A$2:$F$1000,3,false),"")</f>
        <v/>
      </c>
      <c r="F385" s="23" t="str">
        <f>iferror(VLOOKUP($A385,Results!$A$2:$F$1000,4,false),"")</f>
        <v/>
      </c>
      <c r="G385" s="7" t="str">
        <f>iferror(VLOOKUP($A385,Results!$A$2:$F$1000,5,false),"")</f>
        <v/>
      </c>
    </row>
    <row r="386">
      <c r="A386" s="22" t="str">
        <f>Registration!B386</f>
        <v/>
      </c>
      <c r="B386" s="22" t="str">
        <f>Registration!A386</f>
        <v/>
      </c>
      <c r="C386" s="7" t="str">
        <f>iferror(VLOOKUP($A386,Results!$A$2:$F$1000,6,false),"")</f>
        <v/>
      </c>
      <c r="D386" s="23" t="str">
        <f>iferror(VLOOKUP($A386,Results!$A$2:$F$1000,2,false),"")</f>
        <v/>
      </c>
      <c r="E386" s="23" t="str">
        <f>iferror(VLOOKUP($A386,Results!$A$2:$F$1000,3,false),"")</f>
        <v/>
      </c>
      <c r="F386" s="23" t="str">
        <f>iferror(VLOOKUP($A386,Results!$A$2:$F$1000,4,false),"")</f>
        <v/>
      </c>
      <c r="G386" s="7" t="str">
        <f>iferror(VLOOKUP($A386,Results!$A$2:$F$1000,5,false),"")</f>
        <v/>
      </c>
    </row>
    <row r="387">
      <c r="A387" s="22" t="str">
        <f>Registration!B387</f>
        <v/>
      </c>
      <c r="B387" s="22" t="str">
        <f>Registration!A387</f>
        <v/>
      </c>
      <c r="C387" s="7" t="str">
        <f>iferror(VLOOKUP($A387,Results!$A$2:$F$1000,6,false),"")</f>
        <v/>
      </c>
      <c r="D387" s="23" t="str">
        <f>iferror(VLOOKUP($A387,Results!$A$2:$F$1000,2,false),"")</f>
        <v/>
      </c>
      <c r="E387" s="23" t="str">
        <f>iferror(VLOOKUP($A387,Results!$A$2:$F$1000,3,false),"")</f>
        <v/>
      </c>
      <c r="F387" s="23" t="str">
        <f>iferror(VLOOKUP($A387,Results!$A$2:$F$1000,4,false),"")</f>
        <v/>
      </c>
      <c r="G387" s="7" t="str">
        <f>iferror(VLOOKUP($A387,Results!$A$2:$F$1000,5,false),"")</f>
        <v/>
      </c>
    </row>
    <row r="388">
      <c r="A388" s="22" t="str">
        <f>Registration!B388</f>
        <v/>
      </c>
      <c r="B388" s="22" t="str">
        <f>Registration!A388</f>
        <v/>
      </c>
      <c r="C388" s="7" t="str">
        <f>iferror(VLOOKUP($A388,Results!$A$2:$F$1000,6,false),"")</f>
        <v/>
      </c>
      <c r="D388" s="23" t="str">
        <f>iferror(VLOOKUP($A388,Results!$A$2:$F$1000,2,false),"")</f>
        <v/>
      </c>
      <c r="E388" s="23" t="str">
        <f>iferror(VLOOKUP($A388,Results!$A$2:$F$1000,3,false),"")</f>
        <v/>
      </c>
      <c r="F388" s="23" t="str">
        <f>iferror(VLOOKUP($A388,Results!$A$2:$F$1000,4,false),"")</f>
        <v/>
      </c>
      <c r="G388" s="7" t="str">
        <f>iferror(VLOOKUP($A388,Results!$A$2:$F$1000,5,false),"")</f>
        <v/>
      </c>
    </row>
    <row r="389">
      <c r="A389" s="22" t="str">
        <f>Registration!B389</f>
        <v/>
      </c>
      <c r="B389" s="22" t="str">
        <f>Registration!A389</f>
        <v/>
      </c>
      <c r="C389" s="7" t="str">
        <f>iferror(VLOOKUP($A389,Results!$A$2:$F$1000,6,false),"")</f>
        <v/>
      </c>
      <c r="D389" s="23" t="str">
        <f>iferror(VLOOKUP($A389,Results!$A$2:$F$1000,2,false),"")</f>
        <v/>
      </c>
      <c r="E389" s="23" t="str">
        <f>iferror(VLOOKUP($A389,Results!$A$2:$F$1000,3,false),"")</f>
        <v/>
      </c>
      <c r="F389" s="23" t="str">
        <f>iferror(VLOOKUP($A389,Results!$A$2:$F$1000,4,false),"")</f>
        <v/>
      </c>
      <c r="G389" s="7" t="str">
        <f>iferror(VLOOKUP($A389,Results!$A$2:$F$1000,5,false),"")</f>
        <v/>
      </c>
    </row>
    <row r="390">
      <c r="A390" s="22" t="str">
        <f>Registration!B390</f>
        <v/>
      </c>
      <c r="B390" s="22" t="str">
        <f>Registration!A390</f>
        <v/>
      </c>
      <c r="C390" s="7" t="str">
        <f>iferror(VLOOKUP($A390,Results!$A$2:$F$1000,6,false),"")</f>
        <v/>
      </c>
      <c r="D390" s="23" t="str">
        <f>iferror(VLOOKUP($A390,Results!$A$2:$F$1000,2,false),"")</f>
        <v/>
      </c>
      <c r="E390" s="23" t="str">
        <f>iferror(VLOOKUP($A390,Results!$A$2:$F$1000,3,false),"")</f>
        <v/>
      </c>
      <c r="F390" s="23" t="str">
        <f>iferror(VLOOKUP($A390,Results!$A$2:$F$1000,4,false),"")</f>
        <v/>
      </c>
      <c r="G390" s="7" t="str">
        <f>iferror(VLOOKUP($A390,Results!$A$2:$F$1000,5,false),"")</f>
        <v/>
      </c>
    </row>
    <row r="391">
      <c r="A391" s="22" t="str">
        <f>Registration!B391</f>
        <v/>
      </c>
      <c r="B391" s="22" t="str">
        <f>Registration!A391</f>
        <v/>
      </c>
      <c r="C391" s="7" t="str">
        <f>iferror(VLOOKUP($A391,Results!$A$2:$F$1000,6,false),"")</f>
        <v/>
      </c>
      <c r="D391" s="23" t="str">
        <f>iferror(VLOOKUP($A391,Results!$A$2:$F$1000,2,false),"")</f>
        <v/>
      </c>
      <c r="E391" s="23" t="str">
        <f>iferror(VLOOKUP($A391,Results!$A$2:$F$1000,3,false),"")</f>
        <v/>
      </c>
      <c r="F391" s="23" t="str">
        <f>iferror(VLOOKUP($A391,Results!$A$2:$F$1000,4,false),"")</f>
        <v/>
      </c>
      <c r="G391" s="7" t="str">
        <f>iferror(VLOOKUP($A391,Results!$A$2:$F$1000,5,false),"")</f>
        <v/>
      </c>
    </row>
    <row r="392">
      <c r="A392" s="22" t="str">
        <f>Registration!B392</f>
        <v/>
      </c>
      <c r="B392" s="22" t="str">
        <f>Registration!A392</f>
        <v/>
      </c>
      <c r="C392" s="7" t="str">
        <f>iferror(VLOOKUP($A392,Results!$A$2:$F$1000,6,false),"")</f>
        <v/>
      </c>
      <c r="D392" s="23" t="str">
        <f>iferror(VLOOKUP($A392,Results!$A$2:$F$1000,2,false),"")</f>
        <v/>
      </c>
      <c r="E392" s="23" t="str">
        <f>iferror(VLOOKUP($A392,Results!$A$2:$F$1000,3,false),"")</f>
        <v/>
      </c>
      <c r="F392" s="23" t="str">
        <f>iferror(VLOOKUP($A392,Results!$A$2:$F$1000,4,false),"")</f>
        <v/>
      </c>
      <c r="G392" s="7" t="str">
        <f>iferror(VLOOKUP($A392,Results!$A$2:$F$1000,5,false),"")</f>
        <v/>
      </c>
    </row>
    <row r="393">
      <c r="A393" s="22" t="str">
        <f>Registration!B393</f>
        <v/>
      </c>
      <c r="B393" s="22" t="str">
        <f>Registration!A393</f>
        <v/>
      </c>
      <c r="C393" s="7" t="str">
        <f>iferror(VLOOKUP($A393,Results!$A$2:$F$1000,6,false),"")</f>
        <v/>
      </c>
      <c r="D393" s="23" t="str">
        <f>iferror(VLOOKUP($A393,Results!$A$2:$F$1000,2,false),"")</f>
        <v/>
      </c>
      <c r="E393" s="23" t="str">
        <f>iferror(VLOOKUP($A393,Results!$A$2:$F$1000,3,false),"")</f>
        <v/>
      </c>
      <c r="F393" s="23" t="str">
        <f>iferror(VLOOKUP($A393,Results!$A$2:$F$1000,4,false),"")</f>
        <v/>
      </c>
      <c r="G393" s="7" t="str">
        <f>iferror(VLOOKUP($A393,Results!$A$2:$F$1000,5,false),"")</f>
        <v/>
      </c>
    </row>
    <row r="394">
      <c r="A394" s="22" t="str">
        <f>Registration!B394</f>
        <v/>
      </c>
      <c r="B394" s="22" t="str">
        <f>Registration!A394</f>
        <v/>
      </c>
      <c r="C394" s="7" t="str">
        <f>iferror(VLOOKUP($A394,Results!$A$2:$F$1000,6,false),"")</f>
        <v/>
      </c>
      <c r="D394" s="23" t="str">
        <f>iferror(VLOOKUP($A394,Results!$A$2:$F$1000,2,false),"")</f>
        <v/>
      </c>
      <c r="E394" s="23" t="str">
        <f>iferror(VLOOKUP($A394,Results!$A$2:$F$1000,3,false),"")</f>
        <v/>
      </c>
      <c r="F394" s="23" t="str">
        <f>iferror(VLOOKUP($A394,Results!$A$2:$F$1000,4,false),"")</f>
        <v/>
      </c>
      <c r="G394" s="7" t="str">
        <f>iferror(VLOOKUP($A394,Results!$A$2:$F$1000,5,false),"")</f>
        <v/>
      </c>
    </row>
    <row r="395">
      <c r="A395" s="22" t="str">
        <f>Registration!B395</f>
        <v/>
      </c>
      <c r="B395" s="22" t="str">
        <f>Registration!A395</f>
        <v/>
      </c>
      <c r="C395" s="7" t="str">
        <f>iferror(VLOOKUP($A395,Results!$A$2:$F$1000,6,false),"")</f>
        <v/>
      </c>
      <c r="D395" s="23" t="str">
        <f>iferror(VLOOKUP($A395,Results!$A$2:$F$1000,2,false),"")</f>
        <v/>
      </c>
      <c r="E395" s="23" t="str">
        <f>iferror(VLOOKUP($A395,Results!$A$2:$F$1000,3,false),"")</f>
        <v/>
      </c>
      <c r="F395" s="23" t="str">
        <f>iferror(VLOOKUP($A395,Results!$A$2:$F$1000,4,false),"")</f>
        <v/>
      </c>
      <c r="G395" s="7" t="str">
        <f>iferror(VLOOKUP($A395,Results!$A$2:$F$1000,5,false),"")</f>
        <v/>
      </c>
    </row>
    <row r="396">
      <c r="A396" s="22" t="str">
        <f>Registration!B396</f>
        <v/>
      </c>
      <c r="B396" s="22" t="str">
        <f>Registration!A396</f>
        <v/>
      </c>
      <c r="C396" s="7" t="str">
        <f>iferror(VLOOKUP($A396,Results!$A$2:$F$1000,6,false),"")</f>
        <v/>
      </c>
      <c r="D396" s="23" t="str">
        <f>iferror(VLOOKUP($A396,Results!$A$2:$F$1000,2,false),"")</f>
        <v/>
      </c>
      <c r="E396" s="23" t="str">
        <f>iferror(VLOOKUP($A396,Results!$A$2:$F$1000,3,false),"")</f>
        <v/>
      </c>
      <c r="F396" s="23" t="str">
        <f>iferror(VLOOKUP($A396,Results!$A$2:$F$1000,4,false),"")</f>
        <v/>
      </c>
      <c r="G396" s="7" t="str">
        <f>iferror(VLOOKUP($A396,Results!$A$2:$F$1000,5,false),"")</f>
        <v/>
      </c>
    </row>
    <row r="397">
      <c r="A397" s="22" t="str">
        <f>Registration!B397</f>
        <v/>
      </c>
      <c r="B397" s="22" t="str">
        <f>Registration!A397</f>
        <v/>
      </c>
      <c r="C397" s="7" t="str">
        <f>iferror(VLOOKUP($A397,Results!$A$2:$F$1000,6,false),"")</f>
        <v/>
      </c>
      <c r="D397" s="23" t="str">
        <f>iferror(VLOOKUP($A397,Results!$A$2:$F$1000,2,false),"")</f>
        <v/>
      </c>
      <c r="E397" s="23" t="str">
        <f>iferror(VLOOKUP($A397,Results!$A$2:$F$1000,3,false),"")</f>
        <v/>
      </c>
      <c r="F397" s="23" t="str">
        <f>iferror(VLOOKUP($A397,Results!$A$2:$F$1000,4,false),"")</f>
        <v/>
      </c>
      <c r="G397" s="7" t="str">
        <f>iferror(VLOOKUP($A397,Results!$A$2:$F$1000,5,false),"")</f>
        <v/>
      </c>
    </row>
    <row r="398">
      <c r="A398" s="22" t="str">
        <f>Registration!B398</f>
        <v/>
      </c>
      <c r="B398" s="22" t="str">
        <f>Registration!A398</f>
        <v/>
      </c>
      <c r="C398" s="7" t="str">
        <f>iferror(VLOOKUP($A398,Results!$A$2:$F$1000,6,false),"")</f>
        <v/>
      </c>
      <c r="D398" s="23" t="str">
        <f>iferror(VLOOKUP($A398,Results!$A$2:$F$1000,2,false),"")</f>
        <v/>
      </c>
      <c r="E398" s="23" t="str">
        <f>iferror(VLOOKUP($A398,Results!$A$2:$F$1000,3,false),"")</f>
        <v/>
      </c>
      <c r="F398" s="23" t="str">
        <f>iferror(VLOOKUP($A398,Results!$A$2:$F$1000,4,false),"")</f>
        <v/>
      </c>
      <c r="G398" s="7" t="str">
        <f>iferror(VLOOKUP($A398,Results!$A$2:$F$1000,5,false),"")</f>
        <v/>
      </c>
    </row>
    <row r="399">
      <c r="A399" s="22" t="str">
        <f>Registration!B399</f>
        <v/>
      </c>
      <c r="B399" s="22" t="str">
        <f>Registration!A399</f>
        <v/>
      </c>
      <c r="C399" s="7" t="str">
        <f>iferror(VLOOKUP($A399,Results!$A$2:$F$1000,6,false),"")</f>
        <v/>
      </c>
      <c r="D399" s="23" t="str">
        <f>iferror(VLOOKUP($A399,Results!$A$2:$F$1000,2,false),"")</f>
        <v/>
      </c>
      <c r="E399" s="23" t="str">
        <f>iferror(VLOOKUP($A399,Results!$A$2:$F$1000,3,false),"")</f>
        <v/>
      </c>
      <c r="F399" s="23" t="str">
        <f>iferror(VLOOKUP($A399,Results!$A$2:$F$1000,4,false),"")</f>
        <v/>
      </c>
      <c r="G399" s="7" t="str">
        <f>iferror(VLOOKUP($A399,Results!$A$2:$F$1000,5,false),"")</f>
        <v/>
      </c>
    </row>
    <row r="400">
      <c r="A400" s="22" t="str">
        <f>Registration!B400</f>
        <v/>
      </c>
      <c r="B400" s="22" t="str">
        <f>Registration!A400</f>
        <v/>
      </c>
      <c r="C400" s="7" t="str">
        <f>iferror(VLOOKUP($A400,Results!$A$2:$F$1000,6,false),"")</f>
        <v/>
      </c>
      <c r="D400" s="23" t="str">
        <f>iferror(VLOOKUP($A400,Results!$A$2:$F$1000,2,false),"")</f>
        <v/>
      </c>
      <c r="E400" s="23" t="str">
        <f>iferror(VLOOKUP($A400,Results!$A$2:$F$1000,3,false),"")</f>
        <v/>
      </c>
      <c r="F400" s="23" t="str">
        <f>iferror(VLOOKUP($A400,Results!$A$2:$F$1000,4,false),"")</f>
        <v/>
      </c>
      <c r="G400" s="7" t="str">
        <f>iferror(VLOOKUP($A400,Results!$A$2:$F$1000,5,false),"")</f>
        <v/>
      </c>
    </row>
    <row r="401">
      <c r="A401" s="22" t="str">
        <f>Registration!B401</f>
        <v/>
      </c>
      <c r="B401" s="22" t="str">
        <f>Registration!A401</f>
        <v/>
      </c>
      <c r="C401" s="7" t="str">
        <f>iferror(VLOOKUP($A401,Results!$A$2:$F$1000,6,false),"")</f>
        <v/>
      </c>
      <c r="D401" s="23" t="str">
        <f>iferror(VLOOKUP($A401,Results!$A$2:$F$1000,2,false),"")</f>
        <v/>
      </c>
      <c r="E401" s="23" t="str">
        <f>iferror(VLOOKUP($A401,Results!$A$2:$F$1000,3,false),"")</f>
        <v/>
      </c>
      <c r="F401" s="23" t="str">
        <f>iferror(VLOOKUP($A401,Results!$A$2:$F$1000,4,false),"")</f>
        <v/>
      </c>
      <c r="G401" s="7" t="str">
        <f>iferror(VLOOKUP($A401,Results!$A$2:$F$1000,5,false),"")</f>
        <v/>
      </c>
    </row>
    <row r="402">
      <c r="A402" s="22" t="str">
        <f>Registration!B402</f>
        <v/>
      </c>
      <c r="B402" s="22" t="str">
        <f>Registration!A402</f>
        <v/>
      </c>
      <c r="C402" s="7" t="str">
        <f>iferror(VLOOKUP($A402,Results!$A$2:$F$1000,6,false),"")</f>
        <v/>
      </c>
      <c r="D402" s="23" t="str">
        <f>iferror(VLOOKUP($A402,Results!$A$2:$F$1000,2,false),"")</f>
        <v/>
      </c>
      <c r="E402" s="23" t="str">
        <f>iferror(VLOOKUP($A402,Results!$A$2:$F$1000,3,false),"")</f>
        <v/>
      </c>
      <c r="F402" s="23" t="str">
        <f>iferror(VLOOKUP($A402,Results!$A$2:$F$1000,4,false),"")</f>
        <v/>
      </c>
      <c r="G402" s="7" t="str">
        <f>iferror(VLOOKUP($A402,Results!$A$2:$F$1000,5,false),"")</f>
        <v/>
      </c>
    </row>
    <row r="403">
      <c r="A403" s="22" t="str">
        <f>Registration!B403</f>
        <v/>
      </c>
      <c r="B403" s="22" t="str">
        <f>Registration!A403</f>
        <v/>
      </c>
      <c r="C403" s="7" t="str">
        <f>iferror(VLOOKUP($A403,Results!$A$2:$F$1000,6,false),"")</f>
        <v/>
      </c>
      <c r="D403" s="23" t="str">
        <f>iferror(VLOOKUP($A403,Results!$A$2:$F$1000,2,false),"")</f>
        <v/>
      </c>
      <c r="E403" s="23" t="str">
        <f>iferror(VLOOKUP($A403,Results!$A$2:$F$1000,3,false),"")</f>
        <v/>
      </c>
      <c r="F403" s="23" t="str">
        <f>iferror(VLOOKUP($A403,Results!$A$2:$F$1000,4,false),"")</f>
        <v/>
      </c>
      <c r="G403" s="7" t="str">
        <f>iferror(VLOOKUP($A403,Results!$A$2:$F$1000,5,false),"")</f>
        <v/>
      </c>
    </row>
    <row r="404">
      <c r="A404" s="22" t="str">
        <f>Registration!B404</f>
        <v/>
      </c>
      <c r="B404" s="22" t="str">
        <f>Registration!A404</f>
        <v/>
      </c>
      <c r="C404" s="7" t="str">
        <f>iferror(VLOOKUP($A404,Results!$A$2:$F$1000,6,false),"")</f>
        <v/>
      </c>
      <c r="D404" s="23" t="str">
        <f>iferror(VLOOKUP($A404,Results!$A$2:$F$1000,2,false),"")</f>
        <v/>
      </c>
      <c r="E404" s="23" t="str">
        <f>iferror(VLOOKUP($A404,Results!$A$2:$F$1000,3,false),"")</f>
        <v/>
      </c>
      <c r="F404" s="23" t="str">
        <f>iferror(VLOOKUP($A404,Results!$A$2:$F$1000,4,false),"")</f>
        <v/>
      </c>
      <c r="G404" s="7" t="str">
        <f>iferror(VLOOKUP($A404,Results!$A$2:$F$1000,5,false),"")</f>
        <v/>
      </c>
    </row>
    <row r="405">
      <c r="A405" s="22" t="str">
        <f>Registration!B405</f>
        <v/>
      </c>
      <c r="B405" s="22" t="str">
        <f>Registration!A405</f>
        <v/>
      </c>
      <c r="C405" s="7" t="str">
        <f>iferror(VLOOKUP($A405,Results!$A$2:$F$1000,6,false),"")</f>
        <v/>
      </c>
      <c r="D405" s="23" t="str">
        <f>iferror(VLOOKUP($A405,Results!$A$2:$F$1000,2,false),"")</f>
        <v/>
      </c>
      <c r="E405" s="23" t="str">
        <f>iferror(VLOOKUP($A405,Results!$A$2:$F$1000,3,false),"")</f>
        <v/>
      </c>
      <c r="F405" s="23" t="str">
        <f>iferror(VLOOKUP($A405,Results!$A$2:$F$1000,4,false),"")</f>
        <v/>
      </c>
      <c r="G405" s="7" t="str">
        <f>iferror(VLOOKUP($A405,Results!$A$2:$F$1000,5,false),"")</f>
        <v/>
      </c>
    </row>
    <row r="406">
      <c r="A406" s="22" t="str">
        <f>Registration!B406</f>
        <v/>
      </c>
      <c r="B406" s="22" t="str">
        <f>Registration!A406</f>
        <v/>
      </c>
      <c r="C406" s="7" t="str">
        <f>iferror(VLOOKUP($A406,Results!$A$2:$F$1000,6,false),"")</f>
        <v/>
      </c>
      <c r="D406" s="23" t="str">
        <f>iferror(VLOOKUP($A406,Results!$A$2:$F$1000,2,false),"")</f>
        <v/>
      </c>
      <c r="E406" s="23" t="str">
        <f>iferror(VLOOKUP($A406,Results!$A$2:$F$1000,3,false),"")</f>
        <v/>
      </c>
      <c r="F406" s="23" t="str">
        <f>iferror(VLOOKUP($A406,Results!$A$2:$F$1000,4,false),"")</f>
        <v/>
      </c>
      <c r="G406" s="7" t="str">
        <f>iferror(VLOOKUP($A406,Results!$A$2:$F$1000,5,false),"")</f>
        <v/>
      </c>
    </row>
    <row r="407">
      <c r="A407" s="22" t="str">
        <f>Registration!B407</f>
        <v/>
      </c>
      <c r="B407" s="22" t="str">
        <f>Registration!A407</f>
        <v/>
      </c>
      <c r="C407" s="7" t="str">
        <f>iferror(VLOOKUP($A407,Results!$A$2:$F$1000,6,false),"")</f>
        <v/>
      </c>
      <c r="D407" s="23" t="str">
        <f>iferror(VLOOKUP($A407,Results!$A$2:$F$1000,2,false),"")</f>
        <v/>
      </c>
      <c r="E407" s="23" t="str">
        <f>iferror(VLOOKUP($A407,Results!$A$2:$F$1000,3,false),"")</f>
        <v/>
      </c>
      <c r="F407" s="23" t="str">
        <f>iferror(VLOOKUP($A407,Results!$A$2:$F$1000,4,false),"")</f>
        <v/>
      </c>
      <c r="G407" s="7" t="str">
        <f>iferror(VLOOKUP($A407,Results!$A$2:$F$1000,5,false),"")</f>
        <v/>
      </c>
    </row>
    <row r="408">
      <c r="A408" s="22" t="str">
        <f>Registration!B408</f>
        <v/>
      </c>
      <c r="B408" s="22" t="str">
        <f>Registration!A408</f>
        <v/>
      </c>
      <c r="C408" s="7" t="str">
        <f>iferror(VLOOKUP($A408,Results!$A$2:$F$1000,6,false),"")</f>
        <v/>
      </c>
      <c r="D408" s="23" t="str">
        <f>iferror(VLOOKUP($A408,Results!$A$2:$F$1000,2,false),"")</f>
        <v/>
      </c>
      <c r="E408" s="23" t="str">
        <f>iferror(VLOOKUP($A408,Results!$A$2:$F$1000,3,false),"")</f>
        <v/>
      </c>
      <c r="F408" s="23" t="str">
        <f>iferror(VLOOKUP($A408,Results!$A$2:$F$1000,4,false),"")</f>
        <v/>
      </c>
      <c r="G408" s="7" t="str">
        <f>iferror(VLOOKUP($A408,Results!$A$2:$F$1000,5,false),"")</f>
        <v/>
      </c>
    </row>
    <row r="409">
      <c r="A409" s="22" t="str">
        <f>Registration!B409</f>
        <v/>
      </c>
      <c r="B409" s="22" t="str">
        <f>Registration!A409</f>
        <v/>
      </c>
      <c r="C409" s="7" t="str">
        <f>iferror(VLOOKUP($A409,Results!$A$2:$F$1000,6,false),"")</f>
        <v/>
      </c>
      <c r="D409" s="23" t="str">
        <f>iferror(VLOOKUP($A409,Results!$A$2:$F$1000,2,false),"")</f>
        <v/>
      </c>
      <c r="E409" s="23" t="str">
        <f>iferror(VLOOKUP($A409,Results!$A$2:$F$1000,3,false),"")</f>
        <v/>
      </c>
      <c r="F409" s="23" t="str">
        <f>iferror(VLOOKUP($A409,Results!$A$2:$F$1000,4,false),"")</f>
        <v/>
      </c>
      <c r="G409" s="7" t="str">
        <f>iferror(VLOOKUP($A409,Results!$A$2:$F$1000,5,false),"")</f>
        <v/>
      </c>
    </row>
    <row r="410">
      <c r="A410" s="22" t="str">
        <f>Registration!B410</f>
        <v/>
      </c>
      <c r="B410" s="22" t="str">
        <f>Registration!A410</f>
        <v/>
      </c>
      <c r="C410" s="7" t="str">
        <f>iferror(VLOOKUP($A410,Results!$A$2:$F$1000,6,false),"")</f>
        <v/>
      </c>
      <c r="D410" s="23" t="str">
        <f>iferror(VLOOKUP($A410,Results!$A$2:$F$1000,2,false),"")</f>
        <v/>
      </c>
      <c r="E410" s="23" t="str">
        <f>iferror(VLOOKUP($A410,Results!$A$2:$F$1000,3,false),"")</f>
        <v/>
      </c>
      <c r="F410" s="23" t="str">
        <f>iferror(VLOOKUP($A410,Results!$A$2:$F$1000,4,false),"")</f>
        <v/>
      </c>
      <c r="G410" s="7" t="str">
        <f>iferror(VLOOKUP($A410,Results!$A$2:$F$1000,5,false),"")</f>
        <v/>
      </c>
    </row>
    <row r="411">
      <c r="A411" s="22" t="str">
        <f>Registration!B411</f>
        <v/>
      </c>
      <c r="B411" s="22" t="str">
        <f>Registration!A411</f>
        <v/>
      </c>
      <c r="C411" s="7" t="str">
        <f>iferror(VLOOKUP($A411,Results!$A$2:$F$1000,6,false),"")</f>
        <v/>
      </c>
      <c r="D411" s="23" t="str">
        <f>iferror(VLOOKUP($A411,Results!$A$2:$F$1000,2,false),"")</f>
        <v/>
      </c>
      <c r="E411" s="23" t="str">
        <f>iferror(VLOOKUP($A411,Results!$A$2:$F$1000,3,false),"")</f>
        <v/>
      </c>
      <c r="F411" s="23" t="str">
        <f>iferror(VLOOKUP($A411,Results!$A$2:$F$1000,4,false),"")</f>
        <v/>
      </c>
      <c r="G411" s="7" t="str">
        <f>iferror(VLOOKUP($A411,Results!$A$2:$F$1000,5,false),"")</f>
        <v/>
      </c>
    </row>
    <row r="412">
      <c r="A412" s="22" t="str">
        <f>Registration!B412</f>
        <v/>
      </c>
      <c r="B412" s="22" t="str">
        <f>Registration!A412</f>
        <v/>
      </c>
      <c r="C412" s="7" t="str">
        <f>iferror(VLOOKUP($A412,Results!$A$2:$F$1000,6,false),"")</f>
        <v/>
      </c>
      <c r="D412" s="23" t="str">
        <f>iferror(VLOOKUP($A412,Results!$A$2:$F$1000,2,false),"")</f>
        <v/>
      </c>
      <c r="E412" s="23" t="str">
        <f>iferror(VLOOKUP($A412,Results!$A$2:$F$1000,3,false),"")</f>
        <v/>
      </c>
      <c r="F412" s="23" t="str">
        <f>iferror(VLOOKUP($A412,Results!$A$2:$F$1000,4,false),"")</f>
        <v/>
      </c>
      <c r="G412" s="7" t="str">
        <f>iferror(VLOOKUP($A412,Results!$A$2:$F$1000,5,false),"")</f>
        <v/>
      </c>
    </row>
    <row r="413">
      <c r="A413" s="22" t="str">
        <f>Registration!B413</f>
        <v/>
      </c>
      <c r="B413" s="22" t="str">
        <f>Registration!A413</f>
        <v/>
      </c>
      <c r="C413" s="7" t="str">
        <f>iferror(VLOOKUP($A413,Results!$A$2:$F$1000,6,false),"")</f>
        <v/>
      </c>
      <c r="D413" s="23" t="str">
        <f>iferror(VLOOKUP($A413,Results!$A$2:$F$1000,2,false),"")</f>
        <v/>
      </c>
      <c r="E413" s="23" t="str">
        <f>iferror(VLOOKUP($A413,Results!$A$2:$F$1000,3,false),"")</f>
        <v/>
      </c>
      <c r="F413" s="23" t="str">
        <f>iferror(VLOOKUP($A413,Results!$A$2:$F$1000,4,false),"")</f>
        <v/>
      </c>
      <c r="G413" s="7" t="str">
        <f>iferror(VLOOKUP($A413,Results!$A$2:$F$1000,5,false),"")</f>
        <v/>
      </c>
    </row>
    <row r="414">
      <c r="A414" s="22" t="str">
        <f>Registration!B414</f>
        <v/>
      </c>
      <c r="B414" s="22" t="str">
        <f>Registration!A414</f>
        <v/>
      </c>
      <c r="C414" s="7" t="str">
        <f>iferror(VLOOKUP($A414,Results!$A$2:$F$1000,6,false),"")</f>
        <v/>
      </c>
      <c r="D414" s="23" t="str">
        <f>iferror(VLOOKUP($A414,Results!$A$2:$F$1000,2,false),"")</f>
        <v/>
      </c>
      <c r="E414" s="23" t="str">
        <f>iferror(VLOOKUP($A414,Results!$A$2:$F$1000,3,false),"")</f>
        <v/>
      </c>
      <c r="F414" s="23" t="str">
        <f>iferror(VLOOKUP($A414,Results!$A$2:$F$1000,4,false),"")</f>
        <v/>
      </c>
      <c r="G414" s="7" t="str">
        <f>iferror(VLOOKUP($A414,Results!$A$2:$F$1000,5,false),"")</f>
        <v/>
      </c>
    </row>
    <row r="415">
      <c r="A415" s="22" t="str">
        <f>Registration!B415</f>
        <v/>
      </c>
      <c r="B415" s="22" t="str">
        <f>Registration!A415</f>
        <v/>
      </c>
      <c r="C415" s="7" t="str">
        <f>iferror(VLOOKUP($A415,Results!$A$2:$F$1000,6,false),"")</f>
        <v/>
      </c>
      <c r="D415" s="23" t="str">
        <f>iferror(VLOOKUP($A415,Results!$A$2:$F$1000,2,false),"")</f>
        <v/>
      </c>
      <c r="E415" s="23" t="str">
        <f>iferror(VLOOKUP($A415,Results!$A$2:$F$1000,3,false),"")</f>
        <v/>
      </c>
      <c r="F415" s="23" t="str">
        <f>iferror(VLOOKUP($A415,Results!$A$2:$F$1000,4,false),"")</f>
        <v/>
      </c>
      <c r="G415" s="7" t="str">
        <f>iferror(VLOOKUP($A415,Results!$A$2:$F$1000,5,false),"")</f>
        <v/>
      </c>
    </row>
    <row r="416">
      <c r="A416" s="22" t="str">
        <f>Registration!B416</f>
        <v/>
      </c>
      <c r="B416" s="22" t="str">
        <f>Registration!A416</f>
        <v/>
      </c>
      <c r="C416" s="7" t="str">
        <f>iferror(VLOOKUP($A416,Results!$A$2:$F$1000,6,false),"")</f>
        <v/>
      </c>
      <c r="D416" s="23" t="str">
        <f>iferror(VLOOKUP($A416,Results!$A$2:$F$1000,2,false),"")</f>
        <v/>
      </c>
      <c r="E416" s="23" t="str">
        <f>iferror(VLOOKUP($A416,Results!$A$2:$F$1000,3,false),"")</f>
        <v/>
      </c>
      <c r="F416" s="23" t="str">
        <f>iferror(VLOOKUP($A416,Results!$A$2:$F$1000,4,false),"")</f>
        <v/>
      </c>
      <c r="G416" s="7" t="str">
        <f>iferror(VLOOKUP($A416,Results!$A$2:$F$1000,5,false),"")</f>
        <v/>
      </c>
    </row>
    <row r="417">
      <c r="A417" s="22" t="str">
        <f>Registration!B417</f>
        <v/>
      </c>
      <c r="B417" s="22" t="str">
        <f>Registration!A417</f>
        <v/>
      </c>
      <c r="C417" s="7" t="str">
        <f>iferror(VLOOKUP($A417,Results!$A$2:$F$1000,6,false),"")</f>
        <v/>
      </c>
      <c r="D417" s="23" t="str">
        <f>iferror(VLOOKUP($A417,Results!$A$2:$F$1000,2,false),"")</f>
        <v/>
      </c>
      <c r="E417" s="23" t="str">
        <f>iferror(VLOOKUP($A417,Results!$A$2:$F$1000,3,false),"")</f>
        <v/>
      </c>
      <c r="F417" s="23" t="str">
        <f>iferror(VLOOKUP($A417,Results!$A$2:$F$1000,4,false),"")</f>
        <v/>
      </c>
      <c r="G417" s="7" t="str">
        <f>iferror(VLOOKUP($A417,Results!$A$2:$F$1000,5,false),"")</f>
        <v/>
      </c>
    </row>
    <row r="418">
      <c r="A418" s="22" t="str">
        <f>Registration!B418</f>
        <v/>
      </c>
      <c r="B418" s="22" t="str">
        <f>Registration!A418</f>
        <v/>
      </c>
      <c r="C418" s="7" t="str">
        <f>iferror(VLOOKUP($A418,Results!$A$2:$F$1000,6,false),"")</f>
        <v/>
      </c>
      <c r="D418" s="23" t="str">
        <f>iferror(VLOOKUP($A418,Results!$A$2:$F$1000,2,false),"")</f>
        <v/>
      </c>
      <c r="E418" s="23" t="str">
        <f>iferror(VLOOKUP($A418,Results!$A$2:$F$1000,3,false),"")</f>
        <v/>
      </c>
      <c r="F418" s="23" t="str">
        <f>iferror(VLOOKUP($A418,Results!$A$2:$F$1000,4,false),"")</f>
        <v/>
      </c>
      <c r="G418" s="7" t="str">
        <f>iferror(VLOOKUP($A418,Results!$A$2:$F$1000,5,false),"")</f>
        <v/>
      </c>
    </row>
    <row r="419">
      <c r="A419" s="22" t="str">
        <f>Registration!B419</f>
        <v/>
      </c>
      <c r="B419" s="22" t="str">
        <f>Registration!A419</f>
        <v/>
      </c>
      <c r="C419" s="7" t="str">
        <f>iferror(VLOOKUP($A419,Results!$A$2:$F$1000,6,false),"")</f>
        <v/>
      </c>
      <c r="D419" s="23" t="str">
        <f>iferror(VLOOKUP($A419,Results!$A$2:$F$1000,2,false),"")</f>
        <v/>
      </c>
      <c r="E419" s="23" t="str">
        <f>iferror(VLOOKUP($A419,Results!$A$2:$F$1000,3,false),"")</f>
        <v/>
      </c>
      <c r="F419" s="23" t="str">
        <f>iferror(VLOOKUP($A419,Results!$A$2:$F$1000,4,false),"")</f>
        <v/>
      </c>
      <c r="G419" s="7" t="str">
        <f>iferror(VLOOKUP($A419,Results!$A$2:$F$1000,5,false),"")</f>
        <v/>
      </c>
    </row>
    <row r="420">
      <c r="A420" s="22" t="str">
        <f>Registration!B420</f>
        <v/>
      </c>
      <c r="B420" s="22" t="str">
        <f>Registration!A420</f>
        <v/>
      </c>
      <c r="C420" s="7" t="str">
        <f>iferror(VLOOKUP($A420,Results!$A$2:$F$1000,6,false),"")</f>
        <v/>
      </c>
      <c r="D420" s="23" t="str">
        <f>iferror(VLOOKUP($A420,Results!$A$2:$F$1000,2,false),"")</f>
        <v/>
      </c>
      <c r="E420" s="23" t="str">
        <f>iferror(VLOOKUP($A420,Results!$A$2:$F$1000,3,false),"")</f>
        <v/>
      </c>
      <c r="F420" s="23" t="str">
        <f>iferror(VLOOKUP($A420,Results!$A$2:$F$1000,4,false),"")</f>
        <v/>
      </c>
      <c r="G420" s="7" t="str">
        <f>iferror(VLOOKUP($A420,Results!$A$2:$F$1000,5,false),"")</f>
        <v/>
      </c>
    </row>
    <row r="421">
      <c r="A421" s="22" t="str">
        <f>Registration!B421</f>
        <v/>
      </c>
      <c r="B421" s="22" t="str">
        <f>Registration!A421</f>
        <v/>
      </c>
      <c r="C421" s="7" t="str">
        <f>iferror(VLOOKUP($A421,Results!$A$2:$F$1000,6,false),"")</f>
        <v/>
      </c>
      <c r="D421" s="23" t="str">
        <f>iferror(VLOOKUP($A421,Results!$A$2:$F$1000,2,false),"")</f>
        <v/>
      </c>
      <c r="E421" s="23" t="str">
        <f>iferror(VLOOKUP($A421,Results!$A$2:$F$1000,3,false),"")</f>
        <v/>
      </c>
      <c r="F421" s="23" t="str">
        <f>iferror(VLOOKUP($A421,Results!$A$2:$F$1000,4,false),"")</f>
        <v/>
      </c>
      <c r="G421" s="7" t="str">
        <f>iferror(VLOOKUP($A421,Results!$A$2:$F$1000,5,false),"")</f>
        <v/>
      </c>
    </row>
    <row r="422">
      <c r="A422" s="22" t="str">
        <f>Registration!B422</f>
        <v/>
      </c>
      <c r="B422" s="22" t="str">
        <f>Registration!A422</f>
        <v/>
      </c>
      <c r="C422" s="7" t="str">
        <f>iferror(VLOOKUP($A422,Results!$A$2:$F$1000,6,false),"")</f>
        <v/>
      </c>
      <c r="D422" s="23" t="str">
        <f>iferror(VLOOKUP($A422,Results!$A$2:$F$1000,2,false),"")</f>
        <v/>
      </c>
      <c r="E422" s="23" t="str">
        <f>iferror(VLOOKUP($A422,Results!$A$2:$F$1000,3,false),"")</f>
        <v/>
      </c>
      <c r="F422" s="23" t="str">
        <f>iferror(VLOOKUP($A422,Results!$A$2:$F$1000,4,false),"")</f>
        <v/>
      </c>
      <c r="G422" s="7" t="str">
        <f>iferror(VLOOKUP($A422,Results!$A$2:$F$1000,5,false),"")</f>
        <v/>
      </c>
    </row>
    <row r="423">
      <c r="A423" s="22" t="str">
        <f>Registration!B423</f>
        <v/>
      </c>
      <c r="B423" s="22" t="str">
        <f>Registration!A423</f>
        <v/>
      </c>
      <c r="C423" s="7" t="str">
        <f>iferror(VLOOKUP($A423,Results!$A$2:$F$1000,6,false),"")</f>
        <v/>
      </c>
      <c r="D423" s="23" t="str">
        <f>iferror(VLOOKUP($A423,Results!$A$2:$F$1000,2,false),"")</f>
        <v/>
      </c>
      <c r="E423" s="23" t="str">
        <f>iferror(VLOOKUP($A423,Results!$A$2:$F$1000,3,false),"")</f>
        <v/>
      </c>
      <c r="F423" s="23" t="str">
        <f>iferror(VLOOKUP($A423,Results!$A$2:$F$1000,4,false),"")</f>
        <v/>
      </c>
      <c r="G423" s="7" t="str">
        <f>iferror(VLOOKUP($A423,Results!$A$2:$F$1000,5,false),"")</f>
        <v/>
      </c>
    </row>
    <row r="424">
      <c r="A424" s="22" t="str">
        <f>Registration!B424</f>
        <v/>
      </c>
      <c r="B424" s="22" t="str">
        <f>Registration!A424</f>
        <v/>
      </c>
      <c r="C424" s="7" t="str">
        <f>iferror(VLOOKUP($A424,Results!$A$2:$F$1000,6,false),"")</f>
        <v/>
      </c>
      <c r="D424" s="23" t="str">
        <f>iferror(VLOOKUP($A424,Results!$A$2:$F$1000,2,false),"")</f>
        <v/>
      </c>
      <c r="E424" s="23" t="str">
        <f>iferror(VLOOKUP($A424,Results!$A$2:$F$1000,3,false),"")</f>
        <v/>
      </c>
      <c r="F424" s="23" t="str">
        <f>iferror(VLOOKUP($A424,Results!$A$2:$F$1000,4,false),"")</f>
        <v/>
      </c>
      <c r="G424" s="7" t="str">
        <f>iferror(VLOOKUP($A424,Results!$A$2:$F$1000,5,false),"")</f>
        <v/>
      </c>
    </row>
    <row r="425">
      <c r="A425" s="22" t="str">
        <f>Registration!B425</f>
        <v/>
      </c>
      <c r="B425" s="22" t="str">
        <f>Registration!A425</f>
        <v/>
      </c>
      <c r="C425" s="7" t="str">
        <f>iferror(VLOOKUP($A425,Results!$A$2:$F$1000,6,false),"")</f>
        <v/>
      </c>
      <c r="D425" s="23" t="str">
        <f>iferror(VLOOKUP($A425,Results!$A$2:$F$1000,2,false),"")</f>
        <v/>
      </c>
      <c r="E425" s="23" t="str">
        <f>iferror(VLOOKUP($A425,Results!$A$2:$F$1000,3,false),"")</f>
        <v/>
      </c>
      <c r="F425" s="23" t="str">
        <f>iferror(VLOOKUP($A425,Results!$A$2:$F$1000,4,false),"")</f>
        <v/>
      </c>
      <c r="G425" s="7" t="str">
        <f>iferror(VLOOKUP($A425,Results!$A$2:$F$1000,5,false),"")</f>
        <v/>
      </c>
    </row>
    <row r="426">
      <c r="A426" s="22" t="str">
        <f>Registration!B426</f>
        <v/>
      </c>
      <c r="B426" s="22" t="str">
        <f>Registration!A426</f>
        <v/>
      </c>
      <c r="C426" s="7" t="str">
        <f>iferror(VLOOKUP($A426,Results!$A$2:$F$1000,6,false),"")</f>
        <v/>
      </c>
      <c r="D426" s="23" t="str">
        <f>iferror(VLOOKUP($A426,Results!$A$2:$F$1000,2,false),"")</f>
        <v/>
      </c>
      <c r="E426" s="23" t="str">
        <f>iferror(VLOOKUP($A426,Results!$A$2:$F$1000,3,false),"")</f>
        <v/>
      </c>
      <c r="F426" s="23" t="str">
        <f>iferror(VLOOKUP($A426,Results!$A$2:$F$1000,4,false),"")</f>
        <v/>
      </c>
      <c r="G426" s="7" t="str">
        <f>iferror(VLOOKUP($A426,Results!$A$2:$F$1000,5,false),"")</f>
        <v/>
      </c>
    </row>
    <row r="427">
      <c r="A427" s="22" t="str">
        <f>Registration!B427</f>
        <v/>
      </c>
      <c r="B427" s="22" t="str">
        <f>Registration!A427</f>
        <v/>
      </c>
      <c r="C427" s="7" t="str">
        <f>iferror(VLOOKUP($A427,Results!$A$2:$F$1000,6,false),"")</f>
        <v/>
      </c>
      <c r="D427" s="23" t="str">
        <f>iferror(VLOOKUP($A427,Results!$A$2:$F$1000,2,false),"")</f>
        <v/>
      </c>
      <c r="E427" s="23" t="str">
        <f>iferror(VLOOKUP($A427,Results!$A$2:$F$1000,3,false),"")</f>
        <v/>
      </c>
      <c r="F427" s="23" t="str">
        <f>iferror(VLOOKUP($A427,Results!$A$2:$F$1000,4,false),"")</f>
        <v/>
      </c>
      <c r="G427" s="7" t="str">
        <f>iferror(VLOOKUP($A427,Results!$A$2:$F$1000,5,false),"")</f>
        <v/>
      </c>
    </row>
    <row r="428">
      <c r="A428" s="22" t="str">
        <f>Registration!B428</f>
        <v/>
      </c>
      <c r="B428" s="22" t="str">
        <f>Registration!A428</f>
        <v/>
      </c>
      <c r="C428" s="7" t="str">
        <f>iferror(VLOOKUP($A428,Results!$A$2:$F$1000,6,false),"")</f>
        <v/>
      </c>
      <c r="D428" s="23" t="str">
        <f>iferror(VLOOKUP($A428,Results!$A$2:$F$1000,2,false),"")</f>
        <v/>
      </c>
      <c r="E428" s="23" t="str">
        <f>iferror(VLOOKUP($A428,Results!$A$2:$F$1000,3,false),"")</f>
        <v/>
      </c>
      <c r="F428" s="23" t="str">
        <f>iferror(VLOOKUP($A428,Results!$A$2:$F$1000,4,false),"")</f>
        <v/>
      </c>
      <c r="G428" s="7" t="str">
        <f>iferror(VLOOKUP($A428,Results!$A$2:$F$1000,5,false),"")</f>
        <v/>
      </c>
    </row>
    <row r="429">
      <c r="A429" s="22" t="str">
        <f>Registration!B429</f>
        <v/>
      </c>
      <c r="B429" s="22" t="str">
        <f>Registration!A429</f>
        <v/>
      </c>
      <c r="C429" s="7" t="str">
        <f>iferror(VLOOKUP($A429,Results!$A$2:$F$1000,6,false),"")</f>
        <v/>
      </c>
      <c r="D429" s="23" t="str">
        <f>iferror(VLOOKUP($A429,Results!$A$2:$F$1000,2,false),"")</f>
        <v/>
      </c>
      <c r="E429" s="23" t="str">
        <f>iferror(VLOOKUP($A429,Results!$A$2:$F$1000,3,false),"")</f>
        <v/>
      </c>
      <c r="F429" s="23" t="str">
        <f>iferror(VLOOKUP($A429,Results!$A$2:$F$1000,4,false),"")</f>
        <v/>
      </c>
      <c r="G429" s="7" t="str">
        <f>iferror(VLOOKUP($A429,Results!$A$2:$F$1000,5,false),"")</f>
        <v/>
      </c>
    </row>
    <row r="430">
      <c r="A430" s="22" t="str">
        <f>Registration!B430</f>
        <v/>
      </c>
      <c r="B430" s="22" t="str">
        <f>Registration!A430</f>
        <v/>
      </c>
      <c r="C430" s="7" t="str">
        <f>iferror(VLOOKUP($A430,Results!$A$2:$F$1000,6,false),"")</f>
        <v/>
      </c>
      <c r="D430" s="23" t="str">
        <f>iferror(VLOOKUP($A430,Results!$A$2:$F$1000,2,false),"")</f>
        <v/>
      </c>
      <c r="E430" s="23" t="str">
        <f>iferror(VLOOKUP($A430,Results!$A$2:$F$1000,3,false),"")</f>
        <v/>
      </c>
      <c r="F430" s="23" t="str">
        <f>iferror(VLOOKUP($A430,Results!$A$2:$F$1000,4,false),"")</f>
        <v/>
      </c>
      <c r="G430" s="7" t="str">
        <f>iferror(VLOOKUP($A430,Results!$A$2:$F$1000,5,false),"")</f>
        <v/>
      </c>
    </row>
    <row r="431">
      <c r="A431" s="22" t="str">
        <f>Registration!B431</f>
        <v/>
      </c>
      <c r="B431" s="22" t="str">
        <f>Registration!A431</f>
        <v/>
      </c>
      <c r="C431" s="7" t="str">
        <f>iferror(VLOOKUP($A431,Results!$A$2:$F$1000,6,false),"")</f>
        <v/>
      </c>
      <c r="D431" s="23" t="str">
        <f>iferror(VLOOKUP($A431,Results!$A$2:$F$1000,2,false),"")</f>
        <v/>
      </c>
      <c r="E431" s="23" t="str">
        <f>iferror(VLOOKUP($A431,Results!$A$2:$F$1000,3,false),"")</f>
        <v/>
      </c>
      <c r="F431" s="23" t="str">
        <f>iferror(VLOOKUP($A431,Results!$A$2:$F$1000,4,false),"")</f>
        <v/>
      </c>
      <c r="G431" s="7" t="str">
        <f>iferror(VLOOKUP($A431,Results!$A$2:$F$1000,5,false),"")</f>
        <v/>
      </c>
    </row>
    <row r="432">
      <c r="A432" s="22" t="str">
        <f>Registration!B432</f>
        <v/>
      </c>
      <c r="B432" s="22" t="str">
        <f>Registration!A432</f>
        <v/>
      </c>
      <c r="C432" s="7" t="str">
        <f>iferror(VLOOKUP($A432,Results!$A$2:$F$1000,6,false),"")</f>
        <v/>
      </c>
      <c r="D432" s="23" t="str">
        <f>iferror(VLOOKUP($A432,Results!$A$2:$F$1000,2,false),"")</f>
        <v/>
      </c>
      <c r="E432" s="23" t="str">
        <f>iferror(VLOOKUP($A432,Results!$A$2:$F$1000,3,false),"")</f>
        <v/>
      </c>
      <c r="F432" s="23" t="str">
        <f>iferror(VLOOKUP($A432,Results!$A$2:$F$1000,4,false),"")</f>
        <v/>
      </c>
      <c r="G432" s="7" t="str">
        <f>iferror(VLOOKUP($A432,Results!$A$2:$F$1000,5,false),"")</f>
        <v/>
      </c>
    </row>
    <row r="433">
      <c r="A433" s="22" t="str">
        <f>Registration!B433</f>
        <v/>
      </c>
      <c r="B433" s="22" t="str">
        <f>Registration!A433</f>
        <v/>
      </c>
      <c r="C433" s="7" t="str">
        <f>iferror(VLOOKUP($A433,Results!$A$2:$F$1000,6,false),"")</f>
        <v/>
      </c>
      <c r="D433" s="23" t="str">
        <f>iferror(VLOOKUP($A433,Results!$A$2:$F$1000,2,false),"")</f>
        <v/>
      </c>
      <c r="E433" s="23" t="str">
        <f>iferror(VLOOKUP($A433,Results!$A$2:$F$1000,3,false),"")</f>
        <v/>
      </c>
      <c r="F433" s="23" t="str">
        <f>iferror(VLOOKUP($A433,Results!$A$2:$F$1000,4,false),"")</f>
        <v/>
      </c>
      <c r="G433" s="7" t="str">
        <f>iferror(VLOOKUP($A433,Results!$A$2:$F$1000,5,false),"")</f>
        <v/>
      </c>
    </row>
    <row r="434">
      <c r="A434" s="22" t="str">
        <f>Registration!B434</f>
        <v/>
      </c>
      <c r="B434" s="22" t="str">
        <f>Registration!A434</f>
        <v/>
      </c>
      <c r="C434" s="7" t="str">
        <f>iferror(VLOOKUP($A434,Results!$A$2:$F$1000,6,false),"")</f>
        <v/>
      </c>
      <c r="D434" s="23" t="str">
        <f>iferror(VLOOKUP($A434,Results!$A$2:$F$1000,2,false),"")</f>
        <v/>
      </c>
      <c r="E434" s="23" t="str">
        <f>iferror(VLOOKUP($A434,Results!$A$2:$F$1000,3,false),"")</f>
        <v/>
      </c>
      <c r="F434" s="23" t="str">
        <f>iferror(VLOOKUP($A434,Results!$A$2:$F$1000,4,false),"")</f>
        <v/>
      </c>
      <c r="G434" s="7" t="str">
        <f>iferror(VLOOKUP($A434,Results!$A$2:$F$1000,5,false),"")</f>
        <v/>
      </c>
    </row>
    <row r="435">
      <c r="A435" s="22" t="str">
        <f>Registration!B435</f>
        <v/>
      </c>
      <c r="B435" s="22" t="str">
        <f>Registration!A435</f>
        <v/>
      </c>
      <c r="C435" s="7" t="str">
        <f>iferror(VLOOKUP($A435,Results!$A$2:$F$1000,6,false),"")</f>
        <v/>
      </c>
      <c r="D435" s="23" t="str">
        <f>iferror(VLOOKUP($A435,Results!$A$2:$F$1000,2,false),"")</f>
        <v/>
      </c>
      <c r="E435" s="23" t="str">
        <f>iferror(VLOOKUP($A435,Results!$A$2:$F$1000,3,false),"")</f>
        <v/>
      </c>
      <c r="F435" s="23" t="str">
        <f>iferror(VLOOKUP($A435,Results!$A$2:$F$1000,4,false),"")</f>
        <v/>
      </c>
      <c r="G435" s="7" t="str">
        <f>iferror(VLOOKUP($A435,Results!$A$2:$F$1000,5,false),"")</f>
        <v/>
      </c>
    </row>
    <row r="436">
      <c r="A436" s="22" t="str">
        <f>Registration!B436</f>
        <v/>
      </c>
      <c r="B436" s="22" t="str">
        <f>Registration!A436</f>
        <v/>
      </c>
      <c r="C436" s="7" t="str">
        <f>iferror(VLOOKUP($A436,Results!$A$2:$F$1000,6,false),"")</f>
        <v/>
      </c>
      <c r="D436" s="23" t="str">
        <f>iferror(VLOOKUP($A436,Results!$A$2:$F$1000,2,false),"")</f>
        <v/>
      </c>
      <c r="E436" s="23" t="str">
        <f>iferror(VLOOKUP($A436,Results!$A$2:$F$1000,3,false),"")</f>
        <v/>
      </c>
      <c r="F436" s="23" t="str">
        <f>iferror(VLOOKUP($A436,Results!$A$2:$F$1000,4,false),"")</f>
        <v/>
      </c>
      <c r="G436" s="7" t="str">
        <f>iferror(VLOOKUP($A436,Results!$A$2:$F$1000,5,false),"")</f>
        <v/>
      </c>
    </row>
    <row r="437">
      <c r="A437" s="22" t="str">
        <f>Registration!B437</f>
        <v/>
      </c>
      <c r="B437" s="22" t="str">
        <f>Registration!A437</f>
        <v/>
      </c>
      <c r="C437" s="7" t="str">
        <f>iferror(VLOOKUP($A437,Results!$A$2:$F$1000,6,false),"")</f>
        <v/>
      </c>
      <c r="D437" s="23" t="str">
        <f>iferror(VLOOKUP($A437,Results!$A$2:$F$1000,2,false),"")</f>
        <v/>
      </c>
      <c r="E437" s="23" t="str">
        <f>iferror(VLOOKUP($A437,Results!$A$2:$F$1000,3,false),"")</f>
        <v/>
      </c>
      <c r="F437" s="23" t="str">
        <f>iferror(VLOOKUP($A437,Results!$A$2:$F$1000,4,false),"")</f>
        <v/>
      </c>
      <c r="G437" s="7" t="str">
        <f>iferror(VLOOKUP($A437,Results!$A$2:$F$1000,5,false),"")</f>
        <v/>
      </c>
    </row>
    <row r="438">
      <c r="A438" s="22" t="str">
        <f>Registration!B438</f>
        <v/>
      </c>
      <c r="B438" s="22" t="str">
        <f>Registration!A438</f>
        <v/>
      </c>
      <c r="C438" s="7" t="str">
        <f>iferror(VLOOKUP($A438,Results!$A$2:$F$1000,6,false),"")</f>
        <v/>
      </c>
      <c r="D438" s="23" t="str">
        <f>iferror(VLOOKUP($A438,Results!$A$2:$F$1000,2,false),"")</f>
        <v/>
      </c>
      <c r="E438" s="23" t="str">
        <f>iferror(VLOOKUP($A438,Results!$A$2:$F$1000,3,false),"")</f>
        <v/>
      </c>
      <c r="F438" s="23" t="str">
        <f>iferror(VLOOKUP($A438,Results!$A$2:$F$1000,4,false),"")</f>
        <v/>
      </c>
      <c r="G438" s="7" t="str">
        <f>iferror(VLOOKUP($A438,Results!$A$2:$F$1000,5,false),"")</f>
        <v/>
      </c>
    </row>
    <row r="439">
      <c r="A439" s="22" t="str">
        <f>Registration!B439</f>
        <v/>
      </c>
      <c r="B439" s="22" t="str">
        <f>Registration!A439</f>
        <v/>
      </c>
      <c r="C439" s="7" t="str">
        <f>iferror(VLOOKUP($A439,Results!$A$2:$F$1000,6,false),"")</f>
        <v/>
      </c>
      <c r="D439" s="23" t="str">
        <f>iferror(VLOOKUP($A439,Results!$A$2:$F$1000,2,false),"")</f>
        <v/>
      </c>
      <c r="E439" s="23" t="str">
        <f>iferror(VLOOKUP($A439,Results!$A$2:$F$1000,3,false),"")</f>
        <v/>
      </c>
      <c r="F439" s="23" t="str">
        <f>iferror(VLOOKUP($A439,Results!$A$2:$F$1000,4,false),"")</f>
        <v/>
      </c>
      <c r="G439" s="7" t="str">
        <f>iferror(VLOOKUP($A439,Results!$A$2:$F$1000,5,false),"")</f>
        <v/>
      </c>
    </row>
    <row r="440">
      <c r="A440" s="22" t="str">
        <f>Registration!B440</f>
        <v/>
      </c>
      <c r="B440" s="22" t="str">
        <f>Registration!A440</f>
        <v/>
      </c>
      <c r="C440" s="7" t="str">
        <f>iferror(VLOOKUP($A440,Results!$A$2:$F$1000,6,false),"")</f>
        <v/>
      </c>
      <c r="D440" s="23" t="str">
        <f>iferror(VLOOKUP($A440,Results!$A$2:$F$1000,2,false),"")</f>
        <v/>
      </c>
      <c r="E440" s="23" t="str">
        <f>iferror(VLOOKUP($A440,Results!$A$2:$F$1000,3,false),"")</f>
        <v/>
      </c>
      <c r="F440" s="23" t="str">
        <f>iferror(VLOOKUP($A440,Results!$A$2:$F$1000,4,false),"")</f>
        <v/>
      </c>
      <c r="G440" s="7" t="str">
        <f>iferror(VLOOKUP($A440,Results!$A$2:$F$1000,5,false),"")</f>
        <v/>
      </c>
    </row>
    <row r="441">
      <c r="A441" s="22" t="str">
        <f>Registration!B441</f>
        <v/>
      </c>
      <c r="B441" s="22" t="str">
        <f>Registration!A441</f>
        <v/>
      </c>
      <c r="C441" s="7" t="str">
        <f>iferror(VLOOKUP($A441,Results!$A$2:$F$1000,6,false),"")</f>
        <v/>
      </c>
      <c r="D441" s="23" t="str">
        <f>iferror(VLOOKUP($A441,Results!$A$2:$F$1000,2,false),"")</f>
        <v/>
      </c>
      <c r="E441" s="23" t="str">
        <f>iferror(VLOOKUP($A441,Results!$A$2:$F$1000,3,false),"")</f>
        <v/>
      </c>
      <c r="F441" s="23" t="str">
        <f>iferror(VLOOKUP($A441,Results!$A$2:$F$1000,4,false),"")</f>
        <v/>
      </c>
      <c r="G441" s="7" t="str">
        <f>iferror(VLOOKUP($A441,Results!$A$2:$F$1000,5,false),"")</f>
        <v/>
      </c>
    </row>
    <row r="442">
      <c r="A442" s="22" t="str">
        <f>Registration!B442</f>
        <v/>
      </c>
      <c r="B442" s="22" t="str">
        <f>Registration!A442</f>
        <v/>
      </c>
      <c r="C442" s="7" t="str">
        <f>iferror(VLOOKUP($A442,Results!$A$2:$F$1000,6,false),"")</f>
        <v/>
      </c>
      <c r="D442" s="23" t="str">
        <f>iferror(VLOOKUP($A442,Results!$A$2:$F$1000,2,false),"")</f>
        <v/>
      </c>
      <c r="E442" s="23" t="str">
        <f>iferror(VLOOKUP($A442,Results!$A$2:$F$1000,3,false),"")</f>
        <v/>
      </c>
      <c r="F442" s="23" t="str">
        <f>iferror(VLOOKUP($A442,Results!$A$2:$F$1000,4,false),"")</f>
        <v/>
      </c>
      <c r="G442" s="7" t="str">
        <f>iferror(VLOOKUP($A442,Results!$A$2:$F$1000,5,false),"")</f>
        <v/>
      </c>
    </row>
    <row r="443">
      <c r="A443" s="22" t="str">
        <f>Registration!B443</f>
        <v/>
      </c>
      <c r="B443" s="22" t="str">
        <f>Registration!A443</f>
        <v/>
      </c>
      <c r="C443" s="7" t="str">
        <f>iferror(VLOOKUP($A443,Results!$A$2:$F$1000,6,false),"")</f>
        <v/>
      </c>
      <c r="D443" s="23" t="str">
        <f>iferror(VLOOKUP($A443,Results!$A$2:$F$1000,2,false),"")</f>
        <v/>
      </c>
      <c r="E443" s="23" t="str">
        <f>iferror(VLOOKUP($A443,Results!$A$2:$F$1000,3,false),"")</f>
        <v/>
      </c>
      <c r="F443" s="23" t="str">
        <f>iferror(VLOOKUP($A443,Results!$A$2:$F$1000,4,false),"")</f>
        <v/>
      </c>
      <c r="G443" s="7" t="str">
        <f>iferror(VLOOKUP($A443,Results!$A$2:$F$1000,5,false),"")</f>
        <v/>
      </c>
    </row>
    <row r="444">
      <c r="A444" s="22" t="str">
        <f>Registration!B444</f>
        <v/>
      </c>
      <c r="B444" s="22" t="str">
        <f>Registration!A444</f>
        <v/>
      </c>
      <c r="C444" s="7" t="str">
        <f>iferror(VLOOKUP($A444,Results!$A$2:$F$1000,6,false),"")</f>
        <v/>
      </c>
      <c r="D444" s="23" t="str">
        <f>iferror(VLOOKUP($A444,Results!$A$2:$F$1000,2,false),"")</f>
        <v/>
      </c>
      <c r="E444" s="23" t="str">
        <f>iferror(VLOOKUP($A444,Results!$A$2:$F$1000,3,false),"")</f>
        <v/>
      </c>
      <c r="F444" s="23" t="str">
        <f>iferror(VLOOKUP($A444,Results!$A$2:$F$1000,4,false),"")</f>
        <v/>
      </c>
      <c r="G444" s="7" t="str">
        <f>iferror(VLOOKUP($A444,Results!$A$2:$F$1000,5,false),"")</f>
        <v/>
      </c>
    </row>
    <row r="445">
      <c r="A445" s="22" t="str">
        <f>Registration!B445</f>
        <v/>
      </c>
      <c r="B445" s="22" t="str">
        <f>Registration!A445</f>
        <v/>
      </c>
      <c r="C445" s="7" t="str">
        <f>iferror(VLOOKUP($A445,Results!$A$2:$F$1000,6,false),"")</f>
        <v/>
      </c>
      <c r="D445" s="23" t="str">
        <f>iferror(VLOOKUP($A445,Results!$A$2:$F$1000,2,false),"")</f>
        <v/>
      </c>
      <c r="E445" s="23" t="str">
        <f>iferror(VLOOKUP($A445,Results!$A$2:$F$1000,3,false),"")</f>
        <v/>
      </c>
      <c r="F445" s="23" t="str">
        <f>iferror(VLOOKUP($A445,Results!$A$2:$F$1000,4,false),"")</f>
        <v/>
      </c>
      <c r="G445" s="7" t="str">
        <f>iferror(VLOOKUP($A445,Results!$A$2:$F$1000,5,false),"")</f>
        <v/>
      </c>
    </row>
    <row r="446">
      <c r="A446" s="22" t="str">
        <f>Registration!B446</f>
        <v/>
      </c>
      <c r="B446" s="22" t="str">
        <f>Registration!A446</f>
        <v/>
      </c>
      <c r="C446" s="7" t="str">
        <f>iferror(VLOOKUP($A446,Results!$A$2:$F$1000,6,false),"")</f>
        <v/>
      </c>
      <c r="D446" s="23" t="str">
        <f>iferror(VLOOKUP($A446,Results!$A$2:$F$1000,2,false),"")</f>
        <v/>
      </c>
      <c r="E446" s="23" t="str">
        <f>iferror(VLOOKUP($A446,Results!$A$2:$F$1000,3,false),"")</f>
        <v/>
      </c>
      <c r="F446" s="23" t="str">
        <f>iferror(VLOOKUP($A446,Results!$A$2:$F$1000,4,false),"")</f>
        <v/>
      </c>
      <c r="G446" s="7" t="str">
        <f>iferror(VLOOKUP($A446,Results!$A$2:$F$1000,5,false),"")</f>
        <v/>
      </c>
    </row>
    <row r="447">
      <c r="A447" s="22" t="str">
        <f>Registration!B447</f>
        <v/>
      </c>
      <c r="B447" s="22" t="str">
        <f>Registration!A447</f>
        <v/>
      </c>
      <c r="C447" s="7" t="str">
        <f>iferror(VLOOKUP($A447,Results!$A$2:$F$1000,6,false),"")</f>
        <v/>
      </c>
      <c r="D447" s="23" t="str">
        <f>iferror(VLOOKUP($A447,Results!$A$2:$F$1000,2,false),"")</f>
        <v/>
      </c>
      <c r="E447" s="23" t="str">
        <f>iferror(VLOOKUP($A447,Results!$A$2:$F$1000,3,false),"")</f>
        <v/>
      </c>
      <c r="F447" s="23" t="str">
        <f>iferror(VLOOKUP($A447,Results!$A$2:$F$1000,4,false),"")</f>
        <v/>
      </c>
      <c r="G447" s="7" t="str">
        <f>iferror(VLOOKUP($A447,Results!$A$2:$F$1000,5,false),"")</f>
        <v/>
      </c>
    </row>
    <row r="448">
      <c r="A448" s="22" t="str">
        <f>Registration!B448</f>
        <v/>
      </c>
      <c r="B448" s="22" t="str">
        <f>Registration!A448</f>
        <v/>
      </c>
      <c r="C448" s="7" t="str">
        <f>iferror(VLOOKUP($A448,Results!$A$2:$F$1000,6,false),"")</f>
        <v/>
      </c>
      <c r="D448" s="23" t="str">
        <f>iferror(VLOOKUP($A448,Results!$A$2:$F$1000,2,false),"")</f>
        <v/>
      </c>
      <c r="E448" s="23" t="str">
        <f>iferror(VLOOKUP($A448,Results!$A$2:$F$1000,3,false),"")</f>
        <v/>
      </c>
      <c r="F448" s="23" t="str">
        <f>iferror(VLOOKUP($A448,Results!$A$2:$F$1000,4,false),"")</f>
        <v/>
      </c>
      <c r="G448" s="7" t="str">
        <f>iferror(VLOOKUP($A448,Results!$A$2:$F$1000,5,false),"")</f>
        <v/>
      </c>
    </row>
    <row r="449">
      <c r="A449" s="22" t="str">
        <f>Registration!B449</f>
        <v/>
      </c>
      <c r="B449" s="22" t="str">
        <f>Registration!A449</f>
        <v/>
      </c>
      <c r="C449" s="7" t="str">
        <f>iferror(VLOOKUP($A449,Results!$A$2:$F$1000,6,false),"")</f>
        <v/>
      </c>
      <c r="D449" s="23" t="str">
        <f>iferror(VLOOKUP($A449,Results!$A$2:$F$1000,2,false),"")</f>
        <v/>
      </c>
      <c r="E449" s="23" t="str">
        <f>iferror(VLOOKUP($A449,Results!$A$2:$F$1000,3,false),"")</f>
        <v/>
      </c>
      <c r="F449" s="23" t="str">
        <f>iferror(VLOOKUP($A449,Results!$A$2:$F$1000,4,false),"")</f>
        <v/>
      </c>
      <c r="G449" s="7" t="str">
        <f>iferror(VLOOKUP($A449,Results!$A$2:$F$1000,5,false),"")</f>
        <v/>
      </c>
    </row>
    <row r="450">
      <c r="A450" s="22" t="str">
        <f>Registration!B450</f>
        <v/>
      </c>
      <c r="B450" s="22" t="str">
        <f>Registration!A450</f>
        <v/>
      </c>
      <c r="C450" s="7" t="str">
        <f>iferror(VLOOKUP($A450,Results!$A$2:$F$1000,6,false),"")</f>
        <v/>
      </c>
      <c r="D450" s="23" t="str">
        <f>iferror(VLOOKUP($A450,Results!$A$2:$F$1000,2,false),"")</f>
        <v/>
      </c>
      <c r="E450" s="23" t="str">
        <f>iferror(VLOOKUP($A450,Results!$A$2:$F$1000,3,false),"")</f>
        <v/>
      </c>
      <c r="F450" s="23" t="str">
        <f>iferror(VLOOKUP($A450,Results!$A$2:$F$1000,4,false),"")</f>
        <v/>
      </c>
      <c r="G450" s="7" t="str">
        <f>iferror(VLOOKUP($A450,Results!$A$2:$F$1000,5,false),"")</f>
        <v/>
      </c>
    </row>
    <row r="451">
      <c r="A451" s="22" t="str">
        <f>Registration!B451</f>
        <v/>
      </c>
      <c r="B451" s="22" t="str">
        <f>Registration!A451</f>
        <v/>
      </c>
      <c r="C451" s="7" t="str">
        <f>iferror(VLOOKUP($A451,Results!$A$2:$F$1000,6,false),"")</f>
        <v/>
      </c>
      <c r="D451" s="23" t="str">
        <f>iferror(VLOOKUP($A451,Results!$A$2:$F$1000,2,false),"")</f>
        <v/>
      </c>
      <c r="E451" s="23" t="str">
        <f>iferror(VLOOKUP($A451,Results!$A$2:$F$1000,3,false),"")</f>
        <v/>
      </c>
      <c r="F451" s="23" t="str">
        <f>iferror(VLOOKUP($A451,Results!$A$2:$F$1000,4,false),"")</f>
        <v/>
      </c>
      <c r="G451" s="7" t="str">
        <f>iferror(VLOOKUP($A451,Results!$A$2:$F$1000,5,false),"")</f>
        <v/>
      </c>
    </row>
    <row r="452">
      <c r="A452" s="22" t="str">
        <f>Registration!B452</f>
        <v/>
      </c>
      <c r="B452" s="22" t="str">
        <f>Registration!A452</f>
        <v/>
      </c>
      <c r="C452" s="7" t="str">
        <f>iferror(VLOOKUP($A452,Results!$A$2:$F$1000,6,false),"")</f>
        <v/>
      </c>
      <c r="D452" s="23" t="str">
        <f>iferror(VLOOKUP($A452,Results!$A$2:$F$1000,2,false),"")</f>
        <v/>
      </c>
      <c r="E452" s="23" t="str">
        <f>iferror(VLOOKUP($A452,Results!$A$2:$F$1000,3,false),"")</f>
        <v/>
      </c>
      <c r="F452" s="23" t="str">
        <f>iferror(VLOOKUP($A452,Results!$A$2:$F$1000,4,false),"")</f>
        <v/>
      </c>
      <c r="G452" s="7" t="str">
        <f>iferror(VLOOKUP($A452,Results!$A$2:$F$1000,5,false),"")</f>
        <v/>
      </c>
    </row>
    <row r="453">
      <c r="A453" s="22" t="str">
        <f>Registration!B453</f>
        <v/>
      </c>
      <c r="B453" s="22" t="str">
        <f>Registration!A453</f>
        <v/>
      </c>
      <c r="C453" s="7" t="str">
        <f>iferror(VLOOKUP($A453,Results!$A$2:$F$1000,6,false),"")</f>
        <v/>
      </c>
      <c r="D453" s="23" t="str">
        <f>iferror(VLOOKUP($A453,Results!$A$2:$F$1000,2,false),"")</f>
        <v/>
      </c>
      <c r="E453" s="23" t="str">
        <f>iferror(VLOOKUP($A453,Results!$A$2:$F$1000,3,false),"")</f>
        <v/>
      </c>
      <c r="F453" s="23" t="str">
        <f>iferror(VLOOKUP($A453,Results!$A$2:$F$1000,4,false),"")</f>
        <v/>
      </c>
      <c r="G453" s="7" t="str">
        <f>iferror(VLOOKUP($A453,Results!$A$2:$F$1000,5,false),"")</f>
        <v/>
      </c>
    </row>
    <row r="454">
      <c r="A454" s="22" t="str">
        <f>Registration!B454</f>
        <v/>
      </c>
      <c r="B454" s="22" t="str">
        <f>Registration!A454</f>
        <v/>
      </c>
      <c r="C454" s="7" t="str">
        <f>iferror(VLOOKUP($A454,Results!$A$2:$F$1000,6,false),"")</f>
        <v/>
      </c>
      <c r="D454" s="23" t="str">
        <f>iferror(VLOOKUP($A454,Results!$A$2:$F$1000,2,false),"")</f>
        <v/>
      </c>
      <c r="E454" s="23" t="str">
        <f>iferror(VLOOKUP($A454,Results!$A$2:$F$1000,3,false),"")</f>
        <v/>
      </c>
      <c r="F454" s="23" t="str">
        <f>iferror(VLOOKUP($A454,Results!$A$2:$F$1000,4,false),"")</f>
        <v/>
      </c>
      <c r="G454" s="7" t="str">
        <f>iferror(VLOOKUP($A454,Results!$A$2:$F$1000,5,false),"")</f>
        <v/>
      </c>
    </row>
    <row r="455">
      <c r="A455" s="22" t="str">
        <f>Registration!B455</f>
        <v/>
      </c>
      <c r="B455" s="22" t="str">
        <f>Registration!A455</f>
        <v/>
      </c>
      <c r="C455" s="7" t="str">
        <f>iferror(VLOOKUP($A455,Results!$A$2:$F$1000,6,false),"")</f>
        <v/>
      </c>
      <c r="D455" s="23" t="str">
        <f>iferror(VLOOKUP($A455,Results!$A$2:$F$1000,2,false),"")</f>
        <v/>
      </c>
      <c r="E455" s="23" t="str">
        <f>iferror(VLOOKUP($A455,Results!$A$2:$F$1000,3,false),"")</f>
        <v/>
      </c>
      <c r="F455" s="23" t="str">
        <f>iferror(VLOOKUP($A455,Results!$A$2:$F$1000,4,false),"")</f>
        <v/>
      </c>
      <c r="G455" s="7" t="str">
        <f>iferror(VLOOKUP($A455,Results!$A$2:$F$1000,5,false),"")</f>
        <v/>
      </c>
    </row>
    <row r="456">
      <c r="A456" s="22" t="str">
        <f>Registration!B456</f>
        <v/>
      </c>
      <c r="B456" s="22" t="str">
        <f>Registration!A456</f>
        <v/>
      </c>
      <c r="C456" s="7" t="str">
        <f>iferror(VLOOKUP($A456,Results!$A$2:$F$1000,6,false),"")</f>
        <v/>
      </c>
      <c r="D456" s="23" t="str">
        <f>iferror(VLOOKUP($A456,Results!$A$2:$F$1000,2,false),"")</f>
        <v/>
      </c>
      <c r="E456" s="23" t="str">
        <f>iferror(VLOOKUP($A456,Results!$A$2:$F$1000,3,false),"")</f>
        <v/>
      </c>
      <c r="F456" s="23" t="str">
        <f>iferror(VLOOKUP($A456,Results!$A$2:$F$1000,4,false),"")</f>
        <v/>
      </c>
      <c r="G456" s="7" t="str">
        <f>iferror(VLOOKUP($A456,Results!$A$2:$F$1000,5,false),"")</f>
        <v/>
      </c>
    </row>
    <row r="457">
      <c r="A457" s="22" t="str">
        <f>Registration!B457</f>
        <v/>
      </c>
      <c r="B457" s="22" t="str">
        <f>Registration!A457</f>
        <v/>
      </c>
      <c r="C457" s="7" t="str">
        <f>iferror(VLOOKUP($A457,Results!$A$2:$F$1000,6,false),"")</f>
        <v/>
      </c>
      <c r="D457" s="23" t="str">
        <f>iferror(VLOOKUP($A457,Results!$A$2:$F$1000,2,false),"")</f>
        <v/>
      </c>
      <c r="E457" s="23" t="str">
        <f>iferror(VLOOKUP($A457,Results!$A$2:$F$1000,3,false),"")</f>
        <v/>
      </c>
      <c r="F457" s="23" t="str">
        <f>iferror(VLOOKUP($A457,Results!$A$2:$F$1000,4,false),"")</f>
        <v/>
      </c>
      <c r="G457" s="7" t="str">
        <f>iferror(VLOOKUP($A457,Results!$A$2:$F$1000,5,false),"")</f>
        <v/>
      </c>
    </row>
    <row r="458">
      <c r="A458" s="22" t="str">
        <f>Registration!B458</f>
        <v/>
      </c>
      <c r="B458" s="22" t="str">
        <f>Registration!A458</f>
        <v/>
      </c>
      <c r="C458" s="7" t="str">
        <f>iferror(VLOOKUP($A458,Results!$A$2:$F$1000,6,false),"")</f>
        <v/>
      </c>
      <c r="D458" s="23" t="str">
        <f>iferror(VLOOKUP($A458,Results!$A$2:$F$1000,2,false),"")</f>
        <v/>
      </c>
      <c r="E458" s="23" t="str">
        <f>iferror(VLOOKUP($A458,Results!$A$2:$F$1000,3,false),"")</f>
        <v/>
      </c>
      <c r="F458" s="23" t="str">
        <f>iferror(VLOOKUP($A458,Results!$A$2:$F$1000,4,false),"")</f>
        <v/>
      </c>
      <c r="G458" s="7" t="str">
        <f>iferror(VLOOKUP($A458,Results!$A$2:$F$1000,5,false),"")</f>
        <v/>
      </c>
    </row>
    <row r="459">
      <c r="A459" s="22" t="str">
        <f>Registration!B459</f>
        <v/>
      </c>
      <c r="B459" s="22" t="str">
        <f>Registration!A459</f>
        <v/>
      </c>
      <c r="C459" s="7" t="str">
        <f>iferror(VLOOKUP($A459,Results!$A$2:$F$1000,6,false),"")</f>
        <v/>
      </c>
      <c r="D459" s="23" t="str">
        <f>iferror(VLOOKUP($A459,Results!$A$2:$F$1000,2,false),"")</f>
        <v/>
      </c>
      <c r="E459" s="23" t="str">
        <f>iferror(VLOOKUP($A459,Results!$A$2:$F$1000,3,false),"")</f>
        <v/>
      </c>
      <c r="F459" s="23" t="str">
        <f>iferror(VLOOKUP($A459,Results!$A$2:$F$1000,4,false),"")</f>
        <v/>
      </c>
      <c r="G459" s="7" t="str">
        <f>iferror(VLOOKUP($A459,Results!$A$2:$F$1000,5,false),"")</f>
        <v/>
      </c>
    </row>
    <row r="460">
      <c r="A460" s="22" t="str">
        <f>Registration!B460</f>
        <v/>
      </c>
      <c r="B460" s="22" t="str">
        <f>Registration!A460</f>
        <v/>
      </c>
      <c r="C460" s="7" t="str">
        <f>iferror(VLOOKUP($A460,Results!$A$2:$F$1000,6,false),"")</f>
        <v/>
      </c>
      <c r="D460" s="23" t="str">
        <f>iferror(VLOOKUP($A460,Results!$A$2:$F$1000,2,false),"")</f>
        <v/>
      </c>
      <c r="E460" s="23" t="str">
        <f>iferror(VLOOKUP($A460,Results!$A$2:$F$1000,3,false),"")</f>
        <v/>
      </c>
      <c r="F460" s="23" t="str">
        <f>iferror(VLOOKUP($A460,Results!$A$2:$F$1000,4,false),"")</f>
        <v/>
      </c>
      <c r="G460" s="7" t="str">
        <f>iferror(VLOOKUP($A460,Results!$A$2:$F$1000,5,false),"")</f>
        <v/>
      </c>
    </row>
    <row r="461">
      <c r="A461" s="22" t="str">
        <f>Registration!B461</f>
        <v/>
      </c>
      <c r="B461" s="22" t="str">
        <f>Registration!A461</f>
        <v/>
      </c>
      <c r="C461" s="7" t="str">
        <f>iferror(VLOOKUP($A461,Results!$A$2:$F$1000,6,false),"")</f>
        <v/>
      </c>
      <c r="D461" s="23" t="str">
        <f>iferror(VLOOKUP($A461,Results!$A$2:$F$1000,2,false),"")</f>
        <v/>
      </c>
      <c r="E461" s="23" t="str">
        <f>iferror(VLOOKUP($A461,Results!$A$2:$F$1000,3,false),"")</f>
        <v/>
      </c>
      <c r="F461" s="23" t="str">
        <f>iferror(VLOOKUP($A461,Results!$A$2:$F$1000,4,false),"")</f>
        <v/>
      </c>
      <c r="G461" s="7" t="str">
        <f>iferror(VLOOKUP($A461,Results!$A$2:$F$1000,5,false),"")</f>
        <v/>
      </c>
    </row>
    <row r="462">
      <c r="A462" s="22" t="str">
        <f>Registration!B462</f>
        <v/>
      </c>
      <c r="B462" s="22" t="str">
        <f>Registration!A462</f>
        <v/>
      </c>
      <c r="C462" s="7" t="str">
        <f>iferror(VLOOKUP($A462,Results!$A$2:$F$1000,6,false),"")</f>
        <v/>
      </c>
      <c r="D462" s="23" t="str">
        <f>iferror(VLOOKUP($A462,Results!$A$2:$F$1000,2,false),"")</f>
        <v/>
      </c>
      <c r="E462" s="23" t="str">
        <f>iferror(VLOOKUP($A462,Results!$A$2:$F$1000,3,false),"")</f>
        <v/>
      </c>
      <c r="F462" s="23" t="str">
        <f>iferror(VLOOKUP($A462,Results!$A$2:$F$1000,4,false),"")</f>
        <v/>
      </c>
      <c r="G462" s="7" t="str">
        <f>iferror(VLOOKUP($A462,Results!$A$2:$F$1000,5,false),"")</f>
        <v/>
      </c>
    </row>
    <row r="463">
      <c r="A463" s="22" t="str">
        <f>Registration!B463</f>
        <v/>
      </c>
      <c r="B463" s="22" t="str">
        <f>Registration!A463</f>
        <v/>
      </c>
      <c r="C463" s="7" t="str">
        <f>iferror(VLOOKUP($A463,Results!$A$2:$F$1000,6,false),"")</f>
        <v/>
      </c>
      <c r="D463" s="23" t="str">
        <f>iferror(VLOOKUP($A463,Results!$A$2:$F$1000,2,false),"")</f>
        <v/>
      </c>
      <c r="E463" s="23" t="str">
        <f>iferror(VLOOKUP($A463,Results!$A$2:$F$1000,3,false),"")</f>
        <v/>
      </c>
      <c r="F463" s="23" t="str">
        <f>iferror(VLOOKUP($A463,Results!$A$2:$F$1000,4,false),"")</f>
        <v/>
      </c>
      <c r="G463" s="7" t="str">
        <f>iferror(VLOOKUP($A463,Results!$A$2:$F$1000,5,false),"")</f>
        <v/>
      </c>
    </row>
    <row r="464">
      <c r="A464" s="22" t="str">
        <f>Registration!B464</f>
        <v/>
      </c>
      <c r="B464" s="22" t="str">
        <f>Registration!A464</f>
        <v/>
      </c>
      <c r="C464" s="7" t="str">
        <f>iferror(VLOOKUP($A464,Results!$A$2:$F$1000,6,false),"")</f>
        <v/>
      </c>
      <c r="D464" s="23" t="str">
        <f>iferror(VLOOKUP($A464,Results!$A$2:$F$1000,2,false),"")</f>
        <v/>
      </c>
      <c r="E464" s="23" t="str">
        <f>iferror(VLOOKUP($A464,Results!$A$2:$F$1000,3,false),"")</f>
        <v/>
      </c>
      <c r="F464" s="23" t="str">
        <f>iferror(VLOOKUP($A464,Results!$A$2:$F$1000,4,false),"")</f>
        <v/>
      </c>
      <c r="G464" s="7" t="str">
        <f>iferror(VLOOKUP($A464,Results!$A$2:$F$1000,5,false),"")</f>
        <v/>
      </c>
    </row>
    <row r="465">
      <c r="A465" s="22" t="str">
        <f>Registration!B465</f>
        <v/>
      </c>
      <c r="B465" s="22" t="str">
        <f>Registration!A465</f>
        <v/>
      </c>
      <c r="C465" s="7" t="str">
        <f>iferror(VLOOKUP($A465,Results!$A$2:$F$1000,6,false),"")</f>
        <v/>
      </c>
      <c r="D465" s="23" t="str">
        <f>iferror(VLOOKUP($A465,Results!$A$2:$F$1000,2,false),"")</f>
        <v/>
      </c>
      <c r="E465" s="23" t="str">
        <f>iferror(VLOOKUP($A465,Results!$A$2:$F$1000,3,false),"")</f>
        <v/>
      </c>
      <c r="F465" s="23" t="str">
        <f>iferror(VLOOKUP($A465,Results!$A$2:$F$1000,4,false),"")</f>
        <v/>
      </c>
      <c r="G465" s="7" t="str">
        <f>iferror(VLOOKUP($A465,Results!$A$2:$F$1000,5,false),"")</f>
        <v/>
      </c>
    </row>
    <row r="466">
      <c r="A466" s="22" t="str">
        <f>Registration!B466</f>
        <v/>
      </c>
      <c r="B466" s="22" t="str">
        <f>Registration!A466</f>
        <v/>
      </c>
      <c r="C466" s="7" t="str">
        <f>iferror(VLOOKUP($A466,Results!$A$2:$F$1000,6,false),"")</f>
        <v/>
      </c>
      <c r="D466" s="23" t="str">
        <f>iferror(VLOOKUP($A466,Results!$A$2:$F$1000,2,false),"")</f>
        <v/>
      </c>
      <c r="E466" s="23" t="str">
        <f>iferror(VLOOKUP($A466,Results!$A$2:$F$1000,3,false),"")</f>
        <v/>
      </c>
      <c r="F466" s="23" t="str">
        <f>iferror(VLOOKUP($A466,Results!$A$2:$F$1000,4,false),"")</f>
        <v/>
      </c>
      <c r="G466" s="7" t="str">
        <f>iferror(VLOOKUP($A466,Results!$A$2:$F$1000,5,false),"")</f>
        <v/>
      </c>
    </row>
    <row r="467">
      <c r="A467" s="22" t="str">
        <f>Registration!B467</f>
        <v/>
      </c>
      <c r="B467" s="22" t="str">
        <f>Registration!A467</f>
        <v/>
      </c>
      <c r="C467" s="7" t="str">
        <f>iferror(VLOOKUP($A467,Results!$A$2:$F$1000,6,false),"")</f>
        <v/>
      </c>
      <c r="D467" s="23" t="str">
        <f>iferror(VLOOKUP($A467,Results!$A$2:$F$1000,2,false),"")</f>
        <v/>
      </c>
      <c r="E467" s="23" t="str">
        <f>iferror(VLOOKUP($A467,Results!$A$2:$F$1000,3,false),"")</f>
        <v/>
      </c>
      <c r="F467" s="23" t="str">
        <f>iferror(VLOOKUP($A467,Results!$A$2:$F$1000,4,false),"")</f>
        <v/>
      </c>
      <c r="G467" s="7" t="str">
        <f>iferror(VLOOKUP($A467,Results!$A$2:$F$1000,5,false),"")</f>
        <v/>
      </c>
    </row>
    <row r="468">
      <c r="A468" s="22" t="str">
        <f>Registration!B468</f>
        <v/>
      </c>
      <c r="B468" s="22" t="str">
        <f>Registration!A468</f>
        <v/>
      </c>
      <c r="C468" s="7" t="str">
        <f>iferror(VLOOKUP($A468,Results!$A$2:$F$1000,6,false),"")</f>
        <v/>
      </c>
      <c r="D468" s="23" t="str">
        <f>iferror(VLOOKUP($A468,Results!$A$2:$F$1000,2,false),"")</f>
        <v/>
      </c>
      <c r="E468" s="23" t="str">
        <f>iferror(VLOOKUP($A468,Results!$A$2:$F$1000,3,false),"")</f>
        <v/>
      </c>
      <c r="F468" s="23" t="str">
        <f>iferror(VLOOKUP($A468,Results!$A$2:$F$1000,4,false),"")</f>
        <v/>
      </c>
      <c r="G468" s="7" t="str">
        <f>iferror(VLOOKUP($A468,Results!$A$2:$F$1000,5,false),"")</f>
        <v/>
      </c>
    </row>
    <row r="469">
      <c r="A469" s="22" t="str">
        <f>Registration!B469</f>
        <v/>
      </c>
      <c r="B469" s="22" t="str">
        <f>Registration!A469</f>
        <v/>
      </c>
      <c r="C469" s="7" t="str">
        <f>iferror(VLOOKUP($A469,Results!$A$2:$F$1000,6,false),"")</f>
        <v/>
      </c>
      <c r="D469" s="23" t="str">
        <f>iferror(VLOOKUP($A469,Results!$A$2:$F$1000,2,false),"")</f>
        <v/>
      </c>
      <c r="E469" s="23" t="str">
        <f>iferror(VLOOKUP($A469,Results!$A$2:$F$1000,3,false),"")</f>
        <v/>
      </c>
      <c r="F469" s="23" t="str">
        <f>iferror(VLOOKUP($A469,Results!$A$2:$F$1000,4,false),"")</f>
        <v/>
      </c>
      <c r="G469" s="7" t="str">
        <f>iferror(VLOOKUP($A469,Results!$A$2:$F$1000,5,false),"")</f>
        <v/>
      </c>
    </row>
    <row r="470">
      <c r="A470" s="22" t="str">
        <f>Registration!B470</f>
        <v/>
      </c>
      <c r="B470" s="22" t="str">
        <f>Registration!A470</f>
        <v/>
      </c>
      <c r="C470" s="7" t="str">
        <f>iferror(VLOOKUP($A470,Results!$A$2:$F$1000,6,false),"")</f>
        <v/>
      </c>
      <c r="D470" s="23" t="str">
        <f>iferror(VLOOKUP($A470,Results!$A$2:$F$1000,2,false),"")</f>
        <v/>
      </c>
      <c r="E470" s="23" t="str">
        <f>iferror(VLOOKUP($A470,Results!$A$2:$F$1000,3,false),"")</f>
        <v/>
      </c>
      <c r="F470" s="23" t="str">
        <f>iferror(VLOOKUP($A470,Results!$A$2:$F$1000,4,false),"")</f>
        <v/>
      </c>
      <c r="G470" s="7" t="str">
        <f>iferror(VLOOKUP($A470,Results!$A$2:$F$1000,5,false),"")</f>
        <v/>
      </c>
    </row>
    <row r="471">
      <c r="A471" s="22" t="str">
        <f>Registration!B471</f>
        <v/>
      </c>
      <c r="B471" s="22" t="str">
        <f>Registration!A471</f>
        <v/>
      </c>
      <c r="C471" s="7" t="str">
        <f>iferror(VLOOKUP($A471,Results!$A$2:$F$1000,6,false),"")</f>
        <v/>
      </c>
      <c r="D471" s="23" t="str">
        <f>iferror(VLOOKUP($A471,Results!$A$2:$F$1000,2,false),"")</f>
        <v/>
      </c>
      <c r="E471" s="23" t="str">
        <f>iferror(VLOOKUP($A471,Results!$A$2:$F$1000,3,false),"")</f>
        <v/>
      </c>
      <c r="F471" s="23" t="str">
        <f>iferror(VLOOKUP($A471,Results!$A$2:$F$1000,4,false),"")</f>
        <v/>
      </c>
      <c r="G471" s="7" t="str">
        <f>iferror(VLOOKUP($A471,Results!$A$2:$F$1000,5,false),"")</f>
        <v/>
      </c>
    </row>
    <row r="472">
      <c r="A472" s="22" t="str">
        <f>Registration!B472</f>
        <v/>
      </c>
      <c r="B472" s="22" t="str">
        <f>Registration!A472</f>
        <v/>
      </c>
      <c r="C472" s="7" t="str">
        <f>iferror(VLOOKUP($A472,Results!$A$2:$F$1000,6,false),"")</f>
        <v/>
      </c>
      <c r="D472" s="23" t="str">
        <f>iferror(VLOOKUP($A472,Results!$A$2:$F$1000,2,false),"")</f>
        <v/>
      </c>
      <c r="E472" s="23" t="str">
        <f>iferror(VLOOKUP($A472,Results!$A$2:$F$1000,3,false),"")</f>
        <v/>
      </c>
      <c r="F472" s="23" t="str">
        <f>iferror(VLOOKUP($A472,Results!$A$2:$F$1000,4,false),"")</f>
        <v/>
      </c>
      <c r="G472" s="7" t="str">
        <f>iferror(VLOOKUP($A472,Results!$A$2:$F$1000,5,false),"")</f>
        <v/>
      </c>
    </row>
    <row r="473">
      <c r="A473" s="22" t="str">
        <f>Registration!B473</f>
        <v/>
      </c>
      <c r="B473" s="22" t="str">
        <f>Registration!A473</f>
        <v/>
      </c>
      <c r="C473" s="7" t="str">
        <f>iferror(VLOOKUP($A473,Results!$A$2:$F$1000,6,false),"")</f>
        <v/>
      </c>
      <c r="D473" s="23" t="str">
        <f>iferror(VLOOKUP($A473,Results!$A$2:$F$1000,2,false),"")</f>
        <v/>
      </c>
      <c r="E473" s="23" t="str">
        <f>iferror(VLOOKUP($A473,Results!$A$2:$F$1000,3,false),"")</f>
        <v/>
      </c>
      <c r="F473" s="23" t="str">
        <f>iferror(VLOOKUP($A473,Results!$A$2:$F$1000,4,false),"")</f>
        <v/>
      </c>
      <c r="G473" s="7" t="str">
        <f>iferror(VLOOKUP($A473,Results!$A$2:$F$1000,5,false),"")</f>
        <v/>
      </c>
    </row>
    <row r="474">
      <c r="A474" s="22" t="str">
        <f>Registration!B474</f>
        <v/>
      </c>
      <c r="B474" s="22" t="str">
        <f>Registration!A474</f>
        <v/>
      </c>
      <c r="C474" s="7" t="str">
        <f>iferror(VLOOKUP($A474,Results!$A$2:$F$1000,6,false),"")</f>
        <v/>
      </c>
      <c r="D474" s="23" t="str">
        <f>iferror(VLOOKUP($A474,Results!$A$2:$F$1000,2,false),"")</f>
        <v/>
      </c>
      <c r="E474" s="23" t="str">
        <f>iferror(VLOOKUP($A474,Results!$A$2:$F$1000,3,false),"")</f>
        <v/>
      </c>
      <c r="F474" s="23" t="str">
        <f>iferror(VLOOKUP($A474,Results!$A$2:$F$1000,4,false),"")</f>
        <v/>
      </c>
      <c r="G474" s="7" t="str">
        <f>iferror(VLOOKUP($A474,Results!$A$2:$F$1000,5,false),"")</f>
        <v/>
      </c>
    </row>
    <row r="475">
      <c r="A475" s="22" t="str">
        <f>Registration!B475</f>
        <v/>
      </c>
      <c r="B475" s="22" t="str">
        <f>Registration!A475</f>
        <v/>
      </c>
      <c r="C475" s="7" t="str">
        <f>iferror(VLOOKUP($A475,Results!$A$2:$F$1000,6,false),"")</f>
        <v/>
      </c>
      <c r="D475" s="23" t="str">
        <f>iferror(VLOOKUP($A475,Results!$A$2:$F$1000,2,false),"")</f>
        <v/>
      </c>
      <c r="E475" s="23" t="str">
        <f>iferror(VLOOKUP($A475,Results!$A$2:$F$1000,3,false),"")</f>
        <v/>
      </c>
      <c r="F475" s="23" t="str">
        <f>iferror(VLOOKUP($A475,Results!$A$2:$F$1000,4,false),"")</f>
        <v/>
      </c>
      <c r="G475" s="7" t="str">
        <f>iferror(VLOOKUP($A475,Results!$A$2:$F$1000,5,false),"")</f>
        <v/>
      </c>
    </row>
    <row r="476">
      <c r="A476" s="22" t="str">
        <f>Registration!B476</f>
        <v/>
      </c>
      <c r="B476" s="22" t="str">
        <f>Registration!A476</f>
        <v/>
      </c>
      <c r="C476" s="7" t="str">
        <f>iferror(VLOOKUP($A476,Results!$A$2:$F$1000,6,false),"")</f>
        <v/>
      </c>
      <c r="D476" s="23" t="str">
        <f>iferror(VLOOKUP($A476,Results!$A$2:$F$1000,2,false),"")</f>
        <v/>
      </c>
      <c r="E476" s="23" t="str">
        <f>iferror(VLOOKUP($A476,Results!$A$2:$F$1000,3,false),"")</f>
        <v/>
      </c>
      <c r="F476" s="23" t="str">
        <f>iferror(VLOOKUP($A476,Results!$A$2:$F$1000,4,false),"")</f>
        <v/>
      </c>
      <c r="G476" s="7" t="str">
        <f>iferror(VLOOKUP($A476,Results!$A$2:$F$1000,5,false),"")</f>
        <v/>
      </c>
    </row>
    <row r="477">
      <c r="A477" s="22" t="str">
        <f>Registration!B477</f>
        <v/>
      </c>
      <c r="B477" s="22" t="str">
        <f>Registration!A477</f>
        <v/>
      </c>
      <c r="C477" s="7" t="str">
        <f>iferror(VLOOKUP($A477,Results!$A$2:$F$1000,6,false),"")</f>
        <v/>
      </c>
      <c r="D477" s="23" t="str">
        <f>iferror(VLOOKUP($A477,Results!$A$2:$F$1000,2,false),"")</f>
        <v/>
      </c>
      <c r="E477" s="23" t="str">
        <f>iferror(VLOOKUP($A477,Results!$A$2:$F$1000,3,false),"")</f>
        <v/>
      </c>
      <c r="F477" s="23" t="str">
        <f>iferror(VLOOKUP($A477,Results!$A$2:$F$1000,4,false),"")</f>
        <v/>
      </c>
      <c r="G477" s="7" t="str">
        <f>iferror(VLOOKUP($A477,Results!$A$2:$F$1000,5,false),"")</f>
        <v/>
      </c>
    </row>
    <row r="478">
      <c r="A478" s="22" t="str">
        <f>Registration!B478</f>
        <v/>
      </c>
      <c r="B478" s="22" t="str">
        <f>Registration!A478</f>
        <v/>
      </c>
      <c r="C478" s="7" t="str">
        <f>iferror(VLOOKUP($A478,Results!$A$2:$F$1000,6,false),"")</f>
        <v/>
      </c>
      <c r="D478" s="23" t="str">
        <f>iferror(VLOOKUP($A478,Results!$A$2:$F$1000,2,false),"")</f>
        <v/>
      </c>
      <c r="E478" s="23" t="str">
        <f>iferror(VLOOKUP($A478,Results!$A$2:$F$1000,3,false),"")</f>
        <v/>
      </c>
      <c r="F478" s="23" t="str">
        <f>iferror(VLOOKUP($A478,Results!$A$2:$F$1000,4,false),"")</f>
        <v/>
      </c>
      <c r="G478" s="7" t="str">
        <f>iferror(VLOOKUP($A478,Results!$A$2:$F$1000,5,false),"")</f>
        <v/>
      </c>
    </row>
    <row r="479">
      <c r="A479" s="22" t="str">
        <f>Registration!B479</f>
        <v/>
      </c>
      <c r="B479" s="22" t="str">
        <f>Registration!A479</f>
        <v/>
      </c>
      <c r="C479" s="7" t="str">
        <f>iferror(VLOOKUP($A479,Results!$A$2:$F$1000,6,false),"")</f>
        <v/>
      </c>
      <c r="D479" s="23" t="str">
        <f>iferror(VLOOKUP($A479,Results!$A$2:$F$1000,2,false),"")</f>
        <v/>
      </c>
      <c r="E479" s="23" t="str">
        <f>iferror(VLOOKUP($A479,Results!$A$2:$F$1000,3,false),"")</f>
        <v/>
      </c>
      <c r="F479" s="23" t="str">
        <f>iferror(VLOOKUP($A479,Results!$A$2:$F$1000,4,false),"")</f>
        <v/>
      </c>
      <c r="G479" s="7" t="str">
        <f>iferror(VLOOKUP($A479,Results!$A$2:$F$1000,5,false),"")</f>
        <v/>
      </c>
    </row>
    <row r="480">
      <c r="A480" s="22" t="str">
        <f>Registration!B480</f>
        <v/>
      </c>
      <c r="B480" s="22" t="str">
        <f>Registration!A480</f>
        <v/>
      </c>
      <c r="C480" s="7" t="str">
        <f>iferror(VLOOKUP($A480,Results!$A$2:$F$1000,6,false),"")</f>
        <v/>
      </c>
      <c r="D480" s="23" t="str">
        <f>iferror(VLOOKUP($A480,Results!$A$2:$F$1000,2,false),"")</f>
        <v/>
      </c>
      <c r="E480" s="23" t="str">
        <f>iferror(VLOOKUP($A480,Results!$A$2:$F$1000,3,false),"")</f>
        <v/>
      </c>
      <c r="F480" s="23" t="str">
        <f>iferror(VLOOKUP($A480,Results!$A$2:$F$1000,4,false),"")</f>
        <v/>
      </c>
      <c r="G480" s="7" t="str">
        <f>iferror(VLOOKUP($A480,Results!$A$2:$F$1000,5,false),"")</f>
        <v/>
      </c>
    </row>
    <row r="481">
      <c r="A481" s="22" t="str">
        <f>Registration!B481</f>
        <v/>
      </c>
      <c r="B481" s="22" t="str">
        <f>Registration!A481</f>
        <v/>
      </c>
      <c r="C481" s="7" t="str">
        <f>iferror(VLOOKUP($A481,Results!$A$2:$F$1000,6,false),"")</f>
        <v/>
      </c>
      <c r="D481" s="23" t="str">
        <f>iferror(VLOOKUP($A481,Results!$A$2:$F$1000,2,false),"")</f>
        <v/>
      </c>
      <c r="E481" s="23" t="str">
        <f>iferror(VLOOKUP($A481,Results!$A$2:$F$1000,3,false),"")</f>
        <v/>
      </c>
      <c r="F481" s="23" t="str">
        <f>iferror(VLOOKUP($A481,Results!$A$2:$F$1000,4,false),"")</f>
        <v/>
      </c>
      <c r="G481" s="7" t="str">
        <f>iferror(VLOOKUP($A481,Results!$A$2:$F$1000,5,false),"")</f>
        <v/>
      </c>
    </row>
    <row r="482">
      <c r="A482" s="22" t="str">
        <f>Registration!B482</f>
        <v/>
      </c>
      <c r="B482" s="22" t="str">
        <f>Registration!A482</f>
        <v/>
      </c>
      <c r="C482" s="7" t="str">
        <f>iferror(VLOOKUP($A482,Results!$A$2:$F$1000,6,false),"")</f>
        <v/>
      </c>
      <c r="D482" s="23" t="str">
        <f>iferror(VLOOKUP($A482,Results!$A$2:$F$1000,2,false),"")</f>
        <v/>
      </c>
      <c r="E482" s="23" t="str">
        <f>iferror(VLOOKUP($A482,Results!$A$2:$F$1000,3,false),"")</f>
        <v/>
      </c>
      <c r="F482" s="23" t="str">
        <f>iferror(VLOOKUP($A482,Results!$A$2:$F$1000,4,false),"")</f>
        <v/>
      </c>
      <c r="G482" s="7" t="str">
        <f>iferror(VLOOKUP($A482,Results!$A$2:$F$1000,5,false),"")</f>
        <v/>
      </c>
    </row>
    <row r="483">
      <c r="A483" s="22" t="str">
        <f>Registration!B483</f>
        <v/>
      </c>
      <c r="B483" s="22" t="str">
        <f>Registration!A483</f>
        <v/>
      </c>
      <c r="C483" s="7" t="str">
        <f>iferror(VLOOKUP($A483,Results!$A$2:$F$1000,6,false),"")</f>
        <v/>
      </c>
      <c r="D483" s="23" t="str">
        <f>iferror(VLOOKUP($A483,Results!$A$2:$F$1000,2,false),"")</f>
        <v/>
      </c>
      <c r="E483" s="23" t="str">
        <f>iferror(VLOOKUP($A483,Results!$A$2:$F$1000,3,false),"")</f>
        <v/>
      </c>
      <c r="F483" s="23" t="str">
        <f>iferror(VLOOKUP($A483,Results!$A$2:$F$1000,4,false),"")</f>
        <v/>
      </c>
      <c r="G483" s="7" t="str">
        <f>iferror(VLOOKUP($A483,Results!$A$2:$F$1000,5,false),"")</f>
        <v/>
      </c>
    </row>
    <row r="484">
      <c r="A484" s="22" t="str">
        <f>Registration!B484</f>
        <v/>
      </c>
      <c r="B484" s="22" t="str">
        <f>Registration!A484</f>
        <v/>
      </c>
      <c r="C484" s="7" t="str">
        <f>iferror(VLOOKUP($A484,Results!$A$2:$F$1000,6,false),"")</f>
        <v/>
      </c>
      <c r="D484" s="23" t="str">
        <f>iferror(VLOOKUP($A484,Results!$A$2:$F$1000,2,false),"")</f>
        <v/>
      </c>
      <c r="E484" s="23" t="str">
        <f>iferror(VLOOKUP($A484,Results!$A$2:$F$1000,3,false),"")</f>
        <v/>
      </c>
      <c r="F484" s="23" t="str">
        <f>iferror(VLOOKUP($A484,Results!$A$2:$F$1000,4,false),"")</f>
        <v/>
      </c>
      <c r="G484" s="7" t="str">
        <f>iferror(VLOOKUP($A484,Results!$A$2:$F$1000,5,false),"")</f>
        <v/>
      </c>
    </row>
    <row r="485">
      <c r="A485" s="22" t="str">
        <f>Registration!B485</f>
        <v/>
      </c>
      <c r="B485" s="22" t="str">
        <f>Registration!A485</f>
        <v/>
      </c>
      <c r="C485" s="7" t="str">
        <f>iferror(VLOOKUP($A485,Results!$A$2:$F$1000,6,false),"")</f>
        <v/>
      </c>
      <c r="D485" s="23" t="str">
        <f>iferror(VLOOKUP($A485,Results!$A$2:$F$1000,2,false),"")</f>
        <v/>
      </c>
      <c r="E485" s="23" t="str">
        <f>iferror(VLOOKUP($A485,Results!$A$2:$F$1000,3,false),"")</f>
        <v/>
      </c>
      <c r="F485" s="23" t="str">
        <f>iferror(VLOOKUP($A485,Results!$A$2:$F$1000,4,false),"")</f>
        <v/>
      </c>
      <c r="G485" s="7" t="str">
        <f>iferror(VLOOKUP($A485,Results!$A$2:$F$1000,5,false),"")</f>
        <v/>
      </c>
    </row>
    <row r="486">
      <c r="A486" s="22" t="str">
        <f>Registration!B486</f>
        <v/>
      </c>
      <c r="B486" s="22" t="str">
        <f>Registration!A486</f>
        <v/>
      </c>
      <c r="C486" s="7" t="str">
        <f>iferror(VLOOKUP($A486,Results!$A$2:$F$1000,6,false),"")</f>
        <v/>
      </c>
      <c r="D486" s="23" t="str">
        <f>iferror(VLOOKUP($A486,Results!$A$2:$F$1000,2,false),"")</f>
        <v/>
      </c>
      <c r="E486" s="23" t="str">
        <f>iferror(VLOOKUP($A486,Results!$A$2:$F$1000,3,false),"")</f>
        <v/>
      </c>
      <c r="F486" s="23" t="str">
        <f>iferror(VLOOKUP($A486,Results!$A$2:$F$1000,4,false),"")</f>
        <v/>
      </c>
      <c r="G486" s="7" t="str">
        <f>iferror(VLOOKUP($A486,Results!$A$2:$F$1000,5,false),"")</f>
        <v/>
      </c>
    </row>
    <row r="487">
      <c r="A487" s="22" t="str">
        <f>Registration!B487</f>
        <v/>
      </c>
      <c r="B487" s="22" t="str">
        <f>Registration!A487</f>
        <v/>
      </c>
      <c r="C487" s="7" t="str">
        <f>iferror(VLOOKUP($A487,Results!$A$2:$F$1000,6,false),"")</f>
        <v/>
      </c>
      <c r="D487" s="23" t="str">
        <f>iferror(VLOOKUP($A487,Results!$A$2:$F$1000,2,false),"")</f>
        <v/>
      </c>
      <c r="E487" s="23" t="str">
        <f>iferror(VLOOKUP($A487,Results!$A$2:$F$1000,3,false),"")</f>
        <v/>
      </c>
      <c r="F487" s="23" t="str">
        <f>iferror(VLOOKUP($A487,Results!$A$2:$F$1000,4,false),"")</f>
        <v/>
      </c>
      <c r="G487" s="7" t="str">
        <f>iferror(VLOOKUP($A487,Results!$A$2:$F$1000,5,false),"")</f>
        <v/>
      </c>
    </row>
    <row r="488">
      <c r="A488" s="22" t="str">
        <f>Registration!B488</f>
        <v/>
      </c>
      <c r="B488" s="22" t="str">
        <f>Registration!A488</f>
        <v/>
      </c>
      <c r="C488" s="7" t="str">
        <f>iferror(VLOOKUP($A488,Results!$A$2:$F$1000,6,false),"")</f>
        <v/>
      </c>
      <c r="D488" s="23" t="str">
        <f>iferror(VLOOKUP($A488,Results!$A$2:$F$1000,2,false),"")</f>
        <v/>
      </c>
      <c r="E488" s="23" t="str">
        <f>iferror(VLOOKUP($A488,Results!$A$2:$F$1000,3,false),"")</f>
        <v/>
      </c>
      <c r="F488" s="23" t="str">
        <f>iferror(VLOOKUP($A488,Results!$A$2:$F$1000,4,false),"")</f>
        <v/>
      </c>
      <c r="G488" s="7" t="str">
        <f>iferror(VLOOKUP($A488,Results!$A$2:$F$1000,5,false),"")</f>
        <v/>
      </c>
    </row>
    <row r="489">
      <c r="A489" s="22" t="str">
        <f>Registration!B489</f>
        <v/>
      </c>
      <c r="B489" s="22" t="str">
        <f>Registration!A489</f>
        <v/>
      </c>
      <c r="C489" s="7" t="str">
        <f>iferror(VLOOKUP($A489,Results!$A$2:$F$1000,6,false),"")</f>
        <v/>
      </c>
      <c r="D489" s="23" t="str">
        <f>iferror(VLOOKUP($A489,Results!$A$2:$F$1000,2,false),"")</f>
        <v/>
      </c>
      <c r="E489" s="23" t="str">
        <f>iferror(VLOOKUP($A489,Results!$A$2:$F$1000,3,false),"")</f>
        <v/>
      </c>
      <c r="F489" s="23" t="str">
        <f>iferror(VLOOKUP($A489,Results!$A$2:$F$1000,4,false),"")</f>
        <v/>
      </c>
      <c r="G489" s="7" t="str">
        <f>iferror(VLOOKUP($A489,Results!$A$2:$F$1000,5,false),"")</f>
        <v/>
      </c>
    </row>
    <row r="490">
      <c r="A490" s="22" t="str">
        <f>Registration!B490</f>
        <v/>
      </c>
      <c r="B490" s="22" t="str">
        <f>Registration!A490</f>
        <v/>
      </c>
      <c r="C490" s="7" t="str">
        <f>iferror(VLOOKUP($A490,Results!$A$2:$F$1000,6,false),"")</f>
        <v/>
      </c>
      <c r="D490" s="23" t="str">
        <f>iferror(VLOOKUP($A490,Results!$A$2:$F$1000,2,false),"")</f>
        <v/>
      </c>
      <c r="E490" s="23" t="str">
        <f>iferror(VLOOKUP($A490,Results!$A$2:$F$1000,3,false),"")</f>
        <v/>
      </c>
      <c r="F490" s="23" t="str">
        <f>iferror(VLOOKUP($A490,Results!$A$2:$F$1000,4,false),"")</f>
        <v/>
      </c>
      <c r="G490" s="7" t="str">
        <f>iferror(VLOOKUP($A490,Results!$A$2:$F$1000,5,false),"")</f>
        <v/>
      </c>
    </row>
    <row r="491">
      <c r="A491" s="22" t="str">
        <f>Registration!B491</f>
        <v/>
      </c>
      <c r="B491" s="22" t="str">
        <f>Registration!A491</f>
        <v/>
      </c>
      <c r="C491" s="7" t="str">
        <f>iferror(VLOOKUP($A491,Results!$A$2:$F$1000,6,false),"")</f>
        <v/>
      </c>
      <c r="D491" s="23" t="str">
        <f>iferror(VLOOKUP($A491,Results!$A$2:$F$1000,2,false),"")</f>
        <v/>
      </c>
      <c r="E491" s="23" t="str">
        <f>iferror(VLOOKUP($A491,Results!$A$2:$F$1000,3,false),"")</f>
        <v/>
      </c>
      <c r="F491" s="23" t="str">
        <f>iferror(VLOOKUP($A491,Results!$A$2:$F$1000,4,false),"")</f>
        <v/>
      </c>
      <c r="G491" s="7" t="str">
        <f>iferror(VLOOKUP($A491,Results!$A$2:$F$1000,5,false),"")</f>
        <v/>
      </c>
    </row>
    <row r="492">
      <c r="A492" s="22" t="str">
        <f>Registration!B492</f>
        <v/>
      </c>
      <c r="B492" s="22" t="str">
        <f>Registration!A492</f>
        <v/>
      </c>
      <c r="C492" s="7" t="str">
        <f>iferror(VLOOKUP($A492,Results!$A$2:$F$1000,6,false),"")</f>
        <v/>
      </c>
      <c r="D492" s="23" t="str">
        <f>iferror(VLOOKUP($A492,Results!$A$2:$F$1000,2,false),"")</f>
        <v/>
      </c>
      <c r="E492" s="23" t="str">
        <f>iferror(VLOOKUP($A492,Results!$A$2:$F$1000,3,false),"")</f>
        <v/>
      </c>
      <c r="F492" s="23" t="str">
        <f>iferror(VLOOKUP($A492,Results!$A$2:$F$1000,4,false),"")</f>
        <v/>
      </c>
      <c r="G492" s="7" t="str">
        <f>iferror(VLOOKUP($A492,Results!$A$2:$F$1000,5,false),"")</f>
        <v/>
      </c>
    </row>
    <row r="493">
      <c r="A493" s="22" t="str">
        <f>Registration!B493</f>
        <v/>
      </c>
      <c r="B493" s="22" t="str">
        <f>Registration!A493</f>
        <v/>
      </c>
      <c r="C493" s="7" t="str">
        <f>iferror(VLOOKUP($A493,Results!$A$2:$F$1000,6,false),"")</f>
        <v/>
      </c>
      <c r="D493" s="23" t="str">
        <f>iferror(VLOOKUP($A493,Results!$A$2:$F$1000,2,false),"")</f>
        <v/>
      </c>
      <c r="E493" s="23" t="str">
        <f>iferror(VLOOKUP($A493,Results!$A$2:$F$1000,3,false),"")</f>
        <v/>
      </c>
      <c r="F493" s="23" t="str">
        <f>iferror(VLOOKUP($A493,Results!$A$2:$F$1000,4,false),"")</f>
        <v/>
      </c>
      <c r="G493" s="7" t="str">
        <f>iferror(VLOOKUP($A493,Results!$A$2:$F$1000,5,false),"")</f>
        <v/>
      </c>
    </row>
    <row r="494">
      <c r="A494" s="22" t="str">
        <f>Registration!B494</f>
        <v/>
      </c>
      <c r="B494" s="22" t="str">
        <f>Registration!A494</f>
        <v/>
      </c>
      <c r="C494" s="7" t="str">
        <f>iferror(VLOOKUP($A494,Results!$A$2:$F$1000,6,false),"")</f>
        <v/>
      </c>
      <c r="D494" s="23" t="str">
        <f>iferror(VLOOKUP($A494,Results!$A$2:$F$1000,2,false),"")</f>
        <v/>
      </c>
      <c r="E494" s="23" t="str">
        <f>iferror(VLOOKUP($A494,Results!$A$2:$F$1000,3,false),"")</f>
        <v/>
      </c>
      <c r="F494" s="23" t="str">
        <f>iferror(VLOOKUP($A494,Results!$A$2:$F$1000,4,false),"")</f>
        <v/>
      </c>
      <c r="G494" s="7" t="str">
        <f>iferror(VLOOKUP($A494,Results!$A$2:$F$1000,5,false),"")</f>
        <v/>
      </c>
    </row>
    <row r="495">
      <c r="A495" s="22" t="str">
        <f>Registration!B495</f>
        <v/>
      </c>
      <c r="B495" s="22" t="str">
        <f>Registration!A495</f>
        <v/>
      </c>
      <c r="C495" s="7" t="str">
        <f>iferror(VLOOKUP($A495,Results!$A$2:$F$1000,6,false),"")</f>
        <v/>
      </c>
      <c r="D495" s="23" t="str">
        <f>iferror(VLOOKUP($A495,Results!$A$2:$F$1000,2,false),"")</f>
        <v/>
      </c>
      <c r="E495" s="23" t="str">
        <f>iferror(VLOOKUP($A495,Results!$A$2:$F$1000,3,false),"")</f>
        <v/>
      </c>
      <c r="F495" s="23" t="str">
        <f>iferror(VLOOKUP($A495,Results!$A$2:$F$1000,4,false),"")</f>
        <v/>
      </c>
      <c r="G495" s="7" t="str">
        <f>iferror(VLOOKUP($A495,Results!$A$2:$F$1000,5,false),"")</f>
        <v/>
      </c>
    </row>
    <row r="496">
      <c r="A496" s="22" t="str">
        <f>Registration!B496</f>
        <v/>
      </c>
      <c r="B496" s="22" t="str">
        <f>Registration!A496</f>
        <v/>
      </c>
      <c r="C496" s="7" t="str">
        <f>iferror(VLOOKUP($A496,Results!$A$2:$F$1000,6,false),"")</f>
        <v/>
      </c>
      <c r="D496" s="23" t="str">
        <f>iferror(VLOOKUP($A496,Results!$A$2:$F$1000,2,false),"")</f>
        <v/>
      </c>
      <c r="E496" s="23" t="str">
        <f>iferror(VLOOKUP($A496,Results!$A$2:$F$1000,3,false),"")</f>
        <v/>
      </c>
      <c r="F496" s="23" t="str">
        <f>iferror(VLOOKUP($A496,Results!$A$2:$F$1000,4,false),"")</f>
        <v/>
      </c>
      <c r="G496" s="7" t="str">
        <f>iferror(VLOOKUP($A496,Results!$A$2:$F$1000,5,false),"")</f>
        <v/>
      </c>
    </row>
    <row r="497">
      <c r="A497" s="22" t="str">
        <f>Registration!B497</f>
        <v/>
      </c>
      <c r="B497" s="22" t="str">
        <f>Registration!A497</f>
        <v/>
      </c>
      <c r="C497" s="7" t="str">
        <f>iferror(VLOOKUP($A497,Results!$A$2:$F$1000,6,false),"")</f>
        <v/>
      </c>
      <c r="D497" s="23" t="str">
        <f>iferror(VLOOKUP($A497,Results!$A$2:$F$1000,2,false),"")</f>
        <v/>
      </c>
      <c r="E497" s="23" t="str">
        <f>iferror(VLOOKUP($A497,Results!$A$2:$F$1000,3,false),"")</f>
        <v/>
      </c>
      <c r="F497" s="23" t="str">
        <f>iferror(VLOOKUP($A497,Results!$A$2:$F$1000,4,false),"")</f>
        <v/>
      </c>
      <c r="G497" s="7" t="str">
        <f>iferror(VLOOKUP($A497,Results!$A$2:$F$1000,5,false),"")</f>
        <v/>
      </c>
    </row>
    <row r="498">
      <c r="A498" s="22" t="str">
        <f>Registration!B498</f>
        <v/>
      </c>
      <c r="B498" s="22" t="str">
        <f>Registration!A498</f>
        <v/>
      </c>
      <c r="C498" s="7" t="str">
        <f>iferror(VLOOKUP($A498,Results!$A$2:$F$1000,6,false),"")</f>
        <v/>
      </c>
      <c r="D498" s="23" t="str">
        <f>iferror(VLOOKUP($A498,Results!$A$2:$F$1000,2,false),"")</f>
        <v/>
      </c>
      <c r="E498" s="23" t="str">
        <f>iferror(VLOOKUP($A498,Results!$A$2:$F$1000,3,false),"")</f>
        <v/>
      </c>
      <c r="F498" s="23" t="str">
        <f>iferror(VLOOKUP($A498,Results!$A$2:$F$1000,4,false),"")</f>
        <v/>
      </c>
      <c r="G498" s="7" t="str">
        <f>iferror(VLOOKUP($A498,Results!$A$2:$F$1000,5,false),"")</f>
        <v/>
      </c>
    </row>
    <row r="499">
      <c r="A499" s="22" t="str">
        <f>Registration!B499</f>
        <v/>
      </c>
      <c r="B499" s="22" t="str">
        <f>Registration!A499</f>
        <v/>
      </c>
      <c r="C499" s="7" t="str">
        <f>iferror(VLOOKUP($A499,Results!$A$2:$F$1000,6,false),"")</f>
        <v/>
      </c>
      <c r="D499" s="23" t="str">
        <f>iferror(VLOOKUP($A499,Results!$A$2:$F$1000,2,false),"")</f>
        <v/>
      </c>
      <c r="E499" s="23" t="str">
        <f>iferror(VLOOKUP($A499,Results!$A$2:$F$1000,3,false),"")</f>
        <v/>
      </c>
      <c r="F499" s="23" t="str">
        <f>iferror(VLOOKUP($A499,Results!$A$2:$F$1000,4,false),"")</f>
        <v/>
      </c>
      <c r="G499" s="7" t="str">
        <f>iferror(VLOOKUP($A499,Results!$A$2:$F$1000,5,false),"")</f>
        <v/>
      </c>
    </row>
    <row r="500">
      <c r="A500" s="22" t="str">
        <f>Registration!B500</f>
        <v/>
      </c>
      <c r="B500" s="22" t="str">
        <f>Registration!A500</f>
        <v/>
      </c>
      <c r="C500" s="7" t="str">
        <f>iferror(VLOOKUP($A500,Results!$A$2:$F$1000,6,false),"")</f>
        <v/>
      </c>
      <c r="D500" s="23" t="str">
        <f>iferror(VLOOKUP($A500,Results!$A$2:$F$1000,2,false),"")</f>
        <v/>
      </c>
      <c r="E500" s="23" t="str">
        <f>iferror(VLOOKUP($A500,Results!$A$2:$F$1000,3,false),"")</f>
        <v/>
      </c>
      <c r="F500" s="23" t="str">
        <f>iferror(VLOOKUP($A500,Results!$A$2:$F$1000,4,false),"")</f>
        <v/>
      </c>
      <c r="G500" s="7" t="str">
        <f>iferror(VLOOKUP($A500,Results!$A$2:$F$1000,5,false),"")</f>
        <v/>
      </c>
    </row>
    <row r="501">
      <c r="A501" s="22" t="str">
        <f>Registration!B501</f>
        <v/>
      </c>
      <c r="B501" s="22" t="str">
        <f>Registration!A501</f>
        <v/>
      </c>
      <c r="C501" s="7" t="str">
        <f>iferror(VLOOKUP($A501,Results!$A$2:$F$1000,6,false),"")</f>
        <v/>
      </c>
      <c r="D501" s="23" t="str">
        <f>iferror(VLOOKUP($A501,Results!$A$2:$F$1000,2,false),"")</f>
        <v/>
      </c>
      <c r="E501" s="23" t="str">
        <f>iferror(VLOOKUP($A501,Results!$A$2:$F$1000,3,false),"")</f>
        <v/>
      </c>
      <c r="F501" s="23" t="str">
        <f>iferror(VLOOKUP($A501,Results!$A$2:$F$1000,4,false),"")</f>
        <v/>
      </c>
      <c r="G501" s="7" t="str">
        <f>iferror(VLOOKUP($A501,Results!$A$2:$F$1000,5,false),"")</f>
        <v/>
      </c>
    </row>
    <row r="502">
      <c r="A502" s="22" t="str">
        <f>Registration!B502</f>
        <v/>
      </c>
      <c r="B502" s="22" t="str">
        <f>Registration!A502</f>
        <v/>
      </c>
      <c r="C502" s="7" t="str">
        <f>iferror(VLOOKUP($A502,Results!$A$2:$F$1000,6,false),"")</f>
        <v/>
      </c>
      <c r="D502" s="23" t="str">
        <f>iferror(VLOOKUP($A502,Results!$A$2:$F$1000,2,false),"")</f>
        <v/>
      </c>
      <c r="E502" s="23" t="str">
        <f>iferror(VLOOKUP($A502,Results!$A$2:$F$1000,3,false),"")</f>
        <v/>
      </c>
      <c r="F502" s="23" t="str">
        <f>iferror(VLOOKUP($A502,Results!$A$2:$F$1000,4,false),"")</f>
        <v/>
      </c>
      <c r="G502" s="7" t="str">
        <f>iferror(VLOOKUP($A502,Results!$A$2:$F$1000,5,false),"")</f>
        <v/>
      </c>
    </row>
    <row r="503">
      <c r="A503" s="22" t="str">
        <f>Registration!B503</f>
        <v/>
      </c>
      <c r="B503" s="22" t="str">
        <f>Registration!A503</f>
        <v/>
      </c>
      <c r="C503" s="7" t="str">
        <f>iferror(VLOOKUP($A503,Results!$A$2:$F$1000,6,false),"")</f>
        <v/>
      </c>
      <c r="D503" s="23" t="str">
        <f>iferror(VLOOKUP($A503,Results!$A$2:$F$1000,2,false),"")</f>
        <v/>
      </c>
      <c r="E503" s="23" t="str">
        <f>iferror(VLOOKUP($A503,Results!$A$2:$F$1000,3,false),"")</f>
        <v/>
      </c>
      <c r="F503" s="23" t="str">
        <f>iferror(VLOOKUP($A503,Results!$A$2:$F$1000,4,false),"")</f>
        <v/>
      </c>
      <c r="G503" s="7" t="str">
        <f>iferror(VLOOKUP($A503,Results!$A$2:$F$1000,5,false),"")</f>
        <v/>
      </c>
    </row>
    <row r="504">
      <c r="A504" s="22" t="str">
        <f>Registration!B504</f>
        <v/>
      </c>
      <c r="B504" s="22" t="str">
        <f>Registration!A504</f>
        <v/>
      </c>
      <c r="C504" s="7" t="str">
        <f>iferror(VLOOKUP($A504,Results!$A$2:$F$1000,6,false),"")</f>
        <v/>
      </c>
      <c r="D504" s="23" t="str">
        <f>iferror(VLOOKUP($A504,Results!$A$2:$F$1000,2,false),"")</f>
        <v/>
      </c>
      <c r="E504" s="23" t="str">
        <f>iferror(VLOOKUP($A504,Results!$A$2:$F$1000,3,false),"")</f>
        <v/>
      </c>
      <c r="F504" s="23" t="str">
        <f>iferror(VLOOKUP($A504,Results!$A$2:$F$1000,4,false),"")</f>
        <v/>
      </c>
      <c r="G504" s="7" t="str">
        <f>iferror(VLOOKUP($A504,Results!$A$2:$F$1000,5,false),"")</f>
        <v/>
      </c>
    </row>
    <row r="505">
      <c r="A505" s="22" t="str">
        <f>Registration!B505</f>
        <v/>
      </c>
      <c r="B505" s="22" t="str">
        <f>Registration!A505</f>
        <v/>
      </c>
      <c r="C505" s="7" t="str">
        <f>iferror(VLOOKUP($A505,Results!$A$2:$F$1000,6,false),"")</f>
        <v/>
      </c>
      <c r="D505" s="23" t="str">
        <f>iferror(VLOOKUP($A505,Results!$A$2:$F$1000,2,false),"")</f>
        <v/>
      </c>
      <c r="E505" s="23" t="str">
        <f>iferror(VLOOKUP($A505,Results!$A$2:$F$1000,3,false),"")</f>
        <v/>
      </c>
      <c r="F505" s="23" t="str">
        <f>iferror(VLOOKUP($A505,Results!$A$2:$F$1000,4,false),"")</f>
        <v/>
      </c>
      <c r="G505" s="7" t="str">
        <f>iferror(VLOOKUP($A505,Results!$A$2:$F$1000,5,false),"")</f>
        <v/>
      </c>
    </row>
    <row r="506">
      <c r="A506" s="22" t="str">
        <f>Registration!B506</f>
        <v/>
      </c>
      <c r="B506" s="22" t="str">
        <f>Registration!A506</f>
        <v/>
      </c>
      <c r="C506" s="7" t="str">
        <f>iferror(VLOOKUP($A506,Results!$A$2:$F$1000,6,false),"")</f>
        <v/>
      </c>
      <c r="D506" s="23" t="str">
        <f>iferror(VLOOKUP($A506,Results!$A$2:$F$1000,2,false),"")</f>
        <v/>
      </c>
      <c r="E506" s="23" t="str">
        <f>iferror(VLOOKUP($A506,Results!$A$2:$F$1000,3,false),"")</f>
        <v/>
      </c>
      <c r="F506" s="23" t="str">
        <f>iferror(VLOOKUP($A506,Results!$A$2:$F$1000,4,false),"")</f>
        <v/>
      </c>
      <c r="G506" s="7" t="str">
        <f>iferror(VLOOKUP($A506,Results!$A$2:$F$1000,5,false),"")</f>
        <v/>
      </c>
    </row>
    <row r="507">
      <c r="A507" s="22" t="str">
        <f>Registration!B507</f>
        <v/>
      </c>
      <c r="B507" s="22" t="str">
        <f>Registration!A507</f>
        <v/>
      </c>
      <c r="C507" s="7" t="str">
        <f>iferror(VLOOKUP($A507,Results!$A$2:$F$1000,6,false),"")</f>
        <v/>
      </c>
      <c r="D507" s="23" t="str">
        <f>iferror(VLOOKUP($A507,Results!$A$2:$F$1000,2,false),"")</f>
        <v/>
      </c>
      <c r="E507" s="23" t="str">
        <f>iferror(VLOOKUP($A507,Results!$A$2:$F$1000,3,false),"")</f>
        <v/>
      </c>
      <c r="F507" s="23" t="str">
        <f>iferror(VLOOKUP($A507,Results!$A$2:$F$1000,4,false),"")</f>
        <v/>
      </c>
      <c r="G507" s="7" t="str">
        <f>iferror(VLOOKUP($A507,Results!$A$2:$F$1000,5,false),"")</f>
        <v/>
      </c>
    </row>
    <row r="508">
      <c r="A508" s="22" t="str">
        <f>Registration!B508</f>
        <v/>
      </c>
      <c r="B508" s="22" t="str">
        <f>Registration!A508</f>
        <v/>
      </c>
      <c r="C508" s="7" t="str">
        <f>iferror(VLOOKUP($A508,Results!$A$2:$F$1000,6,false),"")</f>
        <v/>
      </c>
      <c r="D508" s="23" t="str">
        <f>iferror(VLOOKUP($A508,Results!$A$2:$F$1000,2,false),"")</f>
        <v/>
      </c>
      <c r="E508" s="23" t="str">
        <f>iferror(VLOOKUP($A508,Results!$A$2:$F$1000,3,false),"")</f>
        <v/>
      </c>
      <c r="F508" s="23" t="str">
        <f>iferror(VLOOKUP($A508,Results!$A$2:$F$1000,4,false),"")</f>
        <v/>
      </c>
      <c r="G508" s="7" t="str">
        <f>iferror(VLOOKUP($A508,Results!$A$2:$F$1000,5,false),"")</f>
        <v/>
      </c>
    </row>
    <row r="509">
      <c r="A509" s="22" t="str">
        <f>Registration!B509</f>
        <v/>
      </c>
      <c r="B509" s="22" t="str">
        <f>Registration!A509</f>
        <v/>
      </c>
      <c r="C509" s="7" t="str">
        <f>iferror(VLOOKUP($A509,Results!$A$2:$F$1000,6,false),"")</f>
        <v/>
      </c>
      <c r="D509" s="23" t="str">
        <f>iferror(VLOOKUP($A509,Results!$A$2:$F$1000,2,false),"")</f>
        <v/>
      </c>
      <c r="E509" s="23" t="str">
        <f>iferror(VLOOKUP($A509,Results!$A$2:$F$1000,3,false),"")</f>
        <v/>
      </c>
      <c r="F509" s="23" t="str">
        <f>iferror(VLOOKUP($A509,Results!$A$2:$F$1000,4,false),"")</f>
        <v/>
      </c>
      <c r="G509" s="7" t="str">
        <f>iferror(VLOOKUP($A509,Results!$A$2:$F$1000,5,false),"")</f>
        <v/>
      </c>
    </row>
    <row r="510">
      <c r="A510" s="22" t="str">
        <f>Registration!B510</f>
        <v/>
      </c>
      <c r="B510" s="22" t="str">
        <f>Registration!A510</f>
        <v/>
      </c>
      <c r="C510" s="7" t="str">
        <f>iferror(VLOOKUP($A510,Results!$A$2:$F$1000,6,false),"")</f>
        <v/>
      </c>
      <c r="D510" s="23" t="str">
        <f>iferror(VLOOKUP($A510,Results!$A$2:$F$1000,2,false),"")</f>
        <v/>
      </c>
      <c r="E510" s="23" t="str">
        <f>iferror(VLOOKUP($A510,Results!$A$2:$F$1000,3,false),"")</f>
        <v/>
      </c>
      <c r="F510" s="23" t="str">
        <f>iferror(VLOOKUP($A510,Results!$A$2:$F$1000,4,false),"")</f>
        <v/>
      </c>
      <c r="G510" s="7" t="str">
        <f>iferror(VLOOKUP($A510,Results!$A$2:$F$1000,5,false),"")</f>
        <v/>
      </c>
    </row>
    <row r="511">
      <c r="A511" s="22" t="str">
        <f>Registration!B511</f>
        <v/>
      </c>
      <c r="B511" s="22" t="str">
        <f>Registration!A511</f>
        <v/>
      </c>
      <c r="C511" s="7" t="str">
        <f>iferror(VLOOKUP($A511,Results!$A$2:$F$1000,6,false),"")</f>
        <v/>
      </c>
      <c r="D511" s="23" t="str">
        <f>iferror(VLOOKUP($A511,Results!$A$2:$F$1000,2,false),"")</f>
        <v/>
      </c>
      <c r="E511" s="23" t="str">
        <f>iferror(VLOOKUP($A511,Results!$A$2:$F$1000,3,false),"")</f>
        <v/>
      </c>
      <c r="F511" s="23" t="str">
        <f>iferror(VLOOKUP($A511,Results!$A$2:$F$1000,4,false),"")</f>
        <v/>
      </c>
      <c r="G511" s="7" t="str">
        <f>iferror(VLOOKUP($A511,Results!$A$2:$F$1000,5,false),"")</f>
        <v/>
      </c>
    </row>
    <row r="512">
      <c r="A512" s="22" t="str">
        <f>Registration!B512</f>
        <v/>
      </c>
      <c r="B512" s="22" t="str">
        <f>Registration!A512</f>
        <v/>
      </c>
      <c r="C512" s="7" t="str">
        <f>iferror(VLOOKUP($A512,Results!$A$2:$F$1000,6,false),"")</f>
        <v/>
      </c>
      <c r="D512" s="23" t="str">
        <f>iferror(VLOOKUP($A512,Results!$A$2:$F$1000,2,false),"")</f>
        <v/>
      </c>
      <c r="E512" s="23" t="str">
        <f>iferror(VLOOKUP($A512,Results!$A$2:$F$1000,3,false),"")</f>
        <v/>
      </c>
      <c r="F512" s="23" t="str">
        <f>iferror(VLOOKUP($A512,Results!$A$2:$F$1000,4,false),"")</f>
        <v/>
      </c>
      <c r="G512" s="7" t="str">
        <f>iferror(VLOOKUP($A512,Results!$A$2:$F$1000,5,false),"")</f>
        <v/>
      </c>
    </row>
    <row r="513">
      <c r="A513" s="22" t="str">
        <f>Registration!B513</f>
        <v/>
      </c>
      <c r="B513" s="22" t="str">
        <f>Registration!A513</f>
        <v/>
      </c>
      <c r="C513" s="7" t="str">
        <f>iferror(VLOOKUP($A513,Results!$A$2:$F$1000,6,false),"")</f>
        <v/>
      </c>
      <c r="D513" s="23" t="str">
        <f>iferror(VLOOKUP($A513,Results!$A$2:$F$1000,2,false),"")</f>
        <v/>
      </c>
      <c r="E513" s="23" t="str">
        <f>iferror(VLOOKUP($A513,Results!$A$2:$F$1000,3,false),"")</f>
        <v/>
      </c>
      <c r="F513" s="23" t="str">
        <f>iferror(VLOOKUP($A513,Results!$A$2:$F$1000,4,false),"")</f>
        <v/>
      </c>
      <c r="G513" s="7" t="str">
        <f>iferror(VLOOKUP($A513,Results!$A$2:$F$1000,5,false),"")</f>
        <v/>
      </c>
    </row>
    <row r="514">
      <c r="A514" s="22" t="str">
        <f>Registration!B514</f>
        <v/>
      </c>
      <c r="B514" s="22" t="str">
        <f>Registration!A514</f>
        <v/>
      </c>
      <c r="C514" s="7" t="str">
        <f>iferror(VLOOKUP($A514,Results!$A$2:$F$1000,6,false),"")</f>
        <v/>
      </c>
      <c r="D514" s="23" t="str">
        <f>iferror(VLOOKUP($A514,Results!$A$2:$F$1000,2,false),"")</f>
        <v/>
      </c>
      <c r="E514" s="23" t="str">
        <f>iferror(VLOOKUP($A514,Results!$A$2:$F$1000,3,false),"")</f>
        <v/>
      </c>
      <c r="F514" s="23" t="str">
        <f>iferror(VLOOKUP($A514,Results!$A$2:$F$1000,4,false),"")</f>
        <v/>
      </c>
      <c r="G514" s="7" t="str">
        <f>iferror(VLOOKUP($A514,Results!$A$2:$F$1000,5,false),"")</f>
        <v/>
      </c>
    </row>
    <row r="515">
      <c r="A515" s="22" t="str">
        <f>Registration!B515</f>
        <v/>
      </c>
      <c r="B515" s="22" t="str">
        <f>Registration!A515</f>
        <v/>
      </c>
      <c r="C515" s="7" t="str">
        <f>iferror(VLOOKUP($A515,Results!$A$2:$F$1000,6,false),"")</f>
        <v/>
      </c>
      <c r="D515" s="23" t="str">
        <f>iferror(VLOOKUP($A515,Results!$A$2:$F$1000,2,false),"")</f>
        <v/>
      </c>
      <c r="E515" s="23" t="str">
        <f>iferror(VLOOKUP($A515,Results!$A$2:$F$1000,3,false),"")</f>
        <v/>
      </c>
      <c r="F515" s="23" t="str">
        <f>iferror(VLOOKUP($A515,Results!$A$2:$F$1000,4,false),"")</f>
        <v/>
      </c>
      <c r="G515" s="7" t="str">
        <f>iferror(VLOOKUP($A515,Results!$A$2:$F$1000,5,false),"")</f>
        <v/>
      </c>
    </row>
    <row r="516">
      <c r="A516" s="22" t="str">
        <f>Registration!B516</f>
        <v/>
      </c>
      <c r="B516" s="22" t="str">
        <f>Registration!A516</f>
        <v/>
      </c>
      <c r="C516" s="7" t="str">
        <f>iferror(VLOOKUP($A516,Results!$A$2:$F$1000,6,false),"")</f>
        <v/>
      </c>
      <c r="D516" s="23" t="str">
        <f>iferror(VLOOKUP($A516,Results!$A$2:$F$1000,2,false),"")</f>
        <v/>
      </c>
      <c r="E516" s="23" t="str">
        <f>iferror(VLOOKUP($A516,Results!$A$2:$F$1000,3,false),"")</f>
        <v/>
      </c>
      <c r="F516" s="23" t="str">
        <f>iferror(VLOOKUP($A516,Results!$A$2:$F$1000,4,false),"")</f>
        <v/>
      </c>
      <c r="G516" s="7" t="str">
        <f>iferror(VLOOKUP($A516,Results!$A$2:$F$1000,5,false),"")</f>
        <v/>
      </c>
    </row>
    <row r="517">
      <c r="A517" s="22" t="str">
        <f>Registration!B517</f>
        <v/>
      </c>
      <c r="B517" s="22" t="str">
        <f>Registration!A517</f>
        <v/>
      </c>
      <c r="C517" s="7" t="str">
        <f>iferror(VLOOKUP($A517,Results!$A$2:$F$1000,6,false),"")</f>
        <v/>
      </c>
      <c r="D517" s="23" t="str">
        <f>iferror(VLOOKUP($A517,Results!$A$2:$F$1000,2,false),"")</f>
        <v/>
      </c>
      <c r="E517" s="23" t="str">
        <f>iferror(VLOOKUP($A517,Results!$A$2:$F$1000,3,false),"")</f>
        <v/>
      </c>
      <c r="F517" s="23" t="str">
        <f>iferror(VLOOKUP($A517,Results!$A$2:$F$1000,4,false),"")</f>
        <v/>
      </c>
      <c r="G517" s="7" t="str">
        <f>iferror(VLOOKUP($A517,Results!$A$2:$F$1000,5,false),"")</f>
        <v/>
      </c>
    </row>
    <row r="518">
      <c r="A518" s="22" t="str">
        <f>Registration!B518</f>
        <v/>
      </c>
      <c r="B518" s="22" t="str">
        <f>Registration!A518</f>
        <v/>
      </c>
      <c r="C518" s="7" t="str">
        <f>iferror(VLOOKUP($A518,Results!$A$2:$F$1000,6,false),"")</f>
        <v/>
      </c>
      <c r="D518" s="23" t="str">
        <f>iferror(VLOOKUP($A518,Results!$A$2:$F$1000,2,false),"")</f>
        <v/>
      </c>
      <c r="E518" s="23" t="str">
        <f>iferror(VLOOKUP($A518,Results!$A$2:$F$1000,3,false),"")</f>
        <v/>
      </c>
      <c r="F518" s="23" t="str">
        <f>iferror(VLOOKUP($A518,Results!$A$2:$F$1000,4,false),"")</f>
        <v/>
      </c>
      <c r="G518" s="7" t="str">
        <f>iferror(VLOOKUP($A518,Results!$A$2:$F$1000,5,false),"")</f>
        <v/>
      </c>
    </row>
    <row r="519">
      <c r="A519" s="22" t="str">
        <f>Registration!B519</f>
        <v/>
      </c>
      <c r="B519" s="22" t="str">
        <f>Registration!A519</f>
        <v/>
      </c>
      <c r="C519" s="7" t="str">
        <f>iferror(VLOOKUP($A519,Results!$A$2:$F$1000,6,false),"")</f>
        <v/>
      </c>
      <c r="D519" s="23" t="str">
        <f>iferror(VLOOKUP($A519,Results!$A$2:$F$1000,2,false),"")</f>
        <v/>
      </c>
      <c r="E519" s="23" t="str">
        <f>iferror(VLOOKUP($A519,Results!$A$2:$F$1000,3,false),"")</f>
        <v/>
      </c>
      <c r="F519" s="23" t="str">
        <f>iferror(VLOOKUP($A519,Results!$A$2:$F$1000,4,false),"")</f>
        <v/>
      </c>
      <c r="G519" s="7" t="str">
        <f>iferror(VLOOKUP($A519,Results!$A$2:$F$1000,5,false),"")</f>
        <v/>
      </c>
    </row>
    <row r="520">
      <c r="A520" s="22" t="str">
        <f>Registration!B520</f>
        <v/>
      </c>
      <c r="B520" s="22" t="str">
        <f>Registration!A520</f>
        <v/>
      </c>
      <c r="C520" s="7" t="str">
        <f>iferror(VLOOKUP($A520,Results!$A$2:$F$1000,6,false),"")</f>
        <v/>
      </c>
      <c r="D520" s="23" t="str">
        <f>iferror(VLOOKUP($A520,Results!$A$2:$F$1000,2,false),"")</f>
        <v/>
      </c>
      <c r="E520" s="23" t="str">
        <f>iferror(VLOOKUP($A520,Results!$A$2:$F$1000,3,false),"")</f>
        <v/>
      </c>
      <c r="F520" s="23" t="str">
        <f>iferror(VLOOKUP($A520,Results!$A$2:$F$1000,4,false),"")</f>
        <v/>
      </c>
      <c r="G520" s="7" t="str">
        <f>iferror(VLOOKUP($A520,Results!$A$2:$F$1000,5,false),"")</f>
        <v/>
      </c>
    </row>
    <row r="521">
      <c r="A521" s="22" t="str">
        <f>Registration!B521</f>
        <v/>
      </c>
      <c r="B521" s="22" t="str">
        <f>Registration!A521</f>
        <v/>
      </c>
      <c r="C521" s="7" t="str">
        <f>iferror(VLOOKUP($A521,Results!$A$2:$F$1000,6,false),"")</f>
        <v/>
      </c>
      <c r="D521" s="23" t="str">
        <f>iferror(VLOOKUP($A521,Results!$A$2:$F$1000,2,false),"")</f>
        <v/>
      </c>
      <c r="E521" s="23" t="str">
        <f>iferror(VLOOKUP($A521,Results!$A$2:$F$1000,3,false),"")</f>
        <v/>
      </c>
      <c r="F521" s="23" t="str">
        <f>iferror(VLOOKUP($A521,Results!$A$2:$F$1000,4,false),"")</f>
        <v/>
      </c>
      <c r="G521" s="7" t="str">
        <f>iferror(VLOOKUP($A521,Results!$A$2:$F$1000,5,false),"")</f>
        <v/>
      </c>
    </row>
    <row r="522">
      <c r="A522" s="22" t="str">
        <f>Registration!B522</f>
        <v/>
      </c>
      <c r="B522" s="22" t="str">
        <f>Registration!A522</f>
        <v/>
      </c>
      <c r="C522" s="7" t="str">
        <f>iferror(VLOOKUP($A522,Results!$A$2:$F$1000,6,false),"")</f>
        <v/>
      </c>
      <c r="D522" s="23" t="str">
        <f>iferror(VLOOKUP($A522,Results!$A$2:$F$1000,2,false),"")</f>
        <v/>
      </c>
      <c r="E522" s="23" t="str">
        <f>iferror(VLOOKUP($A522,Results!$A$2:$F$1000,3,false),"")</f>
        <v/>
      </c>
      <c r="F522" s="23" t="str">
        <f>iferror(VLOOKUP($A522,Results!$A$2:$F$1000,4,false),"")</f>
        <v/>
      </c>
      <c r="G522" s="7" t="str">
        <f>iferror(VLOOKUP($A522,Results!$A$2:$F$1000,5,false),"")</f>
        <v/>
      </c>
    </row>
    <row r="523">
      <c r="A523" s="22" t="str">
        <f>Registration!B523</f>
        <v/>
      </c>
      <c r="B523" s="22" t="str">
        <f>Registration!A523</f>
        <v/>
      </c>
      <c r="C523" s="7" t="str">
        <f>iferror(VLOOKUP($A523,Results!$A$2:$F$1000,6,false),"")</f>
        <v/>
      </c>
      <c r="D523" s="23" t="str">
        <f>iferror(VLOOKUP($A523,Results!$A$2:$F$1000,2,false),"")</f>
        <v/>
      </c>
      <c r="E523" s="23" t="str">
        <f>iferror(VLOOKUP($A523,Results!$A$2:$F$1000,3,false),"")</f>
        <v/>
      </c>
      <c r="F523" s="23" t="str">
        <f>iferror(VLOOKUP($A523,Results!$A$2:$F$1000,4,false),"")</f>
        <v/>
      </c>
      <c r="G523" s="7" t="str">
        <f>iferror(VLOOKUP($A523,Results!$A$2:$F$1000,5,false),"")</f>
        <v/>
      </c>
    </row>
    <row r="524">
      <c r="A524" s="22" t="str">
        <f>Registration!B524</f>
        <v/>
      </c>
      <c r="B524" s="22" t="str">
        <f>Registration!A524</f>
        <v/>
      </c>
      <c r="C524" s="7" t="str">
        <f>iferror(VLOOKUP($A524,Results!$A$2:$F$1000,6,false),"")</f>
        <v/>
      </c>
      <c r="D524" s="23" t="str">
        <f>iferror(VLOOKUP($A524,Results!$A$2:$F$1000,2,false),"")</f>
        <v/>
      </c>
      <c r="E524" s="23" t="str">
        <f>iferror(VLOOKUP($A524,Results!$A$2:$F$1000,3,false),"")</f>
        <v/>
      </c>
      <c r="F524" s="23" t="str">
        <f>iferror(VLOOKUP($A524,Results!$A$2:$F$1000,4,false),"")</f>
        <v/>
      </c>
      <c r="G524" s="7" t="str">
        <f>iferror(VLOOKUP($A524,Results!$A$2:$F$1000,5,false),"")</f>
        <v/>
      </c>
    </row>
    <row r="525">
      <c r="A525" s="22" t="str">
        <f>Registration!B525</f>
        <v/>
      </c>
      <c r="B525" s="22" t="str">
        <f>Registration!A525</f>
        <v/>
      </c>
      <c r="C525" s="7" t="str">
        <f>iferror(VLOOKUP($A525,Results!$A$2:$F$1000,6,false),"")</f>
        <v/>
      </c>
      <c r="D525" s="23" t="str">
        <f>iferror(VLOOKUP($A525,Results!$A$2:$F$1000,2,false),"")</f>
        <v/>
      </c>
      <c r="E525" s="23" t="str">
        <f>iferror(VLOOKUP($A525,Results!$A$2:$F$1000,3,false),"")</f>
        <v/>
      </c>
      <c r="F525" s="23" t="str">
        <f>iferror(VLOOKUP($A525,Results!$A$2:$F$1000,4,false),"")</f>
        <v/>
      </c>
      <c r="G525" s="7" t="str">
        <f>iferror(VLOOKUP($A525,Results!$A$2:$F$1000,5,false),"")</f>
        <v/>
      </c>
    </row>
    <row r="526">
      <c r="A526" s="22" t="str">
        <f>Registration!B526</f>
        <v/>
      </c>
      <c r="B526" s="22" t="str">
        <f>Registration!A526</f>
        <v/>
      </c>
      <c r="C526" s="7" t="str">
        <f>iferror(VLOOKUP($A526,Results!$A$2:$F$1000,6,false),"")</f>
        <v/>
      </c>
      <c r="D526" s="23" t="str">
        <f>iferror(VLOOKUP($A526,Results!$A$2:$F$1000,2,false),"")</f>
        <v/>
      </c>
      <c r="E526" s="23" t="str">
        <f>iferror(VLOOKUP($A526,Results!$A$2:$F$1000,3,false),"")</f>
        <v/>
      </c>
      <c r="F526" s="23" t="str">
        <f>iferror(VLOOKUP($A526,Results!$A$2:$F$1000,4,false),"")</f>
        <v/>
      </c>
      <c r="G526" s="7" t="str">
        <f>iferror(VLOOKUP($A526,Results!$A$2:$F$1000,5,false),"")</f>
        <v/>
      </c>
    </row>
    <row r="527">
      <c r="A527" s="22" t="str">
        <f>Registration!B527</f>
        <v/>
      </c>
      <c r="B527" s="22" t="str">
        <f>Registration!A527</f>
        <v/>
      </c>
      <c r="C527" s="7" t="str">
        <f>iferror(VLOOKUP($A527,Results!$A$2:$F$1000,6,false),"")</f>
        <v/>
      </c>
      <c r="D527" s="23" t="str">
        <f>iferror(VLOOKUP($A527,Results!$A$2:$F$1000,2,false),"")</f>
        <v/>
      </c>
      <c r="E527" s="23" t="str">
        <f>iferror(VLOOKUP($A527,Results!$A$2:$F$1000,3,false),"")</f>
        <v/>
      </c>
      <c r="F527" s="23" t="str">
        <f>iferror(VLOOKUP($A527,Results!$A$2:$F$1000,4,false),"")</f>
        <v/>
      </c>
      <c r="G527" s="7" t="str">
        <f>iferror(VLOOKUP($A527,Results!$A$2:$F$1000,5,false),"")</f>
        <v/>
      </c>
    </row>
    <row r="528">
      <c r="A528" s="22" t="str">
        <f>Registration!B528</f>
        <v/>
      </c>
      <c r="B528" s="22" t="str">
        <f>Registration!A528</f>
        <v/>
      </c>
      <c r="C528" s="7" t="str">
        <f>iferror(VLOOKUP($A528,Results!$A$2:$F$1000,6,false),"")</f>
        <v/>
      </c>
      <c r="D528" s="23" t="str">
        <f>iferror(VLOOKUP($A528,Results!$A$2:$F$1000,2,false),"")</f>
        <v/>
      </c>
      <c r="E528" s="23" t="str">
        <f>iferror(VLOOKUP($A528,Results!$A$2:$F$1000,3,false),"")</f>
        <v/>
      </c>
      <c r="F528" s="23" t="str">
        <f>iferror(VLOOKUP($A528,Results!$A$2:$F$1000,4,false),"")</f>
        <v/>
      </c>
      <c r="G528" s="7" t="str">
        <f>iferror(VLOOKUP($A528,Results!$A$2:$F$1000,5,false),"")</f>
        <v/>
      </c>
    </row>
    <row r="529">
      <c r="A529" s="22" t="str">
        <f>Registration!B529</f>
        <v/>
      </c>
      <c r="B529" s="22" t="str">
        <f>Registration!A529</f>
        <v/>
      </c>
      <c r="C529" s="7" t="str">
        <f>iferror(VLOOKUP($A529,Results!$A$2:$F$1000,6,false),"")</f>
        <v/>
      </c>
      <c r="D529" s="23" t="str">
        <f>iferror(VLOOKUP($A529,Results!$A$2:$F$1000,2,false),"")</f>
        <v/>
      </c>
      <c r="E529" s="23" t="str">
        <f>iferror(VLOOKUP($A529,Results!$A$2:$F$1000,3,false),"")</f>
        <v/>
      </c>
      <c r="F529" s="23" t="str">
        <f>iferror(VLOOKUP($A529,Results!$A$2:$F$1000,4,false),"")</f>
        <v/>
      </c>
      <c r="G529" s="7" t="str">
        <f>iferror(VLOOKUP($A529,Results!$A$2:$F$1000,5,false),"")</f>
        <v/>
      </c>
    </row>
    <row r="530">
      <c r="A530" s="22" t="str">
        <f>Registration!B530</f>
        <v/>
      </c>
      <c r="B530" s="22" t="str">
        <f>Registration!A530</f>
        <v/>
      </c>
      <c r="C530" s="7" t="str">
        <f>iferror(VLOOKUP($A530,Results!$A$2:$F$1000,6,false),"")</f>
        <v/>
      </c>
      <c r="D530" s="23" t="str">
        <f>iferror(VLOOKUP($A530,Results!$A$2:$F$1000,2,false),"")</f>
        <v/>
      </c>
      <c r="E530" s="23" t="str">
        <f>iferror(VLOOKUP($A530,Results!$A$2:$F$1000,3,false),"")</f>
        <v/>
      </c>
      <c r="F530" s="23" t="str">
        <f>iferror(VLOOKUP($A530,Results!$A$2:$F$1000,4,false),"")</f>
        <v/>
      </c>
      <c r="G530" s="7" t="str">
        <f>iferror(VLOOKUP($A530,Results!$A$2:$F$1000,5,false),"")</f>
        <v/>
      </c>
    </row>
    <row r="531">
      <c r="A531" s="22" t="str">
        <f>Registration!B531</f>
        <v/>
      </c>
      <c r="B531" s="22" t="str">
        <f>Registration!A531</f>
        <v/>
      </c>
      <c r="C531" s="7" t="str">
        <f>iferror(VLOOKUP($A531,Results!$A$2:$F$1000,6,false),"")</f>
        <v/>
      </c>
      <c r="D531" s="23" t="str">
        <f>iferror(VLOOKUP($A531,Results!$A$2:$F$1000,2,false),"")</f>
        <v/>
      </c>
      <c r="E531" s="23" t="str">
        <f>iferror(VLOOKUP($A531,Results!$A$2:$F$1000,3,false),"")</f>
        <v/>
      </c>
      <c r="F531" s="23" t="str">
        <f>iferror(VLOOKUP($A531,Results!$A$2:$F$1000,4,false),"")</f>
        <v/>
      </c>
      <c r="G531" s="7" t="str">
        <f>iferror(VLOOKUP($A531,Results!$A$2:$F$1000,5,false),"")</f>
        <v/>
      </c>
    </row>
    <row r="532">
      <c r="A532" s="22" t="str">
        <f>Registration!B532</f>
        <v/>
      </c>
      <c r="B532" s="22" t="str">
        <f>Registration!A532</f>
        <v/>
      </c>
      <c r="C532" s="7" t="str">
        <f>iferror(VLOOKUP($A532,Results!$A$2:$F$1000,6,false),"")</f>
        <v/>
      </c>
      <c r="D532" s="23" t="str">
        <f>iferror(VLOOKUP($A532,Results!$A$2:$F$1000,2,false),"")</f>
        <v/>
      </c>
      <c r="E532" s="23" t="str">
        <f>iferror(VLOOKUP($A532,Results!$A$2:$F$1000,3,false),"")</f>
        <v/>
      </c>
      <c r="F532" s="23" t="str">
        <f>iferror(VLOOKUP($A532,Results!$A$2:$F$1000,4,false),"")</f>
        <v/>
      </c>
      <c r="G532" s="7" t="str">
        <f>iferror(VLOOKUP($A532,Results!$A$2:$F$1000,5,false),"")</f>
        <v/>
      </c>
    </row>
    <row r="533">
      <c r="A533" s="22" t="str">
        <f>Registration!B533</f>
        <v/>
      </c>
      <c r="B533" s="22" t="str">
        <f>Registration!A533</f>
        <v/>
      </c>
      <c r="C533" s="7" t="str">
        <f>iferror(VLOOKUP($A533,Results!$A$2:$F$1000,6,false),"")</f>
        <v/>
      </c>
      <c r="D533" s="23" t="str">
        <f>iferror(VLOOKUP($A533,Results!$A$2:$F$1000,2,false),"")</f>
        <v/>
      </c>
      <c r="E533" s="23" t="str">
        <f>iferror(VLOOKUP($A533,Results!$A$2:$F$1000,3,false),"")</f>
        <v/>
      </c>
      <c r="F533" s="23" t="str">
        <f>iferror(VLOOKUP($A533,Results!$A$2:$F$1000,4,false),"")</f>
        <v/>
      </c>
      <c r="G533" s="7" t="str">
        <f>iferror(VLOOKUP($A533,Results!$A$2:$F$1000,5,false),"")</f>
        <v/>
      </c>
    </row>
    <row r="534">
      <c r="A534" s="22" t="str">
        <f>Registration!B534</f>
        <v/>
      </c>
      <c r="B534" s="22" t="str">
        <f>Registration!A534</f>
        <v/>
      </c>
      <c r="C534" s="7" t="str">
        <f>iferror(VLOOKUP($A534,Results!$A$2:$F$1000,6,false),"")</f>
        <v/>
      </c>
      <c r="D534" s="23" t="str">
        <f>iferror(VLOOKUP($A534,Results!$A$2:$F$1000,2,false),"")</f>
        <v/>
      </c>
      <c r="E534" s="23" t="str">
        <f>iferror(VLOOKUP($A534,Results!$A$2:$F$1000,3,false),"")</f>
        <v/>
      </c>
      <c r="F534" s="23" t="str">
        <f>iferror(VLOOKUP($A534,Results!$A$2:$F$1000,4,false),"")</f>
        <v/>
      </c>
      <c r="G534" s="7" t="str">
        <f>iferror(VLOOKUP($A534,Results!$A$2:$F$1000,5,false),"")</f>
        <v/>
      </c>
    </row>
    <row r="535">
      <c r="A535" s="22" t="str">
        <f>Registration!B535</f>
        <v/>
      </c>
      <c r="B535" s="22" t="str">
        <f>Registration!A535</f>
        <v/>
      </c>
      <c r="C535" s="7" t="str">
        <f>iferror(VLOOKUP($A535,Results!$A$2:$F$1000,6,false),"")</f>
        <v/>
      </c>
      <c r="D535" s="23" t="str">
        <f>iferror(VLOOKUP($A535,Results!$A$2:$F$1000,2,false),"")</f>
        <v/>
      </c>
      <c r="E535" s="23" t="str">
        <f>iferror(VLOOKUP($A535,Results!$A$2:$F$1000,3,false),"")</f>
        <v/>
      </c>
      <c r="F535" s="23" t="str">
        <f>iferror(VLOOKUP($A535,Results!$A$2:$F$1000,4,false),"")</f>
        <v/>
      </c>
      <c r="G535" s="7" t="str">
        <f>iferror(VLOOKUP($A535,Results!$A$2:$F$1000,5,false),"")</f>
        <v/>
      </c>
    </row>
    <row r="536">
      <c r="A536" s="22" t="str">
        <f>Registration!B536</f>
        <v/>
      </c>
      <c r="B536" s="22" t="str">
        <f>Registration!A536</f>
        <v/>
      </c>
      <c r="C536" s="7" t="str">
        <f>iferror(VLOOKUP($A536,Results!$A$2:$F$1000,6,false),"")</f>
        <v/>
      </c>
      <c r="D536" s="23" t="str">
        <f>iferror(VLOOKUP($A536,Results!$A$2:$F$1000,2,false),"")</f>
        <v/>
      </c>
      <c r="E536" s="23" t="str">
        <f>iferror(VLOOKUP($A536,Results!$A$2:$F$1000,3,false),"")</f>
        <v/>
      </c>
      <c r="F536" s="23" t="str">
        <f>iferror(VLOOKUP($A536,Results!$A$2:$F$1000,4,false),"")</f>
        <v/>
      </c>
      <c r="G536" s="7" t="str">
        <f>iferror(VLOOKUP($A536,Results!$A$2:$F$1000,5,false),"")</f>
        <v/>
      </c>
    </row>
    <row r="537">
      <c r="A537" s="22" t="str">
        <f>Registration!B537</f>
        <v/>
      </c>
      <c r="B537" s="22" t="str">
        <f>Registration!A537</f>
        <v/>
      </c>
      <c r="C537" s="7" t="str">
        <f>iferror(VLOOKUP($A537,Results!$A$2:$F$1000,6,false),"")</f>
        <v/>
      </c>
      <c r="D537" s="23" t="str">
        <f>iferror(VLOOKUP($A537,Results!$A$2:$F$1000,2,false),"")</f>
        <v/>
      </c>
      <c r="E537" s="23" t="str">
        <f>iferror(VLOOKUP($A537,Results!$A$2:$F$1000,3,false),"")</f>
        <v/>
      </c>
      <c r="F537" s="23" t="str">
        <f>iferror(VLOOKUP($A537,Results!$A$2:$F$1000,4,false),"")</f>
        <v/>
      </c>
      <c r="G537" s="7" t="str">
        <f>iferror(VLOOKUP($A537,Results!$A$2:$F$1000,5,false),"")</f>
        <v/>
      </c>
    </row>
    <row r="538">
      <c r="A538" s="22" t="str">
        <f>Registration!B538</f>
        <v/>
      </c>
      <c r="B538" s="22" t="str">
        <f>Registration!A538</f>
        <v/>
      </c>
      <c r="C538" s="7" t="str">
        <f>iferror(VLOOKUP($A538,Results!$A$2:$F$1000,6,false),"")</f>
        <v/>
      </c>
      <c r="D538" s="23" t="str">
        <f>iferror(VLOOKUP($A538,Results!$A$2:$F$1000,2,false),"")</f>
        <v/>
      </c>
      <c r="E538" s="23" t="str">
        <f>iferror(VLOOKUP($A538,Results!$A$2:$F$1000,3,false),"")</f>
        <v/>
      </c>
      <c r="F538" s="23" t="str">
        <f>iferror(VLOOKUP($A538,Results!$A$2:$F$1000,4,false),"")</f>
        <v/>
      </c>
      <c r="G538" s="7" t="str">
        <f>iferror(VLOOKUP($A538,Results!$A$2:$F$1000,5,false),"")</f>
        <v/>
      </c>
    </row>
    <row r="539">
      <c r="A539" s="22" t="str">
        <f>Registration!B539</f>
        <v/>
      </c>
      <c r="B539" s="22" t="str">
        <f>Registration!A539</f>
        <v/>
      </c>
      <c r="C539" s="7" t="str">
        <f>iferror(VLOOKUP($A539,Results!$A$2:$F$1000,6,false),"")</f>
        <v/>
      </c>
      <c r="D539" s="23" t="str">
        <f>iferror(VLOOKUP($A539,Results!$A$2:$F$1000,2,false),"")</f>
        <v/>
      </c>
      <c r="E539" s="23" t="str">
        <f>iferror(VLOOKUP($A539,Results!$A$2:$F$1000,3,false),"")</f>
        <v/>
      </c>
      <c r="F539" s="23" t="str">
        <f>iferror(VLOOKUP($A539,Results!$A$2:$F$1000,4,false),"")</f>
        <v/>
      </c>
      <c r="G539" s="7" t="str">
        <f>iferror(VLOOKUP($A539,Results!$A$2:$F$1000,5,false),"")</f>
        <v/>
      </c>
    </row>
    <row r="540">
      <c r="A540" s="22" t="str">
        <f>Registration!B540</f>
        <v/>
      </c>
      <c r="B540" s="22" t="str">
        <f>Registration!A540</f>
        <v/>
      </c>
      <c r="C540" s="7" t="str">
        <f>iferror(VLOOKUP($A540,Results!$A$2:$F$1000,6,false),"")</f>
        <v/>
      </c>
      <c r="D540" s="23" t="str">
        <f>iferror(VLOOKUP($A540,Results!$A$2:$F$1000,2,false),"")</f>
        <v/>
      </c>
      <c r="E540" s="23" t="str">
        <f>iferror(VLOOKUP($A540,Results!$A$2:$F$1000,3,false),"")</f>
        <v/>
      </c>
      <c r="F540" s="23" t="str">
        <f>iferror(VLOOKUP($A540,Results!$A$2:$F$1000,4,false),"")</f>
        <v/>
      </c>
      <c r="G540" s="7" t="str">
        <f>iferror(VLOOKUP($A540,Results!$A$2:$F$1000,5,false),"")</f>
        <v/>
      </c>
    </row>
    <row r="541">
      <c r="A541" s="22" t="str">
        <f>Registration!B541</f>
        <v/>
      </c>
      <c r="B541" s="22" t="str">
        <f>Registration!A541</f>
        <v/>
      </c>
      <c r="C541" s="7" t="str">
        <f>iferror(VLOOKUP($A541,Results!$A$2:$F$1000,6,false),"")</f>
        <v/>
      </c>
      <c r="D541" s="23" t="str">
        <f>iferror(VLOOKUP($A541,Results!$A$2:$F$1000,2,false),"")</f>
        <v/>
      </c>
      <c r="E541" s="23" t="str">
        <f>iferror(VLOOKUP($A541,Results!$A$2:$F$1000,3,false),"")</f>
        <v/>
      </c>
      <c r="F541" s="23" t="str">
        <f>iferror(VLOOKUP($A541,Results!$A$2:$F$1000,4,false),"")</f>
        <v/>
      </c>
      <c r="G541" s="7" t="str">
        <f>iferror(VLOOKUP($A541,Results!$A$2:$F$1000,5,false),"")</f>
        <v/>
      </c>
    </row>
    <row r="542">
      <c r="A542" s="22" t="str">
        <f>Registration!B542</f>
        <v/>
      </c>
      <c r="B542" s="22" t="str">
        <f>Registration!A542</f>
        <v/>
      </c>
      <c r="C542" s="7" t="str">
        <f>iferror(VLOOKUP($A542,Results!$A$2:$F$1000,6,false),"")</f>
        <v/>
      </c>
      <c r="D542" s="23" t="str">
        <f>iferror(VLOOKUP($A542,Results!$A$2:$F$1000,2,false),"")</f>
        <v/>
      </c>
      <c r="E542" s="23" t="str">
        <f>iferror(VLOOKUP($A542,Results!$A$2:$F$1000,3,false),"")</f>
        <v/>
      </c>
      <c r="F542" s="23" t="str">
        <f>iferror(VLOOKUP($A542,Results!$A$2:$F$1000,4,false),"")</f>
        <v/>
      </c>
      <c r="G542" s="7" t="str">
        <f>iferror(VLOOKUP($A542,Results!$A$2:$F$1000,5,false),"")</f>
        <v/>
      </c>
    </row>
    <row r="543">
      <c r="A543" s="22" t="str">
        <f>Registration!B543</f>
        <v/>
      </c>
      <c r="B543" s="22" t="str">
        <f>Registration!A543</f>
        <v/>
      </c>
      <c r="C543" s="7" t="str">
        <f>iferror(VLOOKUP($A543,Results!$A$2:$F$1000,6,false),"")</f>
        <v/>
      </c>
      <c r="D543" s="23" t="str">
        <f>iferror(VLOOKUP($A543,Results!$A$2:$F$1000,2,false),"")</f>
        <v/>
      </c>
      <c r="E543" s="23" t="str">
        <f>iferror(VLOOKUP($A543,Results!$A$2:$F$1000,3,false),"")</f>
        <v/>
      </c>
      <c r="F543" s="23" t="str">
        <f>iferror(VLOOKUP($A543,Results!$A$2:$F$1000,4,false),"")</f>
        <v/>
      </c>
      <c r="G543" s="7" t="str">
        <f>iferror(VLOOKUP($A543,Results!$A$2:$F$1000,5,false),"")</f>
        <v/>
      </c>
    </row>
    <row r="544">
      <c r="A544" s="22" t="str">
        <f>Registration!B544</f>
        <v/>
      </c>
      <c r="B544" s="22" t="str">
        <f>Registration!A544</f>
        <v/>
      </c>
      <c r="C544" s="7" t="str">
        <f>iferror(VLOOKUP($A544,Results!$A$2:$F$1000,6,false),"")</f>
        <v/>
      </c>
      <c r="D544" s="23" t="str">
        <f>iferror(VLOOKUP($A544,Results!$A$2:$F$1000,2,false),"")</f>
        <v/>
      </c>
      <c r="E544" s="23" t="str">
        <f>iferror(VLOOKUP($A544,Results!$A$2:$F$1000,3,false),"")</f>
        <v/>
      </c>
      <c r="F544" s="23" t="str">
        <f>iferror(VLOOKUP($A544,Results!$A$2:$F$1000,4,false),"")</f>
        <v/>
      </c>
      <c r="G544" s="7" t="str">
        <f>iferror(VLOOKUP($A544,Results!$A$2:$F$1000,5,false),"")</f>
        <v/>
      </c>
    </row>
    <row r="545">
      <c r="A545" s="22" t="str">
        <f>Registration!B545</f>
        <v/>
      </c>
      <c r="B545" s="22" t="str">
        <f>Registration!A545</f>
        <v/>
      </c>
      <c r="C545" s="7" t="str">
        <f>iferror(VLOOKUP($A545,Results!$A$2:$F$1000,6,false),"")</f>
        <v/>
      </c>
      <c r="D545" s="23" t="str">
        <f>iferror(VLOOKUP($A545,Results!$A$2:$F$1000,2,false),"")</f>
        <v/>
      </c>
      <c r="E545" s="23" t="str">
        <f>iferror(VLOOKUP($A545,Results!$A$2:$F$1000,3,false),"")</f>
        <v/>
      </c>
      <c r="F545" s="23" t="str">
        <f>iferror(VLOOKUP($A545,Results!$A$2:$F$1000,4,false),"")</f>
        <v/>
      </c>
      <c r="G545" s="7" t="str">
        <f>iferror(VLOOKUP($A545,Results!$A$2:$F$1000,5,false),"")</f>
        <v/>
      </c>
    </row>
    <row r="546">
      <c r="A546" s="22" t="str">
        <f>Registration!B546</f>
        <v/>
      </c>
      <c r="B546" s="22" t="str">
        <f>Registration!A546</f>
        <v/>
      </c>
      <c r="C546" s="7" t="str">
        <f>iferror(VLOOKUP($A546,Results!$A$2:$F$1000,6,false),"")</f>
        <v/>
      </c>
      <c r="D546" s="23" t="str">
        <f>iferror(VLOOKUP($A546,Results!$A$2:$F$1000,2,false),"")</f>
        <v/>
      </c>
      <c r="E546" s="23" t="str">
        <f>iferror(VLOOKUP($A546,Results!$A$2:$F$1000,3,false),"")</f>
        <v/>
      </c>
      <c r="F546" s="23" t="str">
        <f>iferror(VLOOKUP($A546,Results!$A$2:$F$1000,4,false),"")</f>
        <v/>
      </c>
      <c r="G546" s="7" t="str">
        <f>iferror(VLOOKUP($A546,Results!$A$2:$F$1000,5,false),"")</f>
        <v/>
      </c>
    </row>
    <row r="547">
      <c r="A547" s="22" t="str">
        <f>Registration!B547</f>
        <v/>
      </c>
      <c r="B547" s="22" t="str">
        <f>Registration!A547</f>
        <v/>
      </c>
      <c r="C547" s="7" t="str">
        <f>iferror(VLOOKUP($A547,Results!$A$2:$F$1000,6,false),"")</f>
        <v/>
      </c>
      <c r="D547" s="23" t="str">
        <f>iferror(VLOOKUP($A547,Results!$A$2:$F$1000,2,false),"")</f>
        <v/>
      </c>
      <c r="E547" s="23" t="str">
        <f>iferror(VLOOKUP($A547,Results!$A$2:$F$1000,3,false),"")</f>
        <v/>
      </c>
      <c r="F547" s="23" t="str">
        <f>iferror(VLOOKUP($A547,Results!$A$2:$F$1000,4,false),"")</f>
        <v/>
      </c>
      <c r="G547" s="7" t="str">
        <f>iferror(VLOOKUP($A547,Results!$A$2:$F$1000,5,false),"")</f>
        <v/>
      </c>
    </row>
    <row r="548">
      <c r="A548" s="22" t="str">
        <f>Registration!B548</f>
        <v/>
      </c>
      <c r="B548" s="22" t="str">
        <f>Registration!A548</f>
        <v/>
      </c>
      <c r="C548" s="7" t="str">
        <f>iferror(VLOOKUP($A548,Results!$A$2:$F$1000,6,false),"")</f>
        <v/>
      </c>
      <c r="D548" s="23" t="str">
        <f>iferror(VLOOKUP($A548,Results!$A$2:$F$1000,2,false),"")</f>
        <v/>
      </c>
      <c r="E548" s="23" t="str">
        <f>iferror(VLOOKUP($A548,Results!$A$2:$F$1000,3,false),"")</f>
        <v/>
      </c>
      <c r="F548" s="23" t="str">
        <f>iferror(VLOOKUP($A548,Results!$A$2:$F$1000,4,false),"")</f>
        <v/>
      </c>
      <c r="G548" s="7" t="str">
        <f>iferror(VLOOKUP($A548,Results!$A$2:$F$1000,5,false),"")</f>
        <v/>
      </c>
    </row>
    <row r="549">
      <c r="A549" s="22" t="str">
        <f>Registration!B549</f>
        <v/>
      </c>
      <c r="B549" s="22" t="str">
        <f>Registration!A549</f>
        <v/>
      </c>
      <c r="C549" s="7" t="str">
        <f>iferror(VLOOKUP($A549,Results!$A$2:$F$1000,6,false),"")</f>
        <v/>
      </c>
      <c r="D549" s="23" t="str">
        <f>iferror(VLOOKUP($A549,Results!$A$2:$F$1000,2,false),"")</f>
        <v/>
      </c>
      <c r="E549" s="23" t="str">
        <f>iferror(VLOOKUP($A549,Results!$A$2:$F$1000,3,false),"")</f>
        <v/>
      </c>
      <c r="F549" s="23" t="str">
        <f>iferror(VLOOKUP($A549,Results!$A$2:$F$1000,4,false),"")</f>
        <v/>
      </c>
      <c r="G549" s="7" t="str">
        <f>iferror(VLOOKUP($A549,Results!$A$2:$F$1000,5,false),"")</f>
        <v/>
      </c>
    </row>
    <row r="550">
      <c r="A550" s="22" t="str">
        <f>Registration!B550</f>
        <v/>
      </c>
      <c r="B550" s="22" t="str">
        <f>Registration!A550</f>
        <v/>
      </c>
      <c r="C550" s="7" t="str">
        <f>iferror(VLOOKUP($A550,Results!$A$2:$F$1000,6,false),"")</f>
        <v/>
      </c>
      <c r="D550" s="23" t="str">
        <f>iferror(VLOOKUP($A550,Results!$A$2:$F$1000,2,false),"")</f>
        <v/>
      </c>
      <c r="E550" s="23" t="str">
        <f>iferror(VLOOKUP($A550,Results!$A$2:$F$1000,3,false),"")</f>
        <v/>
      </c>
      <c r="F550" s="23" t="str">
        <f>iferror(VLOOKUP($A550,Results!$A$2:$F$1000,4,false),"")</f>
        <v/>
      </c>
      <c r="G550" s="7" t="str">
        <f>iferror(VLOOKUP($A550,Results!$A$2:$F$1000,5,false),"")</f>
        <v/>
      </c>
    </row>
    <row r="551">
      <c r="A551" s="22" t="str">
        <f>Registration!B551</f>
        <v/>
      </c>
      <c r="B551" s="22" t="str">
        <f>Registration!A551</f>
        <v/>
      </c>
      <c r="C551" s="7" t="str">
        <f>iferror(VLOOKUP($A551,Results!$A$2:$F$1000,6,false),"")</f>
        <v/>
      </c>
      <c r="D551" s="23" t="str">
        <f>iferror(VLOOKUP($A551,Results!$A$2:$F$1000,2,false),"")</f>
        <v/>
      </c>
      <c r="E551" s="23" t="str">
        <f>iferror(VLOOKUP($A551,Results!$A$2:$F$1000,3,false),"")</f>
        <v/>
      </c>
      <c r="F551" s="23" t="str">
        <f>iferror(VLOOKUP($A551,Results!$A$2:$F$1000,4,false),"")</f>
        <v/>
      </c>
      <c r="G551" s="7" t="str">
        <f>iferror(VLOOKUP($A551,Results!$A$2:$F$1000,5,false),"")</f>
        <v/>
      </c>
    </row>
    <row r="552">
      <c r="A552" s="22" t="str">
        <f>Registration!B552</f>
        <v/>
      </c>
      <c r="B552" s="22" t="str">
        <f>Registration!A552</f>
        <v/>
      </c>
      <c r="C552" s="7" t="str">
        <f>iferror(VLOOKUP($A552,Results!$A$2:$F$1000,6,false),"")</f>
        <v/>
      </c>
      <c r="D552" s="23" t="str">
        <f>iferror(VLOOKUP($A552,Results!$A$2:$F$1000,2,false),"")</f>
        <v/>
      </c>
      <c r="E552" s="23" t="str">
        <f>iferror(VLOOKUP($A552,Results!$A$2:$F$1000,3,false),"")</f>
        <v/>
      </c>
      <c r="F552" s="23" t="str">
        <f>iferror(VLOOKUP($A552,Results!$A$2:$F$1000,4,false),"")</f>
        <v/>
      </c>
      <c r="G552" s="7" t="str">
        <f>iferror(VLOOKUP($A552,Results!$A$2:$F$1000,5,false),"")</f>
        <v/>
      </c>
    </row>
    <row r="553">
      <c r="A553" s="22" t="str">
        <f>Registration!B553</f>
        <v/>
      </c>
      <c r="B553" s="22" t="str">
        <f>Registration!A553</f>
        <v/>
      </c>
      <c r="C553" s="7" t="str">
        <f>iferror(VLOOKUP($A553,Results!$A$2:$F$1000,6,false),"")</f>
        <v/>
      </c>
      <c r="D553" s="23" t="str">
        <f>iferror(VLOOKUP($A553,Results!$A$2:$F$1000,2,false),"")</f>
        <v/>
      </c>
      <c r="E553" s="23" t="str">
        <f>iferror(VLOOKUP($A553,Results!$A$2:$F$1000,3,false),"")</f>
        <v/>
      </c>
      <c r="F553" s="23" t="str">
        <f>iferror(VLOOKUP($A553,Results!$A$2:$F$1000,4,false),"")</f>
        <v/>
      </c>
      <c r="G553" s="7" t="str">
        <f>iferror(VLOOKUP($A553,Results!$A$2:$F$1000,5,false),"")</f>
        <v/>
      </c>
    </row>
    <row r="554">
      <c r="A554" s="22" t="str">
        <f>Registration!B554</f>
        <v/>
      </c>
      <c r="B554" s="22" t="str">
        <f>Registration!A554</f>
        <v/>
      </c>
      <c r="C554" s="7" t="str">
        <f>iferror(VLOOKUP($A554,Results!$A$2:$F$1000,6,false),"")</f>
        <v/>
      </c>
      <c r="D554" s="23" t="str">
        <f>iferror(VLOOKUP($A554,Results!$A$2:$F$1000,2,false),"")</f>
        <v/>
      </c>
      <c r="E554" s="23" t="str">
        <f>iferror(VLOOKUP($A554,Results!$A$2:$F$1000,3,false),"")</f>
        <v/>
      </c>
      <c r="F554" s="23" t="str">
        <f>iferror(VLOOKUP($A554,Results!$A$2:$F$1000,4,false),"")</f>
        <v/>
      </c>
      <c r="G554" s="7" t="str">
        <f>iferror(VLOOKUP($A554,Results!$A$2:$F$1000,5,false),"")</f>
        <v/>
      </c>
    </row>
    <row r="555">
      <c r="A555" s="22" t="str">
        <f>Registration!B555</f>
        <v/>
      </c>
      <c r="B555" s="22" t="str">
        <f>Registration!A555</f>
        <v/>
      </c>
      <c r="C555" s="7" t="str">
        <f>iferror(VLOOKUP($A555,Results!$A$2:$F$1000,6,false),"")</f>
        <v/>
      </c>
      <c r="D555" s="23" t="str">
        <f>iferror(VLOOKUP($A555,Results!$A$2:$F$1000,2,false),"")</f>
        <v/>
      </c>
      <c r="E555" s="23" t="str">
        <f>iferror(VLOOKUP($A555,Results!$A$2:$F$1000,3,false),"")</f>
        <v/>
      </c>
      <c r="F555" s="23" t="str">
        <f>iferror(VLOOKUP($A555,Results!$A$2:$F$1000,4,false),"")</f>
        <v/>
      </c>
      <c r="G555" s="7" t="str">
        <f>iferror(VLOOKUP($A555,Results!$A$2:$F$1000,5,false),"")</f>
        <v/>
      </c>
    </row>
    <row r="556">
      <c r="A556" s="22" t="str">
        <f>Registration!B556</f>
        <v/>
      </c>
      <c r="B556" s="22" t="str">
        <f>Registration!A556</f>
        <v/>
      </c>
      <c r="C556" s="7" t="str">
        <f>iferror(VLOOKUP($A556,Results!$A$2:$F$1000,6,false),"")</f>
        <v/>
      </c>
      <c r="D556" s="23" t="str">
        <f>iferror(VLOOKUP($A556,Results!$A$2:$F$1000,2,false),"")</f>
        <v/>
      </c>
      <c r="E556" s="23" t="str">
        <f>iferror(VLOOKUP($A556,Results!$A$2:$F$1000,3,false),"")</f>
        <v/>
      </c>
      <c r="F556" s="23" t="str">
        <f>iferror(VLOOKUP($A556,Results!$A$2:$F$1000,4,false),"")</f>
        <v/>
      </c>
      <c r="G556" s="7" t="str">
        <f>iferror(VLOOKUP($A556,Results!$A$2:$F$1000,5,false),"")</f>
        <v/>
      </c>
    </row>
    <row r="557">
      <c r="A557" s="22" t="str">
        <f>Registration!B557</f>
        <v/>
      </c>
      <c r="B557" s="22" t="str">
        <f>Registration!A557</f>
        <v/>
      </c>
      <c r="C557" s="7" t="str">
        <f>iferror(VLOOKUP($A557,Results!$A$2:$F$1000,6,false),"")</f>
        <v/>
      </c>
      <c r="D557" s="23" t="str">
        <f>iferror(VLOOKUP($A557,Results!$A$2:$F$1000,2,false),"")</f>
        <v/>
      </c>
      <c r="E557" s="23" t="str">
        <f>iferror(VLOOKUP($A557,Results!$A$2:$F$1000,3,false),"")</f>
        <v/>
      </c>
      <c r="F557" s="23" t="str">
        <f>iferror(VLOOKUP($A557,Results!$A$2:$F$1000,4,false),"")</f>
        <v/>
      </c>
      <c r="G557" s="7" t="str">
        <f>iferror(VLOOKUP($A557,Results!$A$2:$F$1000,5,false),"")</f>
        <v/>
      </c>
    </row>
    <row r="558">
      <c r="A558" s="22" t="str">
        <f>Registration!B558</f>
        <v/>
      </c>
      <c r="B558" s="22" t="str">
        <f>Registration!A558</f>
        <v/>
      </c>
      <c r="C558" s="7" t="str">
        <f>iferror(VLOOKUP($A558,Results!$A$2:$F$1000,6,false),"")</f>
        <v/>
      </c>
      <c r="D558" s="23" t="str">
        <f>iferror(VLOOKUP($A558,Results!$A$2:$F$1000,2,false),"")</f>
        <v/>
      </c>
      <c r="E558" s="23" t="str">
        <f>iferror(VLOOKUP($A558,Results!$A$2:$F$1000,3,false),"")</f>
        <v/>
      </c>
      <c r="F558" s="23" t="str">
        <f>iferror(VLOOKUP($A558,Results!$A$2:$F$1000,4,false),"")</f>
        <v/>
      </c>
      <c r="G558" s="7" t="str">
        <f>iferror(VLOOKUP($A558,Results!$A$2:$F$1000,5,false),"")</f>
        <v/>
      </c>
    </row>
    <row r="559">
      <c r="A559" s="22" t="str">
        <f>Registration!B559</f>
        <v/>
      </c>
      <c r="B559" s="22" t="str">
        <f>Registration!A559</f>
        <v/>
      </c>
      <c r="C559" s="7" t="str">
        <f>iferror(VLOOKUP($A559,Results!$A$2:$F$1000,6,false),"")</f>
        <v/>
      </c>
      <c r="D559" s="23" t="str">
        <f>iferror(VLOOKUP($A559,Results!$A$2:$F$1000,2,false),"")</f>
        <v/>
      </c>
      <c r="E559" s="23" t="str">
        <f>iferror(VLOOKUP($A559,Results!$A$2:$F$1000,3,false),"")</f>
        <v/>
      </c>
      <c r="F559" s="23" t="str">
        <f>iferror(VLOOKUP($A559,Results!$A$2:$F$1000,4,false),"")</f>
        <v/>
      </c>
      <c r="G559" s="7" t="str">
        <f>iferror(VLOOKUP($A559,Results!$A$2:$F$1000,5,false),"")</f>
        <v/>
      </c>
    </row>
    <row r="560">
      <c r="A560" s="22" t="str">
        <f>Registration!B560</f>
        <v/>
      </c>
      <c r="B560" s="22" t="str">
        <f>Registration!A560</f>
        <v/>
      </c>
      <c r="C560" s="7" t="str">
        <f>iferror(VLOOKUP($A560,Results!$A$2:$F$1000,6,false),"")</f>
        <v/>
      </c>
      <c r="D560" s="23" t="str">
        <f>iferror(VLOOKUP($A560,Results!$A$2:$F$1000,2,false),"")</f>
        <v/>
      </c>
      <c r="E560" s="23" t="str">
        <f>iferror(VLOOKUP($A560,Results!$A$2:$F$1000,3,false),"")</f>
        <v/>
      </c>
      <c r="F560" s="23" t="str">
        <f>iferror(VLOOKUP($A560,Results!$A$2:$F$1000,4,false),"")</f>
        <v/>
      </c>
      <c r="G560" s="7" t="str">
        <f>iferror(VLOOKUP($A560,Results!$A$2:$F$1000,5,false),"")</f>
        <v/>
      </c>
    </row>
    <row r="561">
      <c r="A561" s="22" t="str">
        <f>Registration!B561</f>
        <v/>
      </c>
      <c r="B561" s="22" t="str">
        <f>Registration!A561</f>
        <v/>
      </c>
      <c r="C561" s="7" t="str">
        <f>iferror(VLOOKUP($A561,Results!$A$2:$F$1000,6,false),"")</f>
        <v/>
      </c>
      <c r="D561" s="23" t="str">
        <f>iferror(VLOOKUP($A561,Results!$A$2:$F$1000,2,false),"")</f>
        <v/>
      </c>
      <c r="E561" s="23" t="str">
        <f>iferror(VLOOKUP($A561,Results!$A$2:$F$1000,3,false),"")</f>
        <v/>
      </c>
      <c r="F561" s="23" t="str">
        <f>iferror(VLOOKUP($A561,Results!$A$2:$F$1000,4,false),"")</f>
        <v/>
      </c>
      <c r="G561" s="7" t="str">
        <f>iferror(VLOOKUP($A561,Results!$A$2:$F$1000,5,false),"")</f>
        <v/>
      </c>
    </row>
    <row r="562">
      <c r="A562" s="22" t="str">
        <f>Registration!B562</f>
        <v/>
      </c>
      <c r="B562" s="22" t="str">
        <f>Registration!A562</f>
        <v/>
      </c>
      <c r="C562" s="7" t="str">
        <f>iferror(VLOOKUP($A562,Results!$A$2:$F$1000,6,false),"")</f>
        <v/>
      </c>
      <c r="D562" s="23" t="str">
        <f>iferror(VLOOKUP($A562,Results!$A$2:$F$1000,2,false),"")</f>
        <v/>
      </c>
      <c r="E562" s="23" t="str">
        <f>iferror(VLOOKUP($A562,Results!$A$2:$F$1000,3,false),"")</f>
        <v/>
      </c>
      <c r="F562" s="23" t="str">
        <f>iferror(VLOOKUP($A562,Results!$A$2:$F$1000,4,false),"")</f>
        <v/>
      </c>
      <c r="G562" s="7" t="str">
        <f>iferror(VLOOKUP($A562,Results!$A$2:$F$1000,5,false),"")</f>
        <v/>
      </c>
    </row>
    <row r="563">
      <c r="A563" s="22" t="str">
        <f>Registration!B563</f>
        <v/>
      </c>
      <c r="B563" s="22" t="str">
        <f>Registration!A563</f>
        <v/>
      </c>
      <c r="C563" s="7" t="str">
        <f>iferror(VLOOKUP($A563,Results!$A$2:$F$1000,6,false),"")</f>
        <v/>
      </c>
      <c r="D563" s="23" t="str">
        <f>iferror(VLOOKUP($A563,Results!$A$2:$F$1000,2,false),"")</f>
        <v/>
      </c>
      <c r="E563" s="23" t="str">
        <f>iferror(VLOOKUP($A563,Results!$A$2:$F$1000,3,false),"")</f>
        <v/>
      </c>
      <c r="F563" s="23" t="str">
        <f>iferror(VLOOKUP($A563,Results!$A$2:$F$1000,4,false),"")</f>
        <v/>
      </c>
      <c r="G563" s="7" t="str">
        <f>iferror(VLOOKUP($A563,Results!$A$2:$F$1000,5,false),"")</f>
        <v/>
      </c>
    </row>
    <row r="564">
      <c r="A564" s="22" t="str">
        <f>Registration!B564</f>
        <v/>
      </c>
      <c r="B564" s="22" t="str">
        <f>Registration!A564</f>
        <v/>
      </c>
      <c r="C564" s="7" t="str">
        <f>iferror(VLOOKUP($A564,Results!$A$2:$F$1000,6,false),"")</f>
        <v/>
      </c>
      <c r="D564" s="23" t="str">
        <f>iferror(VLOOKUP($A564,Results!$A$2:$F$1000,2,false),"")</f>
        <v/>
      </c>
      <c r="E564" s="23" t="str">
        <f>iferror(VLOOKUP($A564,Results!$A$2:$F$1000,3,false),"")</f>
        <v/>
      </c>
      <c r="F564" s="23" t="str">
        <f>iferror(VLOOKUP($A564,Results!$A$2:$F$1000,4,false),"")</f>
        <v/>
      </c>
      <c r="G564" s="7" t="str">
        <f>iferror(VLOOKUP($A564,Results!$A$2:$F$1000,5,false),"")</f>
        <v/>
      </c>
    </row>
    <row r="565">
      <c r="A565" s="22" t="str">
        <f>Registration!B565</f>
        <v/>
      </c>
      <c r="B565" s="22" t="str">
        <f>Registration!A565</f>
        <v/>
      </c>
      <c r="C565" s="7" t="str">
        <f>iferror(VLOOKUP($A565,Results!$A$2:$F$1000,6,false),"")</f>
        <v/>
      </c>
      <c r="D565" s="23" t="str">
        <f>iferror(VLOOKUP($A565,Results!$A$2:$F$1000,2,false),"")</f>
        <v/>
      </c>
      <c r="E565" s="23" t="str">
        <f>iferror(VLOOKUP($A565,Results!$A$2:$F$1000,3,false),"")</f>
        <v/>
      </c>
      <c r="F565" s="23" t="str">
        <f>iferror(VLOOKUP($A565,Results!$A$2:$F$1000,4,false),"")</f>
        <v/>
      </c>
      <c r="G565" s="7" t="str">
        <f>iferror(VLOOKUP($A565,Results!$A$2:$F$1000,5,false),"")</f>
        <v/>
      </c>
    </row>
    <row r="566">
      <c r="A566" s="22" t="str">
        <f>Registration!B566</f>
        <v/>
      </c>
      <c r="B566" s="22" t="str">
        <f>Registration!A566</f>
        <v/>
      </c>
      <c r="C566" s="7" t="str">
        <f>iferror(VLOOKUP($A566,Results!$A$2:$F$1000,6,false),"")</f>
        <v/>
      </c>
      <c r="D566" s="23" t="str">
        <f>iferror(VLOOKUP($A566,Results!$A$2:$F$1000,2,false),"")</f>
        <v/>
      </c>
      <c r="E566" s="23" t="str">
        <f>iferror(VLOOKUP($A566,Results!$A$2:$F$1000,3,false),"")</f>
        <v/>
      </c>
      <c r="F566" s="23" t="str">
        <f>iferror(VLOOKUP($A566,Results!$A$2:$F$1000,4,false),"")</f>
        <v/>
      </c>
      <c r="G566" s="7" t="str">
        <f>iferror(VLOOKUP($A566,Results!$A$2:$F$1000,5,false),"")</f>
        <v/>
      </c>
    </row>
    <row r="567">
      <c r="A567" s="22" t="str">
        <f>Registration!B567</f>
        <v/>
      </c>
      <c r="B567" s="22" t="str">
        <f>Registration!A567</f>
        <v/>
      </c>
      <c r="C567" s="7" t="str">
        <f>iferror(VLOOKUP($A567,Results!$A$2:$F$1000,6,false),"")</f>
        <v/>
      </c>
      <c r="D567" s="23" t="str">
        <f>iferror(VLOOKUP($A567,Results!$A$2:$F$1000,2,false),"")</f>
        <v/>
      </c>
      <c r="E567" s="23" t="str">
        <f>iferror(VLOOKUP($A567,Results!$A$2:$F$1000,3,false),"")</f>
        <v/>
      </c>
      <c r="F567" s="23" t="str">
        <f>iferror(VLOOKUP($A567,Results!$A$2:$F$1000,4,false),"")</f>
        <v/>
      </c>
      <c r="G567" s="7" t="str">
        <f>iferror(VLOOKUP($A567,Results!$A$2:$F$1000,5,false),"")</f>
        <v/>
      </c>
    </row>
    <row r="568">
      <c r="A568" s="22" t="str">
        <f>Registration!B568</f>
        <v/>
      </c>
      <c r="B568" s="22" t="str">
        <f>Registration!A568</f>
        <v/>
      </c>
      <c r="C568" s="7" t="str">
        <f>iferror(VLOOKUP($A568,Results!$A$2:$F$1000,6,false),"")</f>
        <v/>
      </c>
      <c r="D568" s="23" t="str">
        <f>iferror(VLOOKUP($A568,Results!$A$2:$F$1000,2,false),"")</f>
        <v/>
      </c>
      <c r="E568" s="23" t="str">
        <f>iferror(VLOOKUP($A568,Results!$A$2:$F$1000,3,false),"")</f>
        <v/>
      </c>
      <c r="F568" s="23" t="str">
        <f>iferror(VLOOKUP($A568,Results!$A$2:$F$1000,4,false),"")</f>
        <v/>
      </c>
      <c r="G568" s="7" t="str">
        <f>iferror(VLOOKUP($A568,Results!$A$2:$F$1000,5,false),"")</f>
        <v/>
      </c>
    </row>
    <row r="569">
      <c r="A569" s="22" t="str">
        <f>Registration!B569</f>
        <v/>
      </c>
      <c r="B569" s="22" t="str">
        <f>Registration!A569</f>
        <v/>
      </c>
      <c r="C569" s="7" t="str">
        <f>iferror(VLOOKUP($A569,Results!$A$2:$F$1000,6,false),"")</f>
        <v/>
      </c>
      <c r="D569" s="23" t="str">
        <f>iferror(VLOOKUP($A569,Results!$A$2:$F$1000,2,false),"")</f>
        <v/>
      </c>
      <c r="E569" s="23" t="str">
        <f>iferror(VLOOKUP($A569,Results!$A$2:$F$1000,3,false),"")</f>
        <v/>
      </c>
      <c r="F569" s="23" t="str">
        <f>iferror(VLOOKUP($A569,Results!$A$2:$F$1000,4,false),"")</f>
        <v/>
      </c>
      <c r="G569" s="7" t="str">
        <f>iferror(VLOOKUP($A569,Results!$A$2:$F$1000,5,false),"")</f>
        <v/>
      </c>
    </row>
    <row r="570">
      <c r="A570" s="22" t="str">
        <f>Registration!B570</f>
        <v/>
      </c>
      <c r="B570" s="22" t="str">
        <f>Registration!A570</f>
        <v/>
      </c>
      <c r="C570" s="7" t="str">
        <f>iferror(VLOOKUP($A570,Results!$A$2:$F$1000,6,false),"")</f>
        <v/>
      </c>
      <c r="D570" s="23" t="str">
        <f>iferror(VLOOKUP($A570,Results!$A$2:$F$1000,2,false),"")</f>
        <v/>
      </c>
      <c r="E570" s="23" t="str">
        <f>iferror(VLOOKUP($A570,Results!$A$2:$F$1000,3,false),"")</f>
        <v/>
      </c>
      <c r="F570" s="23" t="str">
        <f>iferror(VLOOKUP($A570,Results!$A$2:$F$1000,4,false),"")</f>
        <v/>
      </c>
      <c r="G570" s="7" t="str">
        <f>iferror(VLOOKUP($A570,Results!$A$2:$F$1000,5,false),"")</f>
        <v/>
      </c>
    </row>
    <row r="571">
      <c r="A571" s="22" t="str">
        <f>Registration!B571</f>
        <v/>
      </c>
      <c r="B571" s="22" t="str">
        <f>Registration!A571</f>
        <v/>
      </c>
      <c r="C571" s="7" t="str">
        <f>iferror(VLOOKUP($A571,Results!$A$2:$F$1000,6,false),"")</f>
        <v/>
      </c>
      <c r="D571" s="23" t="str">
        <f>iferror(VLOOKUP($A571,Results!$A$2:$F$1000,2,false),"")</f>
        <v/>
      </c>
      <c r="E571" s="23" t="str">
        <f>iferror(VLOOKUP($A571,Results!$A$2:$F$1000,3,false),"")</f>
        <v/>
      </c>
      <c r="F571" s="23" t="str">
        <f>iferror(VLOOKUP($A571,Results!$A$2:$F$1000,4,false),"")</f>
        <v/>
      </c>
      <c r="G571" s="7" t="str">
        <f>iferror(VLOOKUP($A571,Results!$A$2:$F$1000,5,false),"")</f>
        <v/>
      </c>
    </row>
    <row r="572">
      <c r="A572" s="22" t="str">
        <f>Registration!B572</f>
        <v/>
      </c>
      <c r="B572" s="22" t="str">
        <f>Registration!A572</f>
        <v/>
      </c>
      <c r="C572" s="7" t="str">
        <f>iferror(VLOOKUP($A572,Results!$A$2:$F$1000,6,false),"")</f>
        <v/>
      </c>
      <c r="D572" s="23" t="str">
        <f>iferror(VLOOKUP($A572,Results!$A$2:$F$1000,2,false),"")</f>
        <v/>
      </c>
      <c r="E572" s="23" t="str">
        <f>iferror(VLOOKUP($A572,Results!$A$2:$F$1000,3,false),"")</f>
        <v/>
      </c>
      <c r="F572" s="23" t="str">
        <f>iferror(VLOOKUP($A572,Results!$A$2:$F$1000,4,false),"")</f>
        <v/>
      </c>
      <c r="G572" s="7" t="str">
        <f>iferror(VLOOKUP($A572,Results!$A$2:$F$1000,5,false),"")</f>
        <v/>
      </c>
    </row>
    <row r="573">
      <c r="A573" s="22" t="str">
        <f>Registration!B573</f>
        <v/>
      </c>
      <c r="B573" s="22" t="str">
        <f>Registration!A573</f>
        <v/>
      </c>
      <c r="C573" s="7" t="str">
        <f>iferror(VLOOKUP($A573,Results!$A$2:$F$1000,6,false),"")</f>
        <v/>
      </c>
      <c r="D573" s="23" t="str">
        <f>iferror(VLOOKUP($A573,Results!$A$2:$F$1000,2,false),"")</f>
        <v/>
      </c>
      <c r="E573" s="23" t="str">
        <f>iferror(VLOOKUP($A573,Results!$A$2:$F$1000,3,false),"")</f>
        <v/>
      </c>
      <c r="F573" s="23" t="str">
        <f>iferror(VLOOKUP($A573,Results!$A$2:$F$1000,4,false),"")</f>
        <v/>
      </c>
      <c r="G573" s="7" t="str">
        <f>iferror(VLOOKUP($A573,Results!$A$2:$F$1000,5,false),"")</f>
        <v/>
      </c>
    </row>
    <row r="574">
      <c r="A574" s="22" t="str">
        <f>Registration!B574</f>
        <v/>
      </c>
      <c r="B574" s="22" t="str">
        <f>Registration!A574</f>
        <v/>
      </c>
      <c r="C574" s="7" t="str">
        <f>iferror(VLOOKUP($A574,Results!$A$2:$F$1000,6,false),"")</f>
        <v/>
      </c>
      <c r="D574" s="23" t="str">
        <f>iferror(VLOOKUP($A574,Results!$A$2:$F$1000,2,false),"")</f>
        <v/>
      </c>
      <c r="E574" s="23" t="str">
        <f>iferror(VLOOKUP($A574,Results!$A$2:$F$1000,3,false),"")</f>
        <v/>
      </c>
      <c r="F574" s="23" t="str">
        <f>iferror(VLOOKUP($A574,Results!$A$2:$F$1000,4,false),"")</f>
        <v/>
      </c>
      <c r="G574" s="7" t="str">
        <f>iferror(VLOOKUP($A574,Results!$A$2:$F$1000,5,false),"")</f>
        <v/>
      </c>
    </row>
    <row r="575">
      <c r="A575" s="22" t="str">
        <f>Registration!B575</f>
        <v/>
      </c>
      <c r="B575" s="22" t="str">
        <f>Registration!A575</f>
        <v/>
      </c>
      <c r="C575" s="7" t="str">
        <f>iferror(VLOOKUP($A575,Results!$A$2:$F$1000,6,false),"")</f>
        <v/>
      </c>
      <c r="D575" s="23" t="str">
        <f>iferror(VLOOKUP($A575,Results!$A$2:$F$1000,2,false),"")</f>
        <v/>
      </c>
      <c r="E575" s="23" t="str">
        <f>iferror(VLOOKUP($A575,Results!$A$2:$F$1000,3,false),"")</f>
        <v/>
      </c>
      <c r="F575" s="23" t="str">
        <f>iferror(VLOOKUP($A575,Results!$A$2:$F$1000,4,false),"")</f>
        <v/>
      </c>
      <c r="G575" s="7" t="str">
        <f>iferror(VLOOKUP($A575,Results!$A$2:$F$1000,5,false),"")</f>
        <v/>
      </c>
    </row>
    <row r="576">
      <c r="A576" s="22" t="str">
        <f>Registration!B576</f>
        <v/>
      </c>
      <c r="B576" s="22" t="str">
        <f>Registration!A576</f>
        <v/>
      </c>
      <c r="C576" s="7" t="str">
        <f>iferror(VLOOKUP($A576,Results!$A$2:$F$1000,6,false),"")</f>
        <v/>
      </c>
      <c r="D576" s="23" t="str">
        <f>iferror(VLOOKUP($A576,Results!$A$2:$F$1000,2,false),"")</f>
        <v/>
      </c>
      <c r="E576" s="23" t="str">
        <f>iferror(VLOOKUP($A576,Results!$A$2:$F$1000,3,false),"")</f>
        <v/>
      </c>
      <c r="F576" s="23" t="str">
        <f>iferror(VLOOKUP($A576,Results!$A$2:$F$1000,4,false),"")</f>
        <v/>
      </c>
      <c r="G576" s="7" t="str">
        <f>iferror(VLOOKUP($A576,Results!$A$2:$F$1000,5,false),"")</f>
        <v/>
      </c>
    </row>
    <row r="577">
      <c r="A577" s="22" t="str">
        <f>Registration!B577</f>
        <v/>
      </c>
      <c r="B577" s="22" t="str">
        <f>Registration!A577</f>
        <v/>
      </c>
      <c r="C577" s="7" t="str">
        <f>iferror(VLOOKUP($A577,Results!$A$2:$F$1000,6,false),"")</f>
        <v/>
      </c>
      <c r="D577" s="23" t="str">
        <f>iferror(VLOOKUP($A577,Results!$A$2:$F$1000,2,false),"")</f>
        <v/>
      </c>
      <c r="E577" s="23" t="str">
        <f>iferror(VLOOKUP($A577,Results!$A$2:$F$1000,3,false),"")</f>
        <v/>
      </c>
      <c r="F577" s="23" t="str">
        <f>iferror(VLOOKUP($A577,Results!$A$2:$F$1000,4,false),"")</f>
        <v/>
      </c>
      <c r="G577" s="7" t="str">
        <f>iferror(VLOOKUP($A577,Results!$A$2:$F$1000,5,false),"")</f>
        <v/>
      </c>
    </row>
    <row r="578">
      <c r="A578" s="22" t="str">
        <f>Registration!B578</f>
        <v/>
      </c>
      <c r="B578" s="22" t="str">
        <f>Registration!A578</f>
        <v/>
      </c>
      <c r="C578" s="7" t="str">
        <f>iferror(VLOOKUP($A578,Results!$A$2:$F$1000,6,false),"")</f>
        <v/>
      </c>
      <c r="D578" s="23" t="str">
        <f>iferror(VLOOKUP($A578,Results!$A$2:$F$1000,2,false),"")</f>
        <v/>
      </c>
      <c r="E578" s="23" t="str">
        <f>iferror(VLOOKUP($A578,Results!$A$2:$F$1000,3,false),"")</f>
        <v/>
      </c>
      <c r="F578" s="23" t="str">
        <f>iferror(VLOOKUP($A578,Results!$A$2:$F$1000,4,false),"")</f>
        <v/>
      </c>
      <c r="G578" s="7" t="str">
        <f>iferror(VLOOKUP($A578,Results!$A$2:$F$1000,5,false),"")</f>
        <v/>
      </c>
    </row>
    <row r="579">
      <c r="A579" s="22" t="str">
        <f>Registration!B579</f>
        <v/>
      </c>
      <c r="B579" s="22" t="str">
        <f>Registration!A579</f>
        <v/>
      </c>
      <c r="C579" s="7" t="str">
        <f>iferror(VLOOKUP($A579,Results!$A$2:$F$1000,6,false),"")</f>
        <v/>
      </c>
      <c r="D579" s="23" t="str">
        <f>iferror(VLOOKUP($A579,Results!$A$2:$F$1000,2,false),"")</f>
        <v/>
      </c>
      <c r="E579" s="23" t="str">
        <f>iferror(VLOOKUP($A579,Results!$A$2:$F$1000,3,false),"")</f>
        <v/>
      </c>
      <c r="F579" s="23" t="str">
        <f>iferror(VLOOKUP($A579,Results!$A$2:$F$1000,4,false),"")</f>
        <v/>
      </c>
      <c r="G579" s="7" t="str">
        <f>iferror(VLOOKUP($A579,Results!$A$2:$F$1000,5,false),"")</f>
        <v/>
      </c>
    </row>
    <row r="580">
      <c r="A580" s="22" t="str">
        <f>Registration!B580</f>
        <v/>
      </c>
      <c r="B580" s="22" t="str">
        <f>Registration!A580</f>
        <v/>
      </c>
      <c r="C580" s="7" t="str">
        <f>iferror(VLOOKUP($A580,Results!$A$2:$F$1000,6,false),"")</f>
        <v/>
      </c>
      <c r="D580" s="23" t="str">
        <f>iferror(VLOOKUP($A580,Results!$A$2:$F$1000,2,false),"")</f>
        <v/>
      </c>
      <c r="E580" s="23" t="str">
        <f>iferror(VLOOKUP($A580,Results!$A$2:$F$1000,3,false),"")</f>
        <v/>
      </c>
      <c r="F580" s="23" t="str">
        <f>iferror(VLOOKUP($A580,Results!$A$2:$F$1000,4,false),"")</f>
        <v/>
      </c>
      <c r="G580" s="7" t="str">
        <f>iferror(VLOOKUP($A580,Results!$A$2:$F$1000,5,false),"")</f>
        <v/>
      </c>
    </row>
    <row r="581">
      <c r="A581" s="22" t="str">
        <f>Registration!B581</f>
        <v/>
      </c>
      <c r="B581" s="22" t="str">
        <f>Registration!A581</f>
        <v/>
      </c>
      <c r="C581" s="7" t="str">
        <f>iferror(VLOOKUP($A581,Results!$A$2:$F$1000,6,false),"")</f>
        <v/>
      </c>
      <c r="D581" s="23" t="str">
        <f>iferror(VLOOKUP($A581,Results!$A$2:$F$1000,2,false),"")</f>
        <v/>
      </c>
      <c r="E581" s="23" t="str">
        <f>iferror(VLOOKUP($A581,Results!$A$2:$F$1000,3,false),"")</f>
        <v/>
      </c>
      <c r="F581" s="23" t="str">
        <f>iferror(VLOOKUP($A581,Results!$A$2:$F$1000,4,false),"")</f>
        <v/>
      </c>
      <c r="G581" s="7" t="str">
        <f>iferror(VLOOKUP($A581,Results!$A$2:$F$1000,5,false),"")</f>
        <v/>
      </c>
    </row>
    <row r="582">
      <c r="A582" s="22" t="str">
        <f>Registration!B582</f>
        <v/>
      </c>
      <c r="B582" s="22" t="str">
        <f>Registration!A582</f>
        <v/>
      </c>
      <c r="C582" s="7" t="str">
        <f>iferror(VLOOKUP($A582,Results!$A$2:$F$1000,6,false),"")</f>
        <v/>
      </c>
      <c r="D582" s="23" t="str">
        <f>iferror(VLOOKUP($A582,Results!$A$2:$F$1000,2,false),"")</f>
        <v/>
      </c>
      <c r="E582" s="23" t="str">
        <f>iferror(VLOOKUP($A582,Results!$A$2:$F$1000,3,false),"")</f>
        <v/>
      </c>
      <c r="F582" s="23" t="str">
        <f>iferror(VLOOKUP($A582,Results!$A$2:$F$1000,4,false),"")</f>
        <v/>
      </c>
      <c r="G582" s="7" t="str">
        <f>iferror(VLOOKUP($A582,Results!$A$2:$F$1000,5,false),"")</f>
        <v/>
      </c>
    </row>
    <row r="583">
      <c r="A583" s="22" t="str">
        <f>Registration!B583</f>
        <v/>
      </c>
      <c r="B583" s="22" t="str">
        <f>Registration!A583</f>
        <v/>
      </c>
      <c r="C583" s="7" t="str">
        <f>iferror(VLOOKUP($A583,Results!$A$2:$F$1000,6,false),"")</f>
        <v/>
      </c>
      <c r="D583" s="23" t="str">
        <f>iferror(VLOOKUP($A583,Results!$A$2:$F$1000,2,false),"")</f>
        <v/>
      </c>
      <c r="E583" s="23" t="str">
        <f>iferror(VLOOKUP($A583,Results!$A$2:$F$1000,3,false),"")</f>
        <v/>
      </c>
      <c r="F583" s="23" t="str">
        <f>iferror(VLOOKUP($A583,Results!$A$2:$F$1000,4,false),"")</f>
        <v/>
      </c>
      <c r="G583" s="7" t="str">
        <f>iferror(VLOOKUP($A583,Results!$A$2:$F$1000,5,false),"")</f>
        <v/>
      </c>
    </row>
    <row r="584">
      <c r="A584" s="22" t="str">
        <f>Registration!B584</f>
        <v/>
      </c>
      <c r="B584" s="22" t="str">
        <f>Registration!A584</f>
        <v/>
      </c>
      <c r="C584" s="7" t="str">
        <f>iferror(VLOOKUP($A584,Results!$A$2:$F$1000,6,false),"")</f>
        <v/>
      </c>
      <c r="D584" s="23" t="str">
        <f>iferror(VLOOKUP($A584,Results!$A$2:$F$1000,2,false),"")</f>
        <v/>
      </c>
      <c r="E584" s="23" t="str">
        <f>iferror(VLOOKUP($A584,Results!$A$2:$F$1000,3,false),"")</f>
        <v/>
      </c>
      <c r="F584" s="23" t="str">
        <f>iferror(VLOOKUP($A584,Results!$A$2:$F$1000,4,false),"")</f>
        <v/>
      </c>
      <c r="G584" s="7" t="str">
        <f>iferror(VLOOKUP($A584,Results!$A$2:$F$1000,5,false),"")</f>
        <v/>
      </c>
    </row>
    <row r="585">
      <c r="A585" s="22" t="str">
        <f>Registration!B585</f>
        <v/>
      </c>
      <c r="B585" s="22" t="str">
        <f>Registration!A585</f>
        <v/>
      </c>
      <c r="C585" s="7" t="str">
        <f>iferror(VLOOKUP($A585,Results!$A$2:$F$1000,6,false),"")</f>
        <v/>
      </c>
      <c r="D585" s="23" t="str">
        <f>iferror(VLOOKUP($A585,Results!$A$2:$F$1000,2,false),"")</f>
        <v/>
      </c>
      <c r="E585" s="23" t="str">
        <f>iferror(VLOOKUP($A585,Results!$A$2:$F$1000,3,false),"")</f>
        <v/>
      </c>
      <c r="F585" s="23" t="str">
        <f>iferror(VLOOKUP($A585,Results!$A$2:$F$1000,4,false),"")</f>
        <v/>
      </c>
      <c r="G585" s="7" t="str">
        <f>iferror(VLOOKUP($A585,Results!$A$2:$F$1000,5,false),"")</f>
        <v/>
      </c>
    </row>
    <row r="586">
      <c r="A586" s="22" t="str">
        <f>Registration!B586</f>
        <v/>
      </c>
      <c r="B586" s="22" t="str">
        <f>Registration!A586</f>
        <v/>
      </c>
      <c r="C586" s="7" t="str">
        <f>iferror(VLOOKUP($A586,Results!$A$2:$F$1000,6,false),"")</f>
        <v/>
      </c>
      <c r="D586" s="23" t="str">
        <f>iferror(VLOOKUP($A586,Results!$A$2:$F$1000,2,false),"")</f>
        <v/>
      </c>
      <c r="E586" s="23" t="str">
        <f>iferror(VLOOKUP($A586,Results!$A$2:$F$1000,3,false),"")</f>
        <v/>
      </c>
      <c r="F586" s="23" t="str">
        <f>iferror(VLOOKUP($A586,Results!$A$2:$F$1000,4,false),"")</f>
        <v/>
      </c>
      <c r="G586" s="7" t="str">
        <f>iferror(VLOOKUP($A586,Results!$A$2:$F$1000,5,false),"")</f>
        <v/>
      </c>
    </row>
    <row r="587">
      <c r="A587" s="22" t="str">
        <f>Registration!B587</f>
        <v/>
      </c>
      <c r="B587" s="22" t="str">
        <f>Registration!A587</f>
        <v/>
      </c>
      <c r="C587" s="7" t="str">
        <f>iferror(VLOOKUP($A587,Results!$A$2:$F$1000,6,false),"")</f>
        <v/>
      </c>
      <c r="D587" s="23" t="str">
        <f>iferror(VLOOKUP($A587,Results!$A$2:$F$1000,2,false),"")</f>
        <v/>
      </c>
      <c r="E587" s="23" t="str">
        <f>iferror(VLOOKUP($A587,Results!$A$2:$F$1000,3,false),"")</f>
        <v/>
      </c>
      <c r="F587" s="23" t="str">
        <f>iferror(VLOOKUP($A587,Results!$A$2:$F$1000,4,false),"")</f>
        <v/>
      </c>
      <c r="G587" s="7" t="str">
        <f>iferror(VLOOKUP($A587,Results!$A$2:$F$1000,5,false),"")</f>
        <v/>
      </c>
    </row>
    <row r="588">
      <c r="A588" s="22" t="str">
        <f>Registration!B588</f>
        <v/>
      </c>
      <c r="B588" s="22" t="str">
        <f>Registration!A588</f>
        <v/>
      </c>
      <c r="C588" s="7" t="str">
        <f>iferror(VLOOKUP($A588,Results!$A$2:$F$1000,6,false),"")</f>
        <v/>
      </c>
      <c r="D588" s="23" t="str">
        <f>iferror(VLOOKUP($A588,Results!$A$2:$F$1000,2,false),"")</f>
        <v/>
      </c>
      <c r="E588" s="23" t="str">
        <f>iferror(VLOOKUP($A588,Results!$A$2:$F$1000,3,false),"")</f>
        <v/>
      </c>
      <c r="F588" s="23" t="str">
        <f>iferror(VLOOKUP($A588,Results!$A$2:$F$1000,4,false),"")</f>
        <v/>
      </c>
      <c r="G588" s="7" t="str">
        <f>iferror(VLOOKUP($A588,Results!$A$2:$F$1000,5,false),"")</f>
        <v/>
      </c>
    </row>
    <row r="589">
      <c r="A589" s="22" t="str">
        <f>Registration!B589</f>
        <v/>
      </c>
      <c r="B589" s="22" t="str">
        <f>Registration!A589</f>
        <v/>
      </c>
      <c r="C589" s="7" t="str">
        <f>iferror(VLOOKUP($A589,Results!$A$2:$F$1000,6,false),"")</f>
        <v/>
      </c>
      <c r="D589" s="23" t="str">
        <f>iferror(VLOOKUP($A589,Results!$A$2:$F$1000,2,false),"")</f>
        <v/>
      </c>
      <c r="E589" s="23" t="str">
        <f>iferror(VLOOKUP($A589,Results!$A$2:$F$1000,3,false),"")</f>
        <v/>
      </c>
      <c r="F589" s="23" t="str">
        <f>iferror(VLOOKUP($A589,Results!$A$2:$F$1000,4,false),"")</f>
        <v/>
      </c>
      <c r="G589" s="7" t="str">
        <f>iferror(VLOOKUP($A589,Results!$A$2:$F$1000,5,false),"")</f>
        <v/>
      </c>
    </row>
    <row r="590">
      <c r="A590" s="22" t="str">
        <f>Registration!B590</f>
        <v/>
      </c>
      <c r="B590" s="22" t="str">
        <f>Registration!A590</f>
        <v/>
      </c>
      <c r="C590" s="7" t="str">
        <f>iferror(VLOOKUP($A590,Results!$A$2:$F$1000,6,false),"")</f>
        <v/>
      </c>
      <c r="D590" s="23" t="str">
        <f>iferror(VLOOKUP($A590,Results!$A$2:$F$1000,2,false),"")</f>
        <v/>
      </c>
      <c r="E590" s="23" t="str">
        <f>iferror(VLOOKUP($A590,Results!$A$2:$F$1000,3,false),"")</f>
        <v/>
      </c>
      <c r="F590" s="23" t="str">
        <f>iferror(VLOOKUP($A590,Results!$A$2:$F$1000,4,false),"")</f>
        <v/>
      </c>
      <c r="G590" s="7" t="str">
        <f>iferror(VLOOKUP($A590,Results!$A$2:$F$1000,5,false),"")</f>
        <v/>
      </c>
    </row>
    <row r="591">
      <c r="A591" s="22" t="str">
        <f>Registration!B591</f>
        <v/>
      </c>
      <c r="B591" s="22" t="str">
        <f>Registration!A591</f>
        <v/>
      </c>
      <c r="C591" s="7" t="str">
        <f>iferror(VLOOKUP($A591,Results!$A$2:$F$1000,6,false),"")</f>
        <v/>
      </c>
      <c r="D591" s="23" t="str">
        <f>iferror(VLOOKUP($A591,Results!$A$2:$F$1000,2,false),"")</f>
        <v/>
      </c>
      <c r="E591" s="23" t="str">
        <f>iferror(VLOOKUP($A591,Results!$A$2:$F$1000,3,false),"")</f>
        <v/>
      </c>
      <c r="F591" s="23" t="str">
        <f>iferror(VLOOKUP($A591,Results!$A$2:$F$1000,4,false),"")</f>
        <v/>
      </c>
      <c r="G591" s="7" t="str">
        <f>iferror(VLOOKUP($A591,Results!$A$2:$F$1000,5,false),"")</f>
        <v/>
      </c>
    </row>
    <row r="592">
      <c r="A592" s="22" t="str">
        <f>Registration!B592</f>
        <v/>
      </c>
      <c r="B592" s="22" t="str">
        <f>Registration!A592</f>
        <v/>
      </c>
      <c r="C592" s="7" t="str">
        <f>iferror(VLOOKUP($A592,Results!$A$2:$F$1000,6,false),"")</f>
        <v/>
      </c>
      <c r="D592" s="23" t="str">
        <f>iferror(VLOOKUP($A592,Results!$A$2:$F$1000,2,false),"")</f>
        <v/>
      </c>
      <c r="E592" s="23" t="str">
        <f>iferror(VLOOKUP($A592,Results!$A$2:$F$1000,3,false),"")</f>
        <v/>
      </c>
      <c r="F592" s="23" t="str">
        <f>iferror(VLOOKUP($A592,Results!$A$2:$F$1000,4,false),"")</f>
        <v/>
      </c>
      <c r="G592" s="7" t="str">
        <f>iferror(VLOOKUP($A592,Results!$A$2:$F$1000,5,false),"")</f>
        <v/>
      </c>
    </row>
    <row r="593">
      <c r="A593" s="22" t="str">
        <f>Registration!B593</f>
        <v/>
      </c>
      <c r="B593" s="22" t="str">
        <f>Registration!A593</f>
        <v/>
      </c>
      <c r="C593" s="7" t="str">
        <f>iferror(VLOOKUP($A593,Results!$A$2:$F$1000,6,false),"")</f>
        <v/>
      </c>
      <c r="D593" s="23" t="str">
        <f>iferror(VLOOKUP($A593,Results!$A$2:$F$1000,2,false),"")</f>
        <v/>
      </c>
      <c r="E593" s="23" t="str">
        <f>iferror(VLOOKUP($A593,Results!$A$2:$F$1000,3,false),"")</f>
        <v/>
      </c>
      <c r="F593" s="23" t="str">
        <f>iferror(VLOOKUP($A593,Results!$A$2:$F$1000,4,false),"")</f>
        <v/>
      </c>
      <c r="G593" s="7" t="str">
        <f>iferror(VLOOKUP($A593,Results!$A$2:$F$1000,5,false),"")</f>
        <v/>
      </c>
    </row>
    <row r="594">
      <c r="A594" s="22" t="str">
        <f>Registration!B594</f>
        <v/>
      </c>
      <c r="B594" s="22" t="str">
        <f>Registration!A594</f>
        <v/>
      </c>
      <c r="C594" s="7" t="str">
        <f>iferror(VLOOKUP($A594,Results!$A$2:$F$1000,6,false),"")</f>
        <v/>
      </c>
      <c r="D594" s="23" t="str">
        <f>iferror(VLOOKUP($A594,Results!$A$2:$F$1000,2,false),"")</f>
        <v/>
      </c>
      <c r="E594" s="23" t="str">
        <f>iferror(VLOOKUP($A594,Results!$A$2:$F$1000,3,false),"")</f>
        <v/>
      </c>
      <c r="F594" s="23" t="str">
        <f>iferror(VLOOKUP($A594,Results!$A$2:$F$1000,4,false),"")</f>
        <v/>
      </c>
      <c r="G594" s="7" t="str">
        <f>iferror(VLOOKUP($A594,Results!$A$2:$F$1000,5,false),"")</f>
        <v/>
      </c>
    </row>
    <row r="595">
      <c r="A595" s="22" t="str">
        <f>Registration!B595</f>
        <v/>
      </c>
      <c r="B595" s="22" t="str">
        <f>Registration!A595</f>
        <v/>
      </c>
      <c r="C595" s="7" t="str">
        <f>iferror(VLOOKUP($A595,Results!$A$2:$F$1000,6,false),"")</f>
        <v/>
      </c>
      <c r="D595" s="23" t="str">
        <f>iferror(VLOOKUP($A595,Results!$A$2:$F$1000,2,false),"")</f>
        <v/>
      </c>
      <c r="E595" s="23" t="str">
        <f>iferror(VLOOKUP($A595,Results!$A$2:$F$1000,3,false),"")</f>
        <v/>
      </c>
      <c r="F595" s="23" t="str">
        <f>iferror(VLOOKUP($A595,Results!$A$2:$F$1000,4,false),"")</f>
        <v/>
      </c>
      <c r="G595" s="7" t="str">
        <f>iferror(VLOOKUP($A595,Results!$A$2:$F$1000,5,false),"")</f>
        <v/>
      </c>
    </row>
    <row r="596">
      <c r="A596" s="22" t="str">
        <f>Registration!B596</f>
        <v/>
      </c>
      <c r="B596" s="22" t="str">
        <f>Registration!A596</f>
        <v/>
      </c>
      <c r="C596" s="7" t="str">
        <f>iferror(VLOOKUP($A596,Results!$A$2:$F$1000,6,false),"")</f>
        <v/>
      </c>
      <c r="D596" s="23" t="str">
        <f>iferror(VLOOKUP($A596,Results!$A$2:$F$1000,2,false),"")</f>
        <v/>
      </c>
      <c r="E596" s="23" t="str">
        <f>iferror(VLOOKUP($A596,Results!$A$2:$F$1000,3,false),"")</f>
        <v/>
      </c>
      <c r="F596" s="23" t="str">
        <f>iferror(VLOOKUP($A596,Results!$A$2:$F$1000,4,false),"")</f>
        <v/>
      </c>
      <c r="G596" s="7" t="str">
        <f>iferror(VLOOKUP($A596,Results!$A$2:$F$1000,5,false),"")</f>
        <v/>
      </c>
    </row>
    <row r="597">
      <c r="A597" s="22" t="str">
        <f>Registration!B597</f>
        <v/>
      </c>
      <c r="B597" s="22" t="str">
        <f>Registration!A597</f>
        <v/>
      </c>
      <c r="C597" s="7" t="str">
        <f>iferror(VLOOKUP($A597,Results!$A$2:$F$1000,6,false),"")</f>
        <v/>
      </c>
      <c r="D597" s="23" t="str">
        <f>iferror(VLOOKUP($A597,Results!$A$2:$F$1000,2,false),"")</f>
        <v/>
      </c>
      <c r="E597" s="23" t="str">
        <f>iferror(VLOOKUP($A597,Results!$A$2:$F$1000,3,false),"")</f>
        <v/>
      </c>
      <c r="F597" s="23" t="str">
        <f>iferror(VLOOKUP($A597,Results!$A$2:$F$1000,4,false),"")</f>
        <v/>
      </c>
      <c r="G597" s="7" t="str">
        <f>iferror(VLOOKUP($A597,Results!$A$2:$F$1000,5,false),"")</f>
        <v/>
      </c>
    </row>
    <row r="598">
      <c r="A598" s="22" t="str">
        <f>Registration!B598</f>
        <v/>
      </c>
      <c r="B598" s="22" t="str">
        <f>Registration!A598</f>
        <v/>
      </c>
      <c r="C598" s="7" t="str">
        <f>iferror(VLOOKUP($A598,Results!$A$2:$F$1000,6,false),"")</f>
        <v/>
      </c>
      <c r="D598" s="23" t="str">
        <f>iferror(VLOOKUP($A598,Results!$A$2:$F$1000,2,false),"")</f>
        <v/>
      </c>
      <c r="E598" s="23" t="str">
        <f>iferror(VLOOKUP($A598,Results!$A$2:$F$1000,3,false),"")</f>
        <v/>
      </c>
      <c r="F598" s="23" t="str">
        <f>iferror(VLOOKUP($A598,Results!$A$2:$F$1000,4,false),"")</f>
        <v/>
      </c>
      <c r="G598" s="7" t="str">
        <f>iferror(VLOOKUP($A598,Results!$A$2:$F$1000,5,false),"")</f>
        <v/>
      </c>
    </row>
    <row r="599">
      <c r="A599" s="22" t="str">
        <f>Registration!B599</f>
        <v/>
      </c>
      <c r="B599" s="22" t="str">
        <f>Registration!A599</f>
        <v/>
      </c>
      <c r="C599" s="7" t="str">
        <f>iferror(VLOOKUP($A599,Results!$A$2:$F$1000,6,false),"")</f>
        <v/>
      </c>
      <c r="D599" s="23" t="str">
        <f>iferror(VLOOKUP($A599,Results!$A$2:$F$1000,2,false),"")</f>
        <v/>
      </c>
      <c r="E599" s="23" t="str">
        <f>iferror(VLOOKUP($A599,Results!$A$2:$F$1000,3,false),"")</f>
        <v/>
      </c>
      <c r="F599" s="23" t="str">
        <f>iferror(VLOOKUP($A599,Results!$A$2:$F$1000,4,false),"")</f>
        <v/>
      </c>
      <c r="G599" s="7" t="str">
        <f>iferror(VLOOKUP($A599,Results!$A$2:$F$1000,5,false),"")</f>
        <v/>
      </c>
    </row>
    <row r="600">
      <c r="A600" s="22" t="str">
        <f>Registration!B600</f>
        <v/>
      </c>
      <c r="B600" s="22" t="str">
        <f>Registration!A600</f>
        <v/>
      </c>
      <c r="C600" s="7" t="str">
        <f>iferror(VLOOKUP($A600,Results!$A$2:$F$1000,6,false),"")</f>
        <v/>
      </c>
      <c r="D600" s="23" t="str">
        <f>iferror(VLOOKUP($A600,Results!$A$2:$F$1000,2,false),"")</f>
        <v/>
      </c>
      <c r="E600" s="23" t="str">
        <f>iferror(VLOOKUP($A600,Results!$A$2:$F$1000,3,false),"")</f>
        <v/>
      </c>
      <c r="F600" s="23" t="str">
        <f>iferror(VLOOKUP($A600,Results!$A$2:$F$1000,4,false),"")</f>
        <v/>
      </c>
      <c r="G600" s="7" t="str">
        <f>iferror(VLOOKUP($A600,Results!$A$2:$F$1000,5,false),"")</f>
        <v/>
      </c>
    </row>
    <row r="601">
      <c r="A601" s="22" t="str">
        <f>Registration!B601</f>
        <v/>
      </c>
      <c r="B601" s="22" t="str">
        <f>Registration!A601</f>
        <v/>
      </c>
      <c r="C601" s="7" t="str">
        <f>iferror(VLOOKUP($A601,Results!$A$2:$F$1000,6,false),"")</f>
        <v/>
      </c>
      <c r="D601" s="23" t="str">
        <f>iferror(VLOOKUP($A601,Results!$A$2:$F$1000,2,false),"")</f>
        <v/>
      </c>
      <c r="E601" s="23" t="str">
        <f>iferror(VLOOKUP($A601,Results!$A$2:$F$1000,3,false),"")</f>
        <v/>
      </c>
      <c r="F601" s="23" t="str">
        <f>iferror(VLOOKUP($A601,Results!$A$2:$F$1000,4,false),"")</f>
        <v/>
      </c>
      <c r="G601" s="7" t="str">
        <f>iferror(VLOOKUP($A601,Results!$A$2:$F$1000,5,false),"")</f>
        <v/>
      </c>
    </row>
    <row r="602">
      <c r="A602" s="22" t="str">
        <f>Registration!B602</f>
        <v/>
      </c>
      <c r="B602" s="22" t="str">
        <f>Registration!A602</f>
        <v/>
      </c>
      <c r="C602" s="7" t="str">
        <f>iferror(VLOOKUP($A602,Results!$A$2:$F$1000,6,false),"")</f>
        <v/>
      </c>
      <c r="D602" s="23" t="str">
        <f>iferror(VLOOKUP($A602,Results!$A$2:$F$1000,2,false),"")</f>
        <v/>
      </c>
      <c r="E602" s="23" t="str">
        <f>iferror(VLOOKUP($A602,Results!$A$2:$F$1000,3,false),"")</f>
        <v/>
      </c>
      <c r="F602" s="23" t="str">
        <f>iferror(VLOOKUP($A602,Results!$A$2:$F$1000,4,false),"")</f>
        <v/>
      </c>
      <c r="G602" s="7" t="str">
        <f>iferror(VLOOKUP($A602,Results!$A$2:$F$1000,5,false),"")</f>
        <v/>
      </c>
    </row>
    <row r="603">
      <c r="A603" s="22" t="str">
        <f>Registration!B603</f>
        <v/>
      </c>
      <c r="B603" s="22" t="str">
        <f>Registration!A603</f>
        <v/>
      </c>
      <c r="C603" s="7" t="str">
        <f>iferror(VLOOKUP($A603,Results!$A$2:$F$1000,6,false),"")</f>
        <v/>
      </c>
      <c r="D603" s="23" t="str">
        <f>iferror(VLOOKUP($A603,Results!$A$2:$F$1000,2,false),"")</f>
        <v/>
      </c>
      <c r="E603" s="23" t="str">
        <f>iferror(VLOOKUP($A603,Results!$A$2:$F$1000,3,false),"")</f>
        <v/>
      </c>
      <c r="F603" s="23" t="str">
        <f>iferror(VLOOKUP($A603,Results!$A$2:$F$1000,4,false),"")</f>
        <v/>
      </c>
      <c r="G603" s="7" t="str">
        <f>iferror(VLOOKUP($A603,Results!$A$2:$F$1000,5,false),"")</f>
        <v/>
      </c>
    </row>
    <row r="604">
      <c r="A604" s="22" t="str">
        <f>Registration!B604</f>
        <v/>
      </c>
      <c r="B604" s="22" t="str">
        <f>Registration!A604</f>
        <v/>
      </c>
      <c r="C604" s="7" t="str">
        <f>iferror(VLOOKUP($A604,Results!$A$2:$F$1000,6,false),"")</f>
        <v/>
      </c>
      <c r="D604" s="23" t="str">
        <f>iferror(VLOOKUP($A604,Results!$A$2:$F$1000,2,false),"")</f>
        <v/>
      </c>
      <c r="E604" s="23" t="str">
        <f>iferror(VLOOKUP($A604,Results!$A$2:$F$1000,3,false),"")</f>
        <v/>
      </c>
      <c r="F604" s="23" t="str">
        <f>iferror(VLOOKUP($A604,Results!$A$2:$F$1000,4,false),"")</f>
        <v/>
      </c>
      <c r="G604" s="7" t="str">
        <f>iferror(VLOOKUP($A604,Results!$A$2:$F$1000,5,false),"")</f>
        <v/>
      </c>
    </row>
    <row r="605">
      <c r="A605" s="22" t="str">
        <f>Registration!B605</f>
        <v/>
      </c>
      <c r="B605" s="22" t="str">
        <f>Registration!A605</f>
        <v/>
      </c>
      <c r="C605" s="7" t="str">
        <f>iferror(VLOOKUP($A605,Results!$A$2:$F$1000,6,false),"")</f>
        <v/>
      </c>
      <c r="D605" s="23" t="str">
        <f>iferror(VLOOKUP($A605,Results!$A$2:$F$1000,2,false),"")</f>
        <v/>
      </c>
      <c r="E605" s="23" t="str">
        <f>iferror(VLOOKUP($A605,Results!$A$2:$F$1000,3,false),"")</f>
        <v/>
      </c>
      <c r="F605" s="23" t="str">
        <f>iferror(VLOOKUP($A605,Results!$A$2:$F$1000,4,false),"")</f>
        <v/>
      </c>
      <c r="G605" s="7" t="str">
        <f>iferror(VLOOKUP($A605,Results!$A$2:$F$1000,5,false),"")</f>
        <v/>
      </c>
    </row>
    <row r="606">
      <c r="A606" s="22" t="str">
        <f>Registration!B606</f>
        <v/>
      </c>
      <c r="B606" s="22" t="str">
        <f>Registration!A606</f>
        <v/>
      </c>
      <c r="C606" s="7" t="str">
        <f>iferror(VLOOKUP($A606,Results!$A$2:$F$1000,6,false),"")</f>
        <v/>
      </c>
      <c r="D606" s="23" t="str">
        <f>iferror(VLOOKUP($A606,Results!$A$2:$F$1000,2,false),"")</f>
        <v/>
      </c>
      <c r="E606" s="23" t="str">
        <f>iferror(VLOOKUP($A606,Results!$A$2:$F$1000,3,false),"")</f>
        <v/>
      </c>
      <c r="F606" s="23" t="str">
        <f>iferror(VLOOKUP($A606,Results!$A$2:$F$1000,4,false),"")</f>
        <v/>
      </c>
      <c r="G606" s="7" t="str">
        <f>iferror(VLOOKUP($A606,Results!$A$2:$F$1000,5,false),"")</f>
        <v/>
      </c>
    </row>
    <row r="607">
      <c r="A607" s="22" t="str">
        <f>Registration!B607</f>
        <v/>
      </c>
      <c r="B607" s="22" t="str">
        <f>Registration!A607</f>
        <v/>
      </c>
      <c r="C607" s="7" t="str">
        <f>iferror(VLOOKUP($A607,Results!$A$2:$F$1000,6,false),"")</f>
        <v/>
      </c>
      <c r="D607" s="23" t="str">
        <f>iferror(VLOOKUP($A607,Results!$A$2:$F$1000,2,false),"")</f>
        <v/>
      </c>
      <c r="E607" s="23" t="str">
        <f>iferror(VLOOKUP($A607,Results!$A$2:$F$1000,3,false),"")</f>
        <v/>
      </c>
      <c r="F607" s="23" t="str">
        <f>iferror(VLOOKUP($A607,Results!$A$2:$F$1000,4,false),"")</f>
        <v/>
      </c>
      <c r="G607" s="7" t="str">
        <f>iferror(VLOOKUP($A607,Results!$A$2:$F$1000,5,false),"")</f>
        <v/>
      </c>
    </row>
    <row r="608">
      <c r="A608" s="22" t="str">
        <f>Registration!B608</f>
        <v/>
      </c>
      <c r="B608" s="22" t="str">
        <f>Registration!A608</f>
        <v/>
      </c>
      <c r="C608" s="7" t="str">
        <f>iferror(VLOOKUP($A608,Results!$A$2:$F$1000,6,false),"")</f>
        <v/>
      </c>
      <c r="D608" s="23" t="str">
        <f>iferror(VLOOKUP($A608,Results!$A$2:$F$1000,2,false),"")</f>
        <v/>
      </c>
      <c r="E608" s="23" t="str">
        <f>iferror(VLOOKUP($A608,Results!$A$2:$F$1000,3,false),"")</f>
        <v/>
      </c>
      <c r="F608" s="23" t="str">
        <f>iferror(VLOOKUP($A608,Results!$A$2:$F$1000,4,false),"")</f>
        <v/>
      </c>
      <c r="G608" s="7" t="str">
        <f>iferror(VLOOKUP($A608,Results!$A$2:$F$1000,5,false),"")</f>
        <v/>
      </c>
    </row>
    <row r="609">
      <c r="A609" s="22" t="str">
        <f>Registration!B609</f>
        <v/>
      </c>
      <c r="B609" s="22" t="str">
        <f>Registration!A609</f>
        <v/>
      </c>
      <c r="C609" s="7" t="str">
        <f>iferror(VLOOKUP($A609,Results!$A$2:$F$1000,6,false),"")</f>
        <v/>
      </c>
      <c r="D609" s="23" t="str">
        <f>iferror(VLOOKUP($A609,Results!$A$2:$F$1000,2,false),"")</f>
        <v/>
      </c>
      <c r="E609" s="23" t="str">
        <f>iferror(VLOOKUP($A609,Results!$A$2:$F$1000,3,false),"")</f>
        <v/>
      </c>
      <c r="F609" s="23" t="str">
        <f>iferror(VLOOKUP($A609,Results!$A$2:$F$1000,4,false),"")</f>
        <v/>
      </c>
      <c r="G609" s="7" t="str">
        <f>iferror(VLOOKUP($A609,Results!$A$2:$F$1000,5,false),"")</f>
        <v/>
      </c>
    </row>
    <row r="610">
      <c r="A610" s="22" t="str">
        <f>Registration!B610</f>
        <v/>
      </c>
      <c r="B610" s="22" t="str">
        <f>Registration!A610</f>
        <v/>
      </c>
      <c r="C610" s="7" t="str">
        <f>iferror(VLOOKUP($A610,Results!$A$2:$F$1000,6,false),"")</f>
        <v/>
      </c>
      <c r="D610" s="23" t="str">
        <f>iferror(VLOOKUP($A610,Results!$A$2:$F$1000,2,false),"")</f>
        <v/>
      </c>
      <c r="E610" s="23" t="str">
        <f>iferror(VLOOKUP($A610,Results!$A$2:$F$1000,3,false),"")</f>
        <v/>
      </c>
      <c r="F610" s="23" t="str">
        <f>iferror(VLOOKUP($A610,Results!$A$2:$F$1000,4,false),"")</f>
        <v/>
      </c>
      <c r="G610" s="7" t="str">
        <f>iferror(VLOOKUP($A610,Results!$A$2:$F$1000,5,false),"")</f>
        <v/>
      </c>
    </row>
    <row r="611">
      <c r="A611" s="22" t="str">
        <f>Registration!B611</f>
        <v/>
      </c>
      <c r="B611" s="22" t="str">
        <f>Registration!A611</f>
        <v/>
      </c>
      <c r="C611" s="7" t="str">
        <f>iferror(VLOOKUP($A611,Results!$A$2:$F$1000,6,false),"")</f>
        <v/>
      </c>
      <c r="D611" s="23" t="str">
        <f>iferror(VLOOKUP($A611,Results!$A$2:$F$1000,2,false),"")</f>
        <v/>
      </c>
      <c r="E611" s="23" t="str">
        <f>iferror(VLOOKUP($A611,Results!$A$2:$F$1000,3,false),"")</f>
        <v/>
      </c>
      <c r="F611" s="23" t="str">
        <f>iferror(VLOOKUP($A611,Results!$A$2:$F$1000,4,false),"")</f>
        <v/>
      </c>
      <c r="G611" s="7" t="str">
        <f>iferror(VLOOKUP($A611,Results!$A$2:$F$1000,5,false),"")</f>
        <v/>
      </c>
    </row>
    <row r="612">
      <c r="A612" s="22" t="str">
        <f>Registration!B612</f>
        <v/>
      </c>
      <c r="B612" s="22" t="str">
        <f>Registration!A612</f>
        <v/>
      </c>
      <c r="C612" s="7" t="str">
        <f>iferror(VLOOKUP($A612,Results!$A$2:$F$1000,6,false),"")</f>
        <v/>
      </c>
      <c r="D612" s="23" t="str">
        <f>iferror(VLOOKUP($A612,Results!$A$2:$F$1000,2,false),"")</f>
        <v/>
      </c>
      <c r="E612" s="23" t="str">
        <f>iferror(VLOOKUP($A612,Results!$A$2:$F$1000,3,false),"")</f>
        <v/>
      </c>
      <c r="F612" s="23" t="str">
        <f>iferror(VLOOKUP($A612,Results!$A$2:$F$1000,4,false),"")</f>
        <v/>
      </c>
      <c r="G612" s="7" t="str">
        <f>iferror(VLOOKUP($A612,Results!$A$2:$F$1000,5,false),"")</f>
        <v/>
      </c>
    </row>
    <row r="613">
      <c r="A613" s="22" t="str">
        <f>Registration!B613</f>
        <v/>
      </c>
      <c r="B613" s="22" t="str">
        <f>Registration!A613</f>
        <v/>
      </c>
      <c r="C613" s="7" t="str">
        <f>iferror(VLOOKUP($A613,Results!$A$2:$F$1000,6,false),"")</f>
        <v/>
      </c>
      <c r="D613" s="23" t="str">
        <f>iferror(VLOOKUP($A613,Results!$A$2:$F$1000,2,false),"")</f>
        <v/>
      </c>
      <c r="E613" s="23" t="str">
        <f>iferror(VLOOKUP($A613,Results!$A$2:$F$1000,3,false),"")</f>
        <v/>
      </c>
      <c r="F613" s="23" t="str">
        <f>iferror(VLOOKUP($A613,Results!$A$2:$F$1000,4,false),"")</f>
        <v/>
      </c>
      <c r="G613" s="7" t="str">
        <f>iferror(VLOOKUP($A613,Results!$A$2:$F$1000,5,false),"")</f>
        <v/>
      </c>
    </row>
    <row r="614">
      <c r="A614" s="22" t="str">
        <f>Registration!B614</f>
        <v/>
      </c>
      <c r="B614" s="22" t="str">
        <f>Registration!A614</f>
        <v/>
      </c>
      <c r="C614" s="7" t="str">
        <f>iferror(VLOOKUP($A614,Results!$A$2:$F$1000,6,false),"")</f>
        <v/>
      </c>
      <c r="D614" s="23" t="str">
        <f>iferror(VLOOKUP($A614,Results!$A$2:$F$1000,2,false),"")</f>
        <v/>
      </c>
      <c r="E614" s="23" t="str">
        <f>iferror(VLOOKUP($A614,Results!$A$2:$F$1000,3,false),"")</f>
        <v/>
      </c>
      <c r="F614" s="23" t="str">
        <f>iferror(VLOOKUP($A614,Results!$A$2:$F$1000,4,false),"")</f>
        <v/>
      </c>
      <c r="G614" s="7" t="str">
        <f>iferror(VLOOKUP($A614,Results!$A$2:$F$1000,5,false),"")</f>
        <v/>
      </c>
    </row>
    <row r="615">
      <c r="A615" s="22" t="str">
        <f>Registration!B615</f>
        <v/>
      </c>
      <c r="B615" s="22" t="str">
        <f>Registration!A615</f>
        <v/>
      </c>
      <c r="C615" s="7" t="str">
        <f>iferror(VLOOKUP($A615,Results!$A$2:$F$1000,6,false),"")</f>
        <v/>
      </c>
      <c r="D615" s="23" t="str">
        <f>iferror(VLOOKUP($A615,Results!$A$2:$F$1000,2,false),"")</f>
        <v/>
      </c>
      <c r="E615" s="23" t="str">
        <f>iferror(VLOOKUP($A615,Results!$A$2:$F$1000,3,false),"")</f>
        <v/>
      </c>
      <c r="F615" s="23" t="str">
        <f>iferror(VLOOKUP($A615,Results!$A$2:$F$1000,4,false),"")</f>
        <v/>
      </c>
      <c r="G615" s="7" t="str">
        <f>iferror(VLOOKUP($A615,Results!$A$2:$F$1000,5,false),"")</f>
        <v/>
      </c>
    </row>
    <row r="616">
      <c r="A616" s="22" t="str">
        <f>Registration!B616</f>
        <v/>
      </c>
      <c r="B616" s="22" t="str">
        <f>Registration!A616</f>
        <v/>
      </c>
      <c r="C616" s="7" t="str">
        <f>iferror(VLOOKUP($A616,Results!$A$2:$F$1000,6,false),"")</f>
        <v/>
      </c>
      <c r="D616" s="23" t="str">
        <f>iferror(VLOOKUP($A616,Results!$A$2:$F$1000,2,false),"")</f>
        <v/>
      </c>
      <c r="E616" s="23" t="str">
        <f>iferror(VLOOKUP($A616,Results!$A$2:$F$1000,3,false),"")</f>
        <v/>
      </c>
      <c r="F616" s="23" t="str">
        <f>iferror(VLOOKUP($A616,Results!$A$2:$F$1000,4,false),"")</f>
        <v/>
      </c>
      <c r="G616" s="7" t="str">
        <f>iferror(VLOOKUP($A616,Results!$A$2:$F$1000,5,false),"")</f>
        <v/>
      </c>
    </row>
    <row r="617">
      <c r="A617" s="22" t="str">
        <f>Registration!B617</f>
        <v/>
      </c>
      <c r="B617" s="22" t="str">
        <f>Registration!A617</f>
        <v/>
      </c>
      <c r="C617" s="7" t="str">
        <f>iferror(VLOOKUP($A617,Results!$A$2:$F$1000,6,false),"")</f>
        <v/>
      </c>
      <c r="D617" s="23" t="str">
        <f>iferror(VLOOKUP($A617,Results!$A$2:$F$1000,2,false),"")</f>
        <v/>
      </c>
      <c r="E617" s="23" t="str">
        <f>iferror(VLOOKUP($A617,Results!$A$2:$F$1000,3,false),"")</f>
        <v/>
      </c>
      <c r="F617" s="23" t="str">
        <f>iferror(VLOOKUP($A617,Results!$A$2:$F$1000,4,false),"")</f>
        <v/>
      </c>
      <c r="G617" s="7" t="str">
        <f>iferror(VLOOKUP($A617,Results!$A$2:$F$1000,5,false),"")</f>
        <v/>
      </c>
    </row>
    <row r="618">
      <c r="A618" s="22" t="str">
        <f>Registration!B618</f>
        <v/>
      </c>
      <c r="B618" s="22" t="str">
        <f>Registration!A618</f>
        <v/>
      </c>
      <c r="C618" s="7" t="str">
        <f>iferror(VLOOKUP($A618,Results!$A$2:$F$1000,6,false),"")</f>
        <v/>
      </c>
      <c r="D618" s="23" t="str">
        <f>iferror(VLOOKUP($A618,Results!$A$2:$F$1000,2,false),"")</f>
        <v/>
      </c>
      <c r="E618" s="23" t="str">
        <f>iferror(VLOOKUP($A618,Results!$A$2:$F$1000,3,false),"")</f>
        <v/>
      </c>
      <c r="F618" s="23" t="str">
        <f>iferror(VLOOKUP($A618,Results!$A$2:$F$1000,4,false),"")</f>
        <v/>
      </c>
      <c r="G618" s="7" t="str">
        <f>iferror(VLOOKUP($A618,Results!$A$2:$F$1000,5,false),"")</f>
        <v/>
      </c>
    </row>
    <row r="619">
      <c r="A619" s="22" t="str">
        <f>Registration!B619</f>
        <v/>
      </c>
      <c r="B619" s="22" t="str">
        <f>Registration!A619</f>
        <v/>
      </c>
      <c r="C619" s="7" t="str">
        <f>iferror(VLOOKUP($A619,Results!$A$2:$F$1000,6,false),"")</f>
        <v/>
      </c>
      <c r="D619" s="23" t="str">
        <f>iferror(VLOOKUP($A619,Results!$A$2:$F$1000,2,false),"")</f>
        <v/>
      </c>
      <c r="E619" s="23" t="str">
        <f>iferror(VLOOKUP($A619,Results!$A$2:$F$1000,3,false),"")</f>
        <v/>
      </c>
      <c r="F619" s="23" t="str">
        <f>iferror(VLOOKUP($A619,Results!$A$2:$F$1000,4,false),"")</f>
        <v/>
      </c>
      <c r="G619" s="7" t="str">
        <f>iferror(VLOOKUP($A619,Results!$A$2:$F$1000,5,false),"")</f>
        <v/>
      </c>
    </row>
    <row r="620">
      <c r="A620" s="22" t="str">
        <f>Registration!B620</f>
        <v/>
      </c>
      <c r="B620" s="22" t="str">
        <f>Registration!A620</f>
        <v/>
      </c>
      <c r="C620" s="7" t="str">
        <f>iferror(VLOOKUP($A620,Results!$A$2:$F$1000,6,false),"")</f>
        <v/>
      </c>
      <c r="D620" s="23" t="str">
        <f>iferror(VLOOKUP($A620,Results!$A$2:$F$1000,2,false),"")</f>
        <v/>
      </c>
      <c r="E620" s="23" t="str">
        <f>iferror(VLOOKUP($A620,Results!$A$2:$F$1000,3,false),"")</f>
        <v/>
      </c>
      <c r="F620" s="23" t="str">
        <f>iferror(VLOOKUP($A620,Results!$A$2:$F$1000,4,false),"")</f>
        <v/>
      </c>
      <c r="G620" s="7" t="str">
        <f>iferror(VLOOKUP($A620,Results!$A$2:$F$1000,5,false),"")</f>
        <v/>
      </c>
    </row>
    <row r="621">
      <c r="A621" s="22" t="str">
        <f>Registration!B621</f>
        <v/>
      </c>
      <c r="B621" s="22" t="str">
        <f>Registration!A621</f>
        <v/>
      </c>
      <c r="C621" s="7" t="str">
        <f>iferror(VLOOKUP($A621,Results!$A$2:$F$1000,6,false),"")</f>
        <v/>
      </c>
      <c r="D621" s="23" t="str">
        <f>iferror(VLOOKUP($A621,Results!$A$2:$F$1000,2,false),"")</f>
        <v/>
      </c>
      <c r="E621" s="23" t="str">
        <f>iferror(VLOOKUP($A621,Results!$A$2:$F$1000,3,false),"")</f>
        <v/>
      </c>
      <c r="F621" s="23" t="str">
        <f>iferror(VLOOKUP($A621,Results!$A$2:$F$1000,4,false),"")</f>
        <v/>
      </c>
      <c r="G621" s="7" t="str">
        <f>iferror(VLOOKUP($A621,Results!$A$2:$F$1000,5,false),"")</f>
        <v/>
      </c>
    </row>
    <row r="622">
      <c r="A622" s="22" t="str">
        <f>Registration!B622</f>
        <v/>
      </c>
      <c r="B622" s="22" t="str">
        <f>Registration!A622</f>
        <v/>
      </c>
      <c r="C622" s="7" t="str">
        <f>iferror(VLOOKUP($A622,Results!$A$2:$F$1000,6,false),"")</f>
        <v/>
      </c>
      <c r="D622" s="23" t="str">
        <f>iferror(VLOOKUP($A622,Results!$A$2:$F$1000,2,false),"")</f>
        <v/>
      </c>
      <c r="E622" s="23" t="str">
        <f>iferror(VLOOKUP($A622,Results!$A$2:$F$1000,3,false),"")</f>
        <v/>
      </c>
      <c r="F622" s="23" t="str">
        <f>iferror(VLOOKUP($A622,Results!$A$2:$F$1000,4,false),"")</f>
        <v/>
      </c>
      <c r="G622" s="7" t="str">
        <f>iferror(VLOOKUP($A622,Results!$A$2:$F$1000,5,false),"")</f>
        <v/>
      </c>
    </row>
    <row r="623">
      <c r="A623" s="22" t="str">
        <f>Registration!B623</f>
        <v/>
      </c>
      <c r="B623" s="22" t="str">
        <f>Registration!A623</f>
        <v/>
      </c>
      <c r="C623" s="7" t="str">
        <f>iferror(VLOOKUP($A623,Results!$A$2:$F$1000,6,false),"")</f>
        <v/>
      </c>
      <c r="D623" s="23" t="str">
        <f>iferror(VLOOKUP($A623,Results!$A$2:$F$1000,2,false),"")</f>
        <v/>
      </c>
      <c r="E623" s="23" t="str">
        <f>iferror(VLOOKUP($A623,Results!$A$2:$F$1000,3,false),"")</f>
        <v/>
      </c>
      <c r="F623" s="23" t="str">
        <f>iferror(VLOOKUP($A623,Results!$A$2:$F$1000,4,false),"")</f>
        <v/>
      </c>
      <c r="G623" s="7" t="str">
        <f>iferror(VLOOKUP($A623,Results!$A$2:$F$1000,5,false),"")</f>
        <v/>
      </c>
    </row>
    <row r="624">
      <c r="A624" s="22" t="str">
        <f>Registration!B624</f>
        <v/>
      </c>
      <c r="B624" s="22" t="str">
        <f>Registration!A624</f>
        <v/>
      </c>
      <c r="C624" s="7" t="str">
        <f>iferror(VLOOKUP($A624,Results!$A$2:$F$1000,6,false),"")</f>
        <v/>
      </c>
      <c r="D624" s="23" t="str">
        <f>iferror(VLOOKUP($A624,Results!$A$2:$F$1000,2,false),"")</f>
        <v/>
      </c>
      <c r="E624" s="23" t="str">
        <f>iferror(VLOOKUP($A624,Results!$A$2:$F$1000,3,false),"")</f>
        <v/>
      </c>
      <c r="F624" s="23" t="str">
        <f>iferror(VLOOKUP($A624,Results!$A$2:$F$1000,4,false),"")</f>
        <v/>
      </c>
      <c r="G624" s="7" t="str">
        <f>iferror(VLOOKUP($A624,Results!$A$2:$F$1000,5,false),"")</f>
        <v/>
      </c>
    </row>
    <row r="625">
      <c r="A625" s="22" t="str">
        <f>Registration!B625</f>
        <v/>
      </c>
      <c r="B625" s="22" t="str">
        <f>Registration!A625</f>
        <v/>
      </c>
      <c r="C625" s="7" t="str">
        <f>iferror(VLOOKUP($A625,Results!$A$2:$F$1000,6,false),"")</f>
        <v/>
      </c>
      <c r="D625" s="23" t="str">
        <f>iferror(VLOOKUP($A625,Results!$A$2:$F$1000,2,false),"")</f>
        <v/>
      </c>
      <c r="E625" s="23" t="str">
        <f>iferror(VLOOKUP($A625,Results!$A$2:$F$1000,3,false),"")</f>
        <v/>
      </c>
      <c r="F625" s="23" t="str">
        <f>iferror(VLOOKUP($A625,Results!$A$2:$F$1000,4,false),"")</f>
        <v/>
      </c>
      <c r="G625" s="7" t="str">
        <f>iferror(VLOOKUP($A625,Results!$A$2:$F$1000,5,false),"")</f>
        <v/>
      </c>
    </row>
    <row r="626">
      <c r="A626" s="22" t="str">
        <f>Registration!B626</f>
        <v/>
      </c>
      <c r="B626" s="22" t="str">
        <f>Registration!A626</f>
        <v/>
      </c>
      <c r="C626" s="7" t="str">
        <f>iferror(VLOOKUP($A626,Results!$A$2:$F$1000,6,false),"")</f>
        <v/>
      </c>
      <c r="D626" s="23" t="str">
        <f>iferror(VLOOKUP($A626,Results!$A$2:$F$1000,2,false),"")</f>
        <v/>
      </c>
      <c r="E626" s="23" t="str">
        <f>iferror(VLOOKUP($A626,Results!$A$2:$F$1000,3,false),"")</f>
        <v/>
      </c>
      <c r="F626" s="23" t="str">
        <f>iferror(VLOOKUP($A626,Results!$A$2:$F$1000,4,false),"")</f>
        <v/>
      </c>
      <c r="G626" s="7" t="str">
        <f>iferror(VLOOKUP($A626,Results!$A$2:$F$1000,5,false),"")</f>
        <v/>
      </c>
    </row>
    <row r="627">
      <c r="A627" s="22" t="str">
        <f>Registration!B627</f>
        <v/>
      </c>
      <c r="B627" s="22" t="str">
        <f>Registration!A627</f>
        <v/>
      </c>
      <c r="C627" s="7" t="str">
        <f>iferror(VLOOKUP($A627,Results!$A$2:$F$1000,6,false),"")</f>
        <v/>
      </c>
      <c r="D627" s="23" t="str">
        <f>iferror(VLOOKUP($A627,Results!$A$2:$F$1000,2,false),"")</f>
        <v/>
      </c>
      <c r="E627" s="23" t="str">
        <f>iferror(VLOOKUP($A627,Results!$A$2:$F$1000,3,false),"")</f>
        <v/>
      </c>
      <c r="F627" s="23" t="str">
        <f>iferror(VLOOKUP($A627,Results!$A$2:$F$1000,4,false),"")</f>
        <v/>
      </c>
      <c r="G627" s="7" t="str">
        <f>iferror(VLOOKUP($A627,Results!$A$2:$F$1000,5,false),"")</f>
        <v/>
      </c>
    </row>
    <row r="628">
      <c r="A628" s="22" t="str">
        <f>Registration!B628</f>
        <v/>
      </c>
      <c r="B628" s="22" t="str">
        <f>Registration!A628</f>
        <v/>
      </c>
      <c r="C628" s="7" t="str">
        <f>iferror(VLOOKUP($A628,Results!$A$2:$F$1000,6,false),"")</f>
        <v/>
      </c>
      <c r="D628" s="23" t="str">
        <f>iferror(VLOOKUP($A628,Results!$A$2:$F$1000,2,false),"")</f>
        <v/>
      </c>
      <c r="E628" s="23" t="str">
        <f>iferror(VLOOKUP($A628,Results!$A$2:$F$1000,3,false),"")</f>
        <v/>
      </c>
      <c r="F628" s="23" t="str">
        <f>iferror(VLOOKUP($A628,Results!$A$2:$F$1000,4,false),"")</f>
        <v/>
      </c>
      <c r="G628" s="7" t="str">
        <f>iferror(VLOOKUP($A628,Results!$A$2:$F$1000,5,false),"")</f>
        <v/>
      </c>
    </row>
    <row r="629">
      <c r="A629" s="22" t="str">
        <f>Registration!B629</f>
        <v/>
      </c>
      <c r="B629" s="22" t="str">
        <f>Registration!A629</f>
        <v/>
      </c>
      <c r="C629" s="7" t="str">
        <f>iferror(VLOOKUP($A629,Results!$A$2:$F$1000,6,false),"")</f>
        <v/>
      </c>
      <c r="D629" s="23" t="str">
        <f>iferror(VLOOKUP($A629,Results!$A$2:$F$1000,2,false),"")</f>
        <v/>
      </c>
      <c r="E629" s="23" t="str">
        <f>iferror(VLOOKUP($A629,Results!$A$2:$F$1000,3,false),"")</f>
        <v/>
      </c>
      <c r="F629" s="23" t="str">
        <f>iferror(VLOOKUP($A629,Results!$A$2:$F$1000,4,false),"")</f>
        <v/>
      </c>
      <c r="G629" s="7" t="str">
        <f>iferror(VLOOKUP($A629,Results!$A$2:$F$1000,5,false),"")</f>
        <v/>
      </c>
    </row>
    <row r="630">
      <c r="A630" s="22" t="str">
        <f>Registration!B630</f>
        <v/>
      </c>
      <c r="B630" s="22" t="str">
        <f>Registration!A630</f>
        <v/>
      </c>
      <c r="C630" s="7" t="str">
        <f>iferror(VLOOKUP($A630,Results!$A$2:$F$1000,6,false),"")</f>
        <v/>
      </c>
      <c r="D630" s="23" t="str">
        <f>iferror(VLOOKUP($A630,Results!$A$2:$F$1000,2,false),"")</f>
        <v/>
      </c>
      <c r="E630" s="23" t="str">
        <f>iferror(VLOOKUP($A630,Results!$A$2:$F$1000,3,false),"")</f>
        <v/>
      </c>
      <c r="F630" s="23" t="str">
        <f>iferror(VLOOKUP($A630,Results!$A$2:$F$1000,4,false),"")</f>
        <v/>
      </c>
      <c r="G630" s="7" t="str">
        <f>iferror(VLOOKUP($A630,Results!$A$2:$F$1000,5,false),"")</f>
        <v/>
      </c>
    </row>
    <row r="631">
      <c r="A631" s="22" t="str">
        <f>Registration!B631</f>
        <v/>
      </c>
      <c r="B631" s="22" t="str">
        <f>Registration!A631</f>
        <v/>
      </c>
      <c r="C631" s="7" t="str">
        <f>iferror(VLOOKUP($A631,Results!$A$2:$F$1000,6,false),"")</f>
        <v/>
      </c>
      <c r="D631" s="23" t="str">
        <f>iferror(VLOOKUP($A631,Results!$A$2:$F$1000,2,false),"")</f>
        <v/>
      </c>
      <c r="E631" s="23" t="str">
        <f>iferror(VLOOKUP($A631,Results!$A$2:$F$1000,3,false),"")</f>
        <v/>
      </c>
      <c r="F631" s="23" t="str">
        <f>iferror(VLOOKUP($A631,Results!$A$2:$F$1000,4,false),"")</f>
        <v/>
      </c>
      <c r="G631" s="7" t="str">
        <f>iferror(VLOOKUP($A631,Results!$A$2:$F$1000,5,false),"")</f>
        <v/>
      </c>
    </row>
    <row r="632">
      <c r="A632" s="22" t="str">
        <f>Registration!B632</f>
        <v/>
      </c>
      <c r="B632" s="22" t="str">
        <f>Registration!A632</f>
        <v/>
      </c>
      <c r="C632" s="7" t="str">
        <f>iferror(VLOOKUP($A632,Results!$A$2:$F$1000,6,false),"")</f>
        <v/>
      </c>
      <c r="D632" s="23" t="str">
        <f>iferror(VLOOKUP($A632,Results!$A$2:$F$1000,2,false),"")</f>
        <v/>
      </c>
      <c r="E632" s="23" t="str">
        <f>iferror(VLOOKUP($A632,Results!$A$2:$F$1000,3,false),"")</f>
        <v/>
      </c>
      <c r="F632" s="23" t="str">
        <f>iferror(VLOOKUP($A632,Results!$A$2:$F$1000,4,false),"")</f>
        <v/>
      </c>
      <c r="G632" s="7" t="str">
        <f>iferror(VLOOKUP($A632,Results!$A$2:$F$1000,5,false),"")</f>
        <v/>
      </c>
    </row>
    <row r="633">
      <c r="A633" s="22" t="str">
        <f>Registration!B633</f>
        <v/>
      </c>
      <c r="B633" s="22" t="str">
        <f>Registration!A633</f>
        <v/>
      </c>
      <c r="C633" s="7" t="str">
        <f>iferror(VLOOKUP($A633,Results!$A$2:$F$1000,6,false),"")</f>
        <v/>
      </c>
      <c r="D633" s="23" t="str">
        <f>iferror(VLOOKUP($A633,Results!$A$2:$F$1000,2,false),"")</f>
        <v/>
      </c>
      <c r="E633" s="23" t="str">
        <f>iferror(VLOOKUP($A633,Results!$A$2:$F$1000,3,false),"")</f>
        <v/>
      </c>
      <c r="F633" s="23" t="str">
        <f>iferror(VLOOKUP($A633,Results!$A$2:$F$1000,4,false),"")</f>
        <v/>
      </c>
      <c r="G633" s="7" t="str">
        <f>iferror(VLOOKUP($A633,Results!$A$2:$F$1000,5,false),"")</f>
        <v/>
      </c>
    </row>
    <row r="634">
      <c r="A634" s="22" t="str">
        <f>Registration!B634</f>
        <v/>
      </c>
      <c r="B634" s="22" t="str">
        <f>Registration!A634</f>
        <v/>
      </c>
      <c r="C634" s="7" t="str">
        <f>iferror(VLOOKUP($A634,Results!$A$2:$F$1000,6,false),"")</f>
        <v/>
      </c>
      <c r="D634" s="23" t="str">
        <f>iferror(VLOOKUP($A634,Results!$A$2:$F$1000,2,false),"")</f>
        <v/>
      </c>
      <c r="E634" s="23" t="str">
        <f>iferror(VLOOKUP($A634,Results!$A$2:$F$1000,3,false),"")</f>
        <v/>
      </c>
      <c r="F634" s="23" t="str">
        <f>iferror(VLOOKUP($A634,Results!$A$2:$F$1000,4,false),"")</f>
        <v/>
      </c>
      <c r="G634" s="7" t="str">
        <f>iferror(VLOOKUP($A634,Results!$A$2:$F$1000,5,false),"")</f>
        <v/>
      </c>
    </row>
    <row r="635">
      <c r="A635" s="22" t="str">
        <f>Registration!B635</f>
        <v/>
      </c>
      <c r="B635" s="22" t="str">
        <f>Registration!A635</f>
        <v/>
      </c>
      <c r="C635" s="7" t="str">
        <f>iferror(VLOOKUP($A635,Results!$A$2:$F$1000,6,false),"")</f>
        <v/>
      </c>
      <c r="D635" s="23" t="str">
        <f>iferror(VLOOKUP($A635,Results!$A$2:$F$1000,2,false),"")</f>
        <v/>
      </c>
      <c r="E635" s="23" t="str">
        <f>iferror(VLOOKUP($A635,Results!$A$2:$F$1000,3,false),"")</f>
        <v/>
      </c>
      <c r="F635" s="23" t="str">
        <f>iferror(VLOOKUP($A635,Results!$A$2:$F$1000,4,false),"")</f>
        <v/>
      </c>
      <c r="G635" s="7" t="str">
        <f>iferror(VLOOKUP($A635,Results!$A$2:$F$1000,5,false),"")</f>
        <v/>
      </c>
    </row>
    <row r="636">
      <c r="A636" s="22" t="str">
        <f>Registration!B636</f>
        <v/>
      </c>
      <c r="B636" s="22" t="str">
        <f>Registration!A636</f>
        <v/>
      </c>
      <c r="C636" s="7" t="str">
        <f>iferror(VLOOKUP($A636,Results!$A$2:$F$1000,6,false),"")</f>
        <v/>
      </c>
      <c r="D636" s="23" t="str">
        <f>iferror(VLOOKUP($A636,Results!$A$2:$F$1000,2,false),"")</f>
        <v/>
      </c>
      <c r="E636" s="23" t="str">
        <f>iferror(VLOOKUP($A636,Results!$A$2:$F$1000,3,false),"")</f>
        <v/>
      </c>
      <c r="F636" s="23" t="str">
        <f>iferror(VLOOKUP($A636,Results!$A$2:$F$1000,4,false),"")</f>
        <v/>
      </c>
      <c r="G636" s="7" t="str">
        <f>iferror(VLOOKUP($A636,Results!$A$2:$F$1000,5,false),"")</f>
        <v/>
      </c>
    </row>
    <row r="637">
      <c r="A637" s="22" t="str">
        <f>Registration!B637</f>
        <v/>
      </c>
      <c r="B637" s="22" t="str">
        <f>Registration!A637</f>
        <v/>
      </c>
      <c r="C637" s="7" t="str">
        <f>iferror(VLOOKUP($A637,Results!$A$2:$F$1000,6,false),"")</f>
        <v/>
      </c>
      <c r="D637" s="23" t="str">
        <f>iferror(VLOOKUP($A637,Results!$A$2:$F$1000,2,false),"")</f>
        <v/>
      </c>
      <c r="E637" s="23" t="str">
        <f>iferror(VLOOKUP($A637,Results!$A$2:$F$1000,3,false),"")</f>
        <v/>
      </c>
      <c r="F637" s="23" t="str">
        <f>iferror(VLOOKUP($A637,Results!$A$2:$F$1000,4,false),"")</f>
        <v/>
      </c>
      <c r="G637" s="7" t="str">
        <f>iferror(VLOOKUP($A637,Results!$A$2:$F$1000,5,false),"")</f>
        <v/>
      </c>
    </row>
    <row r="638">
      <c r="A638" s="22" t="str">
        <f>Registration!B638</f>
        <v/>
      </c>
      <c r="B638" s="22" t="str">
        <f>Registration!A638</f>
        <v/>
      </c>
      <c r="C638" s="7" t="str">
        <f>iferror(VLOOKUP($A638,Results!$A$2:$F$1000,6,false),"")</f>
        <v/>
      </c>
      <c r="D638" s="23" t="str">
        <f>iferror(VLOOKUP($A638,Results!$A$2:$F$1000,2,false),"")</f>
        <v/>
      </c>
      <c r="E638" s="23" t="str">
        <f>iferror(VLOOKUP($A638,Results!$A$2:$F$1000,3,false),"")</f>
        <v/>
      </c>
      <c r="F638" s="23" t="str">
        <f>iferror(VLOOKUP($A638,Results!$A$2:$F$1000,4,false),"")</f>
        <v/>
      </c>
      <c r="G638" s="7" t="str">
        <f>iferror(VLOOKUP($A638,Results!$A$2:$F$1000,5,false),"")</f>
        <v/>
      </c>
    </row>
    <row r="639">
      <c r="A639" s="22" t="str">
        <f>Registration!B639</f>
        <v/>
      </c>
      <c r="B639" s="22" t="str">
        <f>Registration!A639</f>
        <v/>
      </c>
      <c r="C639" s="7" t="str">
        <f>iferror(VLOOKUP($A639,Results!$A$2:$F$1000,6,false),"")</f>
        <v/>
      </c>
      <c r="D639" s="23" t="str">
        <f>iferror(VLOOKUP($A639,Results!$A$2:$F$1000,2,false),"")</f>
        <v/>
      </c>
      <c r="E639" s="23" t="str">
        <f>iferror(VLOOKUP($A639,Results!$A$2:$F$1000,3,false),"")</f>
        <v/>
      </c>
      <c r="F639" s="23" t="str">
        <f>iferror(VLOOKUP($A639,Results!$A$2:$F$1000,4,false),"")</f>
        <v/>
      </c>
      <c r="G639" s="7" t="str">
        <f>iferror(VLOOKUP($A639,Results!$A$2:$F$1000,5,false),"")</f>
        <v/>
      </c>
    </row>
    <row r="640">
      <c r="A640" s="22" t="str">
        <f>Registration!B640</f>
        <v/>
      </c>
      <c r="B640" s="22" t="str">
        <f>Registration!A640</f>
        <v/>
      </c>
      <c r="C640" s="7" t="str">
        <f>iferror(VLOOKUP($A640,Results!$A$2:$F$1000,6,false),"")</f>
        <v/>
      </c>
      <c r="D640" s="23" t="str">
        <f>iferror(VLOOKUP($A640,Results!$A$2:$F$1000,2,false),"")</f>
        <v/>
      </c>
      <c r="E640" s="23" t="str">
        <f>iferror(VLOOKUP($A640,Results!$A$2:$F$1000,3,false),"")</f>
        <v/>
      </c>
      <c r="F640" s="23" t="str">
        <f>iferror(VLOOKUP($A640,Results!$A$2:$F$1000,4,false),"")</f>
        <v/>
      </c>
      <c r="G640" s="7" t="str">
        <f>iferror(VLOOKUP($A640,Results!$A$2:$F$1000,5,false),"")</f>
        <v/>
      </c>
    </row>
    <row r="641">
      <c r="A641" s="22" t="str">
        <f>Registration!B641</f>
        <v/>
      </c>
      <c r="B641" s="22" t="str">
        <f>Registration!A641</f>
        <v/>
      </c>
      <c r="C641" s="7" t="str">
        <f>iferror(VLOOKUP($A641,Results!$A$2:$F$1000,6,false),"")</f>
        <v/>
      </c>
      <c r="D641" s="23" t="str">
        <f>iferror(VLOOKUP($A641,Results!$A$2:$F$1000,2,false),"")</f>
        <v/>
      </c>
      <c r="E641" s="23" t="str">
        <f>iferror(VLOOKUP($A641,Results!$A$2:$F$1000,3,false),"")</f>
        <v/>
      </c>
      <c r="F641" s="23" t="str">
        <f>iferror(VLOOKUP($A641,Results!$A$2:$F$1000,4,false),"")</f>
        <v/>
      </c>
      <c r="G641" s="7" t="str">
        <f>iferror(VLOOKUP($A641,Results!$A$2:$F$1000,5,false),"")</f>
        <v/>
      </c>
    </row>
    <row r="642">
      <c r="A642" s="22" t="str">
        <f>Registration!B642</f>
        <v/>
      </c>
      <c r="B642" s="22" t="str">
        <f>Registration!A642</f>
        <v/>
      </c>
      <c r="C642" s="7" t="str">
        <f>iferror(VLOOKUP($A642,Results!$A$2:$F$1000,6,false),"")</f>
        <v/>
      </c>
      <c r="D642" s="23" t="str">
        <f>iferror(VLOOKUP($A642,Results!$A$2:$F$1000,2,false),"")</f>
        <v/>
      </c>
      <c r="E642" s="23" t="str">
        <f>iferror(VLOOKUP($A642,Results!$A$2:$F$1000,3,false),"")</f>
        <v/>
      </c>
      <c r="F642" s="23" t="str">
        <f>iferror(VLOOKUP($A642,Results!$A$2:$F$1000,4,false),"")</f>
        <v/>
      </c>
      <c r="G642" s="7" t="str">
        <f>iferror(VLOOKUP($A642,Results!$A$2:$F$1000,5,false),"")</f>
        <v/>
      </c>
    </row>
    <row r="643">
      <c r="A643" s="22" t="str">
        <f>Registration!B643</f>
        <v/>
      </c>
      <c r="B643" s="22" t="str">
        <f>Registration!A643</f>
        <v/>
      </c>
      <c r="C643" s="7" t="str">
        <f>iferror(VLOOKUP($A643,Results!$A$2:$F$1000,6,false),"")</f>
        <v/>
      </c>
      <c r="D643" s="23" t="str">
        <f>iferror(VLOOKUP($A643,Results!$A$2:$F$1000,2,false),"")</f>
        <v/>
      </c>
      <c r="E643" s="23" t="str">
        <f>iferror(VLOOKUP($A643,Results!$A$2:$F$1000,3,false),"")</f>
        <v/>
      </c>
      <c r="F643" s="23" t="str">
        <f>iferror(VLOOKUP($A643,Results!$A$2:$F$1000,4,false),"")</f>
        <v/>
      </c>
      <c r="G643" s="7" t="str">
        <f>iferror(VLOOKUP($A643,Results!$A$2:$F$1000,5,false),"")</f>
        <v/>
      </c>
    </row>
    <row r="644">
      <c r="A644" s="22" t="str">
        <f>Registration!B644</f>
        <v/>
      </c>
      <c r="B644" s="22" t="str">
        <f>Registration!A644</f>
        <v/>
      </c>
      <c r="C644" s="7" t="str">
        <f>iferror(VLOOKUP($A644,Results!$A$2:$F$1000,6,false),"")</f>
        <v/>
      </c>
      <c r="D644" s="23" t="str">
        <f>iferror(VLOOKUP($A644,Results!$A$2:$F$1000,2,false),"")</f>
        <v/>
      </c>
      <c r="E644" s="23" t="str">
        <f>iferror(VLOOKUP($A644,Results!$A$2:$F$1000,3,false),"")</f>
        <v/>
      </c>
      <c r="F644" s="23" t="str">
        <f>iferror(VLOOKUP($A644,Results!$A$2:$F$1000,4,false),"")</f>
        <v/>
      </c>
      <c r="G644" s="7" t="str">
        <f>iferror(VLOOKUP($A644,Results!$A$2:$F$1000,5,false),"")</f>
        <v/>
      </c>
    </row>
    <row r="645">
      <c r="A645" s="22" t="str">
        <f>Registration!B645</f>
        <v/>
      </c>
      <c r="B645" s="22" t="str">
        <f>Registration!A645</f>
        <v/>
      </c>
      <c r="C645" s="7" t="str">
        <f>iferror(VLOOKUP($A645,Results!$A$2:$F$1000,6,false),"")</f>
        <v/>
      </c>
      <c r="D645" s="23" t="str">
        <f>iferror(VLOOKUP($A645,Results!$A$2:$F$1000,2,false),"")</f>
        <v/>
      </c>
      <c r="E645" s="23" t="str">
        <f>iferror(VLOOKUP($A645,Results!$A$2:$F$1000,3,false),"")</f>
        <v/>
      </c>
      <c r="F645" s="23" t="str">
        <f>iferror(VLOOKUP($A645,Results!$A$2:$F$1000,4,false),"")</f>
        <v/>
      </c>
      <c r="G645" s="7" t="str">
        <f>iferror(VLOOKUP($A645,Results!$A$2:$F$1000,5,false),"")</f>
        <v/>
      </c>
    </row>
    <row r="646">
      <c r="A646" s="22" t="str">
        <f>Registration!B646</f>
        <v/>
      </c>
      <c r="B646" s="22" t="str">
        <f>Registration!A646</f>
        <v/>
      </c>
      <c r="C646" s="7" t="str">
        <f>iferror(VLOOKUP($A646,Results!$A$2:$F$1000,6,false),"")</f>
        <v/>
      </c>
      <c r="D646" s="23" t="str">
        <f>iferror(VLOOKUP($A646,Results!$A$2:$F$1000,2,false),"")</f>
        <v/>
      </c>
      <c r="E646" s="23" t="str">
        <f>iferror(VLOOKUP($A646,Results!$A$2:$F$1000,3,false),"")</f>
        <v/>
      </c>
      <c r="F646" s="23" t="str">
        <f>iferror(VLOOKUP($A646,Results!$A$2:$F$1000,4,false),"")</f>
        <v/>
      </c>
      <c r="G646" s="7" t="str">
        <f>iferror(VLOOKUP($A646,Results!$A$2:$F$1000,5,false),"")</f>
        <v/>
      </c>
    </row>
    <row r="647">
      <c r="A647" s="22" t="str">
        <f>Registration!B647</f>
        <v/>
      </c>
      <c r="B647" s="22" t="str">
        <f>Registration!A647</f>
        <v/>
      </c>
      <c r="C647" s="7" t="str">
        <f>iferror(VLOOKUP($A647,Results!$A$2:$F$1000,6,false),"")</f>
        <v/>
      </c>
      <c r="D647" s="23" t="str">
        <f>iferror(VLOOKUP($A647,Results!$A$2:$F$1000,2,false),"")</f>
        <v/>
      </c>
      <c r="E647" s="23" t="str">
        <f>iferror(VLOOKUP($A647,Results!$A$2:$F$1000,3,false),"")</f>
        <v/>
      </c>
      <c r="F647" s="23" t="str">
        <f>iferror(VLOOKUP($A647,Results!$A$2:$F$1000,4,false),"")</f>
        <v/>
      </c>
      <c r="G647" s="7" t="str">
        <f>iferror(VLOOKUP($A647,Results!$A$2:$F$1000,5,false),"")</f>
        <v/>
      </c>
    </row>
    <row r="648">
      <c r="A648" s="22" t="str">
        <f>Registration!B648</f>
        <v/>
      </c>
      <c r="B648" s="22" t="str">
        <f>Registration!A648</f>
        <v/>
      </c>
      <c r="C648" s="7" t="str">
        <f>iferror(VLOOKUP($A648,Results!$A$2:$F$1000,6,false),"")</f>
        <v/>
      </c>
      <c r="D648" s="23" t="str">
        <f>iferror(VLOOKUP($A648,Results!$A$2:$F$1000,2,false),"")</f>
        <v/>
      </c>
      <c r="E648" s="23" t="str">
        <f>iferror(VLOOKUP($A648,Results!$A$2:$F$1000,3,false),"")</f>
        <v/>
      </c>
      <c r="F648" s="23" t="str">
        <f>iferror(VLOOKUP($A648,Results!$A$2:$F$1000,4,false),"")</f>
        <v/>
      </c>
      <c r="G648" s="7" t="str">
        <f>iferror(VLOOKUP($A648,Results!$A$2:$F$1000,5,false),"")</f>
        <v/>
      </c>
    </row>
    <row r="649">
      <c r="A649" s="22" t="str">
        <f>Registration!B649</f>
        <v/>
      </c>
      <c r="B649" s="22" t="str">
        <f>Registration!A649</f>
        <v/>
      </c>
      <c r="C649" s="7" t="str">
        <f>iferror(VLOOKUP($A649,Results!$A$2:$F$1000,6,false),"")</f>
        <v/>
      </c>
      <c r="D649" s="23" t="str">
        <f>iferror(VLOOKUP($A649,Results!$A$2:$F$1000,2,false),"")</f>
        <v/>
      </c>
      <c r="E649" s="23" t="str">
        <f>iferror(VLOOKUP($A649,Results!$A$2:$F$1000,3,false),"")</f>
        <v/>
      </c>
      <c r="F649" s="23" t="str">
        <f>iferror(VLOOKUP($A649,Results!$A$2:$F$1000,4,false),"")</f>
        <v/>
      </c>
      <c r="G649" s="7" t="str">
        <f>iferror(VLOOKUP($A649,Results!$A$2:$F$1000,5,false),"")</f>
        <v/>
      </c>
    </row>
    <row r="650">
      <c r="A650" s="22" t="str">
        <f>Registration!B650</f>
        <v/>
      </c>
      <c r="B650" s="22" t="str">
        <f>Registration!A650</f>
        <v/>
      </c>
      <c r="C650" s="7" t="str">
        <f>iferror(VLOOKUP($A650,Results!$A$2:$F$1000,6,false),"")</f>
        <v/>
      </c>
      <c r="D650" s="23" t="str">
        <f>iferror(VLOOKUP($A650,Results!$A$2:$F$1000,2,false),"")</f>
        <v/>
      </c>
      <c r="E650" s="23" t="str">
        <f>iferror(VLOOKUP($A650,Results!$A$2:$F$1000,3,false),"")</f>
        <v/>
      </c>
      <c r="F650" s="23" t="str">
        <f>iferror(VLOOKUP($A650,Results!$A$2:$F$1000,4,false),"")</f>
        <v/>
      </c>
      <c r="G650" s="7" t="str">
        <f>iferror(VLOOKUP($A650,Results!$A$2:$F$1000,5,false),"")</f>
        <v/>
      </c>
    </row>
    <row r="651">
      <c r="A651" s="22" t="str">
        <f>Registration!B651</f>
        <v/>
      </c>
      <c r="B651" s="22" t="str">
        <f>Registration!A651</f>
        <v/>
      </c>
      <c r="C651" s="7" t="str">
        <f>iferror(VLOOKUP($A651,Results!$A$2:$F$1000,6,false),"")</f>
        <v/>
      </c>
      <c r="D651" s="23" t="str">
        <f>iferror(VLOOKUP($A651,Results!$A$2:$F$1000,2,false),"")</f>
        <v/>
      </c>
      <c r="E651" s="23" t="str">
        <f>iferror(VLOOKUP($A651,Results!$A$2:$F$1000,3,false),"")</f>
        <v/>
      </c>
      <c r="F651" s="23" t="str">
        <f>iferror(VLOOKUP($A651,Results!$A$2:$F$1000,4,false),"")</f>
        <v/>
      </c>
      <c r="G651" s="7" t="str">
        <f>iferror(VLOOKUP($A651,Results!$A$2:$F$1000,5,false),"")</f>
        <v/>
      </c>
    </row>
    <row r="652">
      <c r="A652" s="22" t="str">
        <f>Registration!B652</f>
        <v/>
      </c>
      <c r="B652" s="22" t="str">
        <f>Registration!A652</f>
        <v/>
      </c>
      <c r="C652" s="7" t="str">
        <f>iferror(VLOOKUP($A652,Results!$A$2:$F$1000,6,false),"")</f>
        <v/>
      </c>
      <c r="D652" s="23" t="str">
        <f>iferror(VLOOKUP($A652,Results!$A$2:$F$1000,2,false),"")</f>
        <v/>
      </c>
      <c r="E652" s="23" t="str">
        <f>iferror(VLOOKUP($A652,Results!$A$2:$F$1000,3,false),"")</f>
        <v/>
      </c>
      <c r="F652" s="23" t="str">
        <f>iferror(VLOOKUP($A652,Results!$A$2:$F$1000,4,false),"")</f>
        <v/>
      </c>
      <c r="G652" s="7" t="str">
        <f>iferror(VLOOKUP($A652,Results!$A$2:$F$1000,5,false),"")</f>
        <v/>
      </c>
    </row>
    <row r="653">
      <c r="A653" s="22" t="str">
        <f>Registration!B653</f>
        <v/>
      </c>
      <c r="B653" s="22" t="str">
        <f>Registration!A653</f>
        <v/>
      </c>
      <c r="C653" s="7" t="str">
        <f>iferror(VLOOKUP($A653,Results!$A$2:$F$1000,6,false),"")</f>
        <v/>
      </c>
      <c r="D653" s="23" t="str">
        <f>iferror(VLOOKUP($A653,Results!$A$2:$F$1000,2,false),"")</f>
        <v/>
      </c>
      <c r="E653" s="23" t="str">
        <f>iferror(VLOOKUP($A653,Results!$A$2:$F$1000,3,false),"")</f>
        <v/>
      </c>
      <c r="F653" s="23" t="str">
        <f>iferror(VLOOKUP($A653,Results!$A$2:$F$1000,4,false),"")</f>
        <v/>
      </c>
      <c r="G653" s="7" t="str">
        <f>iferror(VLOOKUP($A653,Results!$A$2:$F$1000,5,false),"")</f>
        <v/>
      </c>
    </row>
    <row r="654">
      <c r="A654" s="22" t="str">
        <f>Registration!B654</f>
        <v/>
      </c>
      <c r="B654" s="22" t="str">
        <f>Registration!A654</f>
        <v/>
      </c>
      <c r="C654" s="7" t="str">
        <f>iferror(VLOOKUP($A654,Results!$A$2:$F$1000,6,false),"")</f>
        <v/>
      </c>
      <c r="D654" s="23" t="str">
        <f>iferror(VLOOKUP($A654,Results!$A$2:$F$1000,2,false),"")</f>
        <v/>
      </c>
      <c r="E654" s="23" t="str">
        <f>iferror(VLOOKUP($A654,Results!$A$2:$F$1000,3,false),"")</f>
        <v/>
      </c>
      <c r="F654" s="23" t="str">
        <f>iferror(VLOOKUP($A654,Results!$A$2:$F$1000,4,false),"")</f>
        <v/>
      </c>
      <c r="G654" s="7" t="str">
        <f>iferror(VLOOKUP($A654,Results!$A$2:$F$1000,5,false),"")</f>
        <v/>
      </c>
    </row>
    <row r="655">
      <c r="A655" s="22" t="str">
        <f>Registration!B655</f>
        <v/>
      </c>
      <c r="B655" s="22" t="str">
        <f>Registration!A655</f>
        <v/>
      </c>
      <c r="C655" s="7" t="str">
        <f>iferror(VLOOKUP($A655,Results!$A$2:$F$1000,6,false),"")</f>
        <v/>
      </c>
      <c r="D655" s="23" t="str">
        <f>iferror(VLOOKUP($A655,Results!$A$2:$F$1000,2,false),"")</f>
        <v/>
      </c>
      <c r="E655" s="23" t="str">
        <f>iferror(VLOOKUP($A655,Results!$A$2:$F$1000,3,false),"")</f>
        <v/>
      </c>
      <c r="F655" s="23" t="str">
        <f>iferror(VLOOKUP($A655,Results!$A$2:$F$1000,4,false),"")</f>
        <v/>
      </c>
      <c r="G655" s="7" t="str">
        <f>iferror(VLOOKUP($A655,Results!$A$2:$F$1000,5,false),"")</f>
        <v/>
      </c>
    </row>
    <row r="656">
      <c r="A656" s="22" t="str">
        <f>Registration!B656</f>
        <v/>
      </c>
      <c r="B656" s="22" t="str">
        <f>Registration!A656</f>
        <v/>
      </c>
      <c r="C656" s="7" t="str">
        <f>iferror(VLOOKUP($A656,Results!$A$2:$F$1000,6,false),"")</f>
        <v/>
      </c>
      <c r="D656" s="23" t="str">
        <f>iferror(VLOOKUP($A656,Results!$A$2:$F$1000,2,false),"")</f>
        <v/>
      </c>
      <c r="E656" s="23" t="str">
        <f>iferror(VLOOKUP($A656,Results!$A$2:$F$1000,3,false),"")</f>
        <v/>
      </c>
      <c r="F656" s="23" t="str">
        <f>iferror(VLOOKUP($A656,Results!$A$2:$F$1000,4,false),"")</f>
        <v/>
      </c>
      <c r="G656" s="7" t="str">
        <f>iferror(VLOOKUP($A656,Results!$A$2:$F$1000,5,false),"")</f>
        <v/>
      </c>
    </row>
    <row r="657">
      <c r="A657" s="22" t="str">
        <f>Registration!B657</f>
        <v/>
      </c>
      <c r="B657" s="22" t="str">
        <f>Registration!A657</f>
        <v/>
      </c>
      <c r="C657" s="7" t="str">
        <f>iferror(VLOOKUP($A657,Results!$A$2:$F$1000,6,false),"")</f>
        <v/>
      </c>
      <c r="D657" s="23" t="str">
        <f>iferror(VLOOKUP($A657,Results!$A$2:$F$1000,2,false),"")</f>
        <v/>
      </c>
      <c r="E657" s="23" t="str">
        <f>iferror(VLOOKUP($A657,Results!$A$2:$F$1000,3,false),"")</f>
        <v/>
      </c>
      <c r="F657" s="23" t="str">
        <f>iferror(VLOOKUP($A657,Results!$A$2:$F$1000,4,false),"")</f>
        <v/>
      </c>
      <c r="G657" s="7" t="str">
        <f>iferror(VLOOKUP($A657,Results!$A$2:$F$1000,5,false),"")</f>
        <v/>
      </c>
    </row>
    <row r="658">
      <c r="A658" s="22" t="str">
        <f>Registration!B658</f>
        <v/>
      </c>
      <c r="B658" s="22" t="str">
        <f>Registration!A658</f>
        <v/>
      </c>
      <c r="C658" s="7" t="str">
        <f>iferror(VLOOKUP($A658,Results!$A$2:$F$1000,6,false),"")</f>
        <v/>
      </c>
      <c r="D658" s="23" t="str">
        <f>iferror(VLOOKUP($A658,Results!$A$2:$F$1000,2,false),"")</f>
        <v/>
      </c>
      <c r="E658" s="23" t="str">
        <f>iferror(VLOOKUP($A658,Results!$A$2:$F$1000,3,false),"")</f>
        <v/>
      </c>
      <c r="F658" s="23" t="str">
        <f>iferror(VLOOKUP($A658,Results!$A$2:$F$1000,4,false),"")</f>
        <v/>
      </c>
      <c r="G658" s="7" t="str">
        <f>iferror(VLOOKUP($A658,Results!$A$2:$F$1000,5,false),"")</f>
        <v/>
      </c>
    </row>
    <row r="659">
      <c r="A659" s="22" t="str">
        <f>Registration!B659</f>
        <v/>
      </c>
      <c r="B659" s="22" t="str">
        <f>Registration!A659</f>
        <v/>
      </c>
      <c r="C659" s="7" t="str">
        <f>iferror(VLOOKUP($A659,Results!$A$2:$F$1000,6,false),"")</f>
        <v/>
      </c>
      <c r="D659" s="23" t="str">
        <f>iferror(VLOOKUP($A659,Results!$A$2:$F$1000,2,false),"")</f>
        <v/>
      </c>
      <c r="E659" s="23" t="str">
        <f>iferror(VLOOKUP($A659,Results!$A$2:$F$1000,3,false),"")</f>
        <v/>
      </c>
      <c r="F659" s="23" t="str">
        <f>iferror(VLOOKUP($A659,Results!$A$2:$F$1000,4,false),"")</f>
        <v/>
      </c>
      <c r="G659" s="7" t="str">
        <f>iferror(VLOOKUP($A659,Results!$A$2:$F$1000,5,false),"")</f>
        <v/>
      </c>
    </row>
    <row r="660">
      <c r="A660" s="22" t="str">
        <f>Registration!B660</f>
        <v/>
      </c>
      <c r="B660" s="22" t="str">
        <f>Registration!A660</f>
        <v/>
      </c>
      <c r="C660" s="7" t="str">
        <f>iferror(VLOOKUP($A660,Results!$A$2:$F$1000,6,false),"")</f>
        <v/>
      </c>
      <c r="D660" s="23" t="str">
        <f>iferror(VLOOKUP($A660,Results!$A$2:$F$1000,2,false),"")</f>
        <v/>
      </c>
      <c r="E660" s="23" t="str">
        <f>iferror(VLOOKUP($A660,Results!$A$2:$F$1000,3,false),"")</f>
        <v/>
      </c>
      <c r="F660" s="23" t="str">
        <f>iferror(VLOOKUP($A660,Results!$A$2:$F$1000,4,false),"")</f>
        <v/>
      </c>
      <c r="G660" s="7" t="str">
        <f>iferror(VLOOKUP($A660,Results!$A$2:$F$1000,5,false),"")</f>
        <v/>
      </c>
    </row>
    <row r="661">
      <c r="A661" s="22" t="str">
        <f>Registration!B661</f>
        <v/>
      </c>
      <c r="B661" s="22" t="str">
        <f>Registration!A661</f>
        <v/>
      </c>
      <c r="C661" s="7" t="str">
        <f>iferror(VLOOKUP($A661,Results!$A$2:$F$1000,6,false),"")</f>
        <v/>
      </c>
      <c r="D661" s="23" t="str">
        <f>iferror(VLOOKUP($A661,Results!$A$2:$F$1000,2,false),"")</f>
        <v/>
      </c>
      <c r="E661" s="23" t="str">
        <f>iferror(VLOOKUP($A661,Results!$A$2:$F$1000,3,false),"")</f>
        <v/>
      </c>
      <c r="F661" s="23" t="str">
        <f>iferror(VLOOKUP($A661,Results!$A$2:$F$1000,4,false),"")</f>
        <v/>
      </c>
      <c r="G661" s="7" t="str">
        <f>iferror(VLOOKUP($A661,Results!$A$2:$F$1000,5,false),"")</f>
        <v/>
      </c>
    </row>
    <row r="662">
      <c r="A662" s="22" t="str">
        <f>Registration!B662</f>
        <v/>
      </c>
      <c r="B662" s="22" t="str">
        <f>Registration!A662</f>
        <v/>
      </c>
      <c r="C662" s="7" t="str">
        <f>iferror(VLOOKUP($A662,Results!$A$2:$F$1000,6,false),"")</f>
        <v/>
      </c>
      <c r="D662" s="23" t="str">
        <f>iferror(VLOOKUP($A662,Results!$A$2:$F$1000,2,false),"")</f>
        <v/>
      </c>
      <c r="E662" s="23" t="str">
        <f>iferror(VLOOKUP($A662,Results!$A$2:$F$1000,3,false),"")</f>
        <v/>
      </c>
      <c r="F662" s="23" t="str">
        <f>iferror(VLOOKUP($A662,Results!$A$2:$F$1000,4,false),"")</f>
        <v/>
      </c>
      <c r="G662" s="7" t="str">
        <f>iferror(VLOOKUP($A662,Results!$A$2:$F$1000,5,false),"")</f>
        <v/>
      </c>
    </row>
    <row r="663">
      <c r="A663" s="22" t="str">
        <f>Registration!B663</f>
        <v/>
      </c>
      <c r="B663" s="22" t="str">
        <f>Registration!A663</f>
        <v/>
      </c>
      <c r="C663" s="7" t="str">
        <f>iferror(VLOOKUP($A663,Results!$A$2:$F$1000,6,false),"")</f>
        <v/>
      </c>
      <c r="D663" s="23" t="str">
        <f>iferror(VLOOKUP($A663,Results!$A$2:$F$1000,2,false),"")</f>
        <v/>
      </c>
      <c r="E663" s="23" t="str">
        <f>iferror(VLOOKUP($A663,Results!$A$2:$F$1000,3,false),"")</f>
        <v/>
      </c>
      <c r="F663" s="23" t="str">
        <f>iferror(VLOOKUP($A663,Results!$A$2:$F$1000,4,false),"")</f>
        <v/>
      </c>
      <c r="G663" s="7" t="str">
        <f>iferror(VLOOKUP($A663,Results!$A$2:$F$1000,5,false),"")</f>
        <v/>
      </c>
    </row>
    <row r="664">
      <c r="A664" s="22" t="str">
        <f>Registration!B664</f>
        <v/>
      </c>
      <c r="B664" s="22" t="str">
        <f>Registration!A664</f>
        <v/>
      </c>
      <c r="C664" s="7" t="str">
        <f>iferror(VLOOKUP($A664,Results!$A$2:$F$1000,6,false),"")</f>
        <v/>
      </c>
      <c r="D664" s="23" t="str">
        <f>iferror(VLOOKUP($A664,Results!$A$2:$F$1000,2,false),"")</f>
        <v/>
      </c>
      <c r="E664" s="23" t="str">
        <f>iferror(VLOOKUP($A664,Results!$A$2:$F$1000,3,false),"")</f>
        <v/>
      </c>
      <c r="F664" s="23" t="str">
        <f>iferror(VLOOKUP($A664,Results!$A$2:$F$1000,4,false),"")</f>
        <v/>
      </c>
      <c r="G664" s="7" t="str">
        <f>iferror(VLOOKUP($A664,Results!$A$2:$F$1000,5,false),"")</f>
        <v/>
      </c>
    </row>
    <row r="665">
      <c r="A665" s="22" t="str">
        <f>Registration!B665</f>
        <v/>
      </c>
      <c r="B665" s="22" t="str">
        <f>Registration!A665</f>
        <v/>
      </c>
      <c r="C665" s="7" t="str">
        <f>iferror(VLOOKUP($A665,Results!$A$2:$F$1000,6,false),"")</f>
        <v/>
      </c>
      <c r="D665" s="23" t="str">
        <f>iferror(VLOOKUP($A665,Results!$A$2:$F$1000,2,false),"")</f>
        <v/>
      </c>
      <c r="E665" s="23" t="str">
        <f>iferror(VLOOKUP($A665,Results!$A$2:$F$1000,3,false),"")</f>
        <v/>
      </c>
      <c r="F665" s="23" t="str">
        <f>iferror(VLOOKUP($A665,Results!$A$2:$F$1000,4,false),"")</f>
        <v/>
      </c>
      <c r="G665" s="7" t="str">
        <f>iferror(VLOOKUP($A665,Results!$A$2:$F$1000,5,false),"")</f>
        <v/>
      </c>
    </row>
    <row r="666">
      <c r="A666" s="22" t="str">
        <f>Registration!B666</f>
        <v/>
      </c>
      <c r="B666" s="22" t="str">
        <f>Registration!A666</f>
        <v/>
      </c>
      <c r="C666" s="7" t="str">
        <f>iferror(VLOOKUP($A666,Results!$A$2:$F$1000,6,false),"")</f>
        <v/>
      </c>
      <c r="D666" s="23" t="str">
        <f>iferror(VLOOKUP($A666,Results!$A$2:$F$1000,2,false),"")</f>
        <v/>
      </c>
      <c r="E666" s="23" t="str">
        <f>iferror(VLOOKUP($A666,Results!$A$2:$F$1000,3,false),"")</f>
        <v/>
      </c>
      <c r="F666" s="23" t="str">
        <f>iferror(VLOOKUP($A666,Results!$A$2:$F$1000,4,false),"")</f>
        <v/>
      </c>
      <c r="G666" s="7" t="str">
        <f>iferror(VLOOKUP($A666,Results!$A$2:$F$1000,5,false),"")</f>
        <v/>
      </c>
    </row>
    <row r="667">
      <c r="A667" s="22" t="str">
        <f>Registration!B667</f>
        <v/>
      </c>
      <c r="B667" s="22" t="str">
        <f>Registration!A667</f>
        <v/>
      </c>
      <c r="C667" s="7" t="str">
        <f>iferror(VLOOKUP($A667,Results!$A$2:$F$1000,6,false),"")</f>
        <v/>
      </c>
      <c r="D667" s="23" t="str">
        <f>iferror(VLOOKUP($A667,Results!$A$2:$F$1000,2,false),"")</f>
        <v/>
      </c>
      <c r="E667" s="23" t="str">
        <f>iferror(VLOOKUP($A667,Results!$A$2:$F$1000,3,false),"")</f>
        <v/>
      </c>
      <c r="F667" s="23" t="str">
        <f>iferror(VLOOKUP($A667,Results!$A$2:$F$1000,4,false),"")</f>
        <v/>
      </c>
      <c r="G667" s="7" t="str">
        <f>iferror(VLOOKUP($A667,Results!$A$2:$F$1000,5,false),"")</f>
        <v/>
      </c>
    </row>
    <row r="668">
      <c r="A668" s="22" t="str">
        <f>Registration!B668</f>
        <v/>
      </c>
      <c r="B668" s="22" t="str">
        <f>Registration!A668</f>
        <v/>
      </c>
      <c r="C668" s="7" t="str">
        <f>iferror(VLOOKUP($A668,Results!$A$2:$F$1000,6,false),"")</f>
        <v/>
      </c>
      <c r="D668" s="23" t="str">
        <f>iferror(VLOOKUP($A668,Results!$A$2:$F$1000,2,false),"")</f>
        <v/>
      </c>
      <c r="E668" s="23" t="str">
        <f>iferror(VLOOKUP($A668,Results!$A$2:$F$1000,3,false),"")</f>
        <v/>
      </c>
      <c r="F668" s="23" t="str">
        <f>iferror(VLOOKUP($A668,Results!$A$2:$F$1000,4,false),"")</f>
        <v/>
      </c>
      <c r="G668" s="7" t="str">
        <f>iferror(VLOOKUP($A668,Results!$A$2:$F$1000,5,false),"")</f>
        <v/>
      </c>
    </row>
    <row r="669">
      <c r="A669" s="22" t="str">
        <f>Registration!B669</f>
        <v/>
      </c>
      <c r="B669" s="22" t="str">
        <f>Registration!A669</f>
        <v/>
      </c>
      <c r="C669" s="7" t="str">
        <f>iferror(VLOOKUP($A669,Results!$A$2:$F$1000,6,false),"")</f>
        <v/>
      </c>
      <c r="D669" s="23" t="str">
        <f>iferror(VLOOKUP($A669,Results!$A$2:$F$1000,2,false),"")</f>
        <v/>
      </c>
      <c r="E669" s="23" t="str">
        <f>iferror(VLOOKUP($A669,Results!$A$2:$F$1000,3,false),"")</f>
        <v/>
      </c>
      <c r="F669" s="23" t="str">
        <f>iferror(VLOOKUP($A669,Results!$A$2:$F$1000,4,false),"")</f>
        <v/>
      </c>
      <c r="G669" s="7" t="str">
        <f>iferror(VLOOKUP($A669,Results!$A$2:$F$1000,5,false),"")</f>
        <v/>
      </c>
    </row>
    <row r="670">
      <c r="A670" s="22" t="str">
        <f>Registration!B670</f>
        <v/>
      </c>
      <c r="B670" s="22" t="str">
        <f>Registration!A670</f>
        <v/>
      </c>
      <c r="C670" s="7" t="str">
        <f>iferror(VLOOKUP($A670,Results!$A$2:$F$1000,6,false),"")</f>
        <v/>
      </c>
      <c r="D670" s="23" t="str">
        <f>iferror(VLOOKUP($A670,Results!$A$2:$F$1000,2,false),"")</f>
        <v/>
      </c>
      <c r="E670" s="23" t="str">
        <f>iferror(VLOOKUP($A670,Results!$A$2:$F$1000,3,false),"")</f>
        <v/>
      </c>
      <c r="F670" s="23" t="str">
        <f>iferror(VLOOKUP($A670,Results!$A$2:$F$1000,4,false),"")</f>
        <v/>
      </c>
      <c r="G670" s="7" t="str">
        <f>iferror(VLOOKUP($A670,Results!$A$2:$F$1000,5,false),"")</f>
        <v/>
      </c>
    </row>
    <row r="671">
      <c r="A671" s="22" t="str">
        <f>Registration!B671</f>
        <v/>
      </c>
      <c r="B671" s="22" t="str">
        <f>Registration!A671</f>
        <v/>
      </c>
      <c r="C671" s="7" t="str">
        <f>iferror(VLOOKUP($A671,Results!$A$2:$F$1000,6,false),"")</f>
        <v/>
      </c>
      <c r="D671" s="23" t="str">
        <f>iferror(VLOOKUP($A671,Results!$A$2:$F$1000,2,false),"")</f>
        <v/>
      </c>
      <c r="E671" s="23" t="str">
        <f>iferror(VLOOKUP($A671,Results!$A$2:$F$1000,3,false),"")</f>
        <v/>
      </c>
      <c r="F671" s="23" t="str">
        <f>iferror(VLOOKUP($A671,Results!$A$2:$F$1000,4,false),"")</f>
        <v/>
      </c>
      <c r="G671" s="7" t="str">
        <f>iferror(VLOOKUP($A671,Results!$A$2:$F$1000,5,false),"")</f>
        <v/>
      </c>
    </row>
    <row r="672">
      <c r="A672" s="22" t="str">
        <f>Registration!B672</f>
        <v/>
      </c>
      <c r="B672" s="22" t="str">
        <f>Registration!A672</f>
        <v/>
      </c>
      <c r="C672" s="7" t="str">
        <f>iferror(VLOOKUP($A672,Results!$A$2:$F$1000,6,false),"")</f>
        <v/>
      </c>
      <c r="D672" s="23" t="str">
        <f>iferror(VLOOKUP($A672,Results!$A$2:$F$1000,2,false),"")</f>
        <v/>
      </c>
      <c r="E672" s="23" t="str">
        <f>iferror(VLOOKUP($A672,Results!$A$2:$F$1000,3,false),"")</f>
        <v/>
      </c>
      <c r="F672" s="23" t="str">
        <f>iferror(VLOOKUP($A672,Results!$A$2:$F$1000,4,false),"")</f>
        <v/>
      </c>
      <c r="G672" s="7" t="str">
        <f>iferror(VLOOKUP($A672,Results!$A$2:$F$1000,5,false),"")</f>
        <v/>
      </c>
    </row>
    <row r="673">
      <c r="A673" s="22" t="str">
        <f>Registration!B673</f>
        <v/>
      </c>
      <c r="B673" s="22" t="str">
        <f>Registration!A673</f>
        <v/>
      </c>
      <c r="C673" s="7" t="str">
        <f>iferror(VLOOKUP($A673,Results!$A$2:$F$1000,6,false),"")</f>
        <v/>
      </c>
      <c r="D673" s="23" t="str">
        <f>iferror(VLOOKUP($A673,Results!$A$2:$F$1000,2,false),"")</f>
        <v/>
      </c>
      <c r="E673" s="23" t="str">
        <f>iferror(VLOOKUP($A673,Results!$A$2:$F$1000,3,false),"")</f>
        <v/>
      </c>
      <c r="F673" s="23" t="str">
        <f>iferror(VLOOKUP($A673,Results!$A$2:$F$1000,4,false),"")</f>
        <v/>
      </c>
      <c r="G673" s="7" t="str">
        <f>iferror(VLOOKUP($A673,Results!$A$2:$F$1000,5,false),"")</f>
        <v/>
      </c>
    </row>
    <row r="674">
      <c r="A674" s="22" t="str">
        <f>Registration!B674</f>
        <v/>
      </c>
      <c r="B674" s="22" t="str">
        <f>Registration!A674</f>
        <v/>
      </c>
      <c r="C674" s="7" t="str">
        <f>iferror(VLOOKUP($A674,Results!$A$2:$F$1000,6,false),"")</f>
        <v/>
      </c>
      <c r="D674" s="23" t="str">
        <f>iferror(VLOOKUP($A674,Results!$A$2:$F$1000,2,false),"")</f>
        <v/>
      </c>
      <c r="E674" s="23" t="str">
        <f>iferror(VLOOKUP($A674,Results!$A$2:$F$1000,3,false),"")</f>
        <v/>
      </c>
      <c r="F674" s="23" t="str">
        <f>iferror(VLOOKUP($A674,Results!$A$2:$F$1000,4,false),"")</f>
        <v/>
      </c>
      <c r="G674" s="7" t="str">
        <f>iferror(VLOOKUP($A674,Results!$A$2:$F$1000,5,false),"")</f>
        <v/>
      </c>
    </row>
    <row r="675">
      <c r="A675" s="22" t="str">
        <f>Registration!B675</f>
        <v/>
      </c>
      <c r="B675" s="22" t="str">
        <f>Registration!A675</f>
        <v/>
      </c>
      <c r="C675" s="7" t="str">
        <f>iferror(VLOOKUP($A675,Results!$A$2:$F$1000,6,false),"")</f>
        <v/>
      </c>
      <c r="D675" s="23" t="str">
        <f>iferror(VLOOKUP($A675,Results!$A$2:$F$1000,2,false),"")</f>
        <v/>
      </c>
      <c r="E675" s="23" t="str">
        <f>iferror(VLOOKUP($A675,Results!$A$2:$F$1000,3,false),"")</f>
        <v/>
      </c>
      <c r="F675" s="23" t="str">
        <f>iferror(VLOOKUP($A675,Results!$A$2:$F$1000,4,false),"")</f>
        <v/>
      </c>
      <c r="G675" s="7" t="str">
        <f>iferror(VLOOKUP($A675,Results!$A$2:$F$1000,5,false),"")</f>
        <v/>
      </c>
    </row>
    <row r="676">
      <c r="A676" s="22" t="str">
        <f>Registration!B676</f>
        <v/>
      </c>
      <c r="B676" s="22" t="str">
        <f>Registration!A676</f>
        <v/>
      </c>
      <c r="C676" s="7" t="str">
        <f>iferror(VLOOKUP($A676,Results!$A$2:$F$1000,6,false),"")</f>
        <v/>
      </c>
      <c r="D676" s="23" t="str">
        <f>iferror(VLOOKUP($A676,Results!$A$2:$F$1000,2,false),"")</f>
        <v/>
      </c>
      <c r="E676" s="23" t="str">
        <f>iferror(VLOOKUP($A676,Results!$A$2:$F$1000,3,false),"")</f>
        <v/>
      </c>
      <c r="F676" s="23" t="str">
        <f>iferror(VLOOKUP($A676,Results!$A$2:$F$1000,4,false),"")</f>
        <v/>
      </c>
      <c r="G676" s="7" t="str">
        <f>iferror(VLOOKUP($A676,Results!$A$2:$F$1000,5,false),"")</f>
        <v/>
      </c>
    </row>
    <row r="677">
      <c r="A677" s="22" t="str">
        <f>Registration!B677</f>
        <v/>
      </c>
      <c r="B677" s="22" t="str">
        <f>Registration!A677</f>
        <v/>
      </c>
      <c r="C677" s="7" t="str">
        <f>iferror(VLOOKUP($A677,Results!$A$2:$F$1000,6,false),"")</f>
        <v/>
      </c>
      <c r="D677" s="23" t="str">
        <f>iferror(VLOOKUP($A677,Results!$A$2:$F$1000,2,false),"")</f>
        <v/>
      </c>
      <c r="E677" s="23" t="str">
        <f>iferror(VLOOKUP($A677,Results!$A$2:$F$1000,3,false),"")</f>
        <v/>
      </c>
      <c r="F677" s="23" t="str">
        <f>iferror(VLOOKUP($A677,Results!$A$2:$F$1000,4,false),"")</f>
        <v/>
      </c>
      <c r="G677" s="7" t="str">
        <f>iferror(VLOOKUP($A677,Results!$A$2:$F$1000,5,false),"")</f>
        <v/>
      </c>
    </row>
    <row r="678">
      <c r="A678" s="22" t="str">
        <f>Registration!B678</f>
        <v/>
      </c>
      <c r="B678" s="22" t="str">
        <f>Registration!A678</f>
        <v/>
      </c>
      <c r="C678" s="7" t="str">
        <f>iferror(VLOOKUP($A678,Results!$A$2:$F$1000,6,false),"")</f>
        <v/>
      </c>
      <c r="D678" s="23" t="str">
        <f>iferror(VLOOKUP($A678,Results!$A$2:$F$1000,2,false),"")</f>
        <v/>
      </c>
      <c r="E678" s="23" t="str">
        <f>iferror(VLOOKUP($A678,Results!$A$2:$F$1000,3,false),"")</f>
        <v/>
      </c>
      <c r="F678" s="23" t="str">
        <f>iferror(VLOOKUP($A678,Results!$A$2:$F$1000,4,false),"")</f>
        <v/>
      </c>
      <c r="G678" s="7" t="str">
        <f>iferror(VLOOKUP($A678,Results!$A$2:$F$1000,5,false),"")</f>
        <v/>
      </c>
    </row>
    <row r="679">
      <c r="A679" s="22" t="str">
        <f>Registration!B679</f>
        <v/>
      </c>
      <c r="B679" s="22" t="str">
        <f>Registration!A679</f>
        <v/>
      </c>
      <c r="C679" s="7" t="str">
        <f>iferror(VLOOKUP($A679,Results!$A$2:$F$1000,6,false),"")</f>
        <v/>
      </c>
      <c r="D679" s="23" t="str">
        <f>iferror(VLOOKUP($A679,Results!$A$2:$F$1000,2,false),"")</f>
        <v/>
      </c>
      <c r="E679" s="23" t="str">
        <f>iferror(VLOOKUP($A679,Results!$A$2:$F$1000,3,false),"")</f>
        <v/>
      </c>
      <c r="F679" s="23" t="str">
        <f>iferror(VLOOKUP($A679,Results!$A$2:$F$1000,4,false),"")</f>
        <v/>
      </c>
      <c r="G679" s="7" t="str">
        <f>iferror(VLOOKUP($A679,Results!$A$2:$F$1000,5,false),"")</f>
        <v/>
      </c>
    </row>
    <row r="680">
      <c r="A680" s="22" t="str">
        <f>Registration!B680</f>
        <v/>
      </c>
      <c r="B680" s="22" t="str">
        <f>Registration!A680</f>
        <v/>
      </c>
      <c r="C680" s="7" t="str">
        <f>iferror(VLOOKUP($A680,Results!$A$2:$F$1000,6,false),"")</f>
        <v/>
      </c>
      <c r="D680" s="23" t="str">
        <f>iferror(VLOOKUP($A680,Results!$A$2:$F$1000,2,false),"")</f>
        <v/>
      </c>
      <c r="E680" s="23" t="str">
        <f>iferror(VLOOKUP($A680,Results!$A$2:$F$1000,3,false),"")</f>
        <v/>
      </c>
      <c r="F680" s="23" t="str">
        <f>iferror(VLOOKUP($A680,Results!$A$2:$F$1000,4,false),"")</f>
        <v/>
      </c>
      <c r="G680" s="7" t="str">
        <f>iferror(VLOOKUP($A680,Results!$A$2:$F$1000,5,false),"")</f>
        <v/>
      </c>
    </row>
    <row r="681">
      <c r="A681" s="22" t="str">
        <f>Registration!B681</f>
        <v/>
      </c>
      <c r="B681" s="22" t="str">
        <f>Registration!A681</f>
        <v/>
      </c>
      <c r="C681" s="7" t="str">
        <f>iferror(VLOOKUP($A681,Results!$A$2:$F$1000,6,false),"")</f>
        <v/>
      </c>
      <c r="D681" s="23" t="str">
        <f>iferror(VLOOKUP($A681,Results!$A$2:$F$1000,2,false),"")</f>
        <v/>
      </c>
      <c r="E681" s="23" t="str">
        <f>iferror(VLOOKUP($A681,Results!$A$2:$F$1000,3,false),"")</f>
        <v/>
      </c>
      <c r="F681" s="23" t="str">
        <f>iferror(VLOOKUP($A681,Results!$A$2:$F$1000,4,false),"")</f>
        <v/>
      </c>
      <c r="G681" s="7" t="str">
        <f>iferror(VLOOKUP($A681,Results!$A$2:$F$1000,5,false),"")</f>
        <v/>
      </c>
    </row>
    <row r="682">
      <c r="A682" s="22" t="str">
        <f>Registration!B682</f>
        <v/>
      </c>
      <c r="B682" s="22" t="str">
        <f>Registration!A682</f>
        <v/>
      </c>
      <c r="C682" s="7" t="str">
        <f>iferror(VLOOKUP($A682,Results!$A$2:$F$1000,6,false),"")</f>
        <v/>
      </c>
      <c r="D682" s="23" t="str">
        <f>iferror(VLOOKUP($A682,Results!$A$2:$F$1000,2,false),"")</f>
        <v/>
      </c>
      <c r="E682" s="23" t="str">
        <f>iferror(VLOOKUP($A682,Results!$A$2:$F$1000,3,false),"")</f>
        <v/>
      </c>
      <c r="F682" s="23" t="str">
        <f>iferror(VLOOKUP($A682,Results!$A$2:$F$1000,4,false),"")</f>
        <v/>
      </c>
      <c r="G682" s="7" t="str">
        <f>iferror(VLOOKUP($A682,Results!$A$2:$F$1000,5,false),"")</f>
        <v/>
      </c>
    </row>
    <row r="683">
      <c r="A683" s="22" t="str">
        <f>Registration!B683</f>
        <v/>
      </c>
      <c r="B683" s="22" t="str">
        <f>Registration!A683</f>
        <v/>
      </c>
      <c r="C683" s="7" t="str">
        <f>iferror(VLOOKUP($A683,Results!$A$2:$F$1000,6,false),"")</f>
        <v/>
      </c>
      <c r="D683" s="23" t="str">
        <f>iferror(VLOOKUP($A683,Results!$A$2:$F$1000,2,false),"")</f>
        <v/>
      </c>
      <c r="E683" s="23" t="str">
        <f>iferror(VLOOKUP($A683,Results!$A$2:$F$1000,3,false),"")</f>
        <v/>
      </c>
      <c r="F683" s="23" t="str">
        <f>iferror(VLOOKUP($A683,Results!$A$2:$F$1000,4,false),"")</f>
        <v/>
      </c>
      <c r="G683" s="7" t="str">
        <f>iferror(VLOOKUP($A683,Results!$A$2:$F$1000,5,false),"")</f>
        <v/>
      </c>
    </row>
    <row r="684">
      <c r="A684" s="22" t="str">
        <f>Registration!B684</f>
        <v/>
      </c>
      <c r="B684" s="22" t="str">
        <f>Registration!A684</f>
        <v/>
      </c>
      <c r="C684" s="7" t="str">
        <f>iferror(VLOOKUP($A684,Results!$A$2:$F$1000,6,false),"")</f>
        <v/>
      </c>
      <c r="D684" s="23" t="str">
        <f>iferror(VLOOKUP($A684,Results!$A$2:$F$1000,2,false),"")</f>
        <v/>
      </c>
      <c r="E684" s="23" t="str">
        <f>iferror(VLOOKUP($A684,Results!$A$2:$F$1000,3,false),"")</f>
        <v/>
      </c>
      <c r="F684" s="23" t="str">
        <f>iferror(VLOOKUP($A684,Results!$A$2:$F$1000,4,false),"")</f>
        <v/>
      </c>
      <c r="G684" s="7" t="str">
        <f>iferror(VLOOKUP($A684,Results!$A$2:$F$1000,5,false),"")</f>
        <v/>
      </c>
    </row>
    <row r="685">
      <c r="A685" s="22" t="str">
        <f>Registration!B685</f>
        <v/>
      </c>
      <c r="B685" s="22" t="str">
        <f>Registration!A685</f>
        <v/>
      </c>
      <c r="C685" s="7" t="str">
        <f>iferror(VLOOKUP($A685,Results!$A$2:$F$1000,6,false),"")</f>
        <v/>
      </c>
      <c r="D685" s="23" t="str">
        <f>iferror(VLOOKUP($A685,Results!$A$2:$F$1000,2,false),"")</f>
        <v/>
      </c>
      <c r="E685" s="23" t="str">
        <f>iferror(VLOOKUP($A685,Results!$A$2:$F$1000,3,false),"")</f>
        <v/>
      </c>
      <c r="F685" s="23" t="str">
        <f>iferror(VLOOKUP($A685,Results!$A$2:$F$1000,4,false),"")</f>
        <v/>
      </c>
      <c r="G685" s="7" t="str">
        <f>iferror(VLOOKUP($A685,Results!$A$2:$F$1000,5,false),"")</f>
        <v/>
      </c>
    </row>
    <row r="686">
      <c r="A686" s="22" t="str">
        <f>Registration!B686</f>
        <v/>
      </c>
      <c r="B686" s="22" t="str">
        <f>Registration!A686</f>
        <v/>
      </c>
      <c r="C686" s="7" t="str">
        <f>iferror(VLOOKUP($A686,Results!$A$2:$F$1000,6,false),"")</f>
        <v/>
      </c>
      <c r="D686" s="23" t="str">
        <f>iferror(VLOOKUP($A686,Results!$A$2:$F$1000,2,false),"")</f>
        <v/>
      </c>
      <c r="E686" s="23" t="str">
        <f>iferror(VLOOKUP($A686,Results!$A$2:$F$1000,3,false),"")</f>
        <v/>
      </c>
      <c r="F686" s="23" t="str">
        <f>iferror(VLOOKUP($A686,Results!$A$2:$F$1000,4,false),"")</f>
        <v/>
      </c>
      <c r="G686" s="7" t="str">
        <f>iferror(VLOOKUP($A686,Results!$A$2:$F$1000,5,false),"")</f>
        <v/>
      </c>
    </row>
    <row r="687">
      <c r="A687" s="22" t="str">
        <f>Registration!B687</f>
        <v/>
      </c>
      <c r="B687" s="22" t="str">
        <f>Registration!A687</f>
        <v/>
      </c>
      <c r="C687" s="7" t="str">
        <f>iferror(VLOOKUP($A687,Results!$A$2:$F$1000,6,false),"")</f>
        <v/>
      </c>
      <c r="D687" s="23" t="str">
        <f>iferror(VLOOKUP($A687,Results!$A$2:$F$1000,2,false),"")</f>
        <v/>
      </c>
      <c r="E687" s="23" t="str">
        <f>iferror(VLOOKUP($A687,Results!$A$2:$F$1000,3,false),"")</f>
        <v/>
      </c>
      <c r="F687" s="23" t="str">
        <f>iferror(VLOOKUP($A687,Results!$A$2:$F$1000,4,false),"")</f>
        <v/>
      </c>
      <c r="G687" s="7" t="str">
        <f>iferror(VLOOKUP($A687,Results!$A$2:$F$1000,5,false),"")</f>
        <v/>
      </c>
    </row>
    <row r="688">
      <c r="A688" s="22" t="str">
        <f>Registration!B688</f>
        <v/>
      </c>
      <c r="B688" s="22" t="str">
        <f>Registration!A688</f>
        <v/>
      </c>
      <c r="C688" s="7" t="str">
        <f>iferror(VLOOKUP($A688,Results!$A$2:$F$1000,6,false),"")</f>
        <v/>
      </c>
      <c r="D688" s="23" t="str">
        <f>iferror(VLOOKUP($A688,Results!$A$2:$F$1000,2,false),"")</f>
        <v/>
      </c>
      <c r="E688" s="23" t="str">
        <f>iferror(VLOOKUP($A688,Results!$A$2:$F$1000,3,false),"")</f>
        <v/>
      </c>
      <c r="F688" s="23" t="str">
        <f>iferror(VLOOKUP($A688,Results!$A$2:$F$1000,4,false),"")</f>
        <v/>
      </c>
      <c r="G688" s="7" t="str">
        <f>iferror(VLOOKUP($A688,Results!$A$2:$F$1000,5,false),"")</f>
        <v/>
      </c>
    </row>
    <row r="689">
      <c r="A689" s="22" t="str">
        <f>Registration!B689</f>
        <v/>
      </c>
      <c r="B689" s="22" t="str">
        <f>Registration!A689</f>
        <v/>
      </c>
      <c r="C689" s="7" t="str">
        <f>iferror(VLOOKUP($A689,Results!$A$2:$F$1000,6,false),"")</f>
        <v/>
      </c>
      <c r="D689" s="23" t="str">
        <f>iferror(VLOOKUP($A689,Results!$A$2:$F$1000,2,false),"")</f>
        <v/>
      </c>
      <c r="E689" s="23" t="str">
        <f>iferror(VLOOKUP($A689,Results!$A$2:$F$1000,3,false),"")</f>
        <v/>
      </c>
      <c r="F689" s="23" t="str">
        <f>iferror(VLOOKUP($A689,Results!$A$2:$F$1000,4,false),"")</f>
        <v/>
      </c>
      <c r="G689" s="7" t="str">
        <f>iferror(VLOOKUP($A689,Results!$A$2:$F$1000,5,false),"")</f>
        <v/>
      </c>
    </row>
    <row r="690">
      <c r="A690" s="22" t="str">
        <f>Registration!B690</f>
        <v/>
      </c>
      <c r="B690" s="22" t="str">
        <f>Registration!A690</f>
        <v/>
      </c>
      <c r="C690" s="7" t="str">
        <f>iferror(VLOOKUP($A690,Results!$A$2:$F$1000,6,false),"")</f>
        <v/>
      </c>
      <c r="D690" s="23" t="str">
        <f>iferror(VLOOKUP($A690,Results!$A$2:$F$1000,2,false),"")</f>
        <v/>
      </c>
      <c r="E690" s="23" t="str">
        <f>iferror(VLOOKUP($A690,Results!$A$2:$F$1000,3,false),"")</f>
        <v/>
      </c>
      <c r="F690" s="23" t="str">
        <f>iferror(VLOOKUP($A690,Results!$A$2:$F$1000,4,false),"")</f>
        <v/>
      </c>
      <c r="G690" s="7" t="str">
        <f>iferror(VLOOKUP($A690,Results!$A$2:$F$1000,5,false),"")</f>
        <v/>
      </c>
    </row>
    <row r="691">
      <c r="A691" s="22" t="str">
        <f>Registration!B691</f>
        <v/>
      </c>
      <c r="B691" s="22" t="str">
        <f>Registration!A691</f>
        <v/>
      </c>
      <c r="C691" s="7" t="str">
        <f>iferror(VLOOKUP($A691,Results!$A$2:$F$1000,6,false),"")</f>
        <v/>
      </c>
      <c r="D691" s="23" t="str">
        <f>iferror(VLOOKUP($A691,Results!$A$2:$F$1000,2,false),"")</f>
        <v/>
      </c>
      <c r="E691" s="23" t="str">
        <f>iferror(VLOOKUP($A691,Results!$A$2:$F$1000,3,false),"")</f>
        <v/>
      </c>
      <c r="F691" s="23" t="str">
        <f>iferror(VLOOKUP($A691,Results!$A$2:$F$1000,4,false),"")</f>
        <v/>
      </c>
      <c r="G691" s="7" t="str">
        <f>iferror(VLOOKUP($A691,Results!$A$2:$F$1000,5,false),"")</f>
        <v/>
      </c>
    </row>
    <row r="692">
      <c r="A692" s="22" t="str">
        <f>Registration!B692</f>
        <v/>
      </c>
      <c r="B692" s="22" t="str">
        <f>Registration!A692</f>
        <v/>
      </c>
      <c r="C692" s="7" t="str">
        <f>iferror(VLOOKUP($A692,Results!$A$2:$F$1000,6,false),"")</f>
        <v/>
      </c>
      <c r="D692" s="23" t="str">
        <f>iferror(VLOOKUP($A692,Results!$A$2:$F$1000,2,false),"")</f>
        <v/>
      </c>
      <c r="E692" s="23" t="str">
        <f>iferror(VLOOKUP($A692,Results!$A$2:$F$1000,3,false),"")</f>
        <v/>
      </c>
      <c r="F692" s="23" t="str">
        <f>iferror(VLOOKUP($A692,Results!$A$2:$F$1000,4,false),"")</f>
        <v/>
      </c>
      <c r="G692" s="7" t="str">
        <f>iferror(VLOOKUP($A692,Results!$A$2:$F$1000,5,false),"")</f>
        <v/>
      </c>
    </row>
    <row r="693">
      <c r="A693" s="22" t="str">
        <f>Registration!B693</f>
        <v/>
      </c>
      <c r="B693" s="22" t="str">
        <f>Registration!A693</f>
        <v/>
      </c>
      <c r="C693" s="7" t="str">
        <f>iferror(VLOOKUP($A693,Results!$A$2:$F$1000,6,false),"")</f>
        <v/>
      </c>
      <c r="D693" s="23" t="str">
        <f>iferror(VLOOKUP($A693,Results!$A$2:$F$1000,2,false),"")</f>
        <v/>
      </c>
      <c r="E693" s="23" t="str">
        <f>iferror(VLOOKUP($A693,Results!$A$2:$F$1000,3,false),"")</f>
        <v/>
      </c>
      <c r="F693" s="23" t="str">
        <f>iferror(VLOOKUP($A693,Results!$A$2:$F$1000,4,false),"")</f>
        <v/>
      </c>
      <c r="G693" s="7" t="str">
        <f>iferror(VLOOKUP($A693,Results!$A$2:$F$1000,5,false),"")</f>
        <v/>
      </c>
    </row>
    <row r="694">
      <c r="A694" s="22" t="str">
        <f>Registration!B694</f>
        <v/>
      </c>
      <c r="B694" s="22" t="str">
        <f>Registration!A694</f>
        <v/>
      </c>
      <c r="C694" s="7" t="str">
        <f>iferror(VLOOKUP($A694,Results!$A$2:$F$1000,6,false),"")</f>
        <v/>
      </c>
      <c r="D694" s="23" t="str">
        <f>iferror(VLOOKUP($A694,Results!$A$2:$F$1000,2,false),"")</f>
        <v/>
      </c>
      <c r="E694" s="23" t="str">
        <f>iferror(VLOOKUP($A694,Results!$A$2:$F$1000,3,false),"")</f>
        <v/>
      </c>
      <c r="F694" s="23" t="str">
        <f>iferror(VLOOKUP($A694,Results!$A$2:$F$1000,4,false),"")</f>
        <v/>
      </c>
      <c r="G694" s="7" t="str">
        <f>iferror(VLOOKUP($A694,Results!$A$2:$F$1000,5,false),"")</f>
        <v/>
      </c>
    </row>
    <row r="695">
      <c r="A695" s="22" t="str">
        <f>Registration!B695</f>
        <v/>
      </c>
      <c r="B695" s="22" t="str">
        <f>Registration!A695</f>
        <v/>
      </c>
      <c r="C695" s="7" t="str">
        <f>iferror(VLOOKUP($A695,Results!$A$2:$F$1000,6,false),"")</f>
        <v/>
      </c>
      <c r="D695" s="23" t="str">
        <f>iferror(VLOOKUP($A695,Results!$A$2:$F$1000,2,false),"")</f>
        <v/>
      </c>
      <c r="E695" s="23" t="str">
        <f>iferror(VLOOKUP($A695,Results!$A$2:$F$1000,3,false),"")</f>
        <v/>
      </c>
      <c r="F695" s="23" t="str">
        <f>iferror(VLOOKUP($A695,Results!$A$2:$F$1000,4,false),"")</f>
        <v/>
      </c>
      <c r="G695" s="7" t="str">
        <f>iferror(VLOOKUP($A695,Results!$A$2:$F$1000,5,false),"")</f>
        <v/>
      </c>
    </row>
    <row r="696">
      <c r="A696" s="22" t="str">
        <f>Registration!B696</f>
        <v/>
      </c>
      <c r="B696" s="22" t="str">
        <f>Registration!A696</f>
        <v/>
      </c>
      <c r="C696" s="7" t="str">
        <f>iferror(VLOOKUP($A696,Results!$A$2:$F$1000,6,false),"")</f>
        <v/>
      </c>
      <c r="D696" s="23" t="str">
        <f>iferror(VLOOKUP($A696,Results!$A$2:$F$1000,2,false),"")</f>
        <v/>
      </c>
      <c r="E696" s="23" t="str">
        <f>iferror(VLOOKUP($A696,Results!$A$2:$F$1000,3,false),"")</f>
        <v/>
      </c>
      <c r="F696" s="23" t="str">
        <f>iferror(VLOOKUP($A696,Results!$A$2:$F$1000,4,false),"")</f>
        <v/>
      </c>
      <c r="G696" s="7" t="str">
        <f>iferror(VLOOKUP($A696,Results!$A$2:$F$1000,5,false),"")</f>
        <v/>
      </c>
    </row>
    <row r="697">
      <c r="A697" s="22" t="str">
        <f>Registration!B697</f>
        <v/>
      </c>
      <c r="B697" s="22" t="str">
        <f>Registration!A697</f>
        <v/>
      </c>
      <c r="C697" s="7" t="str">
        <f>iferror(VLOOKUP($A697,Results!$A$2:$F$1000,6,false),"")</f>
        <v/>
      </c>
      <c r="D697" s="23" t="str">
        <f>iferror(VLOOKUP($A697,Results!$A$2:$F$1000,2,false),"")</f>
        <v/>
      </c>
      <c r="E697" s="23" t="str">
        <f>iferror(VLOOKUP($A697,Results!$A$2:$F$1000,3,false),"")</f>
        <v/>
      </c>
      <c r="F697" s="23" t="str">
        <f>iferror(VLOOKUP($A697,Results!$A$2:$F$1000,4,false),"")</f>
        <v/>
      </c>
      <c r="G697" s="7" t="str">
        <f>iferror(VLOOKUP($A697,Results!$A$2:$F$1000,5,false),"")</f>
        <v/>
      </c>
    </row>
    <row r="698">
      <c r="A698" s="22" t="str">
        <f>Registration!B698</f>
        <v/>
      </c>
      <c r="B698" s="22" t="str">
        <f>Registration!A698</f>
        <v/>
      </c>
      <c r="C698" s="7" t="str">
        <f>iferror(VLOOKUP($A698,Results!$A$2:$F$1000,6,false),"")</f>
        <v/>
      </c>
      <c r="D698" s="23" t="str">
        <f>iferror(VLOOKUP($A698,Results!$A$2:$F$1000,2,false),"")</f>
        <v/>
      </c>
      <c r="E698" s="23" t="str">
        <f>iferror(VLOOKUP($A698,Results!$A$2:$F$1000,3,false),"")</f>
        <v/>
      </c>
      <c r="F698" s="23" t="str">
        <f>iferror(VLOOKUP($A698,Results!$A$2:$F$1000,4,false),"")</f>
        <v/>
      </c>
      <c r="G698" s="7" t="str">
        <f>iferror(VLOOKUP($A698,Results!$A$2:$F$1000,5,false),"")</f>
        <v/>
      </c>
    </row>
    <row r="699">
      <c r="A699" s="22" t="str">
        <f>Registration!B699</f>
        <v/>
      </c>
      <c r="B699" s="22" t="str">
        <f>Registration!A699</f>
        <v/>
      </c>
      <c r="C699" s="7" t="str">
        <f>iferror(VLOOKUP($A699,Results!$A$2:$F$1000,6,false),"")</f>
        <v/>
      </c>
      <c r="D699" s="23" t="str">
        <f>iferror(VLOOKUP($A699,Results!$A$2:$F$1000,2,false),"")</f>
        <v/>
      </c>
      <c r="E699" s="23" t="str">
        <f>iferror(VLOOKUP($A699,Results!$A$2:$F$1000,3,false),"")</f>
        <v/>
      </c>
      <c r="F699" s="23" t="str">
        <f>iferror(VLOOKUP($A699,Results!$A$2:$F$1000,4,false),"")</f>
        <v/>
      </c>
      <c r="G699" s="7" t="str">
        <f>iferror(VLOOKUP($A699,Results!$A$2:$F$1000,5,false),"")</f>
        <v/>
      </c>
    </row>
    <row r="700">
      <c r="A700" s="22" t="str">
        <f>Registration!B700</f>
        <v/>
      </c>
      <c r="B700" s="22" t="str">
        <f>Registration!A700</f>
        <v/>
      </c>
      <c r="C700" s="7" t="str">
        <f>iferror(VLOOKUP($A700,Results!$A$2:$F$1000,6,false),"")</f>
        <v/>
      </c>
      <c r="D700" s="23" t="str">
        <f>iferror(VLOOKUP($A700,Results!$A$2:$F$1000,2,false),"")</f>
        <v/>
      </c>
      <c r="E700" s="23" t="str">
        <f>iferror(VLOOKUP($A700,Results!$A$2:$F$1000,3,false),"")</f>
        <v/>
      </c>
      <c r="F700" s="23" t="str">
        <f>iferror(VLOOKUP($A700,Results!$A$2:$F$1000,4,false),"")</f>
        <v/>
      </c>
      <c r="G700" s="7" t="str">
        <f>iferror(VLOOKUP($A700,Results!$A$2:$F$1000,5,false),"")</f>
        <v/>
      </c>
    </row>
    <row r="701">
      <c r="A701" s="22" t="str">
        <f>Registration!B701</f>
        <v/>
      </c>
      <c r="B701" s="22" t="str">
        <f>Registration!A701</f>
        <v/>
      </c>
      <c r="C701" s="7" t="str">
        <f>iferror(VLOOKUP($A701,Results!$A$2:$F$1000,6,false),"")</f>
        <v/>
      </c>
      <c r="D701" s="23" t="str">
        <f>iferror(VLOOKUP($A701,Results!$A$2:$F$1000,2,false),"")</f>
        <v/>
      </c>
      <c r="E701" s="23" t="str">
        <f>iferror(VLOOKUP($A701,Results!$A$2:$F$1000,3,false),"")</f>
        <v/>
      </c>
      <c r="F701" s="23" t="str">
        <f>iferror(VLOOKUP($A701,Results!$A$2:$F$1000,4,false),"")</f>
        <v/>
      </c>
      <c r="G701" s="7" t="str">
        <f>iferror(VLOOKUP($A701,Results!$A$2:$F$1000,5,false),"")</f>
        <v/>
      </c>
    </row>
    <row r="702">
      <c r="A702" s="22" t="str">
        <f>Registration!B702</f>
        <v/>
      </c>
      <c r="B702" s="22" t="str">
        <f>Registration!A702</f>
        <v/>
      </c>
      <c r="C702" s="7" t="str">
        <f>iferror(VLOOKUP($A702,Results!$A$2:$F$1000,6,false),"")</f>
        <v/>
      </c>
      <c r="D702" s="23" t="str">
        <f>iferror(VLOOKUP($A702,Results!$A$2:$F$1000,2,false),"")</f>
        <v/>
      </c>
      <c r="E702" s="23" t="str">
        <f>iferror(VLOOKUP($A702,Results!$A$2:$F$1000,3,false),"")</f>
        <v/>
      </c>
      <c r="F702" s="23" t="str">
        <f>iferror(VLOOKUP($A702,Results!$A$2:$F$1000,4,false),"")</f>
        <v/>
      </c>
      <c r="G702" s="7" t="str">
        <f>iferror(VLOOKUP($A702,Results!$A$2:$F$1000,5,false),"")</f>
        <v/>
      </c>
    </row>
    <row r="703">
      <c r="A703" s="22" t="str">
        <f>Registration!B703</f>
        <v/>
      </c>
      <c r="B703" s="22" t="str">
        <f>Registration!A703</f>
        <v/>
      </c>
      <c r="C703" s="7" t="str">
        <f>iferror(VLOOKUP($A703,Results!$A$2:$F$1000,6,false),"")</f>
        <v/>
      </c>
      <c r="D703" s="23" t="str">
        <f>iferror(VLOOKUP($A703,Results!$A$2:$F$1000,2,false),"")</f>
        <v/>
      </c>
      <c r="E703" s="23" t="str">
        <f>iferror(VLOOKUP($A703,Results!$A$2:$F$1000,3,false),"")</f>
        <v/>
      </c>
      <c r="F703" s="23" t="str">
        <f>iferror(VLOOKUP($A703,Results!$A$2:$F$1000,4,false),"")</f>
        <v/>
      </c>
      <c r="G703" s="7" t="str">
        <f>iferror(VLOOKUP($A703,Results!$A$2:$F$1000,5,false),"")</f>
        <v/>
      </c>
    </row>
    <row r="704">
      <c r="A704" s="22" t="str">
        <f>Registration!B704</f>
        <v/>
      </c>
      <c r="B704" s="22" t="str">
        <f>Registration!A704</f>
        <v/>
      </c>
      <c r="C704" s="7" t="str">
        <f>iferror(VLOOKUP($A704,Results!$A$2:$F$1000,6,false),"")</f>
        <v/>
      </c>
      <c r="D704" s="23" t="str">
        <f>iferror(VLOOKUP($A704,Results!$A$2:$F$1000,2,false),"")</f>
        <v/>
      </c>
      <c r="E704" s="23" t="str">
        <f>iferror(VLOOKUP($A704,Results!$A$2:$F$1000,3,false),"")</f>
        <v/>
      </c>
      <c r="F704" s="23" t="str">
        <f>iferror(VLOOKUP($A704,Results!$A$2:$F$1000,4,false),"")</f>
        <v/>
      </c>
      <c r="G704" s="7" t="str">
        <f>iferror(VLOOKUP($A704,Results!$A$2:$F$1000,5,false),"")</f>
        <v/>
      </c>
    </row>
    <row r="705">
      <c r="A705" s="22" t="str">
        <f>Registration!B705</f>
        <v/>
      </c>
      <c r="B705" s="22" t="str">
        <f>Registration!A705</f>
        <v/>
      </c>
      <c r="C705" s="7" t="str">
        <f>iferror(VLOOKUP($A705,Results!$A$2:$F$1000,6,false),"")</f>
        <v/>
      </c>
      <c r="D705" s="23" t="str">
        <f>iferror(VLOOKUP($A705,Results!$A$2:$F$1000,2,false),"")</f>
        <v/>
      </c>
      <c r="E705" s="23" t="str">
        <f>iferror(VLOOKUP($A705,Results!$A$2:$F$1000,3,false),"")</f>
        <v/>
      </c>
      <c r="F705" s="23" t="str">
        <f>iferror(VLOOKUP($A705,Results!$A$2:$F$1000,4,false),"")</f>
        <v/>
      </c>
      <c r="G705" s="7" t="str">
        <f>iferror(VLOOKUP($A705,Results!$A$2:$F$1000,5,false),"")</f>
        <v/>
      </c>
    </row>
    <row r="706">
      <c r="A706" s="22" t="str">
        <f>Registration!B706</f>
        <v/>
      </c>
      <c r="B706" s="22" t="str">
        <f>Registration!A706</f>
        <v/>
      </c>
      <c r="C706" s="7" t="str">
        <f>iferror(VLOOKUP($A706,Results!$A$2:$F$1000,6,false),"")</f>
        <v/>
      </c>
      <c r="D706" s="23" t="str">
        <f>iferror(VLOOKUP($A706,Results!$A$2:$F$1000,2,false),"")</f>
        <v/>
      </c>
      <c r="E706" s="23" t="str">
        <f>iferror(VLOOKUP($A706,Results!$A$2:$F$1000,3,false),"")</f>
        <v/>
      </c>
      <c r="F706" s="23" t="str">
        <f>iferror(VLOOKUP($A706,Results!$A$2:$F$1000,4,false),"")</f>
        <v/>
      </c>
      <c r="G706" s="7" t="str">
        <f>iferror(VLOOKUP($A706,Results!$A$2:$F$1000,5,false),"")</f>
        <v/>
      </c>
    </row>
    <row r="707">
      <c r="A707" s="22" t="str">
        <f>Registration!B707</f>
        <v/>
      </c>
      <c r="B707" s="22" t="str">
        <f>Registration!A707</f>
        <v/>
      </c>
      <c r="C707" s="7" t="str">
        <f>iferror(VLOOKUP($A707,Results!$A$2:$F$1000,6,false),"")</f>
        <v/>
      </c>
      <c r="D707" s="23" t="str">
        <f>iferror(VLOOKUP($A707,Results!$A$2:$F$1000,2,false),"")</f>
        <v/>
      </c>
      <c r="E707" s="23" t="str">
        <f>iferror(VLOOKUP($A707,Results!$A$2:$F$1000,3,false),"")</f>
        <v/>
      </c>
      <c r="F707" s="23" t="str">
        <f>iferror(VLOOKUP($A707,Results!$A$2:$F$1000,4,false),"")</f>
        <v/>
      </c>
      <c r="G707" s="7" t="str">
        <f>iferror(VLOOKUP($A707,Results!$A$2:$F$1000,5,false),"")</f>
        <v/>
      </c>
    </row>
    <row r="708">
      <c r="A708" s="22" t="str">
        <f>Registration!B708</f>
        <v/>
      </c>
      <c r="B708" s="22" t="str">
        <f>Registration!A708</f>
        <v/>
      </c>
      <c r="C708" s="7" t="str">
        <f>iferror(VLOOKUP($A708,Results!$A$2:$F$1000,6,false),"")</f>
        <v/>
      </c>
      <c r="D708" s="23" t="str">
        <f>iferror(VLOOKUP($A708,Results!$A$2:$F$1000,2,false),"")</f>
        <v/>
      </c>
      <c r="E708" s="23" t="str">
        <f>iferror(VLOOKUP($A708,Results!$A$2:$F$1000,3,false),"")</f>
        <v/>
      </c>
      <c r="F708" s="23" t="str">
        <f>iferror(VLOOKUP($A708,Results!$A$2:$F$1000,4,false),"")</f>
        <v/>
      </c>
      <c r="G708" s="7" t="str">
        <f>iferror(VLOOKUP($A708,Results!$A$2:$F$1000,5,false),"")</f>
        <v/>
      </c>
    </row>
    <row r="709">
      <c r="A709" s="22" t="str">
        <f>Registration!B709</f>
        <v/>
      </c>
      <c r="B709" s="22" t="str">
        <f>Registration!A709</f>
        <v/>
      </c>
      <c r="C709" s="7" t="str">
        <f>iferror(VLOOKUP($A709,Results!$A$2:$F$1000,6,false),"")</f>
        <v/>
      </c>
      <c r="D709" s="23" t="str">
        <f>iferror(VLOOKUP($A709,Results!$A$2:$F$1000,2,false),"")</f>
        <v/>
      </c>
      <c r="E709" s="23" t="str">
        <f>iferror(VLOOKUP($A709,Results!$A$2:$F$1000,3,false),"")</f>
        <v/>
      </c>
      <c r="F709" s="23" t="str">
        <f>iferror(VLOOKUP($A709,Results!$A$2:$F$1000,4,false),"")</f>
        <v/>
      </c>
      <c r="G709" s="7" t="str">
        <f>iferror(VLOOKUP($A709,Results!$A$2:$F$1000,5,false),"")</f>
        <v/>
      </c>
    </row>
    <row r="710">
      <c r="A710" s="22" t="str">
        <f>Registration!B710</f>
        <v/>
      </c>
      <c r="B710" s="22" t="str">
        <f>Registration!A710</f>
        <v/>
      </c>
      <c r="C710" s="7" t="str">
        <f>iferror(VLOOKUP($A710,Results!$A$2:$F$1000,6,false),"")</f>
        <v/>
      </c>
      <c r="D710" s="23" t="str">
        <f>iferror(VLOOKUP($A710,Results!$A$2:$F$1000,2,false),"")</f>
        <v/>
      </c>
      <c r="E710" s="23" t="str">
        <f>iferror(VLOOKUP($A710,Results!$A$2:$F$1000,3,false),"")</f>
        <v/>
      </c>
      <c r="F710" s="23" t="str">
        <f>iferror(VLOOKUP($A710,Results!$A$2:$F$1000,4,false),"")</f>
        <v/>
      </c>
      <c r="G710" s="7" t="str">
        <f>iferror(VLOOKUP($A710,Results!$A$2:$F$1000,5,false),"")</f>
        <v/>
      </c>
    </row>
    <row r="711">
      <c r="A711" s="22" t="str">
        <f>Registration!B711</f>
        <v/>
      </c>
      <c r="B711" s="22" t="str">
        <f>Registration!A711</f>
        <v/>
      </c>
      <c r="C711" s="7" t="str">
        <f>iferror(VLOOKUP($A711,Results!$A$2:$F$1000,6,false),"")</f>
        <v/>
      </c>
      <c r="D711" s="23" t="str">
        <f>iferror(VLOOKUP($A711,Results!$A$2:$F$1000,2,false),"")</f>
        <v/>
      </c>
      <c r="E711" s="23" t="str">
        <f>iferror(VLOOKUP($A711,Results!$A$2:$F$1000,3,false),"")</f>
        <v/>
      </c>
      <c r="F711" s="23" t="str">
        <f>iferror(VLOOKUP($A711,Results!$A$2:$F$1000,4,false),"")</f>
        <v/>
      </c>
      <c r="G711" s="7" t="str">
        <f>iferror(VLOOKUP($A711,Results!$A$2:$F$1000,5,false),"")</f>
        <v/>
      </c>
    </row>
    <row r="712">
      <c r="A712" s="22" t="str">
        <f>Registration!B712</f>
        <v/>
      </c>
      <c r="B712" s="22" t="str">
        <f>Registration!A712</f>
        <v/>
      </c>
      <c r="C712" s="7" t="str">
        <f>iferror(VLOOKUP($A712,Results!$A$2:$F$1000,6,false),"")</f>
        <v/>
      </c>
      <c r="D712" s="23" t="str">
        <f>iferror(VLOOKUP($A712,Results!$A$2:$F$1000,2,false),"")</f>
        <v/>
      </c>
      <c r="E712" s="23" t="str">
        <f>iferror(VLOOKUP($A712,Results!$A$2:$F$1000,3,false),"")</f>
        <v/>
      </c>
      <c r="F712" s="23" t="str">
        <f>iferror(VLOOKUP($A712,Results!$A$2:$F$1000,4,false),"")</f>
        <v/>
      </c>
      <c r="G712" s="7" t="str">
        <f>iferror(VLOOKUP($A712,Results!$A$2:$F$1000,5,false),"")</f>
        <v/>
      </c>
    </row>
    <row r="713">
      <c r="A713" s="22" t="str">
        <f>Registration!B713</f>
        <v/>
      </c>
      <c r="B713" s="22" t="str">
        <f>Registration!A713</f>
        <v/>
      </c>
      <c r="C713" s="7" t="str">
        <f>iferror(VLOOKUP($A713,Results!$A$2:$F$1000,6,false),"")</f>
        <v/>
      </c>
      <c r="D713" s="23" t="str">
        <f>iferror(VLOOKUP($A713,Results!$A$2:$F$1000,2,false),"")</f>
        <v/>
      </c>
      <c r="E713" s="23" t="str">
        <f>iferror(VLOOKUP($A713,Results!$A$2:$F$1000,3,false),"")</f>
        <v/>
      </c>
      <c r="F713" s="23" t="str">
        <f>iferror(VLOOKUP($A713,Results!$A$2:$F$1000,4,false),"")</f>
        <v/>
      </c>
      <c r="G713" s="7" t="str">
        <f>iferror(VLOOKUP($A713,Results!$A$2:$F$1000,5,false),"")</f>
        <v/>
      </c>
    </row>
    <row r="714">
      <c r="A714" s="22" t="str">
        <f>Registration!B714</f>
        <v/>
      </c>
      <c r="B714" s="22" t="str">
        <f>Registration!A714</f>
        <v/>
      </c>
      <c r="C714" s="7" t="str">
        <f>iferror(VLOOKUP($A714,Results!$A$2:$F$1000,6,false),"")</f>
        <v/>
      </c>
      <c r="D714" s="23" t="str">
        <f>iferror(VLOOKUP($A714,Results!$A$2:$F$1000,2,false),"")</f>
        <v/>
      </c>
      <c r="E714" s="23" t="str">
        <f>iferror(VLOOKUP($A714,Results!$A$2:$F$1000,3,false),"")</f>
        <v/>
      </c>
      <c r="F714" s="23" t="str">
        <f>iferror(VLOOKUP($A714,Results!$A$2:$F$1000,4,false),"")</f>
        <v/>
      </c>
      <c r="G714" s="7" t="str">
        <f>iferror(VLOOKUP($A714,Results!$A$2:$F$1000,5,false),"")</f>
        <v/>
      </c>
    </row>
    <row r="715">
      <c r="A715" s="22" t="str">
        <f>Registration!B715</f>
        <v/>
      </c>
      <c r="B715" s="22" t="str">
        <f>Registration!A715</f>
        <v/>
      </c>
      <c r="C715" s="7" t="str">
        <f>iferror(VLOOKUP($A715,Results!$A$2:$F$1000,6,false),"")</f>
        <v/>
      </c>
      <c r="D715" s="23" t="str">
        <f>iferror(VLOOKUP($A715,Results!$A$2:$F$1000,2,false),"")</f>
        <v/>
      </c>
      <c r="E715" s="23" t="str">
        <f>iferror(VLOOKUP($A715,Results!$A$2:$F$1000,3,false),"")</f>
        <v/>
      </c>
      <c r="F715" s="23" t="str">
        <f>iferror(VLOOKUP($A715,Results!$A$2:$F$1000,4,false),"")</f>
        <v/>
      </c>
      <c r="G715" s="7" t="str">
        <f>iferror(VLOOKUP($A715,Results!$A$2:$F$1000,5,false),"")</f>
        <v/>
      </c>
    </row>
    <row r="716">
      <c r="A716" s="22" t="str">
        <f>Registration!B716</f>
        <v/>
      </c>
      <c r="B716" s="22" t="str">
        <f>Registration!A716</f>
        <v/>
      </c>
      <c r="C716" s="7" t="str">
        <f>iferror(VLOOKUP($A716,Results!$A$2:$F$1000,6,false),"")</f>
        <v/>
      </c>
      <c r="D716" s="23" t="str">
        <f>iferror(VLOOKUP($A716,Results!$A$2:$F$1000,2,false),"")</f>
        <v/>
      </c>
      <c r="E716" s="23" t="str">
        <f>iferror(VLOOKUP($A716,Results!$A$2:$F$1000,3,false),"")</f>
        <v/>
      </c>
      <c r="F716" s="23" t="str">
        <f>iferror(VLOOKUP($A716,Results!$A$2:$F$1000,4,false),"")</f>
        <v/>
      </c>
      <c r="G716" s="7" t="str">
        <f>iferror(VLOOKUP($A716,Results!$A$2:$F$1000,5,false),"")</f>
        <v/>
      </c>
    </row>
    <row r="717">
      <c r="A717" s="22" t="str">
        <f>Registration!B717</f>
        <v/>
      </c>
      <c r="B717" s="22" t="str">
        <f>Registration!A717</f>
        <v/>
      </c>
      <c r="C717" s="7" t="str">
        <f>iferror(VLOOKUP($A717,Results!$A$2:$F$1000,6,false),"")</f>
        <v/>
      </c>
      <c r="D717" s="23" t="str">
        <f>iferror(VLOOKUP($A717,Results!$A$2:$F$1000,2,false),"")</f>
        <v/>
      </c>
      <c r="E717" s="23" t="str">
        <f>iferror(VLOOKUP($A717,Results!$A$2:$F$1000,3,false),"")</f>
        <v/>
      </c>
      <c r="F717" s="23" t="str">
        <f>iferror(VLOOKUP($A717,Results!$A$2:$F$1000,4,false),"")</f>
        <v/>
      </c>
      <c r="G717" s="7" t="str">
        <f>iferror(VLOOKUP($A717,Results!$A$2:$F$1000,5,false),"")</f>
        <v/>
      </c>
    </row>
    <row r="718">
      <c r="A718" s="22" t="str">
        <f>Registration!B718</f>
        <v/>
      </c>
      <c r="B718" s="22" t="str">
        <f>Registration!A718</f>
        <v/>
      </c>
      <c r="C718" s="7" t="str">
        <f>iferror(VLOOKUP($A718,Results!$A$2:$F$1000,6,false),"")</f>
        <v/>
      </c>
      <c r="D718" s="23" t="str">
        <f>iferror(VLOOKUP($A718,Results!$A$2:$F$1000,2,false),"")</f>
        <v/>
      </c>
      <c r="E718" s="23" t="str">
        <f>iferror(VLOOKUP($A718,Results!$A$2:$F$1000,3,false),"")</f>
        <v/>
      </c>
      <c r="F718" s="23" t="str">
        <f>iferror(VLOOKUP($A718,Results!$A$2:$F$1000,4,false),"")</f>
        <v/>
      </c>
      <c r="G718" s="7" t="str">
        <f>iferror(VLOOKUP($A718,Results!$A$2:$F$1000,5,false),"")</f>
        <v/>
      </c>
    </row>
    <row r="719">
      <c r="A719" s="22" t="str">
        <f>Registration!B719</f>
        <v/>
      </c>
      <c r="B719" s="22" t="str">
        <f>Registration!A719</f>
        <v/>
      </c>
      <c r="C719" s="7" t="str">
        <f>iferror(VLOOKUP($A719,Results!$A$2:$F$1000,6,false),"")</f>
        <v/>
      </c>
      <c r="D719" s="23" t="str">
        <f>iferror(VLOOKUP($A719,Results!$A$2:$F$1000,2,false),"")</f>
        <v/>
      </c>
      <c r="E719" s="23" t="str">
        <f>iferror(VLOOKUP($A719,Results!$A$2:$F$1000,3,false),"")</f>
        <v/>
      </c>
      <c r="F719" s="23" t="str">
        <f>iferror(VLOOKUP($A719,Results!$A$2:$F$1000,4,false),"")</f>
        <v/>
      </c>
      <c r="G719" s="7" t="str">
        <f>iferror(VLOOKUP($A719,Results!$A$2:$F$1000,5,false),"")</f>
        <v/>
      </c>
    </row>
    <row r="720">
      <c r="A720" s="22" t="str">
        <f>Registration!B720</f>
        <v/>
      </c>
      <c r="B720" s="22" t="str">
        <f>Registration!A720</f>
        <v/>
      </c>
      <c r="C720" s="7" t="str">
        <f>iferror(VLOOKUP($A720,Results!$A$2:$F$1000,6,false),"")</f>
        <v/>
      </c>
      <c r="D720" s="23" t="str">
        <f>iferror(VLOOKUP($A720,Results!$A$2:$F$1000,2,false),"")</f>
        <v/>
      </c>
      <c r="E720" s="23" t="str">
        <f>iferror(VLOOKUP($A720,Results!$A$2:$F$1000,3,false),"")</f>
        <v/>
      </c>
      <c r="F720" s="23" t="str">
        <f>iferror(VLOOKUP($A720,Results!$A$2:$F$1000,4,false),"")</f>
        <v/>
      </c>
      <c r="G720" s="7" t="str">
        <f>iferror(VLOOKUP($A720,Results!$A$2:$F$1000,5,false),"")</f>
        <v/>
      </c>
    </row>
    <row r="721">
      <c r="A721" s="22" t="str">
        <f>Registration!B721</f>
        <v/>
      </c>
      <c r="B721" s="22" t="str">
        <f>Registration!A721</f>
        <v/>
      </c>
      <c r="C721" s="7" t="str">
        <f>iferror(VLOOKUP($A721,Results!$A$2:$F$1000,6,false),"")</f>
        <v/>
      </c>
      <c r="D721" s="23" t="str">
        <f>iferror(VLOOKUP($A721,Results!$A$2:$F$1000,2,false),"")</f>
        <v/>
      </c>
      <c r="E721" s="23" t="str">
        <f>iferror(VLOOKUP($A721,Results!$A$2:$F$1000,3,false),"")</f>
        <v/>
      </c>
      <c r="F721" s="23" t="str">
        <f>iferror(VLOOKUP($A721,Results!$A$2:$F$1000,4,false),"")</f>
        <v/>
      </c>
      <c r="G721" s="7" t="str">
        <f>iferror(VLOOKUP($A721,Results!$A$2:$F$1000,5,false),"")</f>
        <v/>
      </c>
    </row>
    <row r="722">
      <c r="A722" s="22" t="str">
        <f>Registration!B722</f>
        <v/>
      </c>
      <c r="B722" s="22" t="str">
        <f>Registration!A722</f>
        <v/>
      </c>
      <c r="C722" s="7" t="str">
        <f>iferror(VLOOKUP($A722,Results!$A$2:$F$1000,6,false),"")</f>
        <v/>
      </c>
      <c r="D722" s="23" t="str">
        <f>iferror(VLOOKUP($A722,Results!$A$2:$F$1000,2,false),"")</f>
        <v/>
      </c>
      <c r="E722" s="23" t="str">
        <f>iferror(VLOOKUP($A722,Results!$A$2:$F$1000,3,false),"")</f>
        <v/>
      </c>
      <c r="F722" s="23" t="str">
        <f>iferror(VLOOKUP($A722,Results!$A$2:$F$1000,4,false),"")</f>
        <v/>
      </c>
      <c r="G722" s="7" t="str">
        <f>iferror(VLOOKUP($A722,Results!$A$2:$F$1000,5,false),"")</f>
        <v/>
      </c>
    </row>
    <row r="723">
      <c r="A723" s="22" t="str">
        <f>Registration!B723</f>
        <v/>
      </c>
      <c r="B723" s="22" t="str">
        <f>Registration!A723</f>
        <v/>
      </c>
      <c r="C723" s="7" t="str">
        <f>iferror(VLOOKUP($A723,Results!$A$2:$F$1000,6,false),"")</f>
        <v/>
      </c>
      <c r="D723" s="23" t="str">
        <f>iferror(VLOOKUP($A723,Results!$A$2:$F$1000,2,false),"")</f>
        <v/>
      </c>
      <c r="E723" s="23" t="str">
        <f>iferror(VLOOKUP($A723,Results!$A$2:$F$1000,3,false),"")</f>
        <v/>
      </c>
      <c r="F723" s="23" t="str">
        <f>iferror(VLOOKUP($A723,Results!$A$2:$F$1000,4,false),"")</f>
        <v/>
      </c>
      <c r="G723" s="7" t="str">
        <f>iferror(VLOOKUP($A723,Results!$A$2:$F$1000,5,false),"")</f>
        <v/>
      </c>
    </row>
    <row r="724">
      <c r="A724" s="22" t="str">
        <f>Registration!B724</f>
        <v/>
      </c>
      <c r="B724" s="22" t="str">
        <f>Registration!A724</f>
        <v/>
      </c>
      <c r="C724" s="7" t="str">
        <f>iferror(VLOOKUP($A724,Results!$A$2:$F$1000,6,false),"")</f>
        <v/>
      </c>
      <c r="D724" s="23" t="str">
        <f>iferror(VLOOKUP($A724,Results!$A$2:$F$1000,2,false),"")</f>
        <v/>
      </c>
      <c r="E724" s="23" t="str">
        <f>iferror(VLOOKUP($A724,Results!$A$2:$F$1000,3,false),"")</f>
        <v/>
      </c>
      <c r="F724" s="23" t="str">
        <f>iferror(VLOOKUP($A724,Results!$A$2:$F$1000,4,false),"")</f>
        <v/>
      </c>
      <c r="G724" s="7" t="str">
        <f>iferror(VLOOKUP($A724,Results!$A$2:$F$1000,5,false),"")</f>
        <v/>
      </c>
    </row>
    <row r="725">
      <c r="A725" s="22" t="str">
        <f>Registration!B725</f>
        <v/>
      </c>
      <c r="B725" s="22" t="str">
        <f>Registration!A725</f>
        <v/>
      </c>
      <c r="C725" s="7" t="str">
        <f>iferror(VLOOKUP($A725,Results!$A$2:$F$1000,6,false),"")</f>
        <v/>
      </c>
      <c r="D725" s="23" t="str">
        <f>iferror(VLOOKUP($A725,Results!$A$2:$F$1000,2,false),"")</f>
        <v/>
      </c>
      <c r="E725" s="23" t="str">
        <f>iferror(VLOOKUP($A725,Results!$A$2:$F$1000,3,false),"")</f>
        <v/>
      </c>
      <c r="F725" s="23" t="str">
        <f>iferror(VLOOKUP($A725,Results!$A$2:$F$1000,4,false),"")</f>
        <v/>
      </c>
      <c r="G725" s="7" t="str">
        <f>iferror(VLOOKUP($A725,Results!$A$2:$F$1000,5,false),"")</f>
        <v/>
      </c>
    </row>
    <row r="726">
      <c r="A726" s="22" t="str">
        <f>Registration!B726</f>
        <v/>
      </c>
      <c r="B726" s="22" t="str">
        <f>Registration!A726</f>
        <v/>
      </c>
      <c r="C726" s="7" t="str">
        <f>iferror(VLOOKUP($A726,Results!$A$2:$F$1000,6,false),"")</f>
        <v/>
      </c>
      <c r="D726" s="23" t="str">
        <f>iferror(VLOOKUP($A726,Results!$A$2:$F$1000,2,false),"")</f>
        <v/>
      </c>
      <c r="E726" s="23" t="str">
        <f>iferror(VLOOKUP($A726,Results!$A$2:$F$1000,3,false),"")</f>
        <v/>
      </c>
      <c r="F726" s="23" t="str">
        <f>iferror(VLOOKUP($A726,Results!$A$2:$F$1000,4,false),"")</f>
        <v/>
      </c>
      <c r="G726" s="7" t="str">
        <f>iferror(VLOOKUP($A726,Results!$A$2:$F$1000,5,false),"")</f>
        <v/>
      </c>
    </row>
    <row r="727">
      <c r="A727" s="22" t="str">
        <f>Registration!B727</f>
        <v/>
      </c>
      <c r="B727" s="22" t="str">
        <f>Registration!A727</f>
        <v/>
      </c>
      <c r="C727" s="7" t="str">
        <f>iferror(VLOOKUP($A727,Results!$A$2:$F$1000,6,false),"")</f>
        <v/>
      </c>
      <c r="D727" s="23" t="str">
        <f>iferror(VLOOKUP($A727,Results!$A$2:$F$1000,2,false),"")</f>
        <v/>
      </c>
      <c r="E727" s="23" t="str">
        <f>iferror(VLOOKUP($A727,Results!$A$2:$F$1000,3,false),"")</f>
        <v/>
      </c>
      <c r="F727" s="23" t="str">
        <f>iferror(VLOOKUP($A727,Results!$A$2:$F$1000,4,false),"")</f>
        <v/>
      </c>
      <c r="G727" s="7" t="str">
        <f>iferror(VLOOKUP($A727,Results!$A$2:$F$1000,5,false),"")</f>
        <v/>
      </c>
    </row>
    <row r="728">
      <c r="A728" s="22" t="str">
        <f>Registration!B728</f>
        <v/>
      </c>
      <c r="B728" s="22" t="str">
        <f>Registration!A728</f>
        <v/>
      </c>
      <c r="C728" s="7" t="str">
        <f>iferror(VLOOKUP($A728,Results!$A$2:$F$1000,6,false),"")</f>
        <v/>
      </c>
      <c r="D728" s="23" t="str">
        <f>iferror(VLOOKUP($A728,Results!$A$2:$F$1000,2,false),"")</f>
        <v/>
      </c>
      <c r="E728" s="23" t="str">
        <f>iferror(VLOOKUP($A728,Results!$A$2:$F$1000,3,false),"")</f>
        <v/>
      </c>
      <c r="F728" s="23" t="str">
        <f>iferror(VLOOKUP($A728,Results!$A$2:$F$1000,4,false),"")</f>
        <v/>
      </c>
      <c r="G728" s="7" t="str">
        <f>iferror(VLOOKUP($A728,Results!$A$2:$F$1000,5,false),"")</f>
        <v/>
      </c>
    </row>
    <row r="729">
      <c r="A729" s="22" t="str">
        <f>Registration!B729</f>
        <v/>
      </c>
      <c r="B729" s="22" t="str">
        <f>Registration!A729</f>
        <v/>
      </c>
      <c r="C729" s="7" t="str">
        <f>iferror(VLOOKUP($A729,Results!$A$2:$F$1000,6,false),"")</f>
        <v/>
      </c>
      <c r="D729" s="23" t="str">
        <f>iferror(VLOOKUP($A729,Results!$A$2:$F$1000,2,false),"")</f>
        <v/>
      </c>
      <c r="E729" s="23" t="str">
        <f>iferror(VLOOKUP($A729,Results!$A$2:$F$1000,3,false),"")</f>
        <v/>
      </c>
      <c r="F729" s="23" t="str">
        <f>iferror(VLOOKUP($A729,Results!$A$2:$F$1000,4,false),"")</f>
        <v/>
      </c>
      <c r="G729" s="7" t="str">
        <f>iferror(VLOOKUP($A729,Results!$A$2:$F$1000,5,false),"")</f>
        <v/>
      </c>
    </row>
    <row r="730">
      <c r="A730" s="22" t="str">
        <f>Registration!B730</f>
        <v/>
      </c>
      <c r="B730" s="22" t="str">
        <f>Registration!A730</f>
        <v/>
      </c>
      <c r="C730" s="7" t="str">
        <f>iferror(VLOOKUP($A730,Results!$A$2:$F$1000,6,false),"")</f>
        <v/>
      </c>
      <c r="D730" s="23" t="str">
        <f>iferror(VLOOKUP($A730,Results!$A$2:$F$1000,2,false),"")</f>
        <v/>
      </c>
      <c r="E730" s="23" t="str">
        <f>iferror(VLOOKUP($A730,Results!$A$2:$F$1000,3,false),"")</f>
        <v/>
      </c>
      <c r="F730" s="23" t="str">
        <f>iferror(VLOOKUP($A730,Results!$A$2:$F$1000,4,false),"")</f>
        <v/>
      </c>
      <c r="G730" s="7" t="str">
        <f>iferror(VLOOKUP($A730,Results!$A$2:$F$1000,5,false),"")</f>
        <v/>
      </c>
    </row>
    <row r="731">
      <c r="A731" s="22" t="str">
        <f>Registration!B731</f>
        <v/>
      </c>
      <c r="B731" s="22" t="str">
        <f>Registration!A731</f>
        <v/>
      </c>
      <c r="C731" s="7" t="str">
        <f>iferror(VLOOKUP($A731,Results!$A$2:$F$1000,6,false),"")</f>
        <v/>
      </c>
      <c r="D731" s="23" t="str">
        <f>iferror(VLOOKUP($A731,Results!$A$2:$F$1000,2,false),"")</f>
        <v/>
      </c>
      <c r="E731" s="23" t="str">
        <f>iferror(VLOOKUP($A731,Results!$A$2:$F$1000,3,false),"")</f>
        <v/>
      </c>
      <c r="F731" s="23" t="str">
        <f>iferror(VLOOKUP($A731,Results!$A$2:$F$1000,4,false),"")</f>
        <v/>
      </c>
      <c r="G731" s="7" t="str">
        <f>iferror(VLOOKUP($A731,Results!$A$2:$F$1000,5,false),"")</f>
        <v/>
      </c>
    </row>
    <row r="732">
      <c r="A732" s="22" t="str">
        <f>Registration!B732</f>
        <v/>
      </c>
      <c r="B732" s="22" t="str">
        <f>Registration!A732</f>
        <v/>
      </c>
      <c r="C732" s="7" t="str">
        <f>iferror(VLOOKUP($A732,Results!$A$2:$F$1000,6,false),"")</f>
        <v/>
      </c>
      <c r="D732" s="23" t="str">
        <f>iferror(VLOOKUP($A732,Results!$A$2:$F$1000,2,false),"")</f>
        <v/>
      </c>
      <c r="E732" s="23" t="str">
        <f>iferror(VLOOKUP($A732,Results!$A$2:$F$1000,3,false),"")</f>
        <v/>
      </c>
      <c r="F732" s="23" t="str">
        <f>iferror(VLOOKUP($A732,Results!$A$2:$F$1000,4,false),"")</f>
        <v/>
      </c>
      <c r="G732" s="7" t="str">
        <f>iferror(VLOOKUP($A732,Results!$A$2:$F$1000,5,false),"")</f>
        <v/>
      </c>
    </row>
    <row r="733">
      <c r="A733" s="22" t="str">
        <f>Registration!B733</f>
        <v/>
      </c>
      <c r="B733" s="22" t="str">
        <f>Registration!A733</f>
        <v/>
      </c>
      <c r="C733" s="7" t="str">
        <f>iferror(VLOOKUP($A733,Results!$A$2:$F$1000,6,false),"")</f>
        <v/>
      </c>
      <c r="D733" s="23" t="str">
        <f>iferror(VLOOKUP($A733,Results!$A$2:$F$1000,2,false),"")</f>
        <v/>
      </c>
      <c r="E733" s="23" t="str">
        <f>iferror(VLOOKUP($A733,Results!$A$2:$F$1000,3,false),"")</f>
        <v/>
      </c>
      <c r="F733" s="23" t="str">
        <f>iferror(VLOOKUP($A733,Results!$A$2:$F$1000,4,false),"")</f>
        <v/>
      </c>
      <c r="G733" s="7" t="str">
        <f>iferror(VLOOKUP($A733,Results!$A$2:$F$1000,5,false),"")</f>
        <v/>
      </c>
    </row>
    <row r="734">
      <c r="A734" s="22" t="str">
        <f>Registration!B734</f>
        <v/>
      </c>
      <c r="B734" s="22" t="str">
        <f>Registration!A734</f>
        <v/>
      </c>
      <c r="C734" s="7" t="str">
        <f>iferror(VLOOKUP($A734,Results!$A$2:$F$1000,6,false),"")</f>
        <v/>
      </c>
      <c r="D734" s="23" t="str">
        <f>iferror(VLOOKUP($A734,Results!$A$2:$F$1000,2,false),"")</f>
        <v/>
      </c>
      <c r="E734" s="23" t="str">
        <f>iferror(VLOOKUP($A734,Results!$A$2:$F$1000,3,false),"")</f>
        <v/>
      </c>
      <c r="F734" s="23" t="str">
        <f>iferror(VLOOKUP($A734,Results!$A$2:$F$1000,4,false),"")</f>
        <v/>
      </c>
      <c r="G734" s="7" t="str">
        <f>iferror(VLOOKUP($A734,Results!$A$2:$F$1000,5,false),"")</f>
        <v/>
      </c>
    </row>
    <row r="735">
      <c r="A735" s="22" t="str">
        <f>Registration!B735</f>
        <v/>
      </c>
      <c r="B735" s="22" t="str">
        <f>Registration!A735</f>
        <v/>
      </c>
      <c r="C735" s="7" t="str">
        <f>iferror(VLOOKUP($A735,Results!$A$2:$F$1000,6,false),"")</f>
        <v/>
      </c>
      <c r="D735" s="23" t="str">
        <f>iferror(VLOOKUP($A735,Results!$A$2:$F$1000,2,false),"")</f>
        <v/>
      </c>
      <c r="E735" s="23" t="str">
        <f>iferror(VLOOKUP($A735,Results!$A$2:$F$1000,3,false),"")</f>
        <v/>
      </c>
      <c r="F735" s="23" t="str">
        <f>iferror(VLOOKUP($A735,Results!$A$2:$F$1000,4,false),"")</f>
        <v/>
      </c>
      <c r="G735" s="7" t="str">
        <f>iferror(VLOOKUP($A735,Results!$A$2:$F$1000,5,false),"")</f>
        <v/>
      </c>
    </row>
    <row r="736">
      <c r="A736" s="22" t="str">
        <f>Registration!B736</f>
        <v/>
      </c>
      <c r="B736" s="22" t="str">
        <f>Registration!A736</f>
        <v/>
      </c>
      <c r="C736" s="7" t="str">
        <f>iferror(VLOOKUP($A736,Results!$A$2:$F$1000,6,false),"")</f>
        <v/>
      </c>
      <c r="D736" s="23" t="str">
        <f>iferror(VLOOKUP($A736,Results!$A$2:$F$1000,2,false),"")</f>
        <v/>
      </c>
      <c r="E736" s="23" t="str">
        <f>iferror(VLOOKUP($A736,Results!$A$2:$F$1000,3,false),"")</f>
        <v/>
      </c>
      <c r="F736" s="23" t="str">
        <f>iferror(VLOOKUP($A736,Results!$A$2:$F$1000,4,false),"")</f>
        <v/>
      </c>
      <c r="G736" s="7" t="str">
        <f>iferror(VLOOKUP($A736,Results!$A$2:$F$1000,5,false),"")</f>
        <v/>
      </c>
    </row>
    <row r="737">
      <c r="A737" s="22" t="str">
        <f>Registration!B737</f>
        <v/>
      </c>
      <c r="B737" s="22" t="str">
        <f>Registration!A737</f>
        <v/>
      </c>
      <c r="C737" s="7" t="str">
        <f>iferror(VLOOKUP($A737,Results!$A$2:$F$1000,6,false),"")</f>
        <v/>
      </c>
      <c r="D737" s="23" t="str">
        <f>iferror(VLOOKUP($A737,Results!$A$2:$F$1000,2,false),"")</f>
        <v/>
      </c>
      <c r="E737" s="23" t="str">
        <f>iferror(VLOOKUP($A737,Results!$A$2:$F$1000,3,false),"")</f>
        <v/>
      </c>
      <c r="F737" s="23" t="str">
        <f>iferror(VLOOKUP($A737,Results!$A$2:$F$1000,4,false),"")</f>
        <v/>
      </c>
      <c r="G737" s="7" t="str">
        <f>iferror(VLOOKUP($A737,Results!$A$2:$F$1000,5,false),"")</f>
        <v/>
      </c>
    </row>
    <row r="738">
      <c r="A738" s="22" t="str">
        <f>Registration!B738</f>
        <v/>
      </c>
      <c r="B738" s="22" t="str">
        <f>Registration!A738</f>
        <v/>
      </c>
      <c r="C738" s="7" t="str">
        <f>iferror(VLOOKUP($A738,Results!$A$2:$F$1000,6,false),"")</f>
        <v/>
      </c>
      <c r="D738" s="23" t="str">
        <f>iferror(VLOOKUP($A738,Results!$A$2:$F$1000,2,false),"")</f>
        <v/>
      </c>
      <c r="E738" s="23" t="str">
        <f>iferror(VLOOKUP($A738,Results!$A$2:$F$1000,3,false),"")</f>
        <v/>
      </c>
      <c r="F738" s="23" t="str">
        <f>iferror(VLOOKUP($A738,Results!$A$2:$F$1000,4,false),"")</f>
        <v/>
      </c>
      <c r="G738" s="7" t="str">
        <f>iferror(VLOOKUP($A738,Results!$A$2:$F$1000,5,false),"")</f>
        <v/>
      </c>
    </row>
    <row r="739">
      <c r="A739" s="22" t="str">
        <f>Registration!B739</f>
        <v/>
      </c>
      <c r="B739" s="22" t="str">
        <f>Registration!A739</f>
        <v/>
      </c>
      <c r="C739" s="7" t="str">
        <f>iferror(VLOOKUP($A739,Results!$A$2:$F$1000,6,false),"")</f>
        <v/>
      </c>
      <c r="D739" s="23" t="str">
        <f>iferror(VLOOKUP($A739,Results!$A$2:$F$1000,2,false),"")</f>
        <v/>
      </c>
      <c r="E739" s="23" t="str">
        <f>iferror(VLOOKUP($A739,Results!$A$2:$F$1000,3,false),"")</f>
        <v/>
      </c>
      <c r="F739" s="23" t="str">
        <f>iferror(VLOOKUP($A739,Results!$A$2:$F$1000,4,false),"")</f>
        <v/>
      </c>
      <c r="G739" s="7" t="str">
        <f>iferror(VLOOKUP($A739,Results!$A$2:$F$1000,5,false),"")</f>
        <v/>
      </c>
    </row>
    <row r="740">
      <c r="A740" s="22" t="str">
        <f>Registration!B740</f>
        <v/>
      </c>
      <c r="B740" s="22" t="str">
        <f>Registration!A740</f>
        <v/>
      </c>
      <c r="C740" s="7" t="str">
        <f>iferror(VLOOKUP($A740,Results!$A$2:$F$1000,6,false),"")</f>
        <v/>
      </c>
      <c r="D740" s="23" t="str">
        <f>iferror(VLOOKUP($A740,Results!$A$2:$F$1000,2,false),"")</f>
        <v/>
      </c>
      <c r="E740" s="23" t="str">
        <f>iferror(VLOOKUP($A740,Results!$A$2:$F$1000,3,false),"")</f>
        <v/>
      </c>
      <c r="F740" s="23" t="str">
        <f>iferror(VLOOKUP($A740,Results!$A$2:$F$1000,4,false),"")</f>
        <v/>
      </c>
      <c r="G740" s="7" t="str">
        <f>iferror(VLOOKUP($A740,Results!$A$2:$F$1000,5,false),"")</f>
        <v/>
      </c>
    </row>
    <row r="741">
      <c r="A741" s="22" t="str">
        <f>Registration!B741</f>
        <v/>
      </c>
      <c r="B741" s="22" t="str">
        <f>Registration!A741</f>
        <v/>
      </c>
      <c r="C741" s="7" t="str">
        <f>iferror(VLOOKUP($A741,Results!$A$2:$F$1000,6,false),"")</f>
        <v/>
      </c>
      <c r="D741" s="23" t="str">
        <f>iferror(VLOOKUP($A741,Results!$A$2:$F$1000,2,false),"")</f>
        <v/>
      </c>
      <c r="E741" s="23" t="str">
        <f>iferror(VLOOKUP($A741,Results!$A$2:$F$1000,3,false),"")</f>
        <v/>
      </c>
      <c r="F741" s="23" t="str">
        <f>iferror(VLOOKUP($A741,Results!$A$2:$F$1000,4,false),"")</f>
        <v/>
      </c>
      <c r="G741" s="7" t="str">
        <f>iferror(VLOOKUP($A741,Results!$A$2:$F$1000,5,false),"")</f>
        <v/>
      </c>
    </row>
    <row r="742">
      <c r="A742" s="22" t="str">
        <f>Registration!B742</f>
        <v/>
      </c>
      <c r="B742" s="22" t="str">
        <f>Registration!A742</f>
        <v/>
      </c>
      <c r="C742" s="7" t="str">
        <f>iferror(VLOOKUP($A742,Results!$A$2:$F$1000,6,false),"")</f>
        <v/>
      </c>
      <c r="D742" s="23" t="str">
        <f>iferror(VLOOKUP($A742,Results!$A$2:$F$1000,2,false),"")</f>
        <v/>
      </c>
      <c r="E742" s="23" t="str">
        <f>iferror(VLOOKUP($A742,Results!$A$2:$F$1000,3,false),"")</f>
        <v/>
      </c>
      <c r="F742" s="23" t="str">
        <f>iferror(VLOOKUP($A742,Results!$A$2:$F$1000,4,false),"")</f>
        <v/>
      </c>
      <c r="G742" s="7" t="str">
        <f>iferror(VLOOKUP($A742,Results!$A$2:$F$1000,5,false),"")</f>
        <v/>
      </c>
    </row>
    <row r="743">
      <c r="A743" s="22" t="str">
        <f>Registration!B743</f>
        <v/>
      </c>
      <c r="B743" s="22" t="str">
        <f>Registration!A743</f>
        <v/>
      </c>
      <c r="C743" s="7" t="str">
        <f>iferror(VLOOKUP($A743,Results!$A$2:$F$1000,6,false),"")</f>
        <v/>
      </c>
      <c r="D743" s="23" t="str">
        <f>iferror(VLOOKUP($A743,Results!$A$2:$F$1000,2,false),"")</f>
        <v/>
      </c>
      <c r="E743" s="23" t="str">
        <f>iferror(VLOOKUP($A743,Results!$A$2:$F$1000,3,false),"")</f>
        <v/>
      </c>
      <c r="F743" s="23" t="str">
        <f>iferror(VLOOKUP($A743,Results!$A$2:$F$1000,4,false),"")</f>
        <v/>
      </c>
      <c r="G743" s="7" t="str">
        <f>iferror(VLOOKUP($A743,Results!$A$2:$F$1000,5,false),"")</f>
        <v/>
      </c>
    </row>
    <row r="744">
      <c r="A744" s="22" t="str">
        <f>Registration!B744</f>
        <v/>
      </c>
      <c r="B744" s="22" t="str">
        <f>Registration!A744</f>
        <v/>
      </c>
      <c r="C744" s="7" t="str">
        <f>iferror(VLOOKUP($A744,Results!$A$2:$F$1000,6,false),"")</f>
        <v/>
      </c>
      <c r="D744" s="23" t="str">
        <f>iferror(VLOOKUP($A744,Results!$A$2:$F$1000,2,false),"")</f>
        <v/>
      </c>
      <c r="E744" s="23" t="str">
        <f>iferror(VLOOKUP($A744,Results!$A$2:$F$1000,3,false),"")</f>
        <v/>
      </c>
      <c r="F744" s="23" t="str">
        <f>iferror(VLOOKUP($A744,Results!$A$2:$F$1000,4,false),"")</f>
        <v/>
      </c>
      <c r="G744" s="7" t="str">
        <f>iferror(VLOOKUP($A744,Results!$A$2:$F$1000,5,false),"")</f>
        <v/>
      </c>
    </row>
    <row r="745">
      <c r="A745" s="22" t="str">
        <f>Registration!B745</f>
        <v/>
      </c>
      <c r="B745" s="22" t="str">
        <f>Registration!A745</f>
        <v/>
      </c>
      <c r="C745" s="7" t="str">
        <f>iferror(VLOOKUP($A745,Results!$A$2:$F$1000,6,false),"")</f>
        <v/>
      </c>
      <c r="D745" s="23" t="str">
        <f>iferror(VLOOKUP($A745,Results!$A$2:$F$1000,2,false),"")</f>
        <v/>
      </c>
      <c r="E745" s="23" t="str">
        <f>iferror(VLOOKUP($A745,Results!$A$2:$F$1000,3,false),"")</f>
        <v/>
      </c>
      <c r="F745" s="23" t="str">
        <f>iferror(VLOOKUP($A745,Results!$A$2:$F$1000,4,false),"")</f>
        <v/>
      </c>
      <c r="G745" s="7" t="str">
        <f>iferror(VLOOKUP($A745,Results!$A$2:$F$1000,5,false),"")</f>
        <v/>
      </c>
    </row>
    <row r="746">
      <c r="A746" s="22" t="str">
        <f>Registration!B746</f>
        <v/>
      </c>
      <c r="B746" s="22" t="str">
        <f>Registration!A746</f>
        <v/>
      </c>
      <c r="C746" s="7" t="str">
        <f>iferror(VLOOKUP($A746,Results!$A$2:$F$1000,6,false),"")</f>
        <v/>
      </c>
      <c r="D746" s="23" t="str">
        <f>iferror(VLOOKUP($A746,Results!$A$2:$F$1000,2,false),"")</f>
        <v/>
      </c>
      <c r="E746" s="23" t="str">
        <f>iferror(VLOOKUP($A746,Results!$A$2:$F$1000,3,false),"")</f>
        <v/>
      </c>
      <c r="F746" s="23" t="str">
        <f>iferror(VLOOKUP($A746,Results!$A$2:$F$1000,4,false),"")</f>
        <v/>
      </c>
      <c r="G746" s="7" t="str">
        <f>iferror(VLOOKUP($A746,Results!$A$2:$F$1000,5,false),"")</f>
        <v/>
      </c>
    </row>
    <row r="747">
      <c r="A747" s="22" t="str">
        <f>Registration!B747</f>
        <v/>
      </c>
      <c r="B747" s="22" t="str">
        <f>Registration!A747</f>
        <v/>
      </c>
      <c r="C747" s="7" t="str">
        <f>iferror(VLOOKUP($A747,Results!$A$2:$F$1000,6,false),"")</f>
        <v/>
      </c>
      <c r="D747" s="23" t="str">
        <f>iferror(VLOOKUP($A747,Results!$A$2:$F$1000,2,false),"")</f>
        <v/>
      </c>
      <c r="E747" s="23" t="str">
        <f>iferror(VLOOKUP($A747,Results!$A$2:$F$1000,3,false),"")</f>
        <v/>
      </c>
      <c r="F747" s="23" t="str">
        <f>iferror(VLOOKUP($A747,Results!$A$2:$F$1000,4,false),"")</f>
        <v/>
      </c>
      <c r="G747" s="7" t="str">
        <f>iferror(VLOOKUP($A747,Results!$A$2:$F$1000,5,false),"")</f>
        <v/>
      </c>
    </row>
    <row r="748">
      <c r="A748" s="22" t="str">
        <f>Registration!B748</f>
        <v/>
      </c>
      <c r="B748" s="22" t="str">
        <f>Registration!A748</f>
        <v/>
      </c>
      <c r="C748" s="7" t="str">
        <f>iferror(VLOOKUP($A748,Results!$A$2:$F$1000,6,false),"")</f>
        <v/>
      </c>
      <c r="D748" s="23" t="str">
        <f>iferror(VLOOKUP($A748,Results!$A$2:$F$1000,2,false),"")</f>
        <v/>
      </c>
      <c r="E748" s="23" t="str">
        <f>iferror(VLOOKUP($A748,Results!$A$2:$F$1000,3,false),"")</f>
        <v/>
      </c>
      <c r="F748" s="23" t="str">
        <f>iferror(VLOOKUP($A748,Results!$A$2:$F$1000,4,false),"")</f>
        <v/>
      </c>
      <c r="G748" s="7" t="str">
        <f>iferror(VLOOKUP($A748,Results!$A$2:$F$1000,5,false),"")</f>
        <v/>
      </c>
    </row>
    <row r="749">
      <c r="A749" s="22" t="str">
        <f>Registration!B749</f>
        <v/>
      </c>
      <c r="B749" s="22" t="str">
        <f>Registration!A749</f>
        <v/>
      </c>
      <c r="C749" s="7" t="str">
        <f>iferror(VLOOKUP($A749,Results!$A$2:$F$1000,6,false),"")</f>
        <v/>
      </c>
      <c r="D749" s="23" t="str">
        <f>iferror(VLOOKUP($A749,Results!$A$2:$F$1000,2,false),"")</f>
        <v/>
      </c>
      <c r="E749" s="23" t="str">
        <f>iferror(VLOOKUP($A749,Results!$A$2:$F$1000,3,false),"")</f>
        <v/>
      </c>
      <c r="F749" s="23" t="str">
        <f>iferror(VLOOKUP($A749,Results!$A$2:$F$1000,4,false),"")</f>
        <v/>
      </c>
      <c r="G749" s="7" t="str">
        <f>iferror(VLOOKUP($A749,Results!$A$2:$F$1000,5,false),"")</f>
        <v/>
      </c>
    </row>
    <row r="750">
      <c r="A750" s="22" t="str">
        <f>Registration!B750</f>
        <v/>
      </c>
      <c r="B750" s="22" t="str">
        <f>Registration!A750</f>
        <v/>
      </c>
      <c r="C750" s="7" t="str">
        <f>iferror(VLOOKUP($A750,Results!$A$2:$F$1000,6,false),"")</f>
        <v/>
      </c>
      <c r="D750" s="23" t="str">
        <f>iferror(VLOOKUP($A750,Results!$A$2:$F$1000,2,false),"")</f>
        <v/>
      </c>
      <c r="E750" s="23" t="str">
        <f>iferror(VLOOKUP($A750,Results!$A$2:$F$1000,3,false),"")</f>
        <v/>
      </c>
      <c r="F750" s="23" t="str">
        <f>iferror(VLOOKUP($A750,Results!$A$2:$F$1000,4,false),"")</f>
        <v/>
      </c>
      <c r="G750" s="7" t="str">
        <f>iferror(VLOOKUP($A750,Results!$A$2:$F$1000,5,false),"")</f>
        <v/>
      </c>
    </row>
    <row r="751">
      <c r="A751" s="22" t="str">
        <f>Registration!B751</f>
        <v/>
      </c>
      <c r="B751" s="22" t="str">
        <f>Registration!A751</f>
        <v/>
      </c>
      <c r="C751" s="7" t="str">
        <f>iferror(VLOOKUP($A751,Results!$A$2:$F$1000,6,false),"")</f>
        <v/>
      </c>
      <c r="D751" s="23" t="str">
        <f>iferror(VLOOKUP($A751,Results!$A$2:$F$1000,2,false),"")</f>
        <v/>
      </c>
      <c r="E751" s="23" t="str">
        <f>iferror(VLOOKUP($A751,Results!$A$2:$F$1000,3,false),"")</f>
        <v/>
      </c>
      <c r="F751" s="23" t="str">
        <f>iferror(VLOOKUP($A751,Results!$A$2:$F$1000,4,false),"")</f>
        <v/>
      </c>
      <c r="G751" s="7" t="str">
        <f>iferror(VLOOKUP($A751,Results!$A$2:$F$1000,5,false),"")</f>
        <v/>
      </c>
    </row>
    <row r="752">
      <c r="A752" s="22" t="str">
        <f>Registration!B752</f>
        <v/>
      </c>
      <c r="B752" s="22" t="str">
        <f>Registration!A752</f>
        <v/>
      </c>
      <c r="C752" s="7" t="str">
        <f>iferror(VLOOKUP($A752,Results!$A$2:$F$1000,6,false),"")</f>
        <v/>
      </c>
      <c r="D752" s="23" t="str">
        <f>iferror(VLOOKUP($A752,Results!$A$2:$F$1000,2,false),"")</f>
        <v/>
      </c>
      <c r="E752" s="23" t="str">
        <f>iferror(VLOOKUP($A752,Results!$A$2:$F$1000,3,false),"")</f>
        <v/>
      </c>
      <c r="F752" s="23" t="str">
        <f>iferror(VLOOKUP($A752,Results!$A$2:$F$1000,4,false),"")</f>
        <v/>
      </c>
      <c r="G752" s="7" t="str">
        <f>iferror(VLOOKUP($A752,Results!$A$2:$F$1000,5,false),"")</f>
        <v/>
      </c>
    </row>
    <row r="753">
      <c r="A753" s="22" t="str">
        <f>Registration!B753</f>
        <v/>
      </c>
      <c r="B753" s="22" t="str">
        <f>Registration!A753</f>
        <v/>
      </c>
      <c r="C753" s="7" t="str">
        <f>iferror(VLOOKUP($A753,Results!$A$2:$F$1000,6,false),"")</f>
        <v/>
      </c>
      <c r="D753" s="23" t="str">
        <f>iferror(VLOOKUP($A753,Results!$A$2:$F$1000,2,false),"")</f>
        <v/>
      </c>
      <c r="E753" s="23" t="str">
        <f>iferror(VLOOKUP($A753,Results!$A$2:$F$1000,3,false),"")</f>
        <v/>
      </c>
      <c r="F753" s="23" t="str">
        <f>iferror(VLOOKUP($A753,Results!$A$2:$F$1000,4,false),"")</f>
        <v/>
      </c>
      <c r="G753" s="7" t="str">
        <f>iferror(VLOOKUP($A753,Results!$A$2:$F$1000,5,false),"")</f>
        <v/>
      </c>
    </row>
    <row r="754">
      <c r="A754" s="22" t="str">
        <f>Registration!B754</f>
        <v/>
      </c>
      <c r="B754" s="22" t="str">
        <f>Registration!A754</f>
        <v/>
      </c>
      <c r="C754" s="7" t="str">
        <f>iferror(VLOOKUP($A754,Results!$A$2:$F$1000,6,false),"")</f>
        <v/>
      </c>
      <c r="D754" s="23" t="str">
        <f>iferror(VLOOKUP($A754,Results!$A$2:$F$1000,2,false),"")</f>
        <v/>
      </c>
      <c r="E754" s="23" t="str">
        <f>iferror(VLOOKUP($A754,Results!$A$2:$F$1000,3,false),"")</f>
        <v/>
      </c>
      <c r="F754" s="23" t="str">
        <f>iferror(VLOOKUP($A754,Results!$A$2:$F$1000,4,false),"")</f>
        <v/>
      </c>
      <c r="G754" s="7" t="str">
        <f>iferror(VLOOKUP($A754,Results!$A$2:$F$1000,5,false),"")</f>
        <v/>
      </c>
    </row>
    <row r="755">
      <c r="A755" s="22" t="str">
        <f>Registration!B755</f>
        <v/>
      </c>
      <c r="B755" s="22" t="str">
        <f>Registration!A755</f>
        <v/>
      </c>
      <c r="C755" s="7" t="str">
        <f>iferror(VLOOKUP($A755,Results!$A$2:$F$1000,6,false),"")</f>
        <v/>
      </c>
      <c r="D755" s="23" t="str">
        <f>iferror(VLOOKUP($A755,Results!$A$2:$F$1000,2,false),"")</f>
        <v/>
      </c>
      <c r="E755" s="23" t="str">
        <f>iferror(VLOOKUP($A755,Results!$A$2:$F$1000,3,false),"")</f>
        <v/>
      </c>
      <c r="F755" s="23" t="str">
        <f>iferror(VLOOKUP($A755,Results!$A$2:$F$1000,4,false),"")</f>
        <v/>
      </c>
      <c r="G755" s="7" t="str">
        <f>iferror(VLOOKUP($A755,Results!$A$2:$F$1000,5,false),"")</f>
        <v/>
      </c>
    </row>
    <row r="756">
      <c r="A756" s="22" t="str">
        <f>Registration!B756</f>
        <v/>
      </c>
      <c r="B756" s="22" t="str">
        <f>Registration!A756</f>
        <v/>
      </c>
      <c r="C756" s="7" t="str">
        <f>iferror(VLOOKUP($A756,Results!$A$2:$F$1000,6,false),"")</f>
        <v/>
      </c>
      <c r="D756" s="23" t="str">
        <f>iferror(VLOOKUP($A756,Results!$A$2:$F$1000,2,false),"")</f>
        <v/>
      </c>
      <c r="E756" s="23" t="str">
        <f>iferror(VLOOKUP($A756,Results!$A$2:$F$1000,3,false),"")</f>
        <v/>
      </c>
      <c r="F756" s="23" t="str">
        <f>iferror(VLOOKUP($A756,Results!$A$2:$F$1000,4,false),"")</f>
        <v/>
      </c>
      <c r="G756" s="7" t="str">
        <f>iferror(VLOOKUP($A756,Results!$A$2:$F$1000,5,false),"")</f>
        <v/>
      </c>
    </row>
    <row r="757">
      <c r="A757" s="22" t="str">
        <f>Registration!B757</f>
        <v/>
      </c>
      <c r="B757" s="22" t="str">
        <f>Registration!A757</f>
        <v/>
      </c>
      <c r="C757" s="7" t="str">
        <f>iferror(VLOOKUP($A757,Results!$A$2:$F$1000,6,false),"")</f>
        <v/>
      </c>
      <c r="D757" s="23" t="str">
        <f>iferror(VLOOKUP($A757,Results!$A$2:$F$1000,2,false),"")</f>
        <v/>
      </c>
      <c r="E757" s="23" t="str">
        <f>iferror(VLOOKUP($A757,Results!$A$2:$F$1000,3,false),"")</f>
        <v/>
      </c>
      <c r="F757" s="23" t="str">
        <f>iferror(VLOOKUP($A757,Results!$A$2:$F$1000,4,false),"")</f>
        <v/>
      </c>
      <c r="G757" s="7" t="str">
        <f>iferror(VLOOKUP($A757,Results!$A$2:$F$1000,5,false),"")</f>
        <v/>
      </c>
    </row>
    <row r="758">
      <c r="A758" s="22" t="str">
        <f>Registration!B758</f>
        <v/>
      </c>
      <c r="B758" s="22" t="str">
        <f>Registration!A758</f>
        <v/>
      </c>
      <c r="C758" s="7" t="str">
        <f>iferror(VLOOKUP($A758,Results!$A$2:$F$1000,6,false),"")</f>
        <v/>
      </c>
      <c r="D758" s="23" t="str">
        <f>iferror(VLOOKUP($A758,Results!$A$2:$F$1000,2,false),"")</f>
        <v/>
      </c>
      <c r="E758" s="23" t="str">
        <f>iferror(VLOOKUP($A758,Results!$A$2:$F$1000,3,false),"")</f>
        <v/>
      </c>
      <c r="F758" s="23" t="str">
        <f>iferror(VLOOKUP($A758,Results!$A$2:$F$1000,4,false),"")</f>
        <v/>
      </c>
      <c r="G758" s="7" t="str">
        <f>iferror(VLOOKUP($A758,Results!$A$2:$F$1000,5,false),"")</f>
        <v/>
      </c>
    </row>
    <row r="759">
      <c r="A759" s="22" t="str">
        <f>Registration!B759</f>
        <v/>
      </c>
      <c r="B759" s="22" t="str">
        <f>Registration!A759</f>
        <v/>
      </c>
      <c r="C759" s="7" t="str">
        <f>iferror(VLOOKUP($A759,Results!$A$2:$F$1000,6,false),"")</f>
        <v/>
      </c>
      <c r="D759" s="23" t="str">
        <f>iferror(VLOOKUP($A759,Results!$A$2:$F$1000,2,false),"")</f>
        <v/>
      </c>
      <c r="E759" s="23" t="str">
        <f>iferror(VLOOKUP($A759,Results!$A$2:$F$1000,3,false),"")</f>
        <v/>
      </c>
      <c r="F759" s="23" t="str">
        <f>iferror(VLOOKUP($A759,Results!$A$2:$F$1000,4,false),"")</f>
        <v/>
      </c>
      <c r="G759" s="7" t="str">
        <f>iferror(VLOOKUP($A759,Results!$A$2:$F$1000,5,false),"")</f>
        <v/>
      </c>
    </row>
    <row r="760">
      <c r="A760" s="22" t="str">
        <f>Registration!B760</f>
        <v/>
      </c>
      <c r="B760" s="22" t="str">
        <f>Registration!A760</f>
        <v/>
      </c>
      <c r="C760" s="7" t="str">
        <f>iferror(VLOOKUP($A760,Results!$A$2:$F$1000,6,false),"")</f>
        <v/>
      </c>
      <c r="D760" s="23" t="str">
        <f>iferror(VLOOKUP($A760,Results!$A$2:$F$1000,2,false),"")</f>
        <v/>
      </c>
      <c r="E760" s="23" t="str">
        <f>iferror(VLOOKUP($A760,Results!$A$2:$F$1000,3,false),"")</f>
        <v/>
      </c>
      <c r="F760" s="23" t="str">
        <f>iferror(VLOOKUP($A760,Results!$A$2:$F$1000,4,false),"")</f>
        <v/>
      </c>
      <c r="G760" s="7" t="str">
        <f>iferror(VLOOKUP($A760,Results!$A$2:$F$1000,5,false),"")</f>
        <v/>
      </c>
    </row>
    <row r="761">
      <c r="A761" s="22" t="str">
        <f>Registration!B761</f>
        <v/>
      </c>
      <c r="B761" s="22" t="str">
        <f>Registration!A761</f>
        <v/>
      </c>
      <c r="C761" s="7" t="str">
        <f>iferror(VLOOKUP($A761,Results!$A$2:$F$1000,6,false),"")</f>
        <v/>
      </c>
      <c r="D761" s="23" t="str">
        <f>iferror(VLOOKUP($A761,Results!$A$2:$F$1000,2,false),"")</f>
        <v/>
      </c>
      <c r="E761" s="23" t="str">
        <f>iferror(VLOOKUP($A761,Results!$A$2:$F$1000,3,false),"")</f>
        <v/>
      </c>
      <c r="F761" s="23" t="str">
        <f>iferror(VLOOKUP($A761,Results!$A$2:$F$1000,4,false),"")</f>
        <v/>
      </c>
      <c r="G761" s="7" t="str">
        <f>iferror(VLOOKUP($A761,Results!$A$2:$F$1000,5,false),"")</f>
        <v/>
      </c>
    </row>
    <row r="762">
      <c r="A762" s="22" t="str">
        <f>Registration!B762</f>
        <v/>
      </c>
      <c r="B762" s="22" t="str">
        <f>Registration!A762</f>
        <v/>
      </c>
      <c r="C762" s="7" t="str">
        <f>iferror(VLOOKUP($A762,Results!$A$2:$F$1000,6,false),"")</f>
        <v/>
      </c>
      <c r="D762" s="23" t="str">
        <f>iferror(VLOOKUP($A762,Results!$A$2:$F$1000,2,false),"")</f>
        <v/>
      </c>
      <c r="E762" s="23" t="str">
        <f>iferror(VLOOKUP($A762,Results!$A$2:$F$1000,3,false),"")</f>
        <v/>
      </c>
      <c r="F762" s="23" t="str">
        <f>iferror(VLOOKUP($A762,Results!$A$2:$F$1000,4,false),"")</f>
        <v/>
      </c>
      <c r="G762" s="7" t="str">
        <f>iferror(VLOOKUP($A762,Results!$A$2:$F$1000,5,false),"")</f>
        <v/>
      </c>
    </row>
    <row r="763">
      <c r="A763" s="22" t="str">
        <f>Registration!B763</f>
        <v/>
      </c>
      <c r="B763" s="22" t="str">
        <f>Registration!A763</f>
        <v/>
      </c>
      <c r="C763" s="7" t="str">
        <f>iferror(VLOOKUP($A763,Results!$A$2:$F$1000,6,false),"")</f>
        <v/>
      </c>
      <c r="D763" s="23" t="str">
        <f>iferror(VLOOKUP($A763,Results!$A$2:$F$1000,2,false),"")</f>
        <v/>
      </c>
      <c r="E763" s="23" t="str">
        <f>iferror(VLOOKUP($A763,Results!$A$2:$F$1000,3,false),"")</f>
        <v/>
      </c>
      <c r="F763" s="23" t="str">
        <f>iferror(VLOOKUP($A763,Results!$A$2:$F$1000,4,false),"")</f>
        <v/>
      </c>
      <c r="G763" s="7" t="str">
        <f>iferror(VLOOKUP($A763,Results!$A$2:$F$1000,5,false),"")</f>
        <v/>
      </c>
    </row>
    <row r="764">
      <c r="A764" s="22" t="str">
        <f>Registration!B764</f>
        <v/>
      </c>
      <c r="B764" s="22" t="str">
        <f>Registration!A764</f>
        <v/>
      </c>
      <c r="C764" s="7" t="str">
        <f>iferror(VLOOKUP($A764,Results!$A$2:$F$1000,6,false),"")</f>
        <v/>
      </c>
      <c r="D764" s="23" t="str">
        <f>iferror(VLOOKUP($A764,Results!$A$2:$F$1000,2,false),"")</f>
        <v/>
      </c>
      <c r="E764" s="23" t="str">
        <f>iferror(VLOOKUP($A764,Results!$A$2:$F$1000,3,false),"")</f>
        <v/>
      </c>
      <c r="F764" s="23" t="str">
        <f>iferror(VLOOKUP($A764,Results!$A$2:$F$1000,4,false),"")</f>
        <v/>
      </c>
      <c r="G764" s="7" t="str">
        <f>iferror(VLOOKUP($A764,Results!$A$2:$F$1000,5,false),"")</f>
        <v/>
      </c>
    </row>
    <row r="765">
      <c r="A765" s="22" t="str">
        <f>Registration!B765</f>
        <v/>
      </c>
      <c r="B765" s="22" t="str">
        <f>Registration!A765</f>
        <v/>
      </c>
      <c r="C765" s="7" t="str">
        <f>iferror(VLOOKUP($A765,Results!$A$2:$F$1000,6,false),"")</f>
        <v/>
      </c>
      <c r="D765" s="23" t="str">
        <f>iferror(VLOOKUP($A765,Results!$A$2:$F$1000,2,false),"")</f>
        <v/>
      </c>
      <c r="E765" s="23" t="str">
        <f>iferror(VLOOKUP($A765,Results!$A$2:$F$1000,3,false),"")</f>
        <v/>
      </c>
      <c r="F765" s="23" t="str">
        <f>iferror(VLOOKUP($A765,Results!$A$2:$F$1000,4,false),"")</f>
        <v/>
      </c>
      <c r="G765" s="7" t="str">
        <f>iferror(VLOOKUP($A765,Results!$A$2:$F$1000,5,false),"")</f>
        <v/>
      </c>
    </row>
    <row r="766">
      <c r="A766" s="22" t="str">
        <f>Registration!B766</f>
        <v/>
      </c>
      <c r="B766" s="22" t="str">
        <f>Registration!A766</f>
        <v/>
      </c>
      <c r="C766" s="7" t="str">
        <f>iferror(VLOOKUP($A766,Results!$A$2:$F$1000,6,false),"")</f>
        <v/>
      </c>
      <c r="D766" s="23" t="str">
        <f>iferror(VLOOKUP($A766,Results!$A$2:$F$1000,2,false),"")</f>
        <v/>
      </c>
      <c r="E766" s="23" t="str">
        <f>iferror(VLOOKUP($A766,Results!$A$2:$F$1000,3,false),"")</f>
        <v/>
      </c>
      <c r="F766" s="23" t="str">
        <f>iferror(VLOOKUP($A766,Results!$A$2:$F$1000,4,false),"")</f>
        <v/>
      </c>
      <c r="G766" s="7" t="str">
        <f>iferror(VLOOKUP($A766,Results!$A$2:$F$1000,5,false),"")</f>
        <v/>
      </c>
    </row>
    <row r="767">
      <c r="A767" s="22" t="str">
        <f>Registration!B767</f>
        <v/>
      </c>
      <c r="B767" s="22" t="str">
        <f>Registration!A767</f>
        <v/>
      </c>
      <c r="C767" s="7" t="str">
        <f>iferror(VLOOKUP($A767,Results!$A$2:$F$1000,6,false),"")</f>
        <v/>
      </c>
      <c r="D767" s="23" t="str">
        <f>iferror(VLOOKUP($A767,Results!$A$2:$F$1000,2,false),"")</f>
        <v/>
      </c>
      <c r="E767" s="23" t="str">
        <f>iferror(VLOOKUP($A767,Results!$A$2:$F$1000,3,false),"")</f>
        <v/>
      </c>
      <c r="F767" s="23" t="str">
        <f>iferror(VLOOKUP($A767,Results!$A$2:$F$1000,4,false),"")</f>
        <v/>
      </c>
      <c r="G767" s="7" t="str">
        <f>iferror(VLOOKUP($A767,Results!$A$2:$F$1000,5,false),"")</f>
        <v/>
      </c>
    </row>
    <row r="768">
      <c r="A768" s="22" t="str">
        <f>Registration!B768</f>
        <v/>
      </c>
      <c r="B768" s="22" t="str">
        <f>Registration!A768</f>
        <v/>
      </c>
      <c r="C768" s="7" t="str">
        <f>iferror(VLOOKUP($A768,Results!$A$2:$F$1000,6,false),"")</f>
        <v/>
      </c>
      <c r="D768" s="23" t="str">
        <f>iferror(VLOOKUP($A768,Results!$A$2:$F$1000,2,false),"")</f>
        <v/>
      </c>
      <c r="E768" s="23" t="str">
        <f>iferror(VLOOKUP($A768,Results!$A$2:$F$1000,3,false),"")</f>
        <v/>
      </c>
      <c r="F768" s="23" t="str">
        <f>iferror(VLOOKUP($A768,Results!$A$2:$F$1000,4,false),"")</f>
        <v/>
      </c>
      <c r="G768" s="7" t="str">
        <f>iferror(VLOOKUP($A768,Results!$A$2:$F$1000,5,false),"")</f>
        <v/>
      </c>
    </row>
    <row r="769">
      <c r="A769" s="22" t="str">
        <f>Registration!B769</f>
        <v/>
      </c>
      <c r="B769" s="22" t="str">
        <f>Registration!A769</f>
        <v/>
      </c>
      <c r="C769" s="7" t="str">
        <f>iferror(VLOOKUP($A769,Results!$A$2:$F$1000,6,false),"")</f>
        <v/>
      </c>
      <c r="D769" s="23" t="str">
        <f>iferror(VLOOKUP($A769,Results!$A$2:$F$1000,2,false),"")</f>
        <v/>
      </c>
      <c r="E769" s="23" t="str">
        <f>iferror(VLOOKUP($A769,Results!$A$2:$F$1000,3,false),"")</f>
        <v/>
      </c>
      <c r="F769" s="23" t="str">
        <f>iferror(VLOOKUP($A769,Results!$A$2:$F$1000,4,false),"")</f>
        <v/>
      </c>
      <c r="G769" s="7" t="str">
        <f>iferror(VLOOKUP($A769,Results!$A$2:$F$1000,5,false),"")</f>
        <v/>
      </c>
    </row>
    <row r="770">
      <c r="A770" s="22" t="str">
        <f>Registration!B770</f>
        <v/>
      </c>
      <c r="B770" s="22" t="str">
        <f>Registration!A770</f>
        <v/>
      </c>
      <c r="C770" s="7" t="str">
        <f>iferror(VLOOKUP($A770,Results!$A$2:$F$1000,6,false),"")</f>
        <v/>
      </c>
      <c r="D770" s="23" t="str">
        <f>iferror(VLOOKUP($A770,Results!$A$2:$F$1000,2,false),"")</f>
        <v/>
      </c>
      <c r="E770" s="23" t="str">
        <f>iferror(VLOOKUP($A770,Results!$A$2:$F$1000,3,false),"")</f>
        <v/>
      </c>
      <c r="F770" s="23" t="str">
        <f>iferror(VLOOKUP($A770,Results!$A$2:$F$1000,4,false),"")</f>
        <v/>
      </c>
      <c r="G770" s="7" t="str">
        <f>iferror(VLOOKUP($A770,Results!$A$2:$F$1000,5,false),"")</f>
        <v/>
      </c>
    </row>
    <row r="771">
      <c r="A771" s="22" t="str">
        <f>Registration!B771</f>
        <v/>
      </c>
      <c r="B771" s="22" t="str">
        <f>Registration!A771</f>
        <v/>
      </c>
      <c r="C771" s="7" t="str">
        <f>iferror(VLOOKUP($A771,Results!$A$2:$F$1000,6,false),"")</f>
        <v/>
      </c>
      <c r="D771" s="23" t="str">
        <f>iferror(VLOOKUP($A771,Results!$A$2:$F$1000,2,false),"")</f>
        <v/>
      </c>
      <c r="E771" s="23" t="str">
        <f>iferror(VLOOKUP($A771,Results!$A$2:$F$1000,3,false),"")</f>
        <v/>
      </c>
      <c r="F771" s="23" t="str">
        <f>iferror(VLOOKUP($A771,Results!$A$2:$F$1000,4,false),"")</f>
        <v/>
      </c>
      <c r="G771" s="7" t="str">
        <f>iferror(VLOOKUP($A771,Results!$A$2:$F$1000,5,false),"")</f>
        <v/>
      </c>
    </row>
    <row r="772">
      <c r="A772" s="22" t="str">
        <f>Registration!B772</f>
        <v/>
      </c>
      <c r="B772" s="22" t="str">
        <f>Registration!A772</f>
        <v/>
      </c>
      <c r="C772" s="7" t="str">
        <f>iferror(VLOOKUP($A772,Results!$A$2:$F$1000,6,false),"")</f>
        <v/>
      </c>
      <c r="D772" s="23" t="str">
        <f>iferror(VLOOKUP($A772,Results!$A$2:$F$1000,2,false),"")</f>
        <v/>
      </c>
      <c r="E772" s="23" t="str">
        <f>iferror(VLOOKUP($A772,Results!$A$2:$F$1000,3,false),"")</f>
        <v/>
      </c>
      <c r="F772" s="23" t="str">
        <f>iferror(VLOOKUP($A772,Results!$A$2:$F$1000,4,false),"")</f>
        <v/>
      </c>
      <c r="G772" s="7" t="str">
        <f>iferror(VLOOKUP($A772,Results!$A$2:$F$1000,5,false),"")</f>
        <v/>
      </c>
    </row>
    <row r="773">
      <c r="A773" s="22" t="str">
        <f>Registration!B773</f>
        <v/>
      </c>
      <c r="B773" s="22" t="str">
        <f>Registration!A773</f>
        <v/>
      </c>
      <c r="C773" s="7" t="str">
        <f>iferror(VLOOKUP($A773,Results!$A$2:$F$1000,6,false),"")</f>
        <v/>
      </c>
      <c r="D773" s="23" t="str">
        <f>iferror(VLOOKUP($A773,Results!$A$2:$F$1000,2,false),"")</f>
        <v/>
      </c>
      <c r="E773" s="23" t="str">
        <f>iferror(VLOOKUP($A773,Results!$A$2:$F$1000,3,false),"")</f>
        <v/>
      </c>
      <c r="F773" s="23" t="str">
        <f>iferror(VLOOKUP($A773,Results!$A$2:$F$1000,4,false),"")</f>
        <v/>
      </c>
      <c r="G773" s="7" t="str">
        <f>iferror(VLOOKUP($A773,Results!$A$2:$F$1000,5,false),"")</f>
        <v/>
      </c>
    </row>
    <row r="774">
      <c r="A774" s="22" t="str">
        <f>Registration!B774</f>
        <v/>
      </c>
      <c r="B774" s="22" t="str">
        <f>Registration!A774</f>
        <v/>
      </c>
      <c r="C774" s="7" t="str">
        <f>iferror(VLOOKUP($A774,Results!$A$2:$F$1000,6,false),"")</f>
        <v/>
      </c>
      <c r="D774" s="23" t="str">
        <f>iferror(VLOOKUP($A774,Results!$A$2:$F$1000,2,false),"")</f>
        <v/>
      </c>
      <c r="E774" s="23" t="str">
        <f>iferror(VLOOKUP($A774,Results!$A$2:$F$1000,3,false),"")</f>
        <v/>
      </c>
      <c r="F774" s="23" t="str">
        <f>iferror(VLOOKUP($A774,Results!$A$2:$F$1000,4,false),"")</f>
        <v/>
      </c>
      <c r="G774" s="7" t="str">
        <f>iferror(VLOOKUP($A774,Results!$A$2:$F$1000,5,false),"")</f>
        <v/>
      </c>
    </row>
    <row r="775">
      <c r="A775" s="22" t="str">
        <f>Registration!B775</f>
        <v/>
      </c>
      <c r="B775" s="22" t="str">
        <f>Registration!A775</f>
        <v/>
      </c>
      <c r="C775" s="7" t="str">
        <f>iferror(VLOOKUP($A775,Results!$A$2:$F$1000,6,false),"")</f>
        <v/>
      </c>
      <c r="D775" s="23" t="str">
        <f>iferror(VLOOKUP($A775,Results!$A$2:$F$1000,2,false),"")</f>
        <v/>
      </c>
      <c r="E775" s="23" t="str">
        <f>iferror(VLOOKUP($A775,Results!$A$2:$F$1000,3,false),"")</f>
        <v/>
      </c>
      <c r="F775" s="23" t="str">
        <f>iferror(VLOOKUP($A775,Results!$A$2:$F$1000,4,false),"")</f>
        <v/>
      </c>
      <c r="G775" s="7" t="str">
        <f>iferror(VLOOKUP($A775,Results!$A$2:$F$1000,5,false),"")</f>
        <v/>
      </c>
    </row>
    <row r="776">
      <c r="A776" s="22" t="str">
        <f>Registration!B776</f>
        <v/>
      </c>
      <c r="B776" s="22" t="str">
        <f>Registration!A776</f>
        <v/>
      </c>
      <c r="C776" s="7" t="str">
        <f>iferror(VLOOKUP($A776,Results!$A$2:$F$1000,6,false),"")</f>
        <v/>
      </c>
      <c r="D776" s="23" t="str">
        <f>iferror(VLOOKUP($A776,Results!$A$2:$F$1000,2,false),"")</f>
        <v/>
      </c>
      <c r="E776" s="23" t="str">
        <f>iferror(VLOOKUP($A776,Results!$A$2:$F$1000,3,false),"")</f>
        <v/>
      </c>
      <c r="F776" s="23" t="str">
        <f>iferror(VLOOKUP($A776,Results!$A$2:$F$1000,4,false),"")</f>
        <v/>
      </c>
      <c r="G776" s="7" t="str">
        <f>iferror(VLOOKUP($A776,Results!$A$2:$F$1000,5,false),"")</f>
        <v/>
      </c>
    </row>
    <row r="777">
      <c r="A777" s="22" t="str">
        <f>Registration!B777</f>
        <v/>
      </c>
      <c r="B777" s="22" t="str">
        <f>Registration!A777</f>
        <v/>
      </c>
      <c r="C777" s="7" t="str">
        <f>iferror(VLOOKUP($A777,Results!$A$2:$F$1000,6,false),"")</f>
        <v/>
      </c>
      <c r="D777" s="23" t="str">
        <f>iferror(VLOOKUP($A777,Results!$A$2:$F$1000,2,false),"")</f>
        <v/>
      </c>
      <c r="E777" s="23" t="str">
        <f>iferror(VLOOKUP($A777,Results!$A$2:$F$1000,3,false),"")</f>
        <v/>
      </c>
      <c r="F777" s="23" t="str">
        <f>iferror(VLOOKUP($A777,Results!$A$2:$F$1000,4,false),"")</f>
        <v/>
      </c>
      <c r="G777" s="7" t="str">
        <f>iferror(VLOOKUP($A777,Results!$A$2:$F$1000,5,false),"")</f>
        <v/>
      </c>
    </row>
    <row r="778">
      <c r="A778" s="22" t="str">
        <f>Registration!B778</f>
        <v/>
      </c>
      <c r="B778" s="22" t="str">
        <f>Registration!A778</f>
        <v/>
      </c>
      <c r="C778" s="7" t="str">
        <f>iferror(VLOOKUP($A778,Results!$A$2:$F$1000,6,false),"")</f>
        <v/>
      </c>
      <c r="D778" s="23" t="str">
        <f>iferror(VLOOKUP($A778,Results!$A$2:$F$1000,2,false),"")</f>
        <v/>
      </c>
      <c r="E778" s="23" t="str">
        <f>iferror(VLOOKUP($A778,Results!$A$2:$F$1000,3,false),"")</f>
        <v/>
      </c>
      <c r="F778" s="23" t="str">
        <f>iferror(VLOOKUP($A778,Results!$A$2:$F$1000,4,false),"")</f>
        <v/>
      </c>
      <c r="G778" s="7" t="str">
        <f>iferror(VLOOKUP($A778,Results!$A$2:$F$1000,5,false),"")</f>
        <v/>
      </c>
    </row>
    <row r="779">
      <c r="A779" s="22" t="str">
        <f>Registration!B779</f>
        <v/>
      </c>
      <c r="B779" s="22" t="str">
        <f>Registration!A779</f>
        <v/>
      </c>
      <c r="C779" s="7" t="str">
        <f>iferror(VLOOKUP($A779,Results!$A$2:$F$1000,6,false),"")</f>
        <v/>
      </c>
      <c r="D779" s="23" t="str">
        <f>iferror(VLOOKUP($A779,Results!$A$2:$F$1000,2,false),"")</f>
        <v/>
      </c>
      <c r="E779" s="23" t="str">
        <f>iferror(VLOOKUP($A779,Results!$A$2:$F$1000,3,false),"")</f>
        <v/>
      </c>
      <c r="F779" s="23" t="str">
        <f>iferror(VLOOKUP($A779,Results!$A$2:$F$1000,4,false),"")</f>
        <v/>
      </c>
      <c r="G779" s="7" t="str">
        <f>iferror(VLOOKUP($A779,Results!$A$2:$F$1000,5,false),"")</f>
        <v/>
      </c>
    </row>
    <row r="780">
      <c r="A780" s="22" t="str">
        <f>Registration!B780</f>
        <v/>
      </c>
      <c r="B780" s="22" t="str">
        <f>Registration!A780</f>
        <v/>
      </c>
      <c r="C780" s="7" t="str">
        <f>iferror(VLOOKUP($A780,Results!$A$2:$F$1000,6,false),"")</f>
        <v/>
      </c>
      <c r="D780" s="23" t="str">
        <f>iferror(VLOOKUP($A780,Results!$A$2:$F$1000,2,false),"")</f>
        <v/>
      </c>
      <c r="E780" s="23" t="str">
        <f>iferror(VLOOKUP($A780,Results!$A$2:$F$1000,3,false),"")</f>
        <v/>
      </c>
      <c r="F780" s="23" t="str">
        <f>iferror(VLOOKUP($A780,Results!$A$2:$F$1000,4,false),"")</f>
        <v/>
      </c>
      <c r="G780" s="7" t="str">
        <f>iferror(VLOOKUP($A780,Results!$A$2:$F$1000,5,false),"")</f>
        <v/>
      </c>
    </row>
    <row r="781">
      <c r="A781" s="22" t="str">
        <f>Registration!B781</f>
        <v/>
      </c>
      <c r="B781" s="22" t="str">
        <f>Registration!A781</f>
        <v/>
      </c>
      <c r="C781" s="7" t="str">
        <f>iferror(VLOOKUP($A781,Results!$A$2:$F$1000,6,false),"")</f>
        <v/>
      </c>
      <c r="D781" s="23" t="str">
        <f>iferror(VLOOKUP($A781,Results!$A$2:$F$1000,2,false),"")</f>
        <v/>
      </c>
      <c r="E781" s="23" t="str">
        <f>iferror(VLOOKUP($A781,Results!$A$2:$F$1000,3,false),"")</f>
        <v/>
      </c>
      <c r="F781" s="23" t="str">
        <f>iferror(VLOOKUP($A781,Results!$A$2:$F$1000,4,false),"")</f>
        <v/>
      </c>
      <c r="G781" s="7" t="str">
        <f>iferror(VLOOKUP($A781,Results!$A$2:$F$1000,5,false),"")</f>
        <v/>
      </c>
    </row>
    <row r="782">
      <c r="A782" s="22" t="str">
        <f>Registration!B782</f>
        <v/>
      </c>
      <c r="B782" s="22" t="str">
        <f>Registration!A782</f>
        <v/>
      </c>
      <c r="C782" s="7" t="str">
        <f>iferror(VLOOKUP($A782,Results!$A$2:$F$1000,6,false),"")</f>
        <v/>
      </c>
      <c r="D782" s="23" t="str">
        <f>iferror(VLOOKUP($A782,Results!$A$2:$F$1000,2,false),"")</f>
        <v/>
      </c>
      <c r="E782" s="23" t="str">
        <f>iferror(VLOOKUP($A782,Results!$A$2:$F$1000,3,false),"")</f>
        <v/>
      </c>
      <c r="F782" s="23" t="str">
        <f>iferror(VLOOKUP($A782,Results!$A$2:$F$1000,4,false),"")</f>
        <v/>
      </c>
      <c r="G782" s="7" t="str">
        <f>iferror(VLOOKUP($A782,Results!$A$2:$F$1000,5,false),"")</f>
        <v/>
      </c>
    </row>
    <row r="783">
      <c r="A783" s="22" t="str">
        <f>Registration!B783</f>
        <v/>
      </c>
      <c r="B783" s="22" t="str">
        <f>Registration!A783</f>
        <v/>
      </c>
      <c r="C783" s="7" t="str">
        <f>iferror(VLOOKUP($A783,Results!$A$2:$F$1000,6,false),"")</f>
        <v/>
      </c>
      <c r="D783" s="23" t="str">
        <f>iferror(VLOOKUP($A783,Results!$A$2:$F$1000,2,false),"")</f>
        <v/>
      </c>
      <c r="E783" s="23" t="str">
        <f>iferror(VLOOKUP($A783,Results!$A$2:$F$1000,3,false),"")</f>
        <v/>
      </c>
      <c r="F783" s="23" t="str">
        <f>iferror(VLOOKUP($A783,Results!$A$2:$F$1000,4,false),"")</f>
        <v/>
      </c>
      <c r="G783" s="7" t="str">
        <f>iferror(VLOOKUP($A783,Results!$A$2:$F$1000,5,false),"")</f>
        <v/>
      </c>
    </row>
    <row r="784">
      <c r="A784" s="22" t="str">
        <f>Registration!B784</f>
        <v/>
      </c>
      <c r="B784" s="22" t="str">
        <f>Registration!A784</f>
        <v/>
      </c>
      <c r="C784" s="7" t="str">
        <f>iferror(VLOOKUP($A784,Results!$A$2:$F$1000,6,false),"")</f>
        <v/>
      </c>
      <c r="D784" s="23" t="str">
        <f>iferror(VLOOKUP($A784,Results!$A$2:$F$1000,2,false),"")</f>
        <v/>
      </c>
      <c r="E784" s="23" t="str">
        <f>iferror(VLOOKUP($A784,Results!$A$2:$F$1000,3,false),"")</f>
        <v/>
      </c>
      <c r="F784" s="23" t="str">
        <f>iferror(VLOOKUP($A784,Results!$A$2:$F$1000,4,false),"")</f>
        <v/>
      </c>
      <c r="G784" s="7" t="str">
        <f>iferror(VLOOKUP($A784,Results!$A$2:$F$1000,5,false),"")</f>
        <v/>
      </c>
    </row>
    <row r="785">
      <c r="A785" s="22" t="str">
        <f>Registration!B785</f>
        <v/>
      </c>
      <c r="B785" s="22" t="str">
        <f>Registration!A785</f>
        <v/>
      </c>
      <c r="C785" s="7" t="str">
        <f>iferror(VLOOKUP($A785,Results!$A$2:$F$1000,6,false),"")</f>
        <v/>
      </c>
      <c r="D785" s="23" t="str">
        <f>iferror(VLOOKUP($A785,Results!$A$2:$F$1000,2,false),"")</f>
        <v/>
      </c>
      <c r="E785" s="23" t="str">
        <f>iferror(VLOOKUP($A785,Results!$A$2:$F$1000,3,false),"")</f>
        <v/>
      </c>
      <c r="F785" s="23" t="str">
        <f>iferror(VLOOKUP($A785,Results!$A$2:$F$1000,4,false),"")</f>
        <v/>
      </c>
      <c r="G785" s="7" t="str">
        <f>iferror(VLOOKUP($A785,Results!$A$2:$F$1000,5,false),"")</f>
        <v/>
      </c>
    </row>
    <row r="786">
      <c r="A786" s="22" t="str">
        <f>Registration!B786</f>
        <v/>
      </c>
      <c r="B786" s="22" t="str">
        <f>Registration!A786</f>
        <v/>
      </c>
      <c r="C786" s="7" t="str">
        <f>iferror(VLOOKUP($A786,Results!$A$2:$F$1000,6,false),"")</f>
        <v/>
      </c>
      <c r="D786" s="23" t="str">
        <f>iferror(VLOOKUP($A786,Results!$A$2:$F$1000,2,false),"")</f>
        <v/>
      </c>
      <c r="E786" s="23" t="str">
        <f>iferror(VLOOKUP($A786,Results!$A$2:$F$1000,3,false),"")</f>
        <v/>
      </c>
      <c r="F786" s="23" t="str">
        <f>iferror(VLOOKUP($A786,Results!$A$2:$F$1000,4,false),"")</f>
        <v/>
      </c>
      <c r="G786" s="7" t="str">
        <f>iferror(VLOOKUP($A786,Results!$A$2:$F$1000,5,false),"")</f>
        <v/>
      </c>
    </row>
    <row r="787">
      <c r="A787" s="22" t="str">
        <f>Registration!B787</f>
        <v/>
      </c>
      <c r="B787" s="22" t="str">
        <f>Registration!A787</f>
        <v/>
      </c>
      <c r="C787" s="7" t="str">
        <f>iferror(VLOOKUP($A787,Results!$A$2:$F$1000,6,false),"")</f>
        <v/>
      </c>
      <c r="D787" s="23" t="str">
        <f>iferror(VLOOKUP($A787,Results!$A$2:$F$1000,2,false),"")</f>
        <v/>
      </c>
      <c r="E787" s="23" t="str">
        <f>iferror(VLOOKUP($A787,Results!$A$2:$F$1000,3,false),"")</f>
        <v/>
      </c>
      <c r="F787" s="23" t="str">
        <f>iferror(VLOOKUP($A787,Results!$A$2:$F$1000,4,false),"")</f>
        <v/>
      </c>
      <c r="G787" s="7" t="str">
        <f>iferror(VLOOKUP($A787,Results!$A$2:$F$1000,5,false),"")</f>
        <v/>
      </c>
    </row>
    <row r="788">
      <c r="A788" s="22" t="str">
        <f>Registration!B788</f>
        <v/>
      </c>
      <c r="B788" s="22" t="str">
        <f>Registration!A788</f>
        <v/>
      </c>
      <c r="C788" s="7" t="str">
        <f>iferror(VLOOKUP($A788,Results!$A$2:$F$1000,6,false),"")</f>
        <v/>
      </c>
      <c r="D788" s="23" t="str">
        <f>iferror(VLOOKUP($A788,Results!$A$2:$F$1000,2,false),"")</f>
        <v/>
      </c>
      <c r="E788" s="23" t="str">
        <f>iferror(VLOOKUP($A788,Results!$A$2:$F$1000,3,false),"")</f>
        <v/>
      </c>
      <c r="F788" s="23" t="str">
        <f>iferror(VLOOKUP($A788,Results!$A$2:$F$1000,4,false),"")</f>
        <v/>
      </c>
      <c r="G788" s="7" t="str">
        <f>iferror(VLOOKUP($A788,Results!$A$2:$F$1000,5,false),"")</f>
        <v/>
      </c>
    </row>
    <row r="789">
      <c r="A789" s="22" t="str">
        <f>Registration!B789</f>
        <v/>
      </c>
      <c r="B789" s="22" t="str">
        <f>Registration!A789</f>
        <v/>
      </c>
      <c r="C789" s="7" t="str">
        <f>iferror(VLOOKUP($A789,Results!$A$2:$F$1000,6,false),"")</f>
        <v/>
      </c>
      <c r="D789" s="23" t="str">
        <f>iferror(VLOOKUP($A789,Results!$A$2:$F$1000,2,false),"")</f>
        <v/>
      </c>
      <c r="E789" s="23" t="str">
        <f>iferror(VLOOKUP($A789,Results!$A$2:$F$1000,3,false),"")</f>
        <v/>
      </c>
      <c r="F789" s="23" t="str">
        <f>iferror(VLOOKUP($A789,Results!$A$2:$F$1000,4,false),"")</f>
        <v/>
      </c>
      <c r="G789" s="7" t="str">
        <f>iferror(VLOOKUP($A789,Results!$A$2:$F$1000,5,false),"")</f>
        <v/>
      </c>
    </row>
    <row r="790">
      <c r="A790" s="22" t="str">
        <f>Registration!B790</f>
        <v/>
      </c>
      <c r="B790" s="22" t="str">
        <f>Registration!A790</f>
        <v/>
      </c>
      <c r="C790" s="7" t="str">
        <f>iferror(VLOOKUP($A790,Results!$A$2:$F$1000,6,false),"")</f>
        <v/>
      </c>
      <c r="D790" s="23" t="str">
        <f>iferror(VLOOKUP($A790,Results!$A$2:$F$1000,2,false),"")</f>
        <v/>
      </c>
      <c r="E790" s="23" t="str">
        <f>iferror(VLOOKUP($A790,Results!$A$2:$F$1000,3,false),"")</f>
        <v/>
      </c>
      <c r="F790" s="23" t="str">
        <f>iferror(VLOOKUP($A790,Results!$A$2:$F$1000,4,false),"")</f>
        <v/>
      </c>
      <c r="G790" s="7" t="str">
        <f>iferror(VLOOKUP($A790,Results!$A$2:$F$1000,5,false),"")</f>
        <v/>
      </c>
    </row>
    <row r="791">
      <c r="A791" s="22" t="str">
        <f>Registration!B791</f>
        <v/>
      </c>
      <c r="B791" s="22" t="str">
        <f>Registration!A791</f>
        <v/>
      </c>
      <c r="C791" s="7" t="str">
        <f>iferror(VLOOKUP($A791,Results!$A$2:$F$1000,6,false),"")</f>
        <v/>
      </c>
      <c r="D791" s="23" t="str">
        <f>iferror(VLOOKUP($A791,Results!$A$2:$F$1000,2,false),"")</f>
        <v/>
      </c>
      <c r="E791" s="23" t="str">
        <f>iferror(VLOOKUP($A791,Results!$A$2:$F$1000,3,false),"")</f>
        <v/>
      </c>
      <c r="F791" s="23" t="str">
        <f>iferror(VLOOKUP($A791,Results!$A$2:$F$1000,4,false),"")</f>
        <v/>
      </c>
      <c r="G791" s="7" t="str">
        <f>iferror(VLOOKUP($A791,Results!$A$2:$F$1000,5,false),"")</f>
        <v/>
      </c>
    </row>
    <row r="792">
      <c r="A792" s="22" t="str">
        <f>Registration!B792</f>
        <v/>
      </c>
      <c r="B792" s="22" t="str">
        <f>Registration!A792</f>
        <v/>
      </c>
      <c r="C792" s="7" t="str">
        <f>iferror(VLOOKUP($A792,Results!$A$2:$F$1000,6,false),"")</f>
        <v/>
      </c>
      <c r="D792" s="23" t="str">
        <f>iferror(VLOOKUP($A792,Results!$A$2:$F$1000,2,false),"")</f>
        <v/>
      </c>
      <c r="E792" s="23" t="str">
        <f>iferror(VLOOKUP($A792,Results!$A$2:$F$1000,3,false),"")</f>
        <v/>
      </c>
      <c r="F792" s="23" t="str">
        <f>iferror(VLOOKUP($A792,Results!$A$2:$F$1000,4,false),"")</f>
        <v/>
      </c>
      <c r="G792" s="7" t="str">
        <f>iferror(VLOOKUP($A792,Results!$A$2:$F$1000,5,false),"")</f>
        <v/>
      </c>
    </row>
    <row r="793">
      <c r="A793" s="22" t="str">
        <f>Registration!B793</f>
        <v/>
      </c>
      <c r="B793" s="22" t="str">
        <f>Registration!A793</f>
        <v/>
      </c>
      <c r="C793" s="7" t="str">
        <f>iferror(VLOOKUP($A793,Results!$A$2:$F$1000,6,false),"")</f>
        <v/>
      </c>
      <c r="D793" s="23" t="str">
        <f>iferror(VLOOKUP($A793,Results!$A$2:$F$1000,2,false),"")</f>
        <v/>
      </c>
      <c r="E793" s="23" t="str">
        <f>iferror(VLOOKUP($A793,Results!$A$2:$F$1000,3,false),"")</f>
        <v/>
      </c>
      <c r="F793" s="23" t="str">
        <f>iferror(VLOOKUP($A793,Results!$A$2:$F$1000,4,false),"")</f>
        <v/>
      </c>
      <c r="G793" s="7" t="str">
        <f>iferror(VLOOKUP($A793,Results!$A$2:$F$1000,5,false),"")</f>
        <v/>
      </c>
    </row>
    <row r="794">
      <c r="A794" s="22" t="str">
        <f>Registration!B794</f>
        <v/>
      </c>
      <c r="B794" s="22" t="str">
        <f>Registration!A794</f>
        <v/>
      </c>
      <c r="C794" s="7" t="str">
        <f>iferror(VLOOKUP($A794,Results!$A$2:$F$1000,6,false),"")</f>
        <v/>
      </c>
      <c r="D794" s="23" t="str">
        <f>iferror(VLOOKUP($A794,Results!$A$2:$F$1000,2,false),"")</f>
        <v/>
      </c>
      <c r="E794" s="23" t="str">
        <f>iferror(VLOOKUP($A794,Results!$A$2:$F$1000,3,false),"")</f>
        <v/>
      </c>
      <c r="F794" s="23" t="str">
        <f>iferror(VLOOKUP($A794,Results!$A$2:$F$1000,4,false),"")</f>
        <v/>
      </c>
      <c r="G794" s="7" t="str">
        <f>iferror(VLOOKUP($A794,Results!$A$2:$F$1000,5,false),"")</f>
        <v/>
      </c>
    </row>
    <row r="795">
      <c r="A795" s="22" t="str">
        <f>Registration!B795</f>
        <v/>
      </c>
      <c r="B795" s="22" t="str">
        <f>Registration!A795</f>
        <v/>
      </c>
      <c r="C795" s="7" t="str">
        <f>iferror(VLOOKUP($A795,Results!$A$2:$F$1000,6,false),"")</f>
        <v/>
      </c>
      <c r="D795" s="23" t="str">
        <f>iferror(VLOOKUP($A795,Results!$A$2:$F$1000,2,false),"")</f>
        <v/>
      </c>
      <c r="E795" s="23" t="str">
        <f>iferror(VLOOKUP($A795,Results!$A$2:$F$1000,3,false),"")</f>
        <v/>
      </c>
      <c r="F795" s="23" t="str">
        <f>iferror(VLOOKUP($A795,Results!$A$2:$F$1000,4,false),"")</f>
        <v/>
      </c>
      <c r="G795" s="7" t="str">
        <f>iferror(VLOOKUP($A795,Results!$A$2:$F$1000,5,false),"")</f>
        <v/>
      </c>
    </row>
    <row r="796">
      <c r="A796" s="22" t="str">
        <f>Registration!B796</f>
        <v/>
      </c>
      <c r="B796" s="22" t="str">
        <f>Registration!A796</f>
        <v/>
      </c>
      <c r="C796" s="7" t="str">
        <f>iferror(VLOOKUP($A796,Results!$A$2:$F$1000,6,false),"")</f>
        <v/>
      </c>
      <c r="D796" s="23" t="str">
        <f>iferror(VLOOKUP($A796,Results!$A$2:$F$1000,2,false),"")</f>
        <v/>
      </c>
      <c r="E796" s="23" t="str">
        <f>iferror(VLOOKUP($A796,Results!$A$2:$F$1000,3,false),"")</f>
        <v/>
      </c>
      <c r="F796" s="23" t="str">
        <f>iferror(VLOOKUP($A796,Results!$A$2:$F$1000,4,false),"")</f>
        <v/>
      </c>
      <c r="G796" s="7" t="str">
        <f>iferror(VLOOKUP($A796,Results!$A$2:$F$1000,5,false),"")</f>
        <v/>
      </c>
    </row>
    <row r="797">
      <c r="A797" s="22" t="str">
        <f>Registration!B797</f>
        <v/>
      </c>
      <c r="B797" s="22" t="str">
        <f>Registration!A797</f>
        <v/>
      </c>
      <c r="C797" s="7" t="str">
        <f>iferror(VLOOKUP($A797,Results!$A$2:$F$1000,6,false),"")</f>
        <v/>
      </c>
      <c r="D797" s="23" t="str">
        <f>iferror(VLOOKUP($A797,Results!$A$2:$F$1000,2,false),"")</f>
        <v/>
      </c>
      <c r="E797" s="23" t="str">
        <f>iferror(VLOOKUP($A797,Results!$A$2:$F$1000,3,false),"")</f>
        <v/>
      </c>
      <c r="F797" s="23" t="str">
        <f>iferror(VLOOKUP($A797,Results!$A$2:$F$1000,4,false),"")</f>
        <v/>
      </c>
      <c r="G797" s="7" t="str">
        <f>iferror(VLOOKUP($A797,Results!$A$2:$F$1000,5,false),"")</f>
        <v/>
      </c>
    </row>
    <row r="798">
      <c r="A798" s="22" t="str">
        <f>Registration!B798</f>
        <v/>
      </c>
      <c r="B798" s="22" t="str">
        <f>Registration!A798</f>
        <v/>
      </c>
      <c r="C798" s="7" t="str">
        <f>iferror(VLOOKUP($A798,Results!$A$2:$F$1000,6,false),"")</f>
        <v/>
      </c>
      <c r="D798" s="23" t="str">
        <f>iferror(VLOOKUP($A798,Results!$A$2:$F$1000,2,false),"")</f>
        <v/>
      </c>
      <c r="E798" s="23" t="str">
        <f>iferror(VLOOKUP($A798,Results!$A$2:$F$1000,3,false),"")</f>
        <v/>
      </c>
      <c r="F798" s="23" t="str">
        <f>iferror(VLOOKUP($A798,Results!$A$2:$F$1000,4,false),"")</f>
        <v/>
      </c>
      <c r="G798" s="7" t="str">
        <f>iferror(VLOOKUP($A798,Results!$A$2:$F$1000,5,false),"")</f>
        <v/>
      </c>
    </row>
    <row r="799">
      <c r="A799" s="22" t="str">
        <f>Registration!B799</f>
        <v/>
      </c>
      <c r="B799" s="22" t="str">
        <f>Registration!A799</f>
        <v/>
      </c>
      <c r="C799" s="7" t="str">
        <f>iferror(VLOOKUP($A799,Results!$A$2:$F$1000,6,false),"")</f>
        <v/>
      </c>
      <c r="D799" s="23" t="str">
        <f>iferror(VLOOKUP($A799,Results!$A$2:$F$1000,2,false),"")</f>
        <v/>
      </c>
      <c r="E799" s="23" t="str">
        <f>iferror(VLOOKUP($A799,Results!$A$2:$F$1000,3,false),"")</f>
        <v/>
      </c>
      <c r="F799" s="23" t="str">
        <f>iferror(VLOOKUP($A799,Results!$A$2:$F$1000,4,false),"")</f>
        <v/>
      </c>
      <c r="G799" s="7" t="str">
        <f>iferror(VLOOKUP($A799,Results!$A$2:$F$1000,5,false),"")</f>
        <v/>
      </c>
    </row>
    <row r="800">
      <c r="A800" s="22" t="str">
        <f>Registration!B800</f>
        <v/>
      </c>
      <c r="B800" s="22" t="str">
        <f>Registration!A800</f>
        <v/>
      </c>
      <c r="C800" s="7" t="str">
        <f>iferror(VLOOKUP($A800,Results!$A$2:$F$1000,6,false),"")</f>
        <v/>
      </c>
      <c r="D800" s="23" t="str">
        <f>iferror(VLOOKUP($A800,Results!$A$2:$F$1000,2,false),"")</f>
        <v/>
      </c>
      <c r="E800" s="23" t="str">
        <f>iferror(VLOOKUP($A800,Results!$A$2:$F$1000,3,false),"")</f>
        <v/>
      </c>
      <c r="F800" s="23" t="str">
        <f>iferror(VLOOKUP($A800,Results!$A$2:$F$1000,4,false),"")</f>
        <v/>
      </c>
      <c r="G800" s="7" t="str">
        <f>iferror(VLOOKUP($A800,Results!$A$2:$F$1000,5,false),"")</f>
        <v/>
      </c>
    </row>
    <row r="801">
      <c r="A801" s="22" t="str">
        <f>Registration!B801</f>
        <v/>
      </c>
      <c r="B801" s="22" t="str">
        <f>Registration!A801</f>
        <v/>
      </c>
      <c r="C801" s="7" t="str">
        <f>iferror(VLOOKUP($A801,Results!$A$2:$F$1000,6,false),"")</f>
        <v/>
      </c>
      <c r="D801" s="23" t="str">
        <f>iferror(VLOOKUP($A801,Results!$A$2:$F$1000,2,false),"")</f>
        <v/>
      </c>
      <c r="E801" s="23" t="str">
        <f>iferror(VLOOKUP($A801,Results!$A$2:$F$1000,3,false),"")</f>
        <v/>
      </c>
      <c r="F801" s="23" t="str">
        <f>iferror(VLOOKUP($A801,Results!$A$2:$F$1000,4,false),"")</f>
        <v/>
      </c>
      <c r="G801" s="7" t="str">
        <f>iferror(VLOOKUP($A801,Results!$A$2:$F$1000,5,false),"")</f>
        <v/>
      </c>
    </row>
    <row r="802">
      <c r="A802" s="22" t="str">
        <f>Registration!B802</f>
        <v/>
      </c>
      <c r="B802" s="22" t="str">
        <f>Registration!A802</f>
        <v/>
      </c>
      <c r="C802" s="7" t="str">
        <f>iferror(VLOOKUP($A802,Results!$A$2:$F$1000,6,false),"")</f>
        <v/>
      </c>
      <c r="D802" s="23" t="str">
        <f>iferror(VLOOKUP($A802,Results!$A$2:$F$1000,2,false),"")</f>
        <v/>
      </c>
      <c r="E802" s="23" t="str">
        <f>iferror(VLOOKUP($A802,Results!$A$2:$F$1000,3,false),"")</f>
        <v/>
      </c>
      <c r="F802" s="23" t="str">
        <f>iferror(VLOOKUP($A802,Results!$A$2:$F$1000,4,false),"")</f>
        <v/>
      </c>
      <c r="G802" s="7" t="str">
        <f>iferror(VLOOKUP($A802,Results!$A$2:$F$1000,5,false),"")</f>
        <v/>
      </c>
    </row>
    <row r="803">
      <c r="A803" s="22" t="str">
        <f>Registration!B803</f>
        <v/>
      </c>
      <c r="B803" s="22" t="str">
        <f>Registration!A803</f>
        <v/>
      </c>
      <c r="C803" s="7" t="str">
        <f>iferror(VLOOKUP($A803,Results!$A$2:$F$1000,6,false),"")</f>
        <v/>
      </c>
      <c r="D803" s="23" t="str">
        <f>iferror(VLOOKUP($A803,Results!$A$2:$F$1000,2,false),"")</f>
        <v/>
      </c>
      <c r="E803" s="23" t="str">
        <f>iferror(VLOOKUP($A803,Results!$A$2:$F$1000,3,false),"")</f>
        <v/>
      </c>
      <c r="F803" s="23" t="str">
        <f>iferror(VLOOKUP($A803,Results!$A$2:$F$1000,4,false),"")</f>
        <v/>
      </c>
      <c r="G803" s="7" t="str">
        <f>iferror(VLOOKUP($A803,Results!$A$2:$F$1000,5,false),"")</f>
        <v/>
      </c>
    </row>
    <row r="804">
      <c r="A804" s="22" t="str">
        <f>Registration!B804</f>
        <v/>
      </c>
      <c r="B804" s="22" t="str">
        <f>Registration!A804</f>
        <v/>
      </c>
      <c r="C804" s="7" t="str">
        <f>iferror(VLOOKUP($A804,Results!$A$2:$F$1000,6,false),"")</f>
        <v/>
      </c>
      <c r="D804" s="23" t="str">
        <f>iferror(VLOOKUP($A804,Results!$A$2:$F$1000,2,false),"")</f>
        <v/>
      </c>
      <c r="E804" s="23" t="str">
        <f>iferror(VLOOKUP($A804,Results!$A$2:$F$1000,3,false),"")</f>
        <v/>
      </c>
      <c r="F804" s="23" t="str">
        <f>iferror(VLOOKUP($A804,Results!$A$2:$F$1000,4,false),"")</f>
        <v/>
      </c>
      <c r="G804" s="7" t="str">
        <f>iferror(VLOOKUP($A804,Results!$A$2:$F$1000,5,false),"")</f>
        <v/>
      </c>
    </row>
    <row r="805">
      <c r="A805" s="22" t="str">
        <f>Registration!B805</f>
        <v/>
      </c>
      <c r="B805" s="22" t="str">
        <f>Registration!A805</f>
        <v/>
      </c>
      <c r="C805" s="7" t="str">
        <f>iferror(VLOOKUP($A805,Results!$A$2:$F$1000,6,false),"")</f>
        <v/>
      </c>
      <c r="D805" s="23" t="str">
        <f>iferror(VLOOKUP($A805,Results!$A$2:$F$1000,2,false),"")</f>
        <v/>
      </c>
      <c r="E805" s="23" t="str">
        <f>iferror(VLOOKUP($A805,Results!$A$2:$F$1000,3,false),"")</f>
        <v/>
      </c>
      <c r="F805" s="23" t="str">
        <f>iferror(VLOOKUP($A805,Results!$A$2:$F$1000,4,false),"")</f>
        <v/>
      </c>
      <c r="G805" s="7" t="str">
        <f>iferror(VLOOKUP($A805,Results!$A$2:$F$1000,5,false),"")</f>
        <v/>
      </c>
    </row>
    <row r="806">
      <c r="A806" s="22" t="str">
        <f>Registration!B806</f>
        <v/>
      </c>
      <c r="B806" s="22" t="str">
        <f>Registration!A806</f>
        <v/>
      </c>
      <c r="C806" s="7" t="str">
        <f>iferror(VLOOKUP($A806,Results!$A$2:$F$1000,6,false),"")</f>
        <v/>
      </c>
      <c r="D806" s="23" t="str">
        <f>iferror(VLOOKUP($A806,Results!$A$2:$F$1000,2,false),"")</f>
        <v/>
      </c>
      <c r="E806" s="23" t="str">
        <f>iferror(VLOOKUP($A806,Results!$A$2:$F$1000,3,false),"")</f>
        <v/>
      </c>
      <c r="F806" s="23" t="str">
        <f>iferror(VLOOKUP($A806,Results!$A$2:$F$1000,4,false),"")</f>
        <v/>
      </c>
      <c r="G806" s="7" t="str">
        <f>iferror(VLOOKUP($A806,Results!$A$2:$F$1000,5,false),"")</f>
        <v/>
      </c>
    </row>
    <row r="807">
      <c r="A807" s="22" t="str">
        <f>Registration!B807</f>
        <v/>
      </c>
      <c r="B807" s="22" t="str">
        <f>Registration!A807</f>
        <v/>
      </c>
      <c r="C807" s="7" t="str">
        <f>iferror(VLOOKUP($A807,Results!$A$2:$F$1000,6,false),"")</f>
        <v/>
      </c>
      <c r="D807" s="23" t="str">
        <f>iferror(VLOOKUP($A807,Results!$A$2:$F$1000,2,false),"")</f>
        <v/>
      </c>
      <c r="E807" s="23" t="str">
        <f>iferror(VLOOKUP($A807,Results!$A$2:$F$1000,3,false),"")</f>
        <v/>
      </c>
      <c r="F807" s="23" t="str">
        <f>iferror(VLOOKUP($A807,Results!$A$2:$F$1000,4,false),"")</f>
        <v/>
      </c>
      <c r="G807" s="7" t="str">
        <f>iferror(VLOOKUP($A807,Results!$A$2:$F$1000,5,false),"")</f>
        <v/>
      </c>
    </row>
    <row r="808">
      <c r="A808" s="22" t="str">
        <f>Registration!B808</f>
        <v/>
      </c>
      <c r="B808" s="22" t="str">
        <f>Registration!A808</f>
        <v/>
      </c>
      <c r="C808" s="7" t="str">
        <f>iferror(VLOOKUP($A808,Results!$A$2:$F$1000,6,false),"")</f>
        <v/>
      </c>
      <c r="D808" s="23" t="str">
        <f>iferror(VLOOKUP($A808,Results!$A$2:$F$1000,2,false),"")</f>
        <v/>
      </c>
      <c r="E808" s="23" t="str">
        <f>iferror(VLOOKUP($A808,Results!$A$2:$F$1000,3,false),"")</f>
        <v/>
      </c>
      <c r="F808" s="23" t="str">
        <f>iferror(VLOOKUP($A808,Results!$A$2:$F$1000,4,false),"")</f>
        <v/>
      </c>
      <c r="G808" s="7" t="str">
        <f>iferror(VLOOKUP($A808,Results!$A$2:$F$1000,5,false),"")</f>
        <v/>
      </c>
    </row>
    <row r="809">
      <c r="A809" s="22" t="str">
        <f>Registration!B809</f>
        <v/>
      </c>
      <c r="B809" s="22" t="str">
        <f>Registration!A809</f>
        <v/>
      </c>
      <c r="C809" s="7" t="str">
        <f>iferror(VLOOKUP($A809,Results!$A$2:$F$1000,6,false),"")</f>
        <v/>
      </c>
      <c r="D809" s="23" t="str">
        <f>iferror(VLOOKUP($A809,Results!$A$2:$F$1000,2,false),"")</f>
        <v/>
      </c>
      <c r="E809" s="23" t="str">
        <f>iferror(VLOOKUP($A809,Results!$A$2:$F$1000,3,false),"")</f>
        <v/>
      </c>
      <c r="F809" s="23" t="str">
        <f>iferror(VLOOKUP($A809,Results!$A$2:$F$1000,4,false),"")</f>
        <v/>
      </c>
      <c r="G809" s="7" t="str">
        <f>iferror(VLOOKUP($A809,Results!$A$2:$F$1000,5,false),"")</f>
        <v/>
      </c>
    </row>
    <row r="810">
      <c r="A810" s="22" t="str">
        <f>Registration!B810</f>
        <v/>
      </c>
      <c r="B810" s="22" t="str">
        <f>Registration!A810</f>
        <v/>
      </c>
      <c r="C810" s="7" t="str">
        <f>iferror(VLOOKUP($A810,Results!$A$2:$F$1000,6,false),"")</f>
        <v/>
      </c>
      <c r="D810" s="23" t="str">
        <f>iferror(VLOOKUP($A810,Results!$A$2:$F$1000,2,false),"")</f>
        <v/>
      </c>
      <c r="E810" s="23" t="str">
        <f>iferror(VLOOKUP($A810,Results!$A$2:$F$1000,3,false),"")</f>
        <v/>
      </c>
      <c r="F810" s="23" t="str">
        <f>iferror(VLOOKUP($A810,Results!$A$2:$F$1000,4,false),"")</f>
        <v/>
      </c>
      <c r="G810" s="7" t="str">
        <f>iferror(VLOOKUP($A810,Results!$A$2:$F$1000,5,false),"")</f>
        <v/>
      </c>
    </row>
    <row r="811">
      <c r="A811" s="22" t="str">
        <f>Registration!B811</f>
        <v/>
      </c>
      <c r="B811" s="22" t="str">
        <f>Registration!A811</f>
        <v/>
      </c>
      <c r="C811" s="7" t="str">
        <f>iferror(VLOOKUP($A811,Results!$A$2:$F$1000,6,false),"")</f>
        <v/>
      </c>
      <c r="D811" s="23" t="str">
        <f>iferror(VLOOKUP($A811,Results!$A$2:$F$1000,2,false),"")</f>
        <v/>
      </c>
      <c r="E811" s="23" t="str">
        <f>iferror(VLOOKUP($A811,Results!$A$2:$F$1000,3,false),"")</f>
        <v/>
      </c>
      <c r="F811" s="23" t="str">
        <f>iferror(VLOOKUP($A811,Results!$A$2:$F$1000,4,false),"")</f>
        <v/>
      </c>
      <c r="G811" s="7" t="str">
        <f>iferror(VLOOKUP($A811,Results!$A$2:$F$1000,5,false),"")</f>
        <v/>
      </c>
    </row>
    <row r="812">
      <c r="A812" s="22" t="str">
        <f>Registration!B812</f>
        <v/>
      </c>
      <c r="B812" s="22" t="str">
        <f>Registration!A812</f>
        <v/>
      </c>
      <c r="C812" s="7" t="str">
        <f>iferror(VLOOKUP($A812,Results!$A$2:$F$1000,6,false),"")</f>
        <v/>
      </c>
      <c r="D812" s="23" t="str">
        <f>iferror(VLOOKUP($A812,Results!$A$2:$F$1000,2,false),"")</f>
        <v/>
      </c>
      <c r="E812" s="23" t="str">
        <f>iferror(VLOOKUP($A812,Results!$A$2:$F$1000,3,false),"")</f>
        <v/>
      </c>
      <c r="F812" s="23" t="str">
        <f>iferror(VLOOKUP($A812,Results!$A$2:$F$1000,4,false),"")</f>
        <v/>
      </c>
      <c r="G812" s="7" t="str">
        <f>iferror(VLOOKUP($A812,Results!$A$2:$F$1000,5,false),"")</f>
        <v/>
      </c>
    </row>
    <row r="813">
      <c r="A813" s="22" t="str">
        <f>Registration!B813</f>
        <v/>
      </c>
      <c r="B813" s="22" t="str">
        <f>Registration!A813</f>
        <v/>
      </c>
      <c r="C813" s="7" t="str">
        <f>iferror(VLOOKUP($A813,Results!$A$2:$F$1000,6,false),"")</f>
        <v/>
      </c>
      <c r="D813" s="23" t="str">
        <f>iferror(VLOOKUP($A813,Results!$A$2:$F$1000,2,false),"")</f>
        <v/>
      </c>
      <c r="E813" s="23" t="str">
        <f>iferror(VLOOKUP($A813,Results!$A$2:$F$1000,3,false),"")</f>
        <v/>
      </c>
      <c r="F813" s="23" t="str">
        <f>iferror(VLOOKUP($A813,Results!$A$2:$F$1000,4,false),"")</f>
        <v/>
      </c>
      <c r="G813" s="7" t="str">
        <f>iferror(VLOOKUP($A813,Results!$A$2:$F$1000,5,false),"")</f>
        <v/>
      </c>
    </row>
    <row r="814">
      <c r="A814" s="22" t="str">
        <f>Registration!B814</f>
        <v/>
      </c>
      <c r="B814" s="22" t="str">
        <f>Registration!A814</f>
        <v/>
      </c>
      <c r="C814" s="7" t="str">
        <f>iferror(VLOOKUP($A814,Results!$A$2:$F$1000,6,false),"")</f>
        <v/>
      </c>
      <c r="D814" s="23" t="str">
        <f>iferror(VLOOKUP($A814,Results!$A$2:$F$1000,2,false),"")</f>
        <v/>
      </c>
      <c r="E814" s="23" t="str">
        <f>iferror(VLOOKUP($A814,Results!$A$2:$F$1000,3,false),"")</f>
        <v/>
      </c>
      <c r="F814" s="23" t="str">
        <f>iferror(VLOOKUP($A814,Results!$A$2:$F$1000,4,false),"")</f>
        <v/>
      </c>
      <c r="G814" s="7" t="str">
        <f>iferror(VLOOKUP($A814,Results!$A$2:$F$1000,5,false),"")</f>
        <v/>
      </c>
    </row>
    <row r="815">
      <c r="A815" s="22" t="str">
        <f>Registration!B815</f>
        <v/>
      </c>
      <c r="B815" s="22" t="str">
        <f>Registration!A815</f>
        <v/>
      </c>
      <c r="C815" s="7" t="str">
        <f>iferror(VLOOKUP($A815,Results!$A$2:$F$1000,6,false),"")</f>
        <v/>
      </c>
      <c r="D815" s="23" t="str">
        <f>iferror(VLOOKUP($A815,Results!$A$2:$F$1000,2,false),"")</f>
        <v/>
      </c>
      <c r="E815" s="23" t="str">
        <f>iferror(VLOOKUP($A815,Results!$A$2:$F$1000,3,false),"")</f>
        <v/>
      </c>
      <c r="F815" s="23" t="str">
        <f>iferror(VLOOKUP($A815,Results!$A$2:$F$1000,4,false),"")</f>
        <v/>
      </c>
      <c r="G815" s="7" t="str">
        <f>iferror(VLOOKUP($A815,Results!$A$2:$F$1000,5,false),"")</f>
        <v/>
      </c>
    </row>
    <row r="816">
      <c r="A816" s="22" t="str">
        <f>Registration!B816</f>
        <v/>
      </c>
      <c r="B816" s="22" t="str">
        <f>Registration!A816</f>
        <v/>
      </c>
      <c r="C816" s="7" t="str">
        <f>iferror(VLOOKUP($A816,Results!$A$2:$F$1000,6,false),"")</f>
        <v/>
      </c>
      <c r="D816" s="23" t="str">
        <f>iferror(VLOOKUP($A816,Results!$A$2:$F$1000,2,false),"")</f>
        <v/>
      </c>
      <c r="E816" s="23" t="str">
        <f>iferror(VLOOKUP($A816,Results!$A$2:$F$1000,3,false),"")</f>
        <v/>
      </c>
      <c r="F816" s="23" t="str">
        <f>iferror(VLOOKUP($A816,Results!$A$2:$F$1000,4,false),"")</f>
        <v/>
      </c>
      <c r="G816" s="7" t="str">
        <f>iferror(VLOOKUP($A816,Results!$A$2:$F$1000,5,false),"")</f>
        <v/>
      </c>
    </row>
    <row r="817">
      <c r="A817" s="22" t="str">
        <f>Registration!B817</f>
        <v/>
      </c>
      <c r="B817" s="22" t="str">
        <f>Registration!A817</f>
        <v/>
      </c>
      <c r="C817" s="7" t="str">
        <f>iferror(VLOOKUP($A817,Results!$A$2:$F$1000,6,false),"")</f>
        <v/>
      </c>
      <c r="D817" s="23" t="str">
        <f>iferror(VLOOKUP($A817,Results!$A$2:$F$1000,2,false),"")</f>
        <v/>
      </c>
      <c r="E817" s="23" t="str">
        <f>iferror(VLOOKUP($A817,Results!$A$2:$F$1000,3,false),"")</f>
        <v/>
      </c>
      <c r="F817" s="23" t="str">
        <f>iferror(VLOOKUP($A817,Results!$A$2:$F$1000,4,false),"")</f>
        <v/>
      </c>
      <c r="G817" s="7" t="str">
        <f>iferror(VLOOKUP($A817,Results!$A$2:$F$1000,5,false),"")</f>
        <v/>
      </c>
    </row>
    <row r="818">
      <c r="A818" s="22" t="str">
        <f>Registration!B818</f>
        <v/>
      </c>
      <c r="B818" s="22" t="str">
        <f>Registration!A818</f>
        <v/>
      </c>
      <c r="C818" s="7" t="str">
        <f>iferror(VLOOKUP($A818,Results!$A$2:$F$1000,6,false),"")</f>
        <v/>
      </c>
      <c r="D818" s="23" t="str">
        <f>iferror(VLOOKUP($A818,Results!$A$2:$F$1000,2,false),"")</f>
        <v/>
      </c>
      <c r="E818" s="23" t="str">
        <f>iferror(VLOOKUP($A818,Results!$A$2:$F$1000,3,false),"")</f>
        <v/>
      </c>
      <c r="F818" s="23" t="str">
        <f>iferror(VLOOKUP($A818,Results!$A$2:$F$1000,4,false),"")</f>
        <v/>
      </c>
      <c r="G818" s="7" t="str">
        <f>iferror(VLOOKUP($A818,Results!$A$2:$F$1000,5,false),"")</f>
        <v/>
      </c>
    </row>
    <row r="819">
      <c r="A819" s="22" t="str">
        <f>Registration!B819</f>
        <v/>
      </c>
      <c r="B819" s="22" t="str">
        <f>Registration!A819</f>
        <v/>
      </c>
      <c r="C819" s="7" t="str">
        <f>iferror(VLOOKUP($A819,Results!$A$2:$F$1000,6,false),"")</f>
        <v/>
      </c>
      <c r="D819" s="23" t="str">
        <f>iferror(VLOOKUP($A819,Results!$A$2:$F$1000,2,false),"")</f>
        <v/>
      </c>
      <c r="E819" s="23" t="str">
        <f>iferror(VLOOKUP($A819,Results!$A$2:$F$1000,3,false),"")</f>
        <v/>
      </c>
      <c r="F819" s="23" t="str">
        <f>iferror(VLOOKUP($A819,Results!$A$2:$F$1000,4,false),"")</f>
        <v/>
      </c>
      <c r="G819" s="7" t="str">
        <f>iferror(VLOOKUP($A819,Results!$A$2:$F$1000,5,false),"")</f>
        <v/>
      </c>
    </row>
    <row r="820">
      <c r="A820" s="22" t="str">
        <f>Registration!B820</f>
        <v/>
      </c>
      <c r="B820" s="22" t="str">
        <f>Registration!A820</f>
        <v/>
      </c>
      <c r="C820" s="7" t="str">
        <f>iferror(VLOOKUP($A820,Results!$A$2:$F$1000,6,false),"")</f>
        <v/>
      </c>
      <c r="D820" s="23" t="str">
        <f>iferror(VLOOKUP($A820,Results!$A$2:$F$1000,2,false),"")</f>
        <v/>
      </c>
      <c r="E820" s="23" t="str">
        <f>iferror(VLOOKUP($A820,Results!$A$2:$F$1000,3,false),"")</f>
        <v/>
      </c>
      <c r="F820" s="23" t="str">
        <f>iferror(VLOOKUP($A820,Results!$A$2:$F$1000,4,false),"")</f>
        <v/>
      </c>
      <c r="G820" s="7" t="str">
        <f>iferror(VLOOKUP($A820,Results!$A$2:$F$1000,5,false),"")</f>
        <v/>
      </c>
    </row>
    <row r="821">
      <c r="A821" s="22" t="str">
        <f>Registration!B821</f>
        <v/>
      </c>
      <c r="B821" s="22" t="str">
        <f>Registration!A821</f>
        <v/>
      </c>
      <c r="C821" s="7" t="str">
        <f>iferror(VLOOKUP($A821,Results!$A$2:$F$1000,6,false),"")</f>
        <v/>
      </c>
      <c r="D821" s="23" t="str">
        <f>iferror(VLOOKUP($A821,Results!$A$2:$F$1000,2,false),"")</f>
        <v/>
      </c>
      <c r="E821" s="23" t="str">
        <f>iferror(VLOOKUP($A821,Results!$A$2:$F$1000,3,false),"")</f>
        <v/>
      </c>
      <c r="F821" s="23" t="str">
        <f>iferror(VLOOKUP($A821,Results!$A$2:$F$1000,4,false),"")</f>
        <v/>
      </c>
      <c r="G821" s="7" t="str">
        <f>iferror(VLOOKUP($A821,Results!$A$2:$F$1000,5,false),"")</f>
        <v/>
      </c>
    </row>
    <row r="822">
      <c r="A822" s="22" t="str">
        <f>Registration!B822</f>
        <v/>
      </c>
      <c r="B822" s="22" t="str">
        <f>Registration!A822</f>
        <v/>
      </c>
      <c r="C822" s="7" t="str">
        <f>iferror(VLOOKUP($A822,Results!$A$2:$F$1000,6,false),"")</f>
        <v/>
      </c>
      <c r="D822" s="23" t="str">
        <f>iferror(VLOOKUP($A822,Results!$A$2:$F$1000,2,false),"")</f>
        <v/>
      </c>
      <c r="E822" s="23" t="str">
        <f>iferror(VLOOKUP($A822,Results!$A$2:$F$1000,3,false),"")</f>
        <v/>
      </c>
      <c r="F822" s="23" t="str">
        <f>iferror(VLOOKUP($A822,Results!$A$2:$F$1000,4,false),"")</f>
        <v/>
      </c>
      <c r="G822" s="7" t="str">
        <f>iferror(VLOOKUP($A822,Results!$A$2:$F$1000,5,false),"")</f>
        <v/>
      </c>
    </row>
    <row r="823">
      <c r="A823" s="22" t="str">
        <f>Registration!B823</f>
        <v/>
      </c>
      <c r="B823" s="22" t="str">
        <f>Registration!A823</f>
        <v/>
      </c>
      <c r="C823" s="7" t="str">
        <f>iferror(VLOOKUP($A823,Results!$A$2:$F$1000,6,false),"")</f>
        <v/>
      </c>
      <c r="D823" s="23" t="str">
        <f>iferror(VLOOKUP($A823,Results!$A$2:$F$1000,2,false),"")</f>
        <v/>
      </c>
      <c r="E823" s="23" t="str">
        <f>iferror(VLOOKUP($A823,Results!$A$2:$F$1000,3,false),"")</f>
        <v/>
      </c>
      <c r="F823" s="23" t="str">
        <f>iferror(VLOOKUP($A823,Results!$A$2:$F$1000,4,false),"")</f>
        <v/>
      </c>
      <c r="G823" s="7" t="str">
        <f>iferror(VLOOKUP($A823,Results!$A$2:$F$1000,5,false),"")</f>
        <v/>
      </c>
    </row>
    <row r="824">
      <c r="A824" s="22" t="str">
        <f>Registration!B824</f>
        <v/>
      </c>
      <c r="B824" s="22" t="str">
        <f>Registration!A824</f>
        <v/>
      </c>
      <c r="C824" s="7" t="str">
        <f>iferror(VLOOKUP($A824,Results!$A$2:$F$1000,6,false),"")</f>
        <v/>
      </c>
      <c r="D824" s="23" t="str">
        <f>iferror(VLOOKUP($A824,Results!$A$2:$F$1000,2,false),"")</f>
        <v/>
      </c>
      <c r="E824" s="23" t="str">
        <f>iferror(VLOOKUP($A824,Results!$A$2:$F$1000,3,false),"")</f>
        <v/>
      </c>
      <c r="F824" s="23" t="str">
        <f>iferror(VLOOKUP($A824,Results!$A$2:$F$1000,4,false),"")</f>
        <v/>
      </c>
      <c r="G824" s="7" t="str">
        <f>iferror(VLOOKUP($A824,Results!$A$2:$F$1000,5,false),"")</f>
        <v/>
      </c>
    </row>
    <row r="825">
      <c r="A825" s="22" t="str">
        <f>Registration!B825</f>
        <v/>
      </c>
      <c r="B825" s="22" t="str">
        <f>Registration!A825</f>
        <v/>
      </c>
      <c r="C825" s="7" t="str">
        <f>iferror(VLOOKUP($A825,Results!$A$2:$F$1000,6,false),"")</f>
        <v/>
      </c>
      <c r="D825" s="23" t="str">
        <f>iferror(VLOOKUP($A825,Results!$A$2:$F$1000,2,false),"")</f>
        <v/>
      </c>
      <c r="E825" s="23" t="str">
        <f>iferror(VLOOKUP($A825,Results!$A$2:$F$1000,3,false),"")</f>
        <v/>
      </c>
      <c r="F825" s="23" t="str">
        <f>iferror(VLOOKUP($A825,Results!$A$2:$F$1000,4,false),"")</f>
        <v/>
      </c>
      <c r="G825" s="7" t="str">
        <f>iferror(VLOOKUP($A825,Results!$A$2:$F$1000,5,false),"")</f>
        <v/>
      </c>
    </row>
    <row r="826">
      <c r="A826" s="22" t="str">
        <f>Registration!B826</f>
        <v/>
      </c>
      <c r="B826" s="22" t="str">
        <f>Registration!A826</f>
        <v/>
      </c>
      <c r="C826" s="7" t="str">
        <f>iferror(VLOOKUP($A826,Results!$A$2:$F$1000,6,false),"")</f>
        <v/>
      </c>
      <c r="D826" s="23" t="str">
        <f>iferror(VLOOKUP($A826,Results!$A$2:$F$1000,2,false),"")</f>
        <v/>
      </c>
      <c r="E826" s="23" t="str">
        <f>iferror(VLOOKUP($A826,Results!$A$2:$F$1000,3,false),"")</f>
        <v/>
      </c>
      <c r="F826" s="23" t="str">
        <f>iferror(VLOOKUP($A826,Results!$A$2:$F$1000,4,false),"")</f>
        <v/>
      </c>
      <c r="G826" s="7" t="str">
        <f>iferror(VLOOKUP($A826,Results!$A$2:$F$1000,5,false),"")</f>
        <v/>
      </c>
    </row>
    <row r="827">
      <c r="A827" s="22" t="str">
        <f>Registration!B827</f>
        <v/>
      </c>
      <c r="B827" s="22" t="str">
        <f>Registration!A827</f>
        <v/>
      </c>
      <c r="C827" s="7" t="str">
        <f>iferror(VLOOKUP($A827,Results!$A$2:$F$1000,6,false),"")</f>
        <v/>
      </c>
      <c r="D827" s="23" t="str">
        <f>iferror(VLOOKUP($A827,Results!$A$2:$F$1000,2,false),"")</f>
        <v/>
      </c>
      <c r="E827" s="23" t="str">
        <f>iferror(VLOOKUP($A827,Results!$A$2:$F$1000,3,false),"")</f>
        <v/>
      </c>
      <c r="F827" s="23" t="str">
        <f>iferror(VLOOKUP($A827,Results!$A$2:$F$1000,4,false),"")</f>
        <v/>
      </c>
      <c r="G827" s="7" t="str">
        <f>iferror(VLOOKUP($A827,Results!$A$2:$F$1000,5,false),"")</f>
        <v/>
      </c>
    </row>
    <row r="828">
      <c r="A828" s="22" t="str">
        <f>Registration!B828</f>
        <v/>
      </c>
      <c r="B828" s="22" t="str">
        <f>Registration!A828</f>
        <v/>
      </c>
      <c r="C828" s="7" t="str">
        <f>iferror(VLOOKUP($A828,Results!$A$2:$F$1000,6,false),"")</f>
        <v/>
      </c>
      <c r="D828" s="23" t="str">
        <f>iferror(VLOOKUP($A828,Results!$A$2:$F$1000,2,false),"")</f>
        <v/>
      </c>
      <c r="E828" s="23" t="str">
        <f>iferror(VLOOKUP($A828,Results!$A$2:$F$1000,3,false),"")</f>
        <v/>
      </c>
      <c r="F828" s="23" t="str">
        <f>iferror(VLOOKUP($A828,Results!$A$2:$F$1000,4,false),"")</f>
        <v/>
      </c>
      <c r="G828" s="7" t="str">
        <f>iferror(VLOOKUP($A828,Results!$A$2:$F$1000,5,false),"")</f>
        <v/>
      </c>
    </row>
    <row r="829">
      <c r="A829" s="22" t="str">
        <f>Registration!B829</f>
        <v/>
      </c>
      <c r="B829" s="22" t="str">
        <f>Registration!A829</f>
        <v/>
      </c>
      <c r="C829" s="7" t="str">
        <f>iferror(VLOOKUP($A829,Results!$A$2:$F$1000,6,false),"")</f>
        <v/>
      </c>
      <c r="D829" s="23" t="str">
        <f>iferror(VLOOKUP($A829,Results!$A$2:$F$1000,2,false),"")</f>
        <v/>
      </c>
      <c r="E829" s="23" t="str">
        <f>iferror(VLOOKUP($A829,Results!$A$2:$F$1000,3,false),"")</f>
        <v/>
      </c>
      <c r="F829" s="23" t="str">
        <f>iferror(VLOOKUP($A829,Results!$A$2:$F$1000,4,false),"")</f>
        <v/>
      </c>
      <c r="G829" s="7" t="str">
        <f>iferror(VLOOKUP($A829,Results!$A$2:$F$1000,5,false),"")</f>
        <v/>
      </c>
    </row>
    <row r="830">
      <c r="A830" s="22" t="str">
        <f>Registration!B830</f>
        <v/>
      </c>
      <c r="B830" s="22" t="str">
        <f>Registration!A830</f>
        <v/>
      </c>
      <c r="C830" s="7" t="str">
        <f>iferror(VLOOKUP($A830,Results!$A$2:$F$1000,6,false),"")</f>
        <v/>
      </c>
      <c r="D830" s="23" t="str">
        <f>iferror(VLOOKUP($A830,Results!$A$2:$F$1000,2,false),"")</f>
        <v/>
      </c>
      <c r="E830" s="23" t="str">
        <f>iferror(VLOOKUP($A830,Results!$A$2:$F$1000,3,false),"")</f>
        <v/>
      </c>
      <c r="F830" s="23" t="str">
        <f>iferror(VLOOKUP($A830,Results!$A$2:$F$1000,4,false),"")</f>
        <v/>
      </c>
      <c r="G830" s="7" t="str">
        <f>iferror(VLOOKUP($A830,Results!$A$2:$F$1000,5,false),"")</f>
        <v/>
      </c>
    </row>
    <row r="831">
      <c r="A831" s="22" t="str">
        <f>Registration!B831</f>
        <v/>
      </c>
      <c r="B831" s="22" t="str">
        <f>Registration!A831</f>
        <v/>
      </c>
      <c r="C831" s="7" t="str">
        <f>iferror(VLOOKUP($A831,Results!$A$2:$F$1000,6,false),"")</f>
        <v/>
      </c>
      <c r="D831" s="23" t="str">
        <f>iferror(VLOOKUP($A831,Results!$A$2:$F$1000,2,false),"")</f>
        <v/>
      </c>
      <c r="E831" s="23" t="str">
        <f>iferror(VLOOKUP($A831,Results!$A$2:$F$1000,3,false),"")</f>
        <v/>
      </c>
      <c r="F831" s="23" t="str">
        <f>iferror(VLOOKUP($A831,Results!$A$2:$F$1000,4,false),"")</f>
        <v/>
      </c>
      <c r="G831" s="7" t="str">
        <f>iferror(VLOOKUP($A831,Results!$A$2:$F$1000,5,false),"")</f>
        <v/>
      </c>
    </row>
    <row r="832">
      <c r="A832" s="22" t="str">
        <f>Registration!B832</f>
        <v/>
      </c>
      <c r="B832" s="22" t="str">
        <f>Registration!A832</f>
        <v/>
      </c>
      <c r="C832" s="7" t="str">
        <f>iferror(VLOOKUP($A832,Results!$A$2:$F$1000,6,false),"")</f>
        <v/>
      </c>
      <c r="D832" s="23" t="str">
        <f>iferror(VLOOKUP($A832,Results!$A$2:$F$1000,2,false),"")</f>
        <v/>
      </c>
      <c r="E832" s="23" t="str">
        <f>iferror(VLOOKUP($A832,Results!$A$2:$F$1000,3,false),"")</f>
        <v/>
      </c>
      <c r="F832" s="23" t="str">
        <f>iferror(VLOOKUP($A832,Results!$A$2:$F$1000,4,false),"")</f>
        <v/>
      </c>
      <c r="G832" s="7" t="str">
        <f>iferror(VLOOKUP($A832,Results!$A$2:$F$1000,5,false),"")</f>
        <v/>
      </c>
    </row>
    <row r="833">
      <c r="A833" s="22" t="str">
        <f>Registration!B833</f>
        <v/>
      </c>
      <c r="B833" s="22" t="str">
        <f>Registration!A833</f>
        <v/>
      </c>
      <c r="C833" s="7" t="str">
        <f>iferror(VLOOKUP($A833,Results!$A$2:$F$1000,6,false),"")</f>
        <v/>
      </c>
      <c r="D833" s="23" t="str">
        <f>iferror(VLOOKUP($A833,Results!$A$2:$F$1000,2,false),"")</f>
        <v/>
      </c>
      <c r="E833" s="23" t="str">
        <f>iferror(VLOOKUP($A833,Results!$A$2:$F$1000,3,false),"")</f>
        <v/>
      </c>
      <c r="F833" s="23" t="str">
        <f>iferror(VLOOKUP($A833,Results!$A$2:$F$1000,4,false),"")</f>
        <v/>
      </c>
      <c r="G833" s="7" t="str">
        <f>iferror(VLOOKUP($A833,Results!$A$2:$F$1000,5,false),"")</f>
        <v/>
      </c>
    </row>
    <row r="834">
      <c r="A834" s="22" t="str">
        <f>Registration!B834</f>
        <v/>
      </c>
      <c r="B834" s="22" t="str">
        <f>Registration!A834</f>
        <v/>
      </c>
      <c r="C834" s="7" t="str">
        <f>iferror(VLOOKUP($A834,Results!$A$2:$F$1000,6,false),"")</f>
        <v/>
      </c>
      <c r="D834" s="23" t="str">
        <f>iferror(VLOOKUP($A834,Results!$A$2:$F$1000,2,false),"")</f>
        <v/>
      </c>
      <c r="E834" s="23" t="str">
        <f>iferror(VLOOKUP($A834,Results!$A$2:$F$1000,3,false),"")</f>
        <v/>
      </c>
      <c r="F834" s="23" t="str">
        <f>iferror(VLOOKUP($A834,Results!$A$2:$F$1000,4,false),"")</f>
        <v/>
      </c>
      <c r="G834" s="7" t="str">
        <f>iferror(VLOOKUP($A834,Results!$A$2:$F$1000,5,false),"")</f>
        <v/>
      </c>
    </row>
    <row r="835">
      <c r="A835" s="22" t="str">
        <f>Registration!B835</f>
        <v/>
      </c>
      <c r="B835" s="22" t="str">
        <f>Registration!A835</f>
        <v/>
      </c>
      <c r="C835" s="7" t="str">
        <f>iferror(VLOOKUP($A835,Results!$A$2:$F$1000,6,false),"")</f>
        <v/>
      </c>
      <c r="D835" s="23" t="str">
        <f>iferror(VLOOKUP($A835,Results!$A$2:$F$1000,2,false),"")</f>
        <v/>
      </c>
      <c r="E835" s="23" t="str">
        <f>iferror(VLOOKUP($A835,Results!$A$2:$F$1000,3,false),"")</f>
        <v/>
      </c>
      <c r="F835" s="23" t="str">
        <f>iferror(VLOOKUP($A835,Results!$A$2:$F$1000,4,false),"")</f>
        <v/>
      </c>
      <c r="G835" s="7" t="str">
        <f>iferror(VLOOKUP($A835,Results!$A$2:$F$1000,5,false),"")</f>
        <v/>
      </c>
    </row>
    <row r="836">
      <c r="A836" s="22" t="str">
        <f>Registration!B836</f>
        <v/>
      </c>
      <c r="B836" s="22" t="str">
        <f>Registration!A836</f>
        <v/>
      </c>
      <c r="C836" s="7" t="str">
        <f>iferror(VLOOKUP($A836,Results!$A$2:$F$1000,6,false),"")</f>
        <v/>
      </c>
      <c r="D836" s="23" t="str">
        <f>iferror(VLOOKUP($A836,Results!$A$2:$F$1000,2,false),"")</f>
        <v/>
      </c>
      <c r="E836" s="23" t="str">
        <f>iferror(VLOOKUP($A836,Results!$A$2:$F$1000,3,false),"")</f>
        <v/>
      </c>
      <c r="F836" s="23" t="str">
        <f>iferror(VLOOKUP($A836,Results!$A$2:$F$1000,4,false),"")</f>
        <v/>
      </c>
      <c r="G836" s="7" t="str">
        <f>iferror(VLOOKUP($A836,Results!$A$2:$F$1000,5,false),"")</f>
        <v/>
      </c>
    </row>
    <row r="837">
      <c r="A837" s="22" t="str">
        <f>Registration!B837</f>
        <v/>
      </c>
      <c r="B837" s="22" t="str">
        <f>Registration!A837</f>
        <v/>
      </c>
      <c r="C837" s="7" t="str">
        <f>iferror(VLOOKUP($A837,Results!$A$2:$F$1000,6,false),"")</f>
        <v/>
      </c>
      <c r="D837" s="23" t="str">
        <f>iferror(VLOOKUP($A837,Results!$A$2:$F$1000,2,false),"")</f>
        <v/>
      </c>
      <c r="E837" s="23" t="str">
        <f>iferror(VLOOKUP($A837,Results!$A$2:$F$1000,3,false),"")</f>
        <v/>
      </c>
      <c r="F837" s="23" t="str">
        <f>iferror(VLOOKUP($A837,Results!$A$2:$F$1000,4,false),"")</f>
        <v/>
      </c>
      <c r="G837" s="7" t="str">
        <f>iferror(VLOOKUP($A837,Results!$A$2:$F$1000,5,false),"")</f>
        <v/>
      </c>
    </row>
    <row r="838">
      <c r="A838" s="22" t="str">
        <f>Registration!B838</f>
        <v/>
      </c>
      <c r="B838" s="22" t="str">
        <f>Registration!A838</f>
        <v/>
      </c>
      <c r="C838" s="7" t="str">
        <f>iferror(VLOOKUP($A838,Results!$A$2:$F$1000,6,false),"")</f>
        <v/>
      </c>
      <c r="D838" s="23" t="str">
        <f>iferror(VLOOKUP($A838,Results!$A$2:$F$1000,2,false),"")</f>
        <v/>
      </c>
      <c r="E838" s="23" t="str">
        <f>iferror(VLOOKUP($A838,Results!$A$2:$F$1000,3,false),"")</f>
        <v/>
      </c>
      <c r="F838" s="23" t="str">
        <f>iferror(VLOOKUP($A838,Results!$A$2:$F$1000,4,false),"")</f>
        <v/>
      </c>
      <c r="G838" s="7" t="str">
        <f>iferror(VLOOKUP($A838,Results!$A$2:$F$1000,5,false),"")</f>
        <v/>
      </c>
    </row>
    <row r="839">
      <c r="A839" s="22" t="str">
        <f>Registration!B839</f>
        <v/>
      </c>
      <c r="B839" s="22" t="str">
        <f>Registration!A839</f>
        <v/>
      </c>
      <c r="C839" s="7" t="str">
        <f>iferror(VLOOKUP($A839,Results!$A$2:$F$1000,6,false),"")</f>
        <v/>
      </c>
      <c r="D839" s="23" t="str">
        <f>iferror(VLOOKUP($A839,Results!$A$2:$F$1000,2,false),"")</f>
        <v/>
      </c>
      <c r="E839" s="23" t="str">
        <f>iferror(VLOOKUP($A839,Results!$A$2:$F$1000,3,false),"")</f>
        <v/>
      </c>
      <c r="F839" s="23" t="str">
        <f>iferror(VLOOKUP($A839,Results!$A$2:$F$1000,4,false),"")</f>
        <v/>
      </c>
      <c r="G839" s="7" t="str">
        <f>iferror(VLOOKUP($A839,Results!$A$2:$F$1000,5,false),"")</f>
        <v/>
      </c>
    </row>
    <row r="840">
      <c r="A840" s="22" t="str">
        <f>Registration!B840</f>
        <v/>
      </c>
      <c r="B840" s="22" t="str">
        <f>Registration!A840</f>
        <v/>
      </c>
      <c r="C840" s="7" t="str">
        <f>iferror(VLOOKUP($A840,Results!$A$2:$F$1000,6,false),"")</f>
        <v/>
      </c>
      <c r="D840" s="23" t="str">
        <f>iferror(VLOOKUP($A840,Results!$A$2:$F$1000,2,false),"")</f>
        <v/>
      </c>
      <c r="E840" s="23" t="str">
        <f>iferror(VLOOKUP($A840,Results!$A$2:$F$1000,3,false),"")</f>
        <v/>
      </c>
      <c r="F840" s="23" t="str">
        <f>iferror(VLOOKUP($A840,Results!$A$2:$F$1000,4,false),"")</f>
        <v/>
      </c>
      <c r="G840" s="7" t="str">
        <f>iferror(VLOOKUP($A840,Results!$A$2:$F$1000,5,false),"")</f>
        <v/>
      </c>
    </row>
    <row r="841">
      <c r="A841" s="22" t="str">
        <f>Registration!B841</f>
        <v/>
      </c>
      <c r="B841" s="22" t="str">
        <f>Registration!A841</f>
        <v/>
      </c>
      <c r="C841" s="7" t="str">
        <f>iferror(VLOOKUP($A841,Results!$A$2:$F$1000,6,false),"")</f>
        <v/>
      </c>
      <c r="D841" s="23" t="str">
        <f>iferror(VLOOKUP($A841,Results!$A$2:$F$1000,2,false),"")</f>
        <v/>
      </c>
      <c r="E841" s="23" t="str">
        <f>iferror(VLOOKUP($A841,Results!$A$2:$F$1000,3,false),"")</f>
        <v/>
      </c>
      <c r="F841" s="23" t="str">
        <f>iferror(VLOOKUP($A841,Results!$A$2:$F$1000,4,false),"")</f>
        <v/>
      </c>
      <c r="G841" s="7" t="str">
        <f>iferror(VLOOKUP($A841,Results!$A$2:$F$1000,5,false),"")</f>
        <v/>
      </c>
    </row>
    <row r="842">
      <c r="A842" s="22" t="str">
        <f>Registration!B842</f>
        <v/>
      </c>
      <c r="B842" s="22" t="str">
        <f>Registration!A842</f>
        <v/>
      </c>
      <c r="C842" s="7" t="str">
        <f>iferror(VLOOKUP($A842,Results!$A$2:$F$1000,6,false),"")</f>
        <v/>
      </c>
      <c r="D842" s="23" t="str">
        <f>iferror(VLOOKUP($A842,Results!$A$2:$F$1000,2,false),"")</f>
        <v/>
      </c>
      <c r="E842" s="23" t="str">
        <f>iferror(VLOOKUP($A842,Results!$A$2:$F$1000,3,false),"")</f>
        <v/>
      </c>
      <c r="F842" s="23" t="str">
        <f>iferror(VLOOKUP($A842,Results!$A$2:$F$1000,4,false),"")</f>
        <v/>
      </c>
      <c r="G842" s="7" t="str">
        <f>iferror(VLOOKUP($A842,Results!$A$2:$F$1000,5,false),"")</f>
        <v/>
      </c>
    </row>
    <row r="843">
      <c r="A843" s="22" t="str">
        <f>Registration!B843</f>
        <v/>
      </c>
      <c r="B843" s="22" t="str">
        <f>Registration!A843</f>
        <v/>
      </c>
      <c r="C843" s="7" t="str">
        <f>iferror(VLOOKUP($A843,Results!$A$2:$F$1000,6,false),"")</f>
        <v/>
      </c>
      <c r="D843" s="23" t="str">
        <f>iferror(VLOOKUP($A843,Results!$A$2:$F$1000,2,false),"")</f>
        <v/>
      </c>
      <c r="E843" s="23" t="str">
        <f>iferror(VLOOKUP($A843,Results!$A$2:$F$1000,3,false),"")</f>
        <v/>
      </c>
      <c r="F843" s="23" t="str">
        <f>iferror(VLOOKUP($A843,Results!$A$2:$F$1000,4,false),"")</f>
        <v/>
      </c>
      <c r="G843" s="7" t="str">
        <f>iferror(VLOOKUP($A843,Results!$A$2:$F$1000,5,false),"")</f>
        <v/>
      </c>
    </row>
    <row r="844">
      <c r="A844" s="22" t="str">
        <f>Registration!B844</f>
        <v/>
      </c>
      <c r="B844" s="22" t="str">
        <f>Registration!A844</f>
        <v/>
      </c>
      <c r="C844" s="7" t="str">
        <f>iferror(VLOOKUP($A844,Results!$A$2:$F$1000,6,false),"")</f>
        <v/>
      </c>
      <c r="D844" s="23" t="str">
        <f>iferror(VLOOKUP($A844,Results!$A$2:$F$1000,2,false),"")</f>
        <v/>
      </c>
      <c r="E844" s="23" t="str">
        <f>iferror(VLOOKUP($A844,Results!$A$2:$F$1000,3,false),"")</f>
        <v/>
      </c>
      <c r="F844" s="23" t="str">
        <f>iferror(VLOOKUP($A844,Results!$A$2:$F$1000,4,false),"")</f>
        <v/>
      </c>
      <c r="G844" s="7" t="str">
        <f>iferror(VLOOKUP($A844,Results!$A$2:$F$1000,5,false),"")</f>
        <v/>
      </c>
    </row>
    <row r="845">
      <c r="A845" s="22" t="str">
        <f>Registration!B845</f>
        <v/>
      </c>
      <c r="B845" s="22" t="str">
        <f>Registration!A845</f>
        <v/>
      </c>
      <c r="C845" s="7" t="str">
        <f>iferror(VLOOKUP($A845,Results!$A$2:$F$1000,6,false),"")</f>
        <v/>
      </c>
      <c r="D845" s="23" t="str">
        <f>iferror(VLOOKUP($A845,Results!$A$2:$F$1000,2,false),"")</f>
        <v/>
      </c>
      <c r="E845" s="23" t="str">
        <f>iferror(VLOOKUP($A845,Results!$A$2:$F$1000,3,false),"")</f>
        <v/>
      </c>
      <c r="F845" s="23" t="str">
        <f>iferror(VLOOKUP($A845,Results!$A$2:$F$1000,4,false),"")</f>
        <v/>
      </c>
      <c r="G845" s="7" t="str">
        <f>iferror(VLOOKUP($A845,Results!$A$2:$F$1000,5,false),"")</f>
        <v/>
      </c>
    </row>
    <row r="846">
      <c r="A846" s="22" t="str">
        <f>Registration!B846</f>
        <v/>
      </c>
      <c r="B846" s="22" t="str">
        <f>Registration!A846</f>
        <v/>
      </c>
      <c r="C846" s="7" t="str">
        <f>iferror(VLOOKUP($A846,Results!$A$2:$F$1000,6,false),"")</f>
        <v/>
      </c>
      <c r="D846" s="23" t="str">
        <f>iferror(VLOOKUP($A846,Results!$A$2:$F$1000,2,false),"")</f>
        <v/>
      </c>
      <c r="E846" s="23" t="str">
        <f>iferror(VLOOKUP($A846,Results!$A$2:$F$1000,3,false),"")</f>
        <v/>
      </c>
      <c r="F846" s="23" t="str">
        <f>iferror(VLOOKUP($A846,Results!$A$2:$F$1000,4,false),"")</f>
        <v/>
      </c>
      <c r="G846" s="7" t="str">
        <f>iferror(VLOOKUP($A846,Results!$A$2:$F$1000,5,false),"")</f>
        <v/>
      </c>
    </row>
    <row r="847">
      <c r="A847" s="22" t="str">
        <f>Registration!B847</f>
        <v/>
      </c>
      <c r="B847" s="22" t="str">
        <f>Registration!A847</f>
        <v/>
      </c>
      <c r="C847" s="7" t="str">
        <f>iferror(VLOOKUP($A847,Results!$A$2:$F$1000,6,false),"")</f>
        <v/>
      </c>
      <c r="D847" s="23" t="str">
        <f>iferror(VLOOKUP($A847,Results!$A$2:$F$1000,2,false),"")</f>
        <v/>
      </c>
      <c r="E847" s="23" t="str">
        <f>iferror(VLOOKUP($A847,Results!$A$2:$F$1000,3,false),"")</f>
        <v/>
      </c>
      <c r="F847" s="23" t="str">
        <f>iferror(VLOOKUP($A847,Results!$A$2:$F$1000,4,false),"")</f>
        <v/>
      </c>
      <c r="G847" s="7" t="str">
        <f>iferror(VLOOKUP($A847,Results!$A$2:$F$1000,5,false),"")</f>
        <v/>
      </c>
    </row>
    <row r="848">
      <c r="A848" s="22" t="str">
        <f>Registration!B848</f>
        <v/>
      </c>
      <c r="B848" s="22" t="str">
        <f>Registration!A848</f>
        <v/>
      </c>
      <c r="C848" s="7" t="str">
        <f>iferror(VLOOKUP($A848,Results!$A$2:$F$1000,6,false),"")</f>
        <v/>
      </c>
      <c r="D848" s="23" t="str">
        <f>iferror(VLOOKUP($A848,Results!$A$2:$F$1000,2,false),"")</f>
        <v/>
      </c>
      <c r="E848" s="23" t="str">
        <f>iferror(VLOOKUP($A848,Results!$A$2:$F$1000,3,false),"")</f>
        <v/>
      </c>
      <c r="F848" s="23" t="str">
        <f>iferror(VLOOKUP($A848,Results!$A$2:$F$1000,4,false),"")</f>
        <v/>
      </c>
      <c r="G848" s="7" t="str">
        <f>iferror(VLOOKUP($A848,Results!$A$2:$F$1000,5,false),"")</f>
        <v/>
      </c>
    </row>
    <row r="849">
      <c r="A849" s="22" t="str">
        <f>Registration!B849</f>
        <v/>
      </c>
      <c r="B849" s="22" t="str">
        <f>Registration!A849</f>
        <v/>
      </c>
      <c r="C849" s="7" t="str">
        <f>iferror(VLOOKUP($A849,Results!$A$2:$F$1000,6,false),"")</f>
        <v/>
      </c>
      <c r="D849" s="23" t="str">
        <f>iferror(VLOOKUP($A849,Results!$A$2:$F$1000,2,false),"")</f>
        <v/>
      </c>
      <c r="E849" s="23" t="str">
        <f>iferror(VLOOKUP($A849,Results!$A$2:$F$1000,3,false),"")</f>
        <v/>
      </c>
      <c r="F849" s="23" t="str">
        <f>iferror(VLOOKUP($A849,Results!$A$2:$F$1000,4,false),"")</f>
        <v/>
      </c>
      <c r="G849" s="7" t="str">
        <f>iferror(VLOOKUP($A849,Results!$A$2:$F$1000,5,false),"")</f>
        <v/>
      </c>
    </row>
    <row r="850">
      <c r="A850" s="22" t="str">
        <f>Registration!B850</f>
        <v/>
      </c>
      <c r="B850" s="22" t="str">
        <f>Registration!A850</f>
        <v/>
      </c>
      <c r="C850" s="7" t="str">
        <f>iferror(VLOOKUP($A850,Results!$A$2:$F$1000,6,false),"")</f>
        <v/>
      </c>
      <c r="D850" s="23" t="str">
        <f>iferror(VLOOKUP($A850,Results!$A$2:$F$1000,2,false),"")</f>
        <v/>
      </c>
      <c r="E850" s="23" t="str">
        <f>iferror(VLOOKUP($A850,Results!$A$2:$F$1000,3,false),"")</f>
        <v/>
      </c>
      <c r="F850" s="23" t="str">
        <f>iferror(VLOOKUP($A850,Results!$A$2:$F$1000,4,false),"")</f>
        <v/>
      </c>
      <c r="G850" s="7" t="str">
        <f>iferror(VLOOKUP($A850,Results!$A$2:$F$1000,5,false),"")</f>
        <v/>
      </c>
    </row>
    <row r="851">
      <c r="A851" s="22" t="str">
        <f>Registration!B851</f>
        <v/>
      </c>
      <c r="B851" s="22" t="str">
        <f>Registration!A851</f>
        <v/>
      </c>
      <c r="C851" s="7" t="str">
        <f>iferror(VLOOKUP($A851,Results!$A$2:$F$1000,6,false),"")</f>
        <v/>
      </c>
      <c r="D851" s="23" t="str">
        <f>iferror(VLOOKUP($A851,Results!$A$2:$F$1000,2,false),"")</f>
        <v/>
      </c>
      <c r="E851" s="23" t="str">
        <f>iferror(VLOOKUP($A851,Results!$A$2:$F$1000,3,false),"")</f>
        <v/>
      </c>
      <c r="F851" s="23" t="str">
        <f>iferror(VLOOKUP($A851,Results!$A$2:$F$1000,4,false),"")</f>
        <v/>
      </c>
      <c r="G851" s="7" t="str">
        <f>iferror(VLOOKUP($A851,Results!$A$2:$F$1000,5,false),"")</f>
        <v/>
      </c>
    </row>
    <row r="852">
      <c r="A852" s="22" t="str">
        <f>Registration!B852</f>
        <v/>
      </c>
      <c r="B852" s="22" t="str">
        <f>Registration!A852</f>
        <v/>
      </c>
      <c r="C852" s="7" t="str">
        <f>iferror(VLOOKUP($A852,Results!$A$2:$F$1000,6,false),"")</f>
        <v/>
      </c>
      <c r="D852" s="23" t="str">
        <f>iferror(VLOOKUP($A852,Results!$A$2:$F$1000,2,false),"")</f>
        <v/>
      </c>
      <c r="E852" s="23" t="str">
        <f>iferror(VLOOKUP($A852,Results!$A$2:$F$1000,3,false),"")</f>
        <v/>
      </c>
      <c r="F852" s="23" t="str">
        <f>iferror(VLOOKUP($A852,Results!$A$2:$F$1000,4,false),"")</f>
        <v/>
      </c>
      <c r="G852" s="7" t="str">
        <f>iferror(VLOOKUP($A852,Results!$A$2:$F$1000,5,false),"")</f>
        <v/>
      </c>
    </row>
    <row r="853">
      <c r="A853" s="22" t="str">
        <f>Registration!B853</f>
        <v/>
      </c>
      <c r="B853" s="22" t="str">
        <f>Registration!A853</f>
        <v/>
      </c>
      <c r="C853" s="7" t="str">
        <f>iferror(VLOOKUP($A853,Results!$A$2:$F$1000,6,false),"")</f>
        <v/>
      </c>
      <c r="D853" s="23" t="str">
        <f>iferror(VLOOKUP($A853,Results!$A$2:$F$1000,2,false),"")</f>
        <v/>
      </c>
      <c r="E853" s="23" t="str">
        <f>iferror(VLOOKUP($A853,Results!$A$2:$F$1000,3,false),"")</f>
        <v/>
      </c>
      <c r="F853" s="23" t="str">
        <f>iferror(VLOOKUP($A853,Results!$A$2:$F$1000,4,false),"")</f>
        <v/>
      </c>
      <c r="G853" s="7" t="str">
        <f>iferror(VLOOKUP($A853,Results!$A$2:$F$1000,5,false),"")</f>
        <v/>
      </c>
    </row>
    <row r="854">
      <c r="A854" s="22" t="str">
        <f>Registration!B854</f>
        <v/>
      </c>
      <c r="B854" s="22" t="str">
        <f>Registration!A854</f>
        <v/>
      </c>
      <c r="C854" s="7" t="str">
        <f>iferror(VLOOKUP($A854,Results!$A$2:$F$1000,6,false),"")</f>
        <v/>
      </c>
      <c r="D854" s="23" t="str">
        <f>iferror(VLOOKUP($A854,Results!$A$2:$F$1000,2,false),"")</f>
        <v/>
      </c>
      <c r="E854" s="23" t="str">
        <f>iferror(VLOOKUP($A854,Results!$A$2:$F$1000,3,false),"")</f>
        <v/>
      </c>
      <c r="F854" s="23" t="str">
        <f>iferror(VLOOKUP($A854,Results!$A$2:$F$1000,4,false),"")</f>
        <v/>
      </c>
      <c r="G854" s="7" t="str">
        <f>iferror(VLOOKUP($A854,Results!$A$2:$F$1000,5,false),"")</f>
        <v/>
      </c>
    </row>
    <row r="855">
      <c r="A855" s="22" t="str">
        <f>Registration!B855</f>
        <v/>
      </c>
      <c r="B855" s="22" t="str">
        <f>Registration!A855</f>
        <v/>
      </c>
      <c r="C855" s="7" t="str">
        <f>iferror(VLOOKUP($A855,Results!$A$2:$F$1000,6,false),"")</f>
        <v/>
      </c>
      <c r="D855" s="23" t="str">
        <f>iferror(VLOOKUP($A855,Results!$A$2:$F$1000,2,false),"")</f>
        <v/>
      </c>
      <c r="E855" s="23" t="str">
        <f>iferror(VLOOKUP($A855,Results!$A$2:$F$1000,3,false),"")</f>
        <v/>
      </c>
      <c r="F855" s="23" t="str">
        <f>iferror(VLOOKUP($A855,Results!$A$2:$F$1000,4,false),"")</f>
        <v/>
      </c>
      <c r="G855" s="7" t="str">
        <f>iferror(VLOOKUP($A855,Results!$A$2:$F$1000,5,false),"")</f>
        <v/>
      </c>
    </row>
    <row r="856">
      <c r="A856" s="22" t="str">
        <f>Registration!B856</f>
        <v/>
      </c>
      <c r="B856" s="22" t="str">
        <f>Registration!A856</f>
        <v/>
      </c>
      <c r="C856" s="7" t="str">
        <f>iferror(VLOOKUP($A856,Results!$A$2:$F$1000,6,false),"")</f>
        <v/>
      </c>
      <c r="D856" s="23" t="str">
        <f>iferror(VLOOKUP($A856,Results!$A$2:$F$1000,2,false),"")</f>
        <v/>
      </c>
      <c r="E856" s="23" t="str">
        <f>iferror(VLOOKUP($A856,Results!$A$2:$F$1000,3,false),"")</f>
        <v/>
      </c>
      <c r="F856" s="23" t="str">
        <f>iferror(VLOOKUP($A856,Results!$A$2:$F$1000,4,false),"")</f>
        <v/>
      </c>
      <c r="G856" s="7" t="str">
        <f>iferror(VLOOKUP($A856,Results!$A$2:$F$1000,5,false),"")</f>
        <v/>
      </c>
    </row>
    <row r="857">
      <c r="A857" s="22" t="str">
        <f>Registration!B857</f>
        <v/>
      </c>
      <c r="B857" s="22" t="str">
        <f>Registration!A857</f>
        <v/>
      </c>
      <c r="C857" s="7" t="str">
        <f>iferror(VLOOKUP($A857,Results!$A$2:$F$1000,6,false),"")</f>
        <v/>
      </c>
      <c r="D857" s="23" t="str">
        <f>iferror(VLOOKUP($A857,Results!$A$2:$F$1000,2,false),"")</f>
        <v/>
      </c>
      <c r="E857" s="23" t="str">
        <f>iferror(VLOOKUP($A857,Results!$A$2:$F$1000,3,false),"")</f>
        <v/>
      </c>
      <c r="F857" s="23" t="str">
        <f>iferror(VLOOKUP($A857,Results!$A$2:$F$1000,4,false),"")</f>
        <v/>
      </c>
      <c r="G857" s="7" t="str">
        <f>iferror(VLOOKUP($A857,Results!$A$2:$F$1000,5,false),"")</f>
        <v/>
      </c>
    </row>
    <row r="858">
      <c r="A858" s="22" t="str">
        <f>Registration!B858</f>
        <v/>
      </c>
      <c r="B858" s="22" t="str">
        <f>Registration!A858</f>
        <v/>
      </c>
      <c r="C858" s="7" t="str">
        <f>iferror(VLOOKUP($A858,Results!$A$2:$F$1000,6,false),"")</f>
        <v/>
      </c>
      <c r="D858" s="23" t="str">
        <f>iferror(VLOOKUP($A858,Results!$A$2:$F$1000,2,false),"")</f>
        <v/>
      </c>
      <c r="E858" s="23" t="str">
        <f>iferror(VLOOKUP($A858,Results!$A$2:$F$1000,3,false),"")</f>
        <v/>
      </c>
      <c r="F858" s="23" t="str">
        <f>iferror(VLOOKUP($A858,Results!$A$2:$F$1000,4,false),"")</f>
        <v/>
      </c>
      <c r="G858" s="7" t="str">
        <f>iferror(VLOOKUP($A858,Results!$A$2:$F$1000,5,false),"")</f>
        <v/>
      </c>
    </row>
    <row r="859">
      <c r="A859" s="22" t="str">
        <f>Registration!B859</f>
        <v/>
      </c>
      <c r="B859" s="22" t="str">
        <f>Registration!A859</f>
        <v/>
      </c>
      <c r="C859" s="7" t="str">
        <f>iferror(VLOOKUP($A859,Results!$A$2:$F$1000,6,false),"")</f>
        <v/>
      </c>
      <c r="D859" s="23" t="str">
        <f>iferror(VLOOKUP($A859,Results!$A$2:$F$1000,2,false),"")</f>
        <v/>
      </c>
      <c r="E859" s="23" t="str">
        <f>iferror(VLOOKUP($A859,Results!$A$2:$F$1000,3,false),"")</f>
        <v/>
      </c>
      <c r="F859" s="23" t="str">
        <f>iferror(VLOOKUP($A859,Results!$A$2:$F$1000,4,false),"")</f>
        <v/>
      </c>
      <c r="G859" s="7" t="str">
        <f>iferror(VLOOKUP($A859,Results!$A$2:$F$1000,5,false),"")</f>
        <v/>
      </c>
    </row>
    <row r="860">
      <c r="A860" s="22" t="str">
        <f>Registration!B860</f>
        <v/>
      </c>
      <c r="B860" s="22" t="str">
        <f>Registration!A860</f>
        <v/>
      </c>
      <c r="C860" s="7" t="str">
        <f>iferror(VLOOKUP($A860,Results!$A$2:$F$1000,6,false),"")</f>
        <v/>
      </c>
      <c r="D860" s="23" t="str">
        <f>iferror(VLOOKUP($A860,Results!$A$2:$F$1000,2,false),"")</f>
        <v/>
      </c>
      <c r="E860" s="23" t="str">
        <f>iferror(VLOOKUP($A860,Results!$A$2:$F$1000,3,false),"")</f>
        <v/>
      </c>
      <c r="F860" s="23" t="str">
        <f>iferror(VLOOKUP($A860,Results!$A$2:$F$1000,4,false),"")</f>
        <v/>
      </c>
      <c r="G860" s="7" t="str">
        <f>iferror(VLOOKUP($A860,Results!$A$2:$F$1000,5,false),"")</f>
        <v/>
      </c>
    </row>
    <row r="861">
      <c r="A861" s="22" t="str">
        <f>Registration!B861</f>
        <v/>
      </c>
      <c r="B861" s="22" t="str">
        <f>Registration!A861</f>
        <v/>
      </c>
      <c r="C861" s="7" t="str">
        <f>iferror(VLOOKUP($A861,Results!$A$2:$F$1000,6,false),"")</f>
        <v/>
      </c>
      <c r="D861" s="23" t="str">
        <f>iferror(VLOOKUP($A861,Results!$A$2:$F$1000,2,false),"")</f>
        <v/>
      </c>
      <c r="E861" s="23" t="str">
        <f>iferror(VLOOKUP($A861,Results!$A$2:$F$1000,3,false),"")</f>
        <v/>
      </c>
      <c r="F861" s="23" t="str">
        <f>iferror(VLOOKUP($A861,Results!$A$2:$F$1000,4,false),"")</f>
        <v/>
      </c>
      <c r="G861" s="7" t="str">
        <f>iferror(VLOOKUP($A861,Results!$A$2:$F$1000,5,false),"")</f>
        <v/>
      </c>
    </row>
    <row r="862">
      <c r="A862" s="22" t="str">
        <f>Registration!B862</f>
        <v/>
      </c>
      <c r="B862" s="22" t="str">
        <f>Registration!A862</f>
        <v/>
      </c>
      <c r="C862" s="7" t="str">
        <f>iferror(VLOOKUP($A862,Results!$A$2:$F$1000,6,false),"")</f>
        <v/>
      </c>
      <c r="D862" s="23" t="str">
        <f>iferror(VLOOKUP($A862,Results!$A$2:$F$1000,2,false),"")</f>
        <v/>
      </c>
      <c r="E862" s="23" t="str">
        <f>iferror(VLOOKUP($A862,Results!$A$2:$F$1000,3,false),"")</f>
        <v/>
      </c>
      <c r="F862" s="23" t="str">
        <f>iferror(VLOOKUP($A862,Results!$A$2:$F$1000,4,false),"")</f>
        <v/>
      </c>
      <c r="G862" s="7" t="str">
        <f>iferror(VLOOKUP($A862,Results!$A$2:$F$1000,5,false),"")</f>
        <v/>
      </c>
    </row>
    <row r="863">
      <c r="A863" s="22" t="str">
        <f>Registration!B863</f>
        <v/>
      </c>
      <c r="B863" s="22" t="str">
        <f>Registration!A863</f>
        <v/>
      </c>
      <c r="C863" s="7" t="str">
        <f>iferror(VLOOKUP($A863,Results!$A$2:$F$1000,6,false),"")</f>
        <v/>
      </c>
      <c r="D863" s="23" t="str">
        <f>iferror(VLOOKUP($A863,Results!$A$2:$F$1000,2,false),"")</f>
        <v/>
      </c>
      <c r="E863" s="23" t="str">
        <f>iferror(VLOOKUP($A863,Results!$A$2:$F$1000,3,false),"")</f>
        <v/>
      </c>
      <c r="F863" s="23" t="str">
        <f>iferror(VLOOKUP($A863,Results!$A$2:$F$1000,4,false),"")</f>
        <v/>
      </c>
      <c r="G863" s="7" t="str">
        <f>iferror(VLOOKUP($A863,Results!$A$2:$F$1000,5,false),"")</f>
        <v/>
      </c>
    </row>
    <row r="864">
      <c r="A864" s="22" t="str">
        <f>Registration!B864</f>
        <v/>
      </c>
      <c r="B864" s="22" t="str">
        <f>Registration!A864</f>
        <v/>
      </c>
      <c r="C864" s="7" t="str">
        <f>iferror(VLOOKUP($A864,Results!$A$2:$F$1000,6,false),"")</f>
        <v/>
      </c>
      <c r="D864" s="23" t="str">
        <f>iferror(VLOOKUP($A864,Results!$A$2:$F$1000,2,false),"")</f>
        <v/>
      </c>
      <c r="E864" s="23" t="str">
        <f>iferror(VLOOKUP($A864,Results!$A$2:$F$1000,3,false),"")</f>
        <v/>
      </c>
      <c r="F864" s="23" t="str">
        <f>iferror(VLOOKUP($A864,Results!$A$2:$F$1000,4,false),"")</f>
        <v/>
      </c>
      <c r="G864" s="7" t="str">
        <f>iferror(VLOOKUP($A864,Results!$A$2:$F$1000,5,false),"")</f>
        <v/>
      </c>
    </row>
    <row r="865">
      <c r="A865" s="22" t="str">
        <f>Registration!B865</f>
        <v/>
      </c>
      <c r="B865" s="22" t="str">
        <f>Registration!A865</f>
        <v/>
      </c>
      <c r="C865" s="7" t="str">
        <f>iferror(VLOOKUP($A865,Results!$A$2:$F$1000,6,false),"")</f>
        <v/>
      </c>
      <c r="D865" s="23" t="str">
        <f>iferror(VLOOKUP($A865,Results!$A$2:$F$1000,2,false),"")</f>
        <v/>
      </c>
      <c r="E865" s="23" t="str">
        <f>iferror(VLOOKUP($A865,Results!$A$2:$F$1000,3,false),"")</f>
        <v/>
      </c>
      <c r="F865" s="23" t="str">
        <f>iferror(VLOOKUP($A865,Results!$A$2:$F$1000,4,false),"")</f>
        <v/>
      </c>
      <c r="G865" s="7" t="str">
        <f>iferror(VLOOKUP($A865,Results!$A$2:$F$1000,5,false),"")</f>
        <v/>
      </c>
    </row>
    <row r="866">
      <c r="A866" s="22" t="str">
        <f>Registration!B866</f>
        <v/>
      </c>
      <c r="B866" s="22" t="str">
        <f>Registration!A866</f>
        <v/>
      </c>
      <c r="C866" s="7" t="str">
        <f>iferror(VLOOKUP($A866,Results!$A$2:$F$1000,6,false),"")</f>
        <v/>
      </c>
      <c r="D866" s="23" t="str">
        <f>iferror(VLOOKUP($A866,Results!$A$2:$F$1000,2,false),"")</f>
        <v/>
      </c>
      <c r="E866" s="23" t="str">
        <f>iferror(VLOOKUP($A866,Results!$A$2:$F$1000,3,false),"")</f>
        <v/>
      </c>
      <c r="F866" s="23" t="str">
        <f>iferror(VLOOKUP($A866,Results!$A$2:$F$1000,4,false),"")</f>
        <v/>
      </c>
      <c r="G866" s="7" t="str">
        <f>iferror(VLOOKUP($A866,Results!$A$2:$F$1000,5,false),"")</f>
        <v/>
      </c>
    </row>
    <row r="867">
      <c r="A867" s="22" t="str">
        <f>Registration!B867</f>
        <v/>
      </c>
      <c r="B867" s="22" t="str">
        <f>Registration!A867</f>
        <v/>
      </c>
      <c r="C867" s="7" t="str">
        <f>iferror(VLOOKUP($A867,Results!$A$2:$F$1000,6,false),"")</f>
        <v/>
      </c>
      <c r="D867" s="23" t="str">
        <f>iferror(VLOOKUP($A867,Results!$A$2:$F$1000,2,false),"")</f>
        <v/>
      </c>
      <c r="E867" s="23" t="str">
        <f>iferror(VLOOKUP($A867,Results!$A$2:$F$1000,3,false),"")</f>
        <v/>
      </c>
      <c r="F867" s="23" t="str">
        <f>iferror(VLOOKUP($A867,Results!$A$2:$F$1000,4,false),"")</f>
        <v/>
      </c>
      <c r="G867" s="7" t="str">
        <f>iferror(VLOOKUP($A867,Results!$A$2:$F$1000,5,false),"")</f>
        <v/>
      </c>
    </row>
    <row r="868">
      <c r="A868" s="22" t="str">
        <f>Registration!B868</f>
        <v/>
      </c>
      <c r="B868" s="22" t="str">
        <f>Registration!A868</f>
        <v/>
      </c>
      <c r="C868" s="7" t="str">
        <f>iferror(VLOOKUP($A868,Results!$A$2:$F$1000,6,false),"")</f>
        <v/>
      </c>
      <c r="D868" s="23" t="str">
        <f>iferror(VLOOKUP($A868,Results!$A$2:$F$1000,2,false),"")</f>
        <v/>
      </c>
      <c r="E868" s="23" t="str">
        <f>iferror(VLOOKUP($A868,Results!$A$2:$F$1000,3,false),"")</f>
        <v/>
      </c>
      <c r="F868" s="23" t="str">
        <f>iferror(VLOOKUP($A868,Results!$A$2:$F$1000,4,false),"")</f>
        <v/>
      </c>
      <c r="G868" s="7" t="str">
        <f>iferror(VLOOKUP($A868,Results!$A$2:$F$1000,5,false),"")</f>
        <v/>
      </c>
    </row>
    <row r="869">
      <c r="A869" s="22" t="str">
        <f>Registration!B869</f>
        <v/>
      </c>
      <c r="B869" s="22" t="str">
        <f>Registration!A869</f>
        <v/>
      </c>
      <c r="C869" s="7" t="str">
        <f>iferror(VLOOKUP($A869,Results!$A$2:$F$1000,6,false),"")</f>
        <v/>
      </c>
      <c r="D869" s="23" t="str">
        <f>iferror(VLOOKUP($A869,Results!$A$2:$F$1000,2,false),"")</f>
        <v/>
      </c>
      <c r="E869" s="23" t="str">
        <f>iferror(VLOOKUP($A869,Results!$A$2:$F$1000,3,false),"")</f>
        <v/>
      </c>
      <c r="F869" s="23" t="str">
        <f>iferror(VLOOKUP($A869,Results!$A$2:$F$1000,4,false),"")</f>
        <v/>
      </c>
      <c r="G869" s="7" t="str">
        <f>iferror(VLOOKUP($A869,Results!$A$2:$F$1000,5,false),"")</f>
        <v/>
      </c>
    </row>
    <row r="870">
      <c r="A870" s="22" t="str">
        <f>Registration!B870</f>
        <v/>
      </c>
      <c r="B870" s="22" t="str">
        <f>Registration!A870</f>
        <v/>
      </c>
      <c r="C870" s="7" t="str">
        <f>iferror(VLOOKUP($A870,Results!$A$2:$F$1000,6,false),"")</f>
        <v/>
      </c>
      <c r="D870" s="23" t="str">
        <f>iferror(VLOOKUP($A870,Results!$A$2:$F$1000,2,false),"")</f>
        <v/>
      </c>
      <c r="E870" s="23" t="str">
        <f>iferror(VLOOKUP($A870,Results!$A$2:$F$1000,3,false),"")</f>
        <v/>
      </c>
      <c r="F870" s="23" t="str">
        <f>iferror(VLOOKUP($A870,Results!$A$2:$F$1000,4,false),"")</f>
        <v/>
      </c>
      <c r="G870" s="7" t="str">
        <f>iferror(VLOOKUP($A870,Results!$A$2:$F$1000,5,false),"")</f>
        <v/>
      </c>
    </row>
    <row r="871">
      <c r="A871" s="22" t="str">
        <f>Registration!B871</f>
        <v/>
      </c>
      <c r="B871" s="22" t="str">
        <f>Registration!A871</f>
        <v/>
      </c>
      <c r="C871" s="7" t="str">
        <f>iferror(VLOOKUP($A871,Results!$A$2:$F$1000,6,false),"")</f>
        <v/>
      </c>
      <c r="D871" s="23" t="str">
        <f>iferror(VLOOKUP($A871,Results!$A$2:$F$1000,2,false),"")</f>
        <v/>
      </c>
      <c r="E871" s="23" t="str">
        <f>iferror(VLOOKUP($A871,Results!$A$2:$F$1000,3,false),"")</f>
        <v/>
      </c>
      <c r="F871" s="23" t="str">
        <f>iferror(VLOOKUP($A871,Results!$A$2:$F$1000,4,false),"")</f>
        <v/>
      </c>
      <c r="G871" s="7" t="str">
        <f>iferror(VLOOKUP($A871,Results!$A$2:$F$1000,5,false),"")</f>
        <v/>
      </c>
    </row>
    <row r="872">
      <c r="A872" s="22" t="str">
        <f>Registration!B872</f>
        <v/>
      </c>
      <c r="B872" s="22" t="str">
        <f>Registration!A872</f>
        <v/>
      </c>
      <c r="C872" s="7" t="str">
        <f>iferror(VLOOKUP($A872,Results!$A$2:$F$1000,6,false),"")</f>
        <v/>
      </c>
      <c r="D872" s="23" t="str">
        <f>iferror(VLOOKUP($A872,Results!$A$2:$F$1000,2,false),"")</f>
        <v/>
      </c>
      <c r="E872" s="23" t="str">
        <f>iferror(VLOOKUP($A872,Results!$A$2:$F$1000,3,false),"")</f>
        <v/>
      </c>
      <c r="F872" s="23" t="str">
        <f>iferror(VLOOKUP($A872,Results!$A$2:$F$1000,4,false),"")</f>
        <v/>
      </c>
      <c r="G872" s="7" t="str">
        <f>iferror(VLOOKUP($A872,Results!$A$2:$F$1000,5,false),"")</f>
        <v/>
      </c>
    </row>
    <row r="873">
      <c r="A873" s="22" t="str">
        <f>Registration!B873</f>
        <v/>
      </c>
      <c r="B873" s="22" t="str">
        <f>Registration!A873</f>
        <v/>
      </c>
      <c r="C873" s="7" t="str">
        <f>iferror(VLOOKUP($A873,Results!$A$2:$F$1000,6,false),"")</f>
        <v/>
      </c>
      <c r="D873" s="23" t="str">
        <f>iferror(VLOOKUP($A873,Results!$A$2:$F$1000,2,false),"")</f>
        <v/>
      </c>
      <c r="E873" s="23" t="str">
        <f>iferror(VLOOKUP($A873,Results!$A$2:$F$1000,3,false),"")</f>
        <v/>
      </c>
      <c r="F873" s="23" t="str">
        <f>iferror(VLOOKUP($A873,Results!$A$2:$F$1000,4,false),"")</f>
        <v/>
      </c>
      <c r="G873" s="7" t="str">
        <f>iferror(VLOOKUP($A873,Results!$A$2:$F$1000,5,false),"")</f>
        <v/>
      </c>
    </row>
    <row r="874">
      <c r="A874" s="22" t="str">
        <f>Registration!B874</f>
        <v/>
      </c>
      <c r="B874" s="22" t="str">
        <f>Registration!A874</f>
        <v/>
      </c>
      <c r="C874" s="7" t="str">
        <f>iferror(VLOOKUP($A874,Results!$A$2:$F$1000,6,false),"")</f>
        <v/>
      </c>
      <c r="D874" s="23" t="str">
        <f>iferror(VLOOKUP($A874,Results!$A$2:$F$1000,2,false),"")</f>
        <v/>
      </c>
      <c r="E874" s="23" t="str">
        <f>iferror(VLOOKUP($A874,Results!$A$2:$F$1000,3,false),"")</f>
        <v/>
      </c>
      <c r="F874" s="23" t="str">
        <f>iferror(VLOOKUP($A874,Results!$A$2:$F$1000,4,false),"")</f>
        <v/>
      </c>
      <c r="G874" s="7" t="str">
        <f>iferror(VLOOKUP($A874,Results!$A$2:$F$1000,5,false),"")</f>
        <v/>
      </c>
    </row>
    <row r="875">
      <c r="A875" s="22" t="str">
        <f>Registration!B875</f>
        <v/>
      </c>
      <c r="B875" s="22" t="str">
        <f>Registration!A875</f>
        <v/>
      </c>
      <c r="C875" s="7" t="str">
        <f>iferror(VLOOKUP($A875,Results!$A$2:$F$1000,6,false),"")</f>
        <v/>
      </c>
      <c r="D875" s="23" t="str">
        <f>iferror(VLOOKUP($A875,Results!$A$2:$F$1000,2,false),"")</f>
        <v/>
      </c>
      <c r="E875" s="23" t="str">
        <f>iferror(VLOOKUP($A875,Results!$A$2:$F$1000,3,false),"")</f>
        <v/>
      </c>
      <c r="F875" s="23" t="str">
        <f>iferror(VLOOKUP($A875,Results!$A$2:$F$1000,4,false),"")</f>
        <v/>
      </c>
      <c r="G875" s="7" t="str">
        <f>iferror(VLOOKUP($A875,Results!$A$2:$F$1000,5,false),"")</f>
        <v/>
      </c>
    </row>
    <row r="876">
      <c r="A876" s="22" t="str">
        <f>Registration!B876</f>
        <v/>
      </c>
      <c r="B876" s="22" t="str">
        <f>Registration!A876</f>
        <v/>
      </c>
      <c r="C876" s="7" t="str">
        <f>iferror(VLOOKUP($A876,Results!$A$2:$F$1000,6,false),"")</f>
        <v/>
      </c>
      <c r="D876" s="23" t="str">
        <f>iferror(VLOOKUP($A876,Results!$A$2:$F$1000,2,false),"")</f>
        <v/>
      </c>
      <c r="E876" s="23" t="str">
        <f>iferror(VLOOKUP($A876,Results!$A$2:$F$1000,3,false),"")</f>
        <v/>
      </c>
      <c r="F876" s="23" t="str">
        <f>iferror(VLOOKUP($A876,Results!$A$2:$F$1000,4,false),"")</f>
        <v/>
      </c>
      <c r="G876" s="7" t="str">
        <f>iferror(VLOOKUP($A876,Results!$A$2:$F$1000,5,false),"")</f>
        <v/>
      </c>
    </row>
    <row r="877">
      <c r="A877" s="22" t="str">
        <f>Registration!B877</f>
        <v/>
      </c>
      <c r="B877" s="22" t="str">
        <f>Registration!A877</f>
        <v/>
      </c>
      <c r="C877" s="7" t="str">
        <f>iferror(VLOOKUP($A877,Results!$A$2:$F$1000,6,false),"")</f>
        <v/>
      </c>
      <c r="D877" s="23" t="str">
        <f>iferror(VLOOKUP($A877,Results!$A$2:$F$1000,2,false),"")</f>
        <v/>
      </c>
      <c r="E877" s="23" t="str">
        <f>iferror(VLOOKUP($A877,Results!$A$2:$F$1000,3,false),"")</f>
        <v/>
      </c>
      <c r="F877" s="23" t="str">
        <f>iferror(VLOOKUP($A877,Results!$A$2:$F$1000,4,false),"")</f>
        <v/>
      </c>
      <c r="G877" s="7" t="str">
        <f>iferror(VLOOKUP($A877,Results!$A$2:$F$1000,5,false),"")</f>
        <v/>
      </c>
    </row>
    <row r="878">
      <c r="A878" s="22" t="str">
        <f>Registration!B878</f>
        <v/>
      </c>
      <c r="B878" s="22" t="str">
        <f>Registration!A878</f>
        <v/>
      </c>
      <c r="C878" s="7" t="str">
        <f>iferror(VLOOKUP($A878,Results!$A$2:$F$1000,6,false),"")</f>
        <v/>
      </c>
      <c r="D878" s="23" t="str">
        <f>iferror(VLOOKUP($A878,Results!$A$2:$F$1000,2,false),"")</f>
        <v/>
      </c>
      <c r="E878" s="23" t="str">
        <f>iferror(VLOOKUP($A878,Results!$A$2:$F$1000,3,false),"")</f>
        <v/>
      </c>
      <c r="F878" s="23" t="str">
        <f>iferror(VLOOKUP($A878,Results!$A$2:$F$1000,4,false),"")</f>
        <v/>
      </c>
      <c r="G878" s="7" t="str">
        <f>iferror(VLOOKUP($A878,Results!$A$2:$F$1000,5,false),"")</f>
        <v/>
      </c>
    </row>
    <row r="879">
      <c r="A879" s="22" t="str">
        <f>Registration!B879</f>
        <v/>
      </c>
      <c r="B879" s="22" t="str">
        <f>Registration!A879</f>
        <v/>
      </c>
      <c r="C879" s="7" t="str">
        <f>iferror(VLOOKUP($A879,Results!$A$2:$F$1000,6,false),"")</f>
        <v/>
      </c>
      <c r="D879" s="23" t="str">
        <f>iferror(VLOOKUP($A879,Results!$A$2:$F$1000,2,false),"")</f>
        <v/>
      </c>
      <c r="E879" s="23" t="str">
        <f>iferror(VLOOKUP($A879,Results!$A$2:$F$1000,3,false),"")</f>
        <v/>
      </c>
      <c r="F879" s="23" t="str">
        <f>iferror(VLOOKUP($A879,Results!$A$2:$F$1000,4,false),"")</f>
        <v/>
      </c>
      <c r="G879" s="7" t="str">
        <f>iferror(VLOOKUP($A879,Results!$A$2:$F$1000,5,false),"")</f>
        <v/>
      </c>
    </row>
    <row r="880">
      <c r="A880" s="22" t="str">
        <f>Registration!B880</f>
        <v/>
      </c>
      <c r="B880" s="22" t="str">
        <f>Registration!A880</f>
        <v/>
      </c>
      <c r="C880" s="7" t="str">
        <f>iferror(VLOOKUP($A880,Results!$A$2:$F$1000,6,false),"")</f>
        <v/>
      </c>
      <c r="D880" s="23" t="str">
        <f>iferror(VLOOKUP($A880,Results!$A$2:$F$1000,2,false),"")</f>
        <v/>
      </c>
      <c r="E880" s="23" t="str">
        <f>iferror(VLOOKUP($A880,Results!$A$2:$F$1000,3,false),"")</f>
        <v/>
      </c>
      <c r="F880" s="23" t="str">
        <f>iferror(VLOOKUP($A880,Results!$A$2:$F$1000,4,false),"")</f>
        <v/>
      </c>
      <c r="G880" s="7" t="str">
        <f>iferror(VLOOKUP($A880,Results!$A$2:$F$1000,5,false),"")</f>
        <v/>
      </c>
    </row>
    <row r="881">
      <c r="A881" s="22" t="str">
        <f>Registration!B881</f>
        <v/>
      </c>
      <c r="B881" s="22" t="str">
        <f>Registration!A881</f>
        <v/>
      </c>
      <c r="C881" s="7" t="str">
        <f>iferror(VLOOKUP($A881,Results!$A$2:$F$1000,6,false),"")</f>
        <v/>
      </c>
      <c r="D881" s="23" t="str">
        <f>iferror(VLOOKUP($A881,Results!$A$2:$F$1000,2,false),"")</f>
        <v/>
      </c>
      <c r="E881" s="23" t="str">
        <f>iferror(VLOOKUP($A881,Results!$A$2:$F$1000,3,false),"")</f>
        <v/>
      </c>
      <c r="F881" s="23" t="str">
        <f>iferror(VLOOKUP($A881,Results!$A$2:$F$1000,4,false),"")</f>
        <v/>
      </c>
      <c r="G881" s="7" t="str">
        <f>iferror(VLOOKUP($A881,Results!$A$2:$F$1000,5,false),"")</f>
        <v/>
      </c>
    </row>
    <row r="882">
      <c r="A882" s="22" t="str">
        <f>Registration!B882</f>
        <v/>
      </c>
      <c r="B882" s="22" t="str">
        <f>Registration!A882</f>
        <v/>
      </c>
      <c r="C882" s="7" t="str">
        <f>iferror(VLOOKUP($A882,Results!$A$2:$F$1000,6,false),"")</f>
        <v/>
      </c>
      <c r="D882" s="23" t="str">
        <f>iferror(VLOOKUP($A882,Results!$A$2:$F$1000,2,false),"")</f>
        <v/>
      </c>
      <c r="E882" s="23" t="str">
        <f>iferror(VLOOKUP($A882,Results!$A$2:$F$1000,3,false),"")</f>
        <v/>
      </c>
      <c r="F882" s="23" t="str">
        <f>iferror(VLOOKUP($A882,Results!$A$2:$F$1000,4,false),"")</f>
        <v/>
      </c>
      <c r="G882" s="7" t="str">
        <f>iferror(VLOOKUP($A882,Results!$A$2:$F$1000,5,false),"")</f>
        <v/>
      </c>
    </row>
    <row r="883">
      <c r="A883" s="22" t="str">
        <f>Registration!B883</f>
        <v/>
      </c>
      <c r="B883" s="22" t="str">
        <f>Registration!A883</f>
        <v/>
      </c>
      <c r="C883" s="7" t="str">
        <f>iferror(VLOOKUP($A883,Results!$A$2:$F$1000,6,false),"")</f>
        <v/>
      </c>
      <c r="D883" s="23" t="str">
        <f>iferror(VLOOKUP($A883,Results!$A$2:$F$1000,2,false),"")</f>
        <v/>
      </c>
      <c r="E883" s="23" t="str">
        <f>iferror(VLOOKUP($A883,Results!$A$2:$F$1000,3,false),"")</f>
        <v/>
      </c>
      <c r="F883" s="23" t="str">
        <f>iferror(VLOOKUP($A883,Results!$A$2:$F$1000,4,false),"")</f>
        <v/>
      </c>
      <c r="G883" s="7" t="str">
        <f>iferror(VLOOKUP($A883,Results!$A$2:$F$1000,5,false),"")</f>
        <v/>
      </c>
    </row>
    <row r="884">
      <c r="A884" s="22" t="str">
        <f>Registration!B884</f>
        <v/>
      </c>
      <c r="B884" s="22" t="str">
        <f>Registration!A884</f>
        <v/>
      </c>
      <c r="C884" s="7" t="str">
        <f>iferror(VLOOKUP($A884,Results!$A$2:$F$1000,6,false),"")</f>
        <v/>
      </c>
      <c r="D884" s="23" t="str">
        <f>iferror(VLOOKUP($A884,Results!$A$2:$F$1000,2,false),"")</f>
        <v/>
      </c>
      <c r="E884" s="23" t="str">
        <f>iferror(VLOOKUP($A884,Results!$A$2:$F$1000,3,false),"")</f>
        <v/>
      </c>
      <c r="F884" s="23" t="str">
        <f>iferror(VLOOKUP($A884,Results!$A$2:$F$1000,4,false),"")</f>
        <v/>
      </c>
      <c r="G884" s="7" t="str">
        <f>iferror(VLOOKUP($A884,Results!$A$2:$F$1000,5,false),"")</f>
        <v/>
      </c>
    </row>
    <row r="885">
      <c r="A885" s="22" t="str">
        <f>Registration!B885</f>
        <v/>
      </c>
      <c r="B885" s="22" t="str">
        <f>Registration!A885</f>
        <v/>
      </c>
      <c r="C885" s="7" t="str">
        <f>iferror(VLOOKUP($A885,Results!$A$2:$F$1000,6,false),"")</f>
        <v/>
      </c>
      <c r="D885" s="23" t="str">
        <f>iferror(VLOOKUP($A885,Results!$A$2:$F$1000,2,false),"")</f>
        <v/>
      </c>
      <c r="E885" s="23" t="str">
        <f>iferror(VLOOKUP($A885,Results!$A$2:$F$1000,3,false),"")</f>
        <v/>
      </c>
      <c r="F885" s="23" t="str">
        <f>iferror(VLOOKUP($A885,Results!$A$2:$F$1000,4,false),"")</f>
        <v/>
      </c>
      <c r="G885" s="7" t="str">
        <f>iferror(VLOOKUP($A885,Results!$A$2:$F$1000,5,false),"")</f>
        <v/>
      </c>
    </row>
    <row r="886">
      <c r="A886" s="22" t="str">
        <f>Registration!B886</f>
        <v/>
      </c>
      <c r="B886" s="22" t="str">
        <f>Registration!A886</f>
        <v/>
      </c>
      <c r="C886" s="7" t="str">
        <f>iferror(VLOOKUP($A886,Results!$A$2:$F$1000,6,false),"")</f>
        <v/>
      </c>
      <c r="D886" s="23" t="str">
        <f>iferror(VLOOKUP($A886,Results!$A$2:$F$1000,2,false),"")</f>
        <v/>
      </c>
      <c r="E886" s="23" t="str">
        <f>iferror(VLOOKUP($A886,Results!$A$2:$F$1000,3,false),"")</f>
        <v/>
      </c>
      <c r="F886" s="23" t="str">
        <f>iferror(VLOOKUP($A886,Results!$A$2:$F$1000,4,false),"")</f>
        <v/>
      </c>
      <c r="G886" s="7" t="str">
        <f>iferror(VLOOKUP($A886,Results!$A$2:$F$1000,5,false),"")</f>
        <v/>
      </c>
    </row>
    <row r="887">
      <c r="A887" s="22" t="str">
        <f>Registration!B887</f>
        <v/>
      </c>
      <c r="B887" s="22" t="str">
        <f>Registration!A887</f>
        <v/>
      </c>
      <c r="C887" s="7" t="str">
        <f>iferror(VLOOKUP($A887,Results!$A$2:$F$1000,6,false),"")</f>
        <v/>
      </c>
      <c r="D887" s="23" t="str">
        <f>iferror(VLOOKUP($A887,Results!$A$2:$F$1000,2,false),"")</f>
        <v/>
      </c>
      <c r="E887" s="23" t="str">
        <f>iferror(VLOOKUP($A887,Results!$A$2:$F$1000,3,false),"")</f>
        <v/>
      </c>
      <c r="F887" s="23" t="str">
        <f>iferror(VLOOKUP($A887,Results!$A$2:$F$1000,4,false),"")</f>
        <v/>
      </c>
      <c r="G887" s="7" t="str">
        <f>iferror(VLOOKUP($A887,Results!$A$2:$F$1000,5,false),"")</f>
        <v/>
      </c>
    </row>
    <row r="888">
      <c r="A888" s="22" t="str">
        <f>Registration!B888</f>
        <v/>
      </c>
      <c r="B888" s="22" t="str">
        <f>Registration!A888</f>
        <v/>
      </c>
      <c r="C888" s="7" t="str">
        <f>iferror(VLOOKUP($A888,Results!$A$2:$F$1000,6,false),"")</f>
        <v/>
      </c>
      <c r="D888" s="23" t="str">
        <f>iferror(VLOOKUP($A888,Results!$A$2:$F$1000,2,false),"")</f>
        <v/>
      </c>
      <c r="E888" s="23" t="str">
        <f>iferror(VLOOKUP($A888,Results!$A$2:$F$1000,3,false),"")</f>
        <v/>
      </c>
      <c r="F888" s="23" t="str">
        <f>iferror(VLOOKUP($A888,Results!$A$2:$F$1000,4,false),"")</f>
        <v/>
      </c>
      <c r="G888" s="7" t="str">
        <f>iferror(VLOOKUP($A888,Results!$A$2:$F$1000,5,false),"")</f>
        <v/>
      </c>
    </row>
    <row r="889">
      <c r="A889" s="22" t="str">
        <f>Registration!B889</f>
        <v/>
      </c>
      <c r="B889" s="22" t="str">
        <f>Registration!A889</f>
        <v/>
      </c>
      <c r="C889" s="7" t="str">
        <f>iferror(VLOOKUP($A889,Results!$A$2:$F$1000,6,false),"")</f>
        <v/>
      </c>
      <c r="D889" s="23" t="str">
        <f>iferror(VLOOKUP($A889,Results!$A$2:$F$1000,2,false),"")</f>
        <v/>
      </c>
      <c r="E889" s="23" t="str">
        <f>iferror(VLOOKUP($A889,Results!$A$2:$F$1000,3,false),"")</f>
        <v/>
      </c>
      <c r="F889" s="23" t="str">
        <f>iferror(VLOOKUP($A889,Results!$A$2:$F$1000,4,false),"")</f>
        <v/>
      </c>
      <c r="G889" s="7" t="str">
        <f>iferror(VLOOKUP($A889,Results!$A$2:$F$1000,5,false),"")</f>
        <v/>
      </c>
    </row>
    <row r="890">
      <c r="A890" s="22" t="str">
        <f>Registration!B890</f>
        <v/>
      </c>
      <c r="B890" s="22" t="str">
        <f>Registration!A890</f>
        <v/>
      </c>
      <c r="C890" s="7" t="str">
        <f>iferror(VLOOKUP($A890,Results!$A$2:$F$1000,6,false),"")</f>
        <v/>
      </c>
      <c r="D890" s="23" t="str">
        <f>iferror(VLOOKUP($A890,Results!$A$2:$F$1000,2,false),"")</f>
        <v/>
      </c>
      <c r="E890" s="23" t="str">
        <f>iferror(VLOOKUP($A890,Results!$A$2:$F$1000,3,false),"")</f>
        <v/>
      </c>
      <c r="F890" s="23" t="str">
        <f>iferror(VLOOKUP($A890,Results!$A$2:$F$1000,4,false),"")</f>
        <v/>
      </c>
      <c r="G890" s="7" t="str">
        <f>iferror(VLOOKUP($A890,Results!$A$2:$F$1000,5,false),"")</f>
        <v/>
      </c>
    </row>
    <row r="891">
      <c r="A891" s="22" t="str">
        <f>Registration!B891</f>
        <v/>
      </c>
      <c r="B891" s="22" t="str">
        <f>Registration!A891</f>
        <v/>
      </c>
      <c r="C891" s="7" t="str">
        <f>iferror(VLOOKUP($A891,Results!$A$2:$F$1000,6,false),"")</f>
        <v/>
      </c>
      <c r="D891" s="23" t="str">
        <f>iferror(VLOOKUP($A891,Results!$A$2:$F$1000,2,false),"")</f>
        <v/>
      </c>
      <c r="E891" s="23" t="str">
        <f>iferror(VLOOKUP($A891,Results!$A$2:$F$1000,3,false),"")</f>
        <v/>
      </c>
      <c r="F891" s="23" t="str">
        <f>iferror(VLOOKUP($A891,Results!$A$2:$F$1000,4,false),"")</f>
        <v/>
      </c>
      <c r="G891" s="7" t="str">
        <f>iferror(VLOOKUP($A891,Results!$A$2:$F$1000,5,false),"")</f>
        <v/>
      </c>
    </row>
    <row r="892">
      <c r="A892" s="22" t="str">
        <f>Registration!B892</f>
        <v/>
      </c>
      <c r="B892" s="22" t="str">
        <f>Registration!A892</f>
        <v/>
      </c>
      <c r="C892" s="7" t="str">
        <f>iferror(VLOOKUP($A892,Results!$A$2:$F$1000,6,false),"")</f>
        <v/>
      </c>
      <c r="D892" s="23" t="str">
        <f>iferror(VLOOKUP($A892,Results!$A$2:$F$1000,2,false),"")</f>
        <v/>
      </c>
      <c r="E892" s="23" t="str">
        <f>iferror(VLOOKUP($A892,Results!$A$2:$F$1000,3,false),"")</f>
        <v/>
      </c>
      <c r="F892" s="23" t="str">
        <f>iferror(VLOOKUP($A892,Results!$A$2:$F$1000,4,false),"")</f>
        <v/>
      </c>
      <c r="G892" s="7" t="str">
        <f>iferror(VLOOKUP($A892,Results!$A$2:$F$1000,5,false),"")</f>
        <v/>
      </c>
    </row>
    <row r="893">
      <c r="A893" s="22" t="str">
        <f>Registration!B893</f>
        <v/>
      </c>
      <c r="B893" s="22" t="str">
        <f>Registration!A893</f>
        <v/>
      </c>
      <c r="C893" s="7" t="str">
        <f>iferror(VLOOKUP($A893,Results!$A$2:$F$1000,6,false),"")</f>
        <v/>
      </c>
      <c r="D893" s="23" t="str">
        <f>iferror(VLOOKUP($A893,Results!$A$2:$F$1000,2,false),"")</f>
        <v/>
      </c>
      <c r="E893" s="23" t="str">
        <f>iferror(VLOOKUP($A893,Results!$A$2:$F$1000,3,false),"")</f>
        <v/>
      </c>
      <c r="F893" s="23" t="str">
        <f>iferror(VLOOKUP($A893,Results!$A$2:$F$1000,4,false),"")</f>
        <v/>
      </c>
      <c r="G893" s="7" t="str">
        <f>iferror(VLOOKUP($A893,Results!$A$2:$F$1000,5,false),"")</f>
        <v/>
      </c>
    </row>
    <row r="894">
      <c r="A894" s="22" t="str">
        <f>Registration!B894</f>
        <v/>
      </c>
      <c r="B894" s="22" t="str">
        <f>Registration!A894</f>
        <v/>
      </c>
      <c r="C894" s="7" t="str">
        <f>iferror(VLOOKUP($A894,Results!$A$2:$F$1000,6,false),"")</f>
        <v/>
      </c>
      <c r="D894" s="23" t="str">
        <f>iferror(VLOOKUP($A894,Results!$A$2:$F$1000,2,false),"")</f>
        <v/>
      </c>
      <c r="E894" s="23" t="str">
        <f>iferror(VLOOKUP($A894,Results!$A$2:$F$1000,3,false),"")</f>
        <v/>
      </c>
      <c r="F894" s="23" t="str">
        <f>iferror(VLOOKUP($A894,Results!$A$2:$F$1000,4,false),"")</f>
        <v/>
      </c>
      <c r="G894" s="7" t="str">
        <f>iferror(VLOOKUP($A894,Results!$A$2:$F$1000,5,false),"")</f>
        <v/>
      </c>
    </row>
    <row r="895">
      <c r="A895" s="22" t="str">
        <f>Registration!B895</f>
        <v/>
      </c>
      <c r="B895" s="22" t="str">
        <f>Registration!A895</f>
        <v/>
      </c>
      <c r="C895" s="7" t="str">
        <f>iferror(VLOOKUP($A895,Results!$A$2:$F$1000,6,false),"")</f>
        <v/>
      </c>
      <c r="D895" s="23" t="str">
        <f>iferror(VLOOKUP($A895,Results!$A$2:$F$1000,2,false),"")</f>
        <v/>
      </c>
      <c r="E895" s="23" t="str">
        <f>iferror(VLOOKUP($A895,Results!$A$2:$F$1000,3,false),"")</f>
        <v/>
      </c>
      <c r="F895" s="23" t="str">
        <f>iferror(VLOOKUP($A895,Results!$A$2:$F$1000,4,false),"")</f>
        <v/>
      </c>
      <c r="G895" s="7" t="str">
        <f>iferror(VLOOKUP($A895,Results!$A$2:$F$1000,5,false),"")</f>
        <v/>
      </c>
    </row>
    <row r="896">
      <c r="A896" s="22" t="str">
        <f>Registration!B896</f>
        <v/>
      </c>
      <c r="B896" s="22" t="str">
        <f>Registration!A896</f>
        <v/>
      </c>
      <c r="C896" s="7" t="str">
        <f>iferror(VLOOKUP($A896,Results!$A$2:$F$1000,6,false),"")</f>
        <v/>
      </c>
      <c r="D896" s="23" t="str">
        <f>iferror(VLOOKUP($A896,Results!$A$2:$F$1000,2,false),"")</f>
        <v/>
      </c>
      <c r="E896" s="23" t="str">
        <f>iferror(VLOOKUP($A896,Results!$A$2:$F$1000,3,false),"")</f>
        <v/>
      </c>
      <c r="F896" s="23" t="str">
        <f>iferror(VLOOKUP($A896,Results!$A$2:$F$1000,4,false),"")</f>
        <v/>
      </c>
      <c r="G896" s="7" t="str">
        <f>iferror(VLOOKUP($A896,Results!$A$2:$F$1000,5,false),"")</f>
        <v/>
      </c>
    </row>
    <row r="897">
      <c r="A897" s="22" t="str">
        <f>Registration!B897</f>
        <v/>
      </c>
      <c r="B897" s="22" t="str">
        <f>Registration!A897</f>
        <v/>
      </c>
      <c r="C897" s="7" t="str">
        <f>iferror(VLOOKUP($A897,Results!$A$2:$F$1000,6,false),"")</f>
        <v/>
      </c>
      <c r="D897" s="23" t="str">
        <f>iferror(VLOOKUP($A897,Results!$A$2:$F$1000,2,false),"")</f>
        <v/>
      </c>
      <c r="E897" s="23" t="str">
        <f>iferror(VLOOKUP($A897,Results!$A$2:$F$1000,3,false),"")</f>
        <v/>
      </c>
      <c r="F897" s="23" t="str">
        <f>iferror(VLOOKUP($A897,Results!$A$2:$F$1000,4,false),"")</f>
        <v/>
      </c>
      <c r="G897" s="7" t="str">
        <f>iferror(VLOOKUP($A897,Results!$A$2:$F$1000,5,false),"")</f>
        <v/>
      </c>
    </row>
    <row r="898">
      <c r="A898" s="22" t="str">
        <f>Registration!B898</f>
        <v/>
      </c>
      <c r="B898" s="22" t="str">
        <f>Registration!A898</f>
        <v/>
      </c>
      <c r="C898" s="7" t="str">
        <f>iferror(VLOOKUP($A898,Results!$A$2:$F$1000,6,false),"")</f>
        <v/>
      </c>
      <c r="D898" s="23" t="str">
        <f>iferror(VLOOKUP($A898,Results!$A$2:$F$1000,2,false),"")</f>
        <v/>
      </c>
      <c r="E898" s="23" t="str">
        <f>iferror(VLOOKUP($A898,Results!$A$2:$F$1000,3,false),"")</f>
        <v/>
      </c>
      <c r="F898" s="23" t="str">
        <f>iferror(VLOOKUP($A898,Results!$A$2:$F$1000,4,false),"")</f>
        <v/>
      </c>
      <c r="G898" s="7" t="str">
        <f>iferror(VLOOKUP($A898,Results!$A$2:$F$1000,5,false),"")</f>
        <v/>
      </c>
    </row>
    <row r="899">
      <c r="A899" s="22" t="str">
        <f>Registration!B899</f>
        <v/>
      </c>
      <c r="B899" s="22" t="str">
        <f>Registration!A899</f>
        <v/>
      </c>
      <c r="C899" s="7" t="str">
        <f>iferror(VLOOKUP($A899,Results!$A$2:$F$1000,6,false),"")</f>
        <v/>
      </c>
      <c r="D899" s="23" t="str">
        <f>iferror(VLOOKUP($A899,Results!$A$2:$F$1000,2,false),"")</f>
        <v/>
      </c>
      <c r="E899" s="23" t="str">
        <f>iferror(VLOOKUP($A899,Results!$A$2:$F$1000,3,false),"")</f>
        <v/>
      </c>
      <c r="F899" s="23" t="str">
        <f>iferror(VLOOKUP($A899,Results!$A$2:$F$1000,4,false),"")</f>
        <v/>
      </c>
      <c r="G899" s="7" t="str">
        <f>iferror(VLOOKUP($A899,Results!$A$2:$F$1000,5,false),"")</f>
        <v/>
      </c>
    </row>
    <row r="900">
      <c r="A900" s="22" t="str">
        <f>Registration!B900</f>
        <v/>
      </c>
      <c r="B900" s="22" t="str">
        <f>Registration!A900</f>
        <v/>
      </c>
      <c r="C900" s="7" t="str">
        <f>iferror(VLOOKUP($A900,Results!$A$2:$F$1000,6,false),"")</f>
        <v/>
      </c>
      <c r="D900" s="23" t="str">
        <f>iferror(VLOOKUP($A900,Results!$A$2:$F$1000,2,false),"")</f>
        <v/>
      </c>
      <c r="E900" s="23" t="str">
        <f>iferror(VLOOKUP($A900,Results!$A$2:$F$1000,3,false),"")</f>
        <v/>
      </c>
      <c r="F900" s="23" t="str">
        <f>iferror(VLOOKUP($A900,Results!$A$2:$F$1000,4,false),"")</f>
        <v/>
      </c>
      <c r="G900" s="7" t="str">
        <f>iferror(VLOOKUP($A900,Results!$A$2:$F$1000,5,false),"")</f>
        <v/>
      </c>
    </row>
    <row r="901">
      <c r="A901" s="22" t="str">
        <f>Registration!B901</f>
        <v/>
      </c>
      <c r="B901" s="22" t="str">
        <f>Registration!A901</f>
        <v/>
      </c>
      <c r="C901" s="7" t="str">
        <f>iferror(VLOOKUP($A901,Results!$A$2:$F$1000,6,false),"")</f>
        <v/>
      </c>
      <c r="D901" s="23" t="str">
        <f>iferror(VLOOKUP($A901,Results!$A$2:$F$1000,2,false),"")</f>
        <v/>
      </c>
      <c r="E901" s="23" t="str">
        <f>iferror(VLOOKUP($A901,Results!$A$2:$F$1000,3,false),"")</f>
        <v/>
      </c>
      <c r="F901" s="23" t="str">
        <f>iferror(VLOOKUP($A901,Results!$A$2:$F$1000,4,false),"")</f>
        <v/>
      </c>
      <c r="G901" s="7" t="str">
        <f>iferror(VLOOKUP($A901,Results!$A$2:$F$1000,5,false),"")</f>
        <v/>
      </c>
    </row>
    <row r="902">
      <c r="A902" s="22" t="str">
        <f>Registration!B902</f>
        <v/>
      </c>
      <c r="B902" s="22" t="str">
        <f>Registration!A902</f>
        <v/>
      </c>
      <c r="C902" s="7" t="str">
        <f>iferror(VLOOKUP($A902,Results!$A$2:$F$1000,6,false),"")</f>
        <v/>
      </c>
      <c r="D902" s="23" t="str">
        <f>iferror(VLOOKUP($A902,Results!$A$2:$F$1000,2,false),"")</f>
        <v/>
      </c>
      <c r="E902" s="23" t="str">
        <f>iferror(VLOOKUP($A902,Results!$A$2:$F$1000,3,false),"")</f>
        <v/>
      </c>
      <c r="F902" s="23" t="str">
        <f>iferror(VLOOKUP($A902,Results!$A$2:$F$1000,4,false),"")</f>
        <v/>
      </c>
      <c r="G902" s="7" t="str">
        <f>iferror(VLOOKUP($A902,Results!$A$2:$F$1000,5,false),"")</f>
        <v/>
      </c>
    </row>
    <row r="903">
      <c r="A903" s="22" t="str">
        <f>Registration!B903</f>
        <v/>
      </c>
      <c r="B903" s="22" t="str">
        <f>Registration!A903</f>
        <v/>
      </c>
      <c r="C903" s="7" t="str">
        <f>iferror(VLOOKUP($A903,Results!$A$2:$F$1000,6,false),"")</f>
        <v/>
      </c>
      <c r="D903" s="23" t="str">
        <f>iferror(VLOOKUP($A903,Results!$A$2:$F$1000,2,false),"")</f>
        <v/>
      </c>
      <c r="E903" s="23" t="str">
        <f>iferror(VLOOKUP($A903,Results!$A$2:$F$1000,3,false),"")</f>
        <v/>
      </c>
      <c r="F903" s="23" t="str">
        <f>iferror(VLOOKUP($A903,Results!$A$2:$F$1000,4,false),"")</f>
        <v/>
      </c>
      <c r="G903" s="7" t="str">
        <f>iferror(VLOOKUP($A903,Results!$A$2:$F$1000,5,false),"")</f>
        <v/>
      </c>
    </row>
    <row r="904">
      <c r="A904" s="22" t="str">
        <f>Registration!B904</f>
        <v/>
      </c>
      <c r="B904" s="22" t="str">
        <f>Registration!A904</f>
        <v/>
      </c>
      <c r="C904" s="7" t="str">
        <f>iferror(VLOOKUP($A904,Results!$A$2:$F$1000,6,false),"")</f>
        <v/>
      </c>
      <c r="D904" s="23" t="str">
        <f>iferror(VLOOKUP($A904,Results!$A$2:$F$1000,2,false),"")</f>
        <v/>
      </c>
      <c r="E904" s="23" t="str">
        <f>iferror(VLOOKUP($A904,Results!$A$2:$F$1000,3,false),"")</f>
        <v/>
      </c>
      <c r="F904" s="23" t="str">
        <f>iferror(VLOOKUP($A904,Results!$A$2:$F$1000,4,false),"")</f>
        <v/>
      </c>
      <c r="G904" s="7" t="str">
        <f>iferror(VLOOKUP($A904,Results!$A$2:$F$1000,5,false),"")</f>
        <v/>
      </c>
    </row>
    <row r="905">
      <c r="A905" s="22" t="str">
        <f>Registration!B905</f>
        <v/>
      </c>
      <c r="B905" s="22" t="str">
        <f>Registration!A905</f>
        <v/>
      </c>
      <c r="C905" s="7" t="str">
        <f>iferror(VLOOKUP($A905,Results!$A$2:$F$1000,6,false),"")</f>
        <v/>
      </c>
      <c r="D905" s="23" t="str">
        <f>iferror(VLOOKUP($A905,Results!$A$2:$F$1000,2,false),"")</f>
        <v/>
      </c>
      <c r="E905" s="23" t="str">
        <f>iferror(VLOOKUP($A905,Results!$A$2:$F$1000,3,false),"")</f>
        <v/>
      </c>
      <c r="F905" s="23" t="str">
        <f>iferror(VLOOKUP($A905,Results!$A$2:$F$1000,4,false),"")</f>
        <v/>
      </c>
      <c r="G905" s="7" t="str">
        <f>iferror(VLOOKUP($A905,Results!$A$2:$F$1000,5,false),"")</f>
        <v/>
      </c>
    </row>
    <row r="906">
      <c r="A906" s="22" t="str">
        <f>Registration!B906</f>
        <v/>
      </c>
      <c r="B906" s="22" t="str">
        <f>Registration!A906</f>
        <v/>
      </c>
      <c r="C906" s="7" t="str">
        <f>iferror(VLOOKUP($A906,Results!$A$2:$F$1000,6,false),"")</f>
        <v/>
      </c>
      <c r="D906" s="23" t="str">
        <f>iferror(VLOOKUP($A906,Results!$A$2:$F$1000,2,false),"")</f>
        <v/>
      </c>
      <c r="E906" s="23" t="str">
        <f>iferror(VLOOKUP($A906,Results!$A$2:$F$1000,3,false),"")</f>
        <v/>
      </c>
      <c r="F906" s="23" t="str">
        <f>iferror(VLOOKUP($A906,Results!$A$2:$F$1000,4,false),"")</f>
        <v/>
      </c>
      <c r="G906" s="7" t="str">
        <f>iferror(VLOOKUP($A906,Results!$A$2:$F$1000,5,false),"")</f>
        <v/>
      </c>
    </row>
    <row r="907">
      <c r="A907" s="22" t="str">
        <f>Registration!B907</f>
        <v/>
      </c>
      <c r="B907" s="22" t="str">
        <f>Registration!A907</f>
        <v/>
      </c>
      <c r="C907" s="7" t="str">
        <f>iferror(VLOOKUP($A907,Results!$A$2:$F$1000,6,false),"")</f>
        <v/>
      </c>
      <c r="D907" s="23" t="str">
        <f>iferror(VLOOKUP($A907,Results!$A$2:$F$1000,2,false),"")</f>
        <v/>
      </c>
      <c r="E907" s="23" t="str">
        <f>iferror(VLOOKUP($A907,Results!$A$2:$F$1000,3,false),"")</f>
        <v/>
      </c>
      <c r="F907" s="23" t="str">
        <f>iferror(VLOOKUP($A907,Results!$A$2:$F$1000,4,false),"")</f>
        <v/>
      </c>
      <c r="G907" s="7" t="str">
        <f>iferror(VLOOKUP($A907,Results!$A$2:$F$1000,5,false),"")</f>
        <v/>
      </c>
    </row>
    <row r="908">
      <c r="A908" s="22" t="str">
        <f>Registration!B908</f>
        <v/>
      </c>
      <c r="B908" s="22" t="str">
        <f>Registration!A908</f>
        <v/>
      </c>
      <c r="C908" s="7" t="str">
        <f>iferror(VLOOKUP($A908,Results!$A$2:$F$1000,6,false),"")</f>
        <v/>
      </c>
      <c r="D908" s="23" t="str">
        <f>iferror(VLOOKUP($A908,Results!$A$2:$F$1000,2,false),"")</f>
        <v/>
      </c>
      <c r="E908" s="23" t="str">
        <f>iferror(VLOOKUP($A908,Results!$A$2:$F$1000,3,false),"")</f>
        <v/>
      </c>
      <c r="F908" s="23" t="str">
        <f>iferror(VLOOKUP($A908,Results!$A$2:$F$1000,4,false),"")</f>
        <v/>
      </c>
      <c r="G908" s="7" t="str">
        <f>iferror(VLOOKUP($A908,Results!$A$2:$F$1000,5,false),"")</f>
        <v/>
      </c>
    </row>
    <row r="909">
      <c r="A909" s="22" t="str">
        <f>Registration!B909</f>
        <v/>
      </c>
      <c r="B909" s="22" t="str">
        <f>Registration!A909</f>
        <v/>
      </c>
      <c r="C909" s="7" t="str">
        <f>iferror(VLOOKUP($A909,Results!$A$2:$F$1000,6,false),"")</f>
        <v/>
      </c>
      <c r="D909" s="23" t="str">
        <f>iferror(VLOOKUP($A909,Results!$A$2:$F$1000,2,false),"")</f>
        <v/>
      </c>
      <c r="E909" s="23" t="str">
        <f>iferror(VLOOKUP($A909,Results!$A$2:$F$1000,3,false),"")</f>
        <v/>
      </c>
      <c r="F909" s="23" t="str">
        <f>iferror(VLOOKUP($A909,Results!$A$2:$F$1000,4,false),"")</f>
        <v/>
      </c>
      <c r="G909" s="7" t="str">
        <f>iferror(VLOOKUP($A909,Results!$A$2:$F$1000,5,false),"")</f>
        <v/>
      </c>
    </row>
    <row r="910">
      <c r="A910" s="22" t="str">
        <f>Registration!B910</f>
        <v/>
      </c>
      <c r="B910" s="22" t="str">
        <f>Registration!A910</f>
        <v/>
      </c>
      <c r="C910" s="7" t="str">
        <f>iferror(VLOOKUP($A910,Results!$A$2:$F$1000,6,false),"")</f>
        <v/>
      </c>
      <c r="D910" s="23" t="str">
        <f>iferror(VLOOKUP($A910,Results!$A$2:$F$1000,2,false),"")</f>
        <v/>
      </c>
      <c r="E910" s="23" t="str">
        <f>iferror(VLOOKUP($A910,Results!$A$2:$F$1000,3,false),"")</f>
        <v/>
      </c>
      <c r="F910" s="23" t="str">
        <f>iferror(VLOOKUP($A910,Results!$A$2:$F$1000,4,false),"")</f>
        <v/>
      </c>
      <c r="G910" s="7" t="str">
        <f>iferror(VLOOKUP($A910,Results!$A$2:$F$1000,5,false),"")</f>
        <v/>
      </c>
    </row>
    <row r="911">
      <c r="A911" s="22" t="str">
        <f>Registration!B911</f>
        <v/>
      </c>
      <c r="B911" s="22" t="str">
        <f>Registration!A911</f>
        <v/>
      </c>
      <c r="C911" s="7" t="str">
        <f>iferror(VLOOKUP($A911,Results!$A$2:$F$1000,6,false),"")</f>
        <v/>
      </c>
      <c r="D911" s="23" t="str">
        <f>iferror(VLOOKUP($A911,Results!$A$2:$F$1000,2,false),"")</f>
        <v/>
      </c>
      <c r="E911" s="23" t="str">
        <f>iferror(VLOOKUP($A911,Results!$A$2:$F$1000,3,false),"")</f>
        <v/>
      </c>
      <c r="F911" s="23" t="str">
        <f>iferror(VLOOKUP($A911,Results!$A$2:$F$1000,4,false),"")</f>
        <v/>
      </c>
      <c r="G911" s="7" t="str">
        <f>iferror(VLOOKUP($A911,Results!$A$2:$F$1000,5,false),"")</f>
        <v/>
      </c>
    </row>
    <row r="912">
      <c r="A912" s="22" t="str">
        <f>Registration!B912</f>
        <v/>
      </c>
      <c r="B912" s="22" t="str">
        <f>Registration!A912</f>
        <v/>
      </c>
      <c r="C912" s="7" t="str">
        <f>iferror(VLOOKUP($A912,Results!$A$2:$F$1000,6,false),"")</f>
        <v/>
      </c>
      <c r="D912" s="23" t="str">
        <f>iferror(VLOOKUP($A912,Results!$A$2:$F$1000,2,false),"")</f>
        <v/>
      </c>
      <c r="E912" s="23" t="str">
        <f>iferror(VLOOKUP($A912,Results!$A$2:$F$1000,3,false),"")</f>
        <v/>
      </c>
      <c r="F912" s="23" t="str">
        <f>iferror(VLOOKUP($A912,Results!$A$2:$F$1000,4,false),"")</f>
        <v/>
      </c>
      <c r="G912" s="7" t="str">
        <f>iferror(VLOOKUP($A912,Results!$A$2:$F$1000,5,false),"")</f>
        <v/>
      </c>
    </row>
    <row r="913">
      <c r="A913" s="22" t="str">
        <f>Registration!B913</f>
        <v/>
      </c>
      <c r="B913" s="22" t="str">
        <f>Registration!A913</f>
        <v/>
      </c>
      <c r="C913" s="7" t="str">
        <f>iferror(VLOOKUP($A913,Results!$A$2:$F$1000,6,false),"")</f>
        <v/>
      </c>
      <c r="D913" s="23" t="str">
        <f>iferror(VLOOKUP($A913,Results!$A$2:$F$1000,2,false),"")</f>
        <v/>
      </c>
      <c r="E913" s="23" t="str">
        <f>iferror(VLOOKUP($A913,Results!$A$2:$F$1000,3,false),"")</f>
        <v/>
      </c>
      <c r="F913" s="23" t="str">
        <f>iferror(VLOOKUP($A913,Results!$A$2:$F$1000,4,false),"")</f>
        <v/>
      </c>
      <c r="G913" s="7" t="str">
        <f>iferror(VLOOKUP($A913,Results!$A$2:$F$1000,5,false),"")</f>
        <v/>
      </c>
    </row>
    <row r="914">
      <c r="A914" s="22" t="str">
        <f>Registration!B914</f>
        <v/>
      </c>
      <c r="B914" s="22" t="str">
        <f>Registration!A914</f>
        <v/>
      </c>
      <c r="C914" s="7" t="str">
        <f>iferror(VLOOKUP($A914,Results!$A$2:$F$1000,6,false),"")</f>
        <v/>
      </c>
      <c r="D914" s="23" t="str">
        <f>iferror(VLOOKUP($A914,Results!$A$2:$F$1000,2,false),"")</f>
        <v/>
      </c>
      <c r="E914" s="23" t="str">
        <f>iferror(VLOOKUP($A914,Results!$A$2:$F$1000,3,false),"")</f>
        <v/>
      </c>
      <c r="F914" s="23" t="str">
        <f>iferror(VLOOKUP($A914,Results!$A$2:$F$1000,4,false),"")</f>
        <v/>
      </c>
      <c r="G914" s="7" t="str">
        <f>iferror(VLOOKUP($A914,Results!$A$2:$F$1000,5,false),"")</f>
        <v/>
      </c>
    </row>
    <row r="915">
      <c r="A915" s="22" t="str">
        <f>Registration!B915</f>
        <v/>
      </c>
      <c r="B915" s="22" t="str">
        <f>Registration!A915</f>
        <v/>
      </c>
      <c r="C915" s="7" t="str">
        <f>iferror(VLOOKUP($A915,Results!$A$2:$F$1000,6,false),"")</f>
        <v/>
      </c>
      <c r="D915" s="23" t="str">
        <f>iferror(VLOOKUP($A915,Results!$A$2:$F$1000,2,false),"")</f>
        <v/>
      </c>
      <c r="E915" s="23" t="str">
        <f>iferror(VLOOKUP($A915,Results!$A$2:$F$1000,3,false),"")</f>
        <v/>
      </c>
      <c r="F915" s="23" t="str">
        <f>iferror(VLOOKUP($A915,Results!$A$2:$F$1000,4,false),"")</f>
        <v/>
      </c>
      <c r="G915" s="7" t="str">
        <f>iferror(VLOOKUP($A915,Results!$A$2:$F$1000,5,false),"")</f>
        <v/>
      </c>
    </row>
    <row r="916">
      <c r="A916" s="22" t="str">
        <f>Registration!B916</f>
        <v/>
      </c>
      <c r="B916" s="22" t="str">
        <f>Registration!A916</f>
        <v/>
      </c>
      <c r="C916" s="7" t="str">
        <f>iferror(VLOOKUP($A916,Results!$A$2:$F$1000,6,false),"")</f>
        <v/>
      </c>
      <c r="D916" s="23" t="str">
        <f>iferror(VLOOKUP($A916,Results!$A$2:$F$1000,2,false),"")</f>
        <v/>
      </c>
      <c r="E916" s="23" t="str">
        <f>iferror(VLOOKUP($A916,Results!$A$2:$F$1000,3,false),"")</f>
        <v/>
      </c>
      <c r="F916" s="23" t="str">
        <f>iferror(VLOOKUP($A916,Results!$A$2:$F$1000,4,false),"")</f>
        <v/>
      </c>
      <c r="G916" s="7" t="str">
        <f>iferror(VLOOKUP($A916,Results!$A$2:$F$1000,5,false),"")</f>
        <v/>
      </c>
    </row>
    <row r="917">
      <c r="A917" s="22" t="str">
        <f>Registration!B917</f>
        <v/>
      </c>
      <c r="B917" s="22" t="str">
        <f>Registration!A917</f>
        <v/>
      </c>
      <c r="C917" s="7" t="str">
        <f>iferror(VLOOKUP($A917,Results!$A$2:$F$1000,6,false),"")</f>
        <v/>
      </c>
      <c r="D917" s="23" t="str">
        <f>iferror(VLOOKUP($A917,Results!$A$2:$F$1000,2,false),"")</f>
        <v/>
      </c>
      <c r="E917" s="23" t="str">
        <f>iferror(VLOOKUP($A917,Results!$A$2:$F$1000,3,false),"")</f>
        <v/>
      </c>
      <c r="F917" s="23" t="str">
        <f>iferror(VLOOKUP($A917,Results!$A$2:$F$1000,4,false),"")</f>
        <v/>
      </c>
      <c r="G917" s="7" t="str">
        <f>iferror(VLOOKUP($A917,Results!$A$2:$F$1000,5,false),"")</f>
        <v/>
      </c>
    </row>
    <row r="918">
      <c r="A918" s="22" t="str">
        <f>Registration!B918</f>
        <v/>
      </c>
      <c r="B918" s="22" t="str">
        <f>Registration!A918</f>
        <v/>
      </c>
      <c r="C918" s="7" t="str">
        <f>iferror(VLOOKUP($A918,Results!$A$2:$F$1000,6,false),"")</f>
        <v/>
      </c>
      <c r="D918" s="23" t="str">
        <f>iferror(VLOOKUP($A918,Results!$A$2:$F$1000,2,false),"")</f>
        <v/>
      </c>
      <c r="E918" s="23" t="str">
        <f>iferror(VLOOKUP($A918,Results!$A$2:$F$1000,3,false),"")</f>
        <v/>
      </c>
      <c r="F918" s="23" t="str">
        <f>iferror(VLOOKUP($A918,Results!$A$2:$F$1000,4,false),"")</f>
        <v/>
      </c>
      <c r="G918" s="7" t="str">
        <f>iferror(VLOOKUP($A918,Results!$A$2:$F$1000,5,false),"")</f>
        <v/>
      </c>
    </row>
    <row r="919">
      <c r="A919" s="22" t="str">
        <f>Registration!B919</f>
        <v/>
      </c>
      <c r="B919" s="22" t="str">
        <f>Registration!A919</f>
        <v/>
      </c>
      <c r="C919" s="7" t="str">
        <f>iferror(VLOOKUP($A919,Results!$A$2:$F$1000,6,false),"")</f>
        <v/>
      </c>
      <c r="D919" s="23" t="str">
        <f>iferror(VLOOKUP($A919,Results!$A$2:$F$1000,2,false),"")</f>
        <v/>
      </c>
      <c r="E919" s="23" t="str">
        <f>iferror(VLOOKUP($A919,Results!$A$2:$F$1000,3,false),"")</f>
        <v/>
      </c>
      <c r="F919" s="23" t="str">
        <f>iferror(VLOOKUP($A919,Results!$A$2:$F$1000,4,false),"")</f>
        <v/>
      </c>
      <c r="G919" s="7" t="str">
        <f>iferror(VLOOKUP($A919,Results!$A$2:$F$1000,5,false),"")</f>
        <v/>
      </c>
    </row>
    <row r="920">
      <c r="A920" s="22" t="str">
        <f>Registration!B920</f>
        <v/>
      </c>
      <c r="B920" s="22" t="str">
        <f>Registration!A920</f>
        <v/>
      </c>
      <c r="C920" s="7" t="str">
        <f>iferror(VLOOKUP($A920,Results!$A$2:$F$1000,6,false),"")</f>
        <v/>
      </c>
      <c r="D920" s="23" t="str">
        <f>iferror(VLOOKUP($A920,Results!$A$2:$F$1000,2,false),"")</f>
        <v/>
      </c>
      <c r="E920" s="23" t="str">
        <f>iferror(VLOOKUP($A920,Results!$A$2:$F$1000,3,false),"")</f>
        <v/>
      </c>
      <c r="F920" s="23" t="str">
        <f>iferror(VLOOKUP($A920,Results!$A$2:$F$1000,4,false),"")</f>
        <v/>
      </c>
      <c r="G920" s="7" t="str">
        <f>iferror(VLOOKUP($A920,Results!$A$2:$F$1000,5,false),"")</f>
        <v/>
      </c>
    </row>
    <row r="921">
      <c r="A921" s="22" t="str">
        <f>Registration!B921</f>
        <v/>
      </c>
      <c r="B921" s="22" t="str">
        <f>Registration!A921</f>
        <v/>
      </c>
      <c r="C921" s="7" t="str">
        <f>iferror(VLOOKUP($A921,Results!$A$2:$F$1000,6,false),"")</f>
        <v/>
      </c>
      <c r="D921" s="23" t="str">
        <f>iferror(VLOOKUP($A921,Results!$A$2:$F$1000,2,false),"")</f>
        <v/>
      </c>
      <c r="E921" s="23" t="str">
        <f>iferror(VLOOKUP($A921,Results!$A$2:$F$1000,3,false),"")</f>
        <v/>
      </c>
      <c r="F921" s="23" t="str">
        <f>iferror(VLOOKUP($A921,Results!$A$2:$F$1000,4,false),"")</f>
        <v/>
      </c>
      <c r="G921" s="7" t="str">
        <f>iferror(VLOOKUP($A921,Results!$A$2:$F$1000,5,false),"")</f>
        <v/>
      </c>
    </row>
    <row r="922">
      <c r="A922" s="22" t="str">
        <f>Registration!B922</f>
        <v/>
      </c>
      <c r="B922" s="22" t="str">
        <f>Registration!A922</f>
        <v/>
      </c>
      <c r="C922" s="7" t="str">
        <f>iferror(VLOOKUP($A922,Results!$A$2:$F$1000,6,false),"")</f>
        <v/>
      </c>
      <c r="D922" s="23" t="str">
        <f>iferror(VLOOKUP($A922,Results!$A$2:$F$1000,2,false),"")</f>
        <v/>
      </c>
      <c r="E922" s="23" t="str">
        <f>iferror(VLOOKUP($A922,Results!$A$2:$F$1000,3,false),"")</f>
        <v/>
      </c>
      <c r="F922" s="23" t="str">
        <f>iferror(VLOOKUP($A922,Results!$A$2:$F$1000,4,false),"")</f>
        <v/>
      </c>
      <c r="G922" s="7" t="str">
        <f>iferror(VLOOKUP($A922,Results!$A$2:$F$1000,5,false),"")</f>
        <v/>
      </c>
    </row>
    <row r="923">
      <c r="A923" s="22" t="str">
        <f>Registration!B923</f>
        <v/>
      </c>
      <c r="B923" s="22" t="str">
        <f>Registration!A923</f>
        <v/>
      </c>
      <c r="C923" s="7" t="str">
        <f>iferror(VLOOKUP($A923,Results!$A$2:$F$1000,6,false),"")</f>
        <v/>
      </c>
      <c r="D923" s="23" t="str">
        <f>iferror(VLOOKUP($A923,Results!$A$2:$F$1000,2,false),"")</f>
        <v/>
      </c>
      <c r="E923" s="23" t="str">
        <f>iferror(VLOOKUP($A923,Results!$A$2:$F$1000,3,false),"")</f>
        <v/>
      </c>
      <c r="F923" s="23" t="str">
        <f>iferror(VLOOKUP($A923,Results!$A$2:$F$1000,4,false),"")</f>
        <v/>
      </c>
      <c r="G923" s="7" t="str">
        <f>iferror(VLOOKUP($A923,Results!$A$2:$F$1000,5,false),"")</f>
        <v/>
      </c>
    </row>
    <row r="924">
      <c r="A924" s="22" t="str">
        <f>Registration!B924</f>
        <v/>
      </c>
      <c r="B924" s="22" t="str">
        <f>Registration!A924</f>
        <v/>
      </c>
      <c r="C924" s="7" t="str">
        <f>iferror(VLOOKUP($A924,Results!$A$2:$F$1000,6,false),"")</f>
        <v/>
      </c>
      <c r="D924" s="23" t="str">
        <f>iferror(VLOOKUP($A924,Results!$A$2:$F$1000,2,false),"")</f>
        <v/>
      </c>
      <c r="E924" s="23" t="str">
        <f>iferror(VLOOKUP($A924,Results!$A$2:$F$1000,3,false),"")</f>
        <v/>
      </c>
      <c r="F924" s="23" t="str">
        <f>iferror(VLOOKUP($A924,Results!$A$2:$F$1000,4,false),"")</f>
        <v/>
      </c>
      <c r="G924" s="7" t="str">
        <f>iferror(VLOOKUP($A924,Results!$A$2:$F$1000,5,false),"")</f>
        <v/>
      </c>
    </row>
    <row r="925">
      <c r="A925" s="22" t="str">
        <f>Registration!B925</f>
        <v/>
      </c>
      <c r="B925" s="22" t="str">
        <f>Registration!A925</f>
        <v/>
      </c>
      <c r="C925" s="7" t="str">
        <f>iferror(VLOOKUP($A925,Results!$A$2:$F$1000,6,false),"")</f>
        <v/>
      </c>
      <c r="D925" s="23" t="str">
        <f>iferror(VLOOKUP($A925,Results!$A$2:$F$1000,2,false),"")</f>
        <v/>
      </c>
      <c r="E925" s="23" t="str">
        <f>iferror(VLOOKUP($A925,Results!$A$2:$F$1000,3,false),"")</f>
        <v/>
      </c>
      <c r="F925" s="23" t="str">
        <f>iferror(VLOOKUP($A925,Results!$A$2:$F$1000,4,false),"")</f>
        <v/>
      </c>
      <c r="G925" s="7" t="str">
        <f>iferror(VLOOKUP($A925,Results!$A$2:$F$1000,5,false),"")</f>
        <v/>
      </c>
    </row>
    <row r="926">
      <c r="A926" s="22" t="str">
        <f>Registration!B926</f>
        <v/>
      </c>
      <c r="B926" s="22" t="str">
        <f>Registration!A926</f>
        <v/>
      </c>
      <c r="C926" s="7" t="str">
        <f>iferror(VLOOKUP($A926,Results!$A$2:$F$1000,6,false),"")</f>
        <v/>
      </c>
      <c r="D926" s="23" t="str">
        <f>iferror(VLOOKUP($A926,Results!$A$2:$F$1000,2,false),"")</f>
        <v/>
      </c>
      <c r="E926" s="23" t="str">
        <f>iferror(VLOOKUP($A926,Results!$A$2:$F$1000,3,false),"")</f>
        <v/>
      </c>
      <c r="F926" s="23" t="str">
        <f>iferror(VLOOKUP($A926,Results!$A$2:$F$1000,4,false),"")</f>
        <v/>
      </c>
      <c r="G926" s="7" t="str">
        <f>iferror(VLOOKUP($A926,Results!$A$2:$F$1000,5,false),"")</f>
        <v/>
      </c>
    </row>
    <row r="927">
      <c r="A927" s="22" t="str">
        <f>Registration!B927</f>
        <v/>
      </c>
      <c r="B927" s="22" t="str">
        <f>Registration!A927</f>
        <v/>
      </c>
      <c r="C927" s="7" t="str">
        <f>iferror(VLOOKUP($A927,Results!$A$2:$F$1000,6,false),"")</f>
        <v/>
      </c>
      <c r="D927" s="23" t="str">
        <f>iferror(VLOOKUP($A927,Results!$A$2:$F$1000,2,false),"")</f>
        <v/>
      </c>
      <c r="E927" s="23" t="str">
        <f>iferror(VLOOKUP($A927,Results!$A$2:$F$1000,3,false),"")</f>
        <v/>
      </c>
      <c r="F927" s="23" t="str">
        <f>iferror(VLOOKUP($A927,Results!$A$2:$F$1000,4,false),"")</f>
        <v/>
      </c>
      <c r="G927" s="7" t="str">
        <f>iferror(VLOOKUP($A927,Results!$A$2:$F$1000,5,false),"")</f>
        <v/>
      </c>
    </row>
    <row r="928">
      <c r="A928" s="22" t="str">
        <f>Registration!B928</f>
        <v/>
      </c>
      <c r="B928" s="22" t="str">
        <f>Registration!A928</f>
        <v/>
      </c>
      <c r="C928" s="7" t="str">
        <f>iferror(VLOOKUP($A928,Results!$A$2:$F$1000,6,false),"")</f>
        <v/>
      </c>
      <c r="D928" s="23" t="str">
        <f>iferror(VLOOKUP($A928,Results!$A$2:$F$1000,2,false),"")</f>
        <v/>
      </c>
      <c r="E928" s="23" t="str">
        <f>iferror(VLOOKUP($A928,Results!$A$2:$F$1000,3,false),"")</f>
        <v/>
      </c>
      <c r="F928" s="23" t="str">
        <f>iferror(VLOOKUP($A928,Results!$A$2:$F$1000,4,false),"")</f>
        <v/>
      </c>
      <c r="G928" s="7" t="str">
        <f>iferror(VLOOKUP($A928,Results!$A$2:$F$1000,5,false),"")</f>
        <v/>
      </c>
    </row>
    <row r="929">
      <c r="A929" s="22" t="str">
        <f>Registration!B929</f>
        <v/>
      </c>
      <c r="B929" s="22" t="str">
        <f>Registration!A929</f>
        <v/>
      </c>
      <c r="C929" s="7" t="str">
        <f>iferror(VLOOKUP($A929,Results!$A$2:$F$1000,6,false),"")</f>
        <v/>
      </c>
      <c r="D929" s="23" t="str">
        <f>iferror(VLOOKUP($A929,Results!$A$2:$F$1000,2,false),"")</f>
        <v/>
      </c>
      <c r="E929" s="23" t="str">
        <f>iferror(VLOOKUP($A929,Results!$A$2:$F$1000,3,false),"")</f>
        <v/>
      </c>
      <c r="F929" s="23" t="str">
        <f>iferror(VLOOKUP($A929,Results!$A$2:$F$1000,4,false),"")</f>
        <v/>
      </c>
      <c r="G929" s="7" t="str">
        <f>iferror(VLOOKUP($A929,Results!$A$2:$F$1000,5,false),"")</f>
        <v/>
      </c>
    </row>
    <row r="930">
      <c r="A930" s="22" t="str">
        <f>Registration!B930</f>
        <v/>
      </c>
      <c r="B930" s="22" t="str">
        <f>Registration!A930</f>
        <v/>
      </c>
      <c r="C930" s="7" t="str">
        <f>iferror(VLOOKUP($A930,Results!$A$2:$F$1000,6,false),"")</f>
        <v/>
      </c>
      <c r="D930" s="23" t="str">
        <f>iferror(VLOOKUP($A930,Results!$A$2:$F$1000,2,false),"")</f>
        <v/>
      </c>
      <c r="E930" s="23" t="str">
        <f>iferror(VLOOKUP($A930,Results!$A$2:$F$1000,3,false),"")</f>
        <v/>
      </c>
      <c r="F930" s="23" t="str">
        <f>iferror(VLOOKUP($A930,Results!$A$2:$F$1000,4,false),"")</f>
        <v/>
      </c>
      <c r="G930" s="7" t="str">
        <f>iferror(VLOOKUP($A930,Results!$A$2:$F$1000,5,false),"")</f>
        <v/>
      </c>
    </row>
    <row r="931">
      <c r="A931" s="22" t="str">
        <f>Registration!B931</f>
        <v/>
      </c>
      <c r="B931" s="22" t="str">
        <f>Registration!A931</f>
        <v/>
      </c>
      <c r="C931" s="7" t="str">
        <f>iferror(VLOOKUP($A931,Results!$A$2:$F$1000,6,false),"")</f>
        <v/>
      </c>
      <c r="D931" s="23" t="str">
        <f>iferror(VLOOKUP($A931,Results!$A$2:$F$1000,2,false),"")</f>
        <v/>
      </c>
      <c r="E931" s="23" t="str">
        <f>iferror(VLOOKUP($A931,Results!$A$2:$F$1000,3,false),"")</f>
        <v/>
      </c>
      <c r="F931" s="23" t="str">
        <f>iferror(VLOOKUP($A931,Results!$A$2:$F$1000,4,false),"")</f>
        <v/>
      </c>
      <c r="G931" s="7" t="str">
        <f>iferror(VLOOKUP($A931,Results!$A$2:$F$1000,5,false),"")</f>
        <v/>
      </c>
    </row>
    <row r="932">
      <c r="A932" s="22" t="str">
        <f>Registration!B932</f>
        <v/>
      </c>
      <c r="B932" s="22" t="str">
        <f>Registration!A932</f>
        <v/>
      </c>
      <c r="C932" s="7" t="str">
        <f>iferror(VLOOKUP($A932,Results!$A$2:$F$1000,6,false),"")</f>
        <v/>
      </c>
      <c r="D932" s="23" t="str">
        <f>iferror(VLOOKUP($A932,Results!$A$2:$F$1000,2,false),"")</f>
        <v/>
      </c>
      <c r="E932" s="23" t="str">
        <f>iferror(VLOOKUP($A932,Results!$A$2:$F$1000,3,false),"")</f>
        <v/>
      </c>
      <c r="F932" s="23" t="str">
        <f>iferror(VLOOKUP($A932,Results!$A$2:$F$1000,4,false),"")</f>
        <v/>
      </c>
      <c r="G932" s="7" t="str">
        <f>iferror(VLOOKUP($A932,Results!$A$2:$F$1000,5,false),"")</f>
        <v/>
      </c>
    </row>
    <row r="933">
      <c r="A933" s="22" t="str">
        <f>Registration!B933</f>
        <v/>
      </c>
      <c r="B933" s="22" t="str">
        <f>Registration!A933</f>
        <v/>
      </c>
      <c r="C933" s="7" t="str">
        <f>iferror(VLOOKUP($A933,Results!$A$2:$F$1000,6,false),"")</f>
        <v/>
      </c>
      <c r="D933" s="23" t="str">
        <f>iferror(VLOOKUP($A933,Results!$A$2:$F$1000,2,false),"")</f>
        <v/>
      </c>
      <c r="E933" s="23" t="str">
        <f>iferror(VLOOKUP($A933,Results!$A$2:$F$1000,3,false),"")</f>
        <v/>
      </c>
      <c r="F933" s="23" t="str">
        <f>iferror(VLOOKUP($A933,Results!$A$2:$F$1000,4,false),"")</f>
        <v/>
      </c>
      <c r="G933" s="7" t="str">
        <f>iferror(VLOOKUP($A933,Results!$A$2:$F$1000,5,false),"")</f>
        <v/>
      </c>
    </row>
    <row r="934">
      <c r="A934" s="22" t="str">
        <f>Registration!B934</f>
        <v/>
      </c>
      <c r="B934" s="22" t="str">
        <f>Registration!A934</f>
        <v/>
      </c>
      <c r="C934" s="7" t="str">
        <f>iferror(VLOOKUP($A934,Results!$A$2:$F$1000,6,false),"")</f>
        <v/>
      </c>
      <c r="D934" s="23" t="str">
        <f>iferror(VLOOKUP($A934,Results!$A$2:$F$1000,2,false),"")</f>
        <v/>
      </c>
      <c r="E934" s="23" t="str">
        <f>iferror(VLOOKUP($A934,Results!$A$2:$F$1000,3,false),"")</f>
        <v/>
      </c>
      <c r="F934" s="23" t="str">
        <f>iferror(VLOOKUP($A934,Results!$A$2:$F$1000,4,false),"")</f>
        <v/>
      </c>
      <c r="G934" s="7" t="str">
        <f>iferror(VLOOKUP($A934,Results!$A$2:$F$1000,5,false),"")</f>
        <v/>
      </c>
    </row>
    <row r="935">
      <c r="A935" s="22" t="str">
        <f>Registration!B935</f>
        <v/>
      </c>
      <c r="B935" s="22" t="str">
        <f>Registration!A935</f>
        <v/>
      </c>
      <c r="C935" s="7" t="str">
        <f>iferror(VLOOKUP($A935,Results!$A$2:$F$1000,6,false),"")</f>
        <v/>
      </c>
      <c r="D935" s="23" t="str">
        <f>iferror(VLOOKUP($A935,Results!$A$2:$F$1000,2,false),"")</f>
        <v/>
      </c>
      <c r="E935" s="23" t="str">
        <f>iferror(VLOOKUP($A935,Results!$A$2:$F$1000,3,false),"")</f>
        <v/>
      </c>
      <c r="F935" s="23" t="str">
        <f>iferror(VLOOKUP($A935,Results!$A$2:$F$1000,4,false),"")</f>
        <v/>
      </c>
      <c r="G935" s="7" t="str">
        <f>iferror(VLOOKUP($A935,Results!$A$2:$F$1000,5,false),"")</f>
        <v/>
      </c>
    </row>
    <row r="936">
      <c r="A936" s="22" t="str">
        <f>Registration!B936</f>
        <v/>
      </c>
      <c r="B936" s="22" t="str">
        <f>Registration!A936</f>
        <v/>
      </c>
      <c r="C936" s="7" t="str">
        <f>iferror(VLOOKUP($A936,Results!$A$2:$F$1000,6,false),"")</f>
        <v/>
      </c>
      <c r="D936" s="23" t="str">
        <f>iferror(VLOOKUP($A936,Results!$A$2:$F$1000,2,false),"")</f>
        <v/>
      </c>
      <c r="E936" s="23" t="str">
        <f>iferror(VLOOKUP($A936,Results!$A$2:$F$1000,3,false),"")</f>
        <v/>
      </c>
      <c r="F936" s="23" t="str">
        <f>iferror(VLOOKUP($A936,Results!$A$2:$F$1000,4,false),"")</f>
        <v/>
      </c>
      <c r="G936" s="7" t="str">
        <f>iferror(VLOOKUP($A936,Results!$A$2:$F$1000,5,false),"")</f>
        <v/>
      </c>
    </row>
    <row r="937">
      <c r="A937" s="22" t="str">
        <f>Registration!B937</f>
        <v/>
      </c>
      <c r="B937" s="22" t="str">
        <f>Registration!A937</f>
        <v/>
      </c>
      <c r="C937" s="7" t="str">
        <f>iferror(VLOOKUP($A937,Results!$A$2:$F$1000,6,false),"")</f>
        <v/>
      </c>
      <c r="D937" s="23" t="str">
        <f>iferror(VLOOKUP($A937,Results!$A$2:$F$1000,2,false),"")</f>
        <v/>
      </c>
      <c r="E937" s="23" t="str">
        <f>iferror(VLOOKUP($A937,Results!$A$2:$F$1000,3,false),"")</f>
        <v/>
      </c>
      <c r="F937" s="23" t="str">
        <f>iferror(VLOOKUP($A937,Results!$A$2:$F$1000,4,false),"")</f>
        <v/>
      </c>
      <c r="G937" s="7" t="str">
        <f>iferror(VLOOKUP($A937,Results!$A$2:$F$1000,5,false),"")</f>
        <v/>
      </c>
    </row>
    <row r="938">
      <c r="A938" s="22" t="str">
        <f>Registration!B938</f>
        <v/>
      </c>
      <c r="B938" s="22" t="str">
        <f>Registration!A938</f>
        <v/>
      </c>
      <c r="C938" s="7" t="str">
        <f>iferror(VLOOKUP($A938,Results!$A$2:$F$1000,6,false),"")</f>
        <v/>
      </c>
      <c r="D938" s="23" t="str">
        <f>iferror(VLOOKUP($A938,Results!$A$2:$F$1000,2,false),"")</f>
        <v/>
      </c>
      <c r="E938" s="23" t="str">
        <f>iferror(VLOOKUP($A938,Results!$A$2:$F$1000,3,false),"")</f>
        <v/>
      </c>
      <c r="F938" s="23" t="str">
        <f>iferror(VLOOKUP($A938,Results!$A$2:$F$1000,4,false),"")</f>
        <v/>
      </c>
      <c r="G938" s="7" t="str">
        <f>iferror(VLOOKUP($A938,Results!$A$2:$F$1000,5,false),"")</f>
        <v/>
      </c>
    </row>
    <row r="939">
      <c r="A939" s="22" t="str">
        <f>Registration!B939</f>
        <v/>
      </c>
      <c r="B939" s="22" t="str">
        <f>Registration!A939</f>
        <v/>
      </c>
      <c r="C939" s="7" t="str">
        <f>iferror(VLOOKUP($A939,Results!$A$2:$F$1000,6,false),"")</f>
        <v/>
      </c>
      <c r="D939" s="23" t="str">
        <f>iferror(VLOOKUP($A939,Results!$A$2:$F$1000,2,false),"")</f>
        <v/>
      </c>
      <c r="E939" s="23" t="str">
        <f>iferror(VLOOKUP($A939,Results!$A$2:$F$1000,3,false),"")</f>
        <v/>
      </c>
      <c r="F939" s="23" t="str">
        <f>iferror(VLOOKUP($A939,Results!$A$2:$F$1000,4,false),"")</f>
        <v/>
      </c>
      <c r="G939" s="7" t="str">
        <f>iferror(VLOOKUP($A939,Results!$A$2:$F$1000,5,false),"")</f>
        <v/>
      </c>
    </row>
    <row r="940">
      <c r="A940" s="22" t="str">
        <f>Registration!B940</f>
        <v/>
      </c>
      <c r="B940" s="22" t="str">
        <f>Registration!A940</f>
        <v/>
      </c>
      <c r="C940" s="7" t="str">
        <f>iferror(VLOOKUP($A940,Results!$A$2:$F$1000,6,false),"")</f>
        <v/>
      </c>
      <c r="D940" s="23" t="str">
        <f>iferror(VLOOKUP($A940,Results!$A$2:$F$1000,2,false),"")</f>
        <v/>
      </c>
      <c r="E940" s="23" t="str">
        <f>iferror(VLOOKUP($A940,Results!$A$2:$F$1000,3,false),"")</f>
        <v/>
      </c>
      <c r="F940" s="23" t="str">
        <f>iferror(VLOOKUP($A940,Results!$A$2:$F$1000,4,false),"")</f>
        <v/>
      </c>
      <c r="G940" s="7" t="str">
        <f>iferror(VLOOKUP($A940,Results!$A$2:$F$1000,5,false),"")</f>
        <v/>
      </c>
    </row>
    <row r="941">
      <c r="A941" s="22" t="str">
        <f>Registration!B941</f>
        <v/>
      </c>
      <c r="B941" s="22" t="str">
        <f>Registration!A941</f>
        <v/>
      </c>
      <c r="C941" s="7" t="str">
        <f>iferror(VLOOKUP($A941,Results!$A$2:$F$1000,6,false),"")</f>
        <v/>
      </c>
      <c r="D941" s="23" t="str">
        <f>iferror(VLOOKUP($A941,Results!$A$2:$F$1000,2,false),"")</f>
        <v/>
      </c>
      <c r="E941" s="23" t="str">
        <f>iferror(VLOOKUP($A941,Results!$A$2:$F$1000,3,false),"")</f>
        <v/>
      </c>
      <c r="F941" s="23" t="str">
        <f>iferror(VLOOKUP($A941,Results!$A$2:$F$1000,4,false),"")</f>
        <v/>
      </c>
      <c r="G941" s="7" t="str">
        <f>iferror(VLOOKUP($A941,Results!$A$2:$F$1000,5,false),"")</f>
        <v/>
      </c>
    </row>
    <row r="942">
      <c r="A942" s="22" t="str">
        <f>Registration!B942</f>
        <v/>
      </c>
      <c r="B942" s="22" t="str">
        <f>Registration!A942</f>
        <v/>
      </c>
      <c r="C942" s="7" t="str">
        <f>iferror(VLOOKUP($A942,Results!$A$2:$F$1000,6,false),"")</f>
        <v/>
      </c>
      <c r="D942" s="23" t="str">
        <f>iferror(VLOOKUP($A942,Results!$A$2:$F$1000,2,false),"")</f>
        <v/>
      </c>
      <c r="E942" s="23" t="str">
        <f>iferror(VLOOKUP($A942,Results!$A$2:$F$1000,3,false),"")</f>
        <v/>
      </c>
      <c r="F942" s="23" t="str">
        <f>iferror(VLOOKUP($A942,Results!$A$2:$F$1000,4,false),"")</f>
        <v/>
      </c>
      <c r="G942" s="7" t="str">
        <f>iferror(VLOOKUP($A942,Results!$A$2:$F$1000,5,false),"")</f>
        <v/>
      </c>
    </row>
    <row r="943">
      <c r="A943" s="22" t="str">
        <f>Registration!B943</f>
        <v/>
      </c>
      <c r="B943" s="22" t="str">
        <f>Registration!A943</f>
        <v/>
      </c>
      <c r="C943" s="7" t="str">
        <f>iferror(VLOOKUP($A943,Results!$A$2:$F$1000,6,false),"")</f>
        <v/>
      </c>
      <c r="D943" s="23" t="str">
        <f>iferror(VLOOKUP($A943,Results!$A$2:$F$1000,2,false),"")</f>
        <v/>
      </c>
      <c r="E943" s="23" t="str">
        <f>iferror(VLOOKUP($A943,Results!$A$2:$F$1000,3,false),"")</f>
        <v/>
      </c>
      <c r="F943" s="23" t="str">
        <f>iferror(VLOOKUP($A943,Results!$A$2:$F$1000,4,false),"")</f>
        <v/>
      </c>
      <c r="G943" s="7" t="str">
        <f>iferror(VLOOKUP($A943,Results!$A$2:$F$1000,5,false),"")</f>
        <v/>
      </c>
    </row>
    <row r="944">
      <c r="A944" s="22" t="str">
        <f>Registration!B944</f>
        <v/>
      </c>
      <c r="B944" s="22" t="str">
        <f>Registration!A944</f>
        <v/>
      </c>
      <c r="C944" s="7" t="str">
        <f>iferror(VLOOKUP($A944,Results!$A$2:$F$1000,6,false),"")</f>
        <v/>
      </c>
      <c r="D944" s="23" t="str">
        <f>iferror(VLOOKUP($A944,Results!$A$2:$F$1000,2,false),"")</f>
        <v/>
      </c>
      <c r="E944" s="23" t="str">
        <f>iferror(VLOOKUP($A944,Results!$A$2:$F$1000,3,false),"")</f>
        <v/>
      </c>
      <c r="F944" s="23" t="str">
        <f>iferror(VLOOKUP($A944,Results!$A$2:$F$1000,4,false),"")</f>
        <v/>
      </c>
      <c r="G944" s="7" t="str">
        <f>iferror(VLOOKUP($A944,Results!$A$2:$F$1000,5,false),"")</f>
        <v/>
      </c>
    </row>
    <row r="945">
      <c r="A945" s="22" t="str">
        <f>Registration!B945</f>
        <v/>
      </c>
      <c r="B945" s="22" t="str">
        <f>Registration!A945</f>
        <v/>
      </c>
      <c r="C945" s="7" t="str">
        <f>iferror(VLOOKUP($A945,Results!$A$2:$F$1000,6,false),"")</f>
        <v/>
      </c>
      <c r="D945" s="23" t="str">
        <f>iferror(VLOOKUP($A945,Results!$A$2:$F$1000,2,false),"")</f>
        <v/>
      </c>
      <c r="E945" s="23" t="str">
        <f>iferror(VLOOKUP($A945,Results!$A$2:$F$1000,3,false),"")</f>
        <v/>
      </c>
      <c r="F945" s="23" t="str">
        <f>iferror(VLOOKUP($A945,Results!$A$2:$F$1000,4,false),"")</f>
        <v/>
      </c>
      <c r="G945" s="7" t="str">
        <f>iferror(VLOOKUP($A945,Results!$A$2:$F$1000,5,false),"")</f>
        <v/>
      </c>
    </row>
    <row r="946">
      <c r="A946" s="22" t="str">
        <f>Registration!B946</f>
        <v/>
      </c>
      <c r="B946" s="22" t="str">
        <f>Registration!A946</f>
        <v/>
      </c>
      <c r="C946" s="7" t="str">
        <f>iferror(VLOOKUP($A946,Results!$A$2:$F$1000,6,false),"")</f>
        <v/>
      </c>
      <c r="D946" s="23" t="str">
        <f>iferror(VLOOKUP($A946,Results!$A$2:$F$1000,2,false),"")</f>
        <v/>
      </c>
      <c r="E946" s="23" t="str">
        <f>iferror(VLOOKUP($A946,Results!$A$2:$F$1000,3,false),"")</f>
        <v/>
      </c>
      <c r="F946" s="23" t="str">
        <f>iferror(VLOOKUP($A946,Results!$A$2:$F$1000,4,false),"")</f>
        <v/>
      </c>
      <c r="G946" s="7" t="str">
        <f>iferror(VLOOKUP($A946,Results!$A$2:$F$1000,5,false),"")</f>
        <v/>
      </c>
    </row>
    <row r="947">
      <c r="A947" s="22" t="str">
        <f>Registration!B947</f>
        <v/>
      </c>
      <c r="B947" s="22" t="str">
        <f>Registration!A947</f>
        <v/>
      </c>
      <c r="C947" s="7" t="str">
        <f>iferror(VLOOKUP($A947,Results!$A$2:$F$1000,6,false),"")</f>
        <v/>
      </c>
      <c r="D947" s="23" t="str">
        <f>iferror(VLOOKUP($A947,Results!$A$2:$F$1000,2,false),"")</f>
        <v/>
      </c>
      <c r="E947" s="23" t="str">
        <f>iferror(VLOOKUP($A947,Results!$A$2:$F$1000,3,false),"")</f>
        <v/>
      </c>
      <c r="F947" s="23" t="str">
        <f>iferror(VLOOKUP($A947,Results!$A$2:$F$1000,4,false),"")</f>
        <v/>
      </c>
      <c r="G947" s="7" t="str">
        <f>iferror(VLOOKUP($A947,Results!$A$2:$F$1000,5,false),"")</f>
        <v/>
      </c>
    </row>
    <row r="948">
      <c r="A948" s="22" t="str">
        <f>Registration!B948</f>
        <v/>
      </c>
      <c r="B948" s="22" t="str">
        <f>Registration!A948</f>
        <v/>
      </c>
      <c r="C948" s="7" t="str">
        <f>iferror(VLOOKUP($A948,Results!$A$2:$F$1000,6,false),"")</f>
        <v/>
      </c>
      <c r="D948" s="23" t="str">
        <f>iferror(VLOOKUP($A948,Results!$A$2:$F$1000,2,false),"")</f>
        <v/>
      </c>
      <c r="E948" s="23" t="str">
        <f>iferror(VLOOKUP($A948,Results!$A$2:$F$1000,3,false),"")</f>
        <v/>
      </c>
      <c r="F948" s="23" t="str">
        <f>iferror(VLOOKUP($A948,Results!$A$2:$F$1000,4,false),"")</f>
        <v/>
      </c>
      <c r="G948" s="7" t="str">
        <f>iferror(VLOOKUP($A948,Results!$A$2:$F$1000,5,false),"")</f>
        <v/>
      </c>
    </row>
    <row r="949">
      <c r="A949" s="22" t="str">
        <f>Registration!B949</f>
        <v/>
      </c>
      <c r="B949" s="22" t="str">
        <f>Registration!A949</f>
        <v/>
      </c>
      <c r="C949" s="7" t="str">
        <f>iferror(VLOOKUP($A949,Results!$A$2:$F$1000,6,false),"")</f>
        <v/>
      </c>
      <c r="D949" s="23" t="str">
        <f>iferror(VLOOKUP($A949,Results!$A$2:$F$1000,2,false),"")</f>
        <v/>
      </c>
      <c r="E949" s="23" t="str">
        <f>iferror(VLOOKUP($A949,Results!$A$2:$F$1000,3,false),"")</f>
        <v/>
      </c>
      <c r="F949" s="23" t="str">
        <f>iferror(VLOOKUP($A949,Results!$A$2:$F$1000,4,false),"")</f>
        <v/>
      </c>
      <c r="G949" s="7" t="str">
        <f>iferror(VLOOKUP($A949,Results!$A$2:$F$1000,5,false),"")</f>
        <v/>
      </c>
    </row>
    <row r="950">
      <c r="A950" s="22" t="str">
        <f>Registration!B950</f>
        <v/>
      </c>
      <c r="B950" s="22" t="str">
        <f>Registration!A950</f>
        <v/>
      </c>
      <c r="C950" s="7" t="str">
        <f>iferror(VLOOKUP($A950,Results!$A$2:$F$1000,6,false),"")</f>
        <v/>
      </c>
      <c r="D950" s="23" t="str">
        <f>iferror(VLOOKUP($A950,Results!$A$2:$F$1000,2,false),"")</f>
        <v/>
      </c>
      <c r="E950" s="23" t="str">
        <f>iferror(VLOOKUP($A950,Results!$A$2:$F$1000,3,false),"")</f>
        <v/>
      </c>
      <c r="F950" s="23" t="str">
        <f>iferror(VLOOKUP($A950,Results!$A$2:$F$1000,4,false),"")</f>
        <v/>
      </c>
      <c r="G950" s="7" t="str">
        <f>iferror(VLOOKUP($A950,Results!$A$2:$F$1000,5,false),"")</f>
        <v/>
      </c>
    </row>
    <row r="951">
      <c r="A951" s="22" t="str">
        <f>Registration!B951</f>
        <v/>
      </c>
      <c r="B951" s="22" t="str">
        <f>Registration!A951</f>
        <v/>
      </c>
      <c r="C951" s="7" t="str">
        <f>iferror(VLOOKUP($A951,Results!$A$2:$F$1000,6,false),"")</f>
        <v/>
      </c>
      <c r="D951" s="23" t="str">
        <f>iferror(VLOOKUP($A951,Results!$A$2:$F$1000,2,false),"")</f>
        <v/>
      </c>
      <c r="E951" s="23" t="str">
        <f>iferror(VLOOKUP($A951,Results!$A$2:$F$1000,3,false),"")</f>
        <v/>
      </c>
      <c r="F951" s="23" t="str">
        <f>iferror(VLOOKUP($A951,Results!$A$2:$F$1000,4,false),"")</f>
        <v/>
      </c>
      <c r="G951" s="7" t="str">
        <f>iferror(VLOOKUP($A951,Results!$A$2:$F$1000,5,false),"")</f>
        <v/>
      </c>
    </row>
    <row r="952">
      <c r="A952" s="22" t="str">
        <f>Registration!B952</f>
        <v/>
      </c>
      <c r="B952" s="22" t="str">
        <f>Registration!A952</f>
        <v/>
      </c>
      <c r="C952" s="7" t="str">
        <f>iferror(VLOOKUP($A952,Results!$A$2:$F$1000,6,false),"")</f>
        <v/>
      </c>
      <c r="D952" s="23" t="str">
        <f>iferror(VLOOKUP($A952,Results!$A$2:$F$1000,2,false),"")</f>
        <v/>
      </c>
      <c r="E952" s="23" t="str">
        <f>iferror(VLOOKUP($A952,Results!$A$2:$F$1000,3,false),"")</f>
        <v/>
      </c>
      <c r="F952" s="23" t="str">
        <f>iferror(VLOOKUP($A952,Results!$A$2:$F$1000,4,false),"")</f>
        <v/>
      </c>
      <c r="G952" s="7" t="str">
        <f>iferror(VLOOKUP($A952,Results!$A$2:$F$1000,5,false),"")</f>
        <v/>
      </c>
    </row>
    <row r="953">
      <c r="A953" s="22" t="str">
        <f>Registration!B953</f>
        <v/>
      </c>
      <c r="B953" s="22" t="str">
        <f>Registration!A953</f>
        <v/>
      </c>
      <c r="C953" s="7" t="str">
        <f>iferror(VLOOKUP($A953,Results!$A$2:$F$1000,6,false),"")</f>
        <v/>
      </c>
      <c r="D953" s="23" t="str">
        <f>iferror(VLOOKUP($A953,Results!$A$2:$F$1000,2,false),"")</f>
        <v/>
      </c>
      <c r="E953" s="23" t="str">
        <f>iferror(VLOOKUP($A953,Results!$A$2:$F$1000,3,false),"")</f>
        <v/>
      </c>
      <c r="F953" s="23" t="str">
        <f>iferror(VLOOKUP($A953,Results!$A$2:$F$1000,4,false),"")</f>
        <v/>
      </c>
      <c r="G953" s="7" t="str">
        <f>iferror(VLOOKUP($A953,Results!$A$2:$F$1000,5,false),"")</f>
        <v/>
      </c>
    </row>
    <row r="954">
      <c r="A954" s="22" t="str">
        <f>Registration!B954</f>
        <v/>
      </c>
      <c r="B954" s="22" t="str">
        <f>Registration!A954</f>
        <v/>
      </c>
      <c r="C954" s="7" t="str">
        <f>iferror(VLOOKUP($A954,Results!$A$2:$F$1000,6,false),"")</f>
        <v/>
      </c>
      <c r="D954" s="23" t="str">
        <f>iferror(VLOOKUP($A954,Results!$A$2:$F$1000,2,false),"")</f>
        <v/>
      </c>
      <c r="E954" s="23" t="str">
        <f>iferror(VLOOKUP($A954,Results!$A$2:$F$1000,3,false),"")</f>
        <v/>
      </c>
      <c r="F954" s="23" t="str">
        <f>iferror(VLOOKUP($A954,Results!$A$2:$F$1000,4,false),"")</f>
        <v/>
      </c>
      <c r="G954" s="7" t="str">
        <f>iferror(VLOOKUP($A954,Results!$A$2:$F$1000,5,false),"")</f>
        <v/>
      </c>
    </row>
    <row r="955">
      <c r="A955" s="22" t="str">
        <f>Registration!B955</f>
        <v/>
      </c>
      <c r="B955" s="22" t="str">
        <f>Registration!A955</f>
        <v/>
      </c>
      <c r="C955" s="7" t="str">
        <f>iferror(VLOOKUP($A955,Results!$A$2:$F$1000,6,false),"")</f>
        <v/>
      </c>
      <c r="D955" s="23" t="str">
        <f>iferror(VLOOKUP($A955,Results!$A$2:$F$1000,2,false),"")</f>
        <v/>
      </c>
      <c r="E955" s="23" t="str">
        <f>iferror(VLOOKUP($A955,Results!$A$2:$F$1000,3,false),"")</f>
        <v/>
      </c>
      <c r="F955" s="23" t="str">
        <f>iferror(VLOOKUP($A955,Results!$A$2:$F$1000,4,false),"")</f>
        <v/>
      </c>
      <c r="G955" s="7" t="str">
        <f>iferror(VLOOKUP($A955,Results!$A$2:$F$1000,5,false),"")</f>
        <v/>
      </c>
    </row>
    <row r="956">
      <c r="A956" s="22" t="str">
        <f>Registration!B956</f>
        <v/>
      </c>
      <c r="B956" s="22" t="str">
        <f>Registration!A956</f>
        <v/>
      </c>
      <c r="C956" s="7" t="str">
        <f>iferror(VLOOKUP($A956,Results!$A$2:$F$1000,6,false),"")</f>
        <v/>
      </c>
      <c r="D956" s="23" t="str">
        <f>iferror(VLOOKUP($A956,Results!$A$2:$F$1000,2,false),"")</f>
        <v/>
      </c>
      <c r="E956" s="23" t="str">
        <f>iferror(VLOOKUP($A956,Results!$A$2:$F$1000,3,false),"")</f>
        <v/>
      </c>
      <c r="F956" s="23" t="str">
        <f>iferror(VLOOKUP($A956,Results!$A$2:$F$1000,4,false),"")</f>
        <v/>
      </c>
      <c r="G956" s="7" t="str">
        <f>iferror(VLOOKUP($A956,Results!$A$2:$F$1000,5,false),"")</f>
        <v/>
      </c>
    </row>
    <row r="957">
      <c r="A957" s="22" t="str">
        <f>Registration!B957</f>
        <v/>
      </c>
      <c r="B957" s="22" t="str">
        <f>Registration!A957</f>
        <v/>
      </c>
      <c r="C957" s="7" t="str">
        <f>iferror(VLOOKUP($A957,Results!$A$2:$F$1000,6,false),"")</f>
        <v/>
      </c>
      <c r="D957" s="23" t="str">
        <f>iferror(VLOOKUP($A957,Results!$A$2:$F$1000,2,false),"")</f>
        <v/>
      </c>
      <c r="E957" s="23" t="str">
        <f>iferror(VLOOKUP($A957,Results!$A$2:$F$1000,3,false),"")</f>
        <v/>
      </c>
      <c r="F957" s="23" t="str">
        <f>iferror(VLOOKUP($A957,Results!$A$2:$F$1000,4,false),"")</f>
        <v/>
      </c>
      <c r="G957" s="7" t="str">
        <f>iferror(VLOOKUP($A957,Results!$A$2:$F$1000,5,false),"")</f>
        <v/>
      </c>
    </row>
    <row r="958">
      <c r="A958" s="22" t="str">
        <f>Registration!B958</f>
        <v/>
      </c>
      <c r="B958" s="22" t="str">
        <f>Registration!A958</f>
        <v/>
      </c>
      <c r="C958" s="7" t="str">
        <f>iferror(VLOOKUP($A958,Results!$A$2:$F$1000,6,false),"")</f>
        <v/>
      </c>
      <c r="D958" s="23" t="str">
        <f>iferror(VLOOKUP($A958,Results!$A$2:$F$1000,2,false),"")</f>
        <v/>
      </c>
      <c r="E958" s="23" t="str">
        <f>iferror(VLOOKUP($A958,Results!$A$2:$F$1000,3,false),"")</f>
        <v/>
      </c>
      <c r="F958" s="23" t="str">
        <f>iferror(VLOOKUP($A958,Results!$A$2:$F$1000,4,false),"")</f>
        <v/>
      </c>
      <c r="G958" s="7" t="str">
        <f>iferror(VLOOKUP($A958,Results!$A$2:$F$1000,5,false),"")</f>
        <v/>
      </c>
    </row>
    <row r="959">
      <c r="A959" s="22" t="str">
        <f>Registration!B959</f>
        <v/>
      </c>
      <c r="B959" s="22" t="str">
        <f>Registration!A959</f>
        <v/>
      </c>
      <c r="C959" s="7" t="str">
        <f>iferror(VLOOKUP($A959,Results!$A$2:$F$1000,6,false),"")</f>
        <v/>
      </c>
      <c r="D959" s="23" t="str">
        <f>iferror(VLOOKUP($A959,Results!$A$2:$F$1000,2,false),"")</f>
        <v/>
      </c>
      <c r="E959" s="23" t="str">
        <f>iferror(VLOOKUP($A959,Results!$A$2:$F$1000,3,false),"")</f>
        <v/>
      </c>
      <c r="F959" s="23" t="str">
        <f>iferror(VLOOKUP($A959,Results!$A$2:$F$1000,4,false),"")</f>
        <v/>
      </c>
      <c r="G959" s="7" t="str">
        <f>iferror(VLOOKUP($A959,Results!$A$2:$F$1000,5,false),"")</f>
        <v/>
      </c>
    </row>
    <row r="960">
      <c r="A960" s="22" t="str">
        <f>Registration!B960</f>
        <v/>
      </c>
      <c r="B960" s="22" t="str">
        <f>Registration!A960</f>
        <v/>
      </c>
      <c r="C960" s="7" t="str">
        <f>iferror(VLOOKUP($A960,Results!$A$2:$F$1000,6,false),"")</f>
        <v/>
      </c>
      <c r="D960" s="23" t="str">
        <f>iferror(VLOOKUP($A960,Results!$A$2:$F$1000,2,false),"")</f>
        <v/>
      </c>
      <c r="E960" s="23" t="str">
        <f>iferror(VLOOKUP($A960,Results!$A$2:$F$1000,3,false),"")</f>
        <v/>
      </c>
      <c r="F960" s="23" t="str">
        <f>iferror(VLOOKUP($A960,Results!$A$2:$F$1000,4,false),"")</f>
        <v/>
      </c>
      <c r="G960" s="7" t="str">
        <f>iferror(VLOOKUP($A960,Results!$A$2:$F$1000,5,false),"")</f>
        <v/>
      </c>
    </row>
    <row r="961">
      <c r="A961" s="22" t="str">
        <f>Registration!B961</f>
        <v/>
      </c>
      <c r="B961" s="22" t="str">
        <f>Registration!A961</f>
        <v/>
      </c>
      <c r="C961" s="7" t="str">
        <f>iferror(VLOOKUP($A961,Results!$A$2:$F$1000,6,false),"")</f>
        <v/>
      </c>
      <c r="D961" s="23" t="str">
        <f>iferror(VLOOKUP($A961,Results!$A$2:$F$1000,2,false),"")</f>
        <v/>
      </c>
      <c r="E961" s="23" t="str">
        <f>iferror(VLOOKUP($A961,Results!$A$2:$F$1000,3,false),"")</f>
        <v/>
      </c>
      <c r="F961" s="23" t="str">
        <f>iferror(VLOOKUP($A961,Results!$A$2:$F$1000,4,false),"")</f>
        <v/>
      </c>
      <c r="G961" s="7" t="str">
        <f>iferror(VLOOKUP($A961,Results!$A$2:$F$1000,5,false),"")</f>
        <v/>
      </c>
    </row>
    <row r="962">
      <c r="A962" s="22" t="str">
        <f>Registration!B962</f>
        <v/>
      </c>
      <c r="B962" s="22" t="str">
        <f>Registration!A962</f>
        <v/>
      </c>
      <c r="C962" s="7" t="str">
        <f>iferror(VLOOKUP($A962,Results!$A$2:$F$1000,6,false),"")</f>
        <v/>
      </c>
      <c r="D962" s="23" t="str">
        <f>iferror(VLOOKUP($A962,Results!$A$2:$F$1000,2,false),"")</f>
        <v/>
      </c>
      <c r="E962" s="23" t="str">
        <f>iferror(VLOOKUP($A962,Results!$A$2:$F$1000,3,false),"")</f>
        <v/>
      </c>
      <c r="F962" s="23" t="str">
        <f>iferror(VLOOKUP($A962,Results!$A$2:$F$1000,4,false),"")</f>
        <v/>
      </c>
      <c r="G962" s="7" t="str">
        <f>iferror(VLOOKUP($A962,Results!$A$2:$F$1000,5,false),"")</f>
        <v/>
      </c>
    </row>
    <row r="963">
      <c r="A963" s="22" t="str">
        <f>Registration!B963</f>
        <v/>
      </c>
      <c r="B963" s="22" t="str">
        <f>Registration!A963</f>
        <v/>
      </c>
      <c r="C963" s="7" t="str">
        <f>iferror(VLOOKUP($A963,Results!$A$2:$F$1000,6,false),"")</f>
        <v/>
      </c>
      <c r="D963" s="23" t="str">
        <f>iferror(VLOOKUP($A963,Results!$A$2:$F$1000,2,false),"")</f>
        <v/>
      </c>
      <c r="E963" s="23" t="str">
        <f>iferror(VLOOKUP($A963,Results!$A$2:$F$1000,3,false),"")</f>
        <v/>
      </c>
      <c r="F963" s="23" t="str">
        <f>iferror(VLOOKUP($A963,Results!$A$2:$F$1000,4,false),"")</f>
        <v/>
      </c>
      <c r="G963" s="7" t="str">
        <f>iferror(VLOOKUP($A963,Results!$A$2:$F$1000,5,false),"")</f>
        <v/>
      </c>
    </row>
    <row r="964">
      <c r="A964" s="22" t="str">
        <f>Registration!B964</f>
        <v/>
      </c>
      <c r="B964" s="22" t="str">
        <f>Registration!A964</f>
        <v/>
      </c>
      <c r="C964" s="7" t="str">
        <f>iferror(VLOOKUP($A964,Results!$A$2:$F$1000,6,false),"")</f>
        <v/>
      </c>
      <c r="D964" s="23" t="str">
        <f>iferror(VLOOKUP($A964,Results!$A$2:$F$1000,2,false),"")</f>
        <v/>
      </c>
      <c r="E964" s="23" t="str">
        <f>iferror(VLOOKUP($A964,Results!$A$2:$F$1000,3,false),"")</f>
        <v/>
      </c>
      <c r="F964" s="23" t="str">
        <f>iferror(VLOOKUP($A964,Results!$A$2:$F$1000,4,false),"")</f>
        <v/>
      </c>
      <c r="G964" s="7" t="str">
        <f>iferror(VLOOKUP($A964,Results!$A$2:$F$1000,5,false),"")</f>
        <v/>
      </c>
    </row>
    <row r="965">
      <c r="A965" s="22" t="str">
        <f>Registration!B965</f>
        <v/>
      </c>
      <c r="B965" s="22" t="str">
        <f>Registration!A965</f>
        <v/>
      </c>
      <c r="C965" s="7" t="str">
        <f>iferror(VLOOKUP($A965,Results!$A$2:$F$1000,6,false),"")</f>
        <v/>
      </c>
      <c r="D965" s="23" t="str">
        <f>iferror(VLOOKUP($A965,Results!$A$2:$F$1000,2,false),"")</f>
        <v/>
      </c>
      <c r="E965" s="23" t="str">
        <f>iferror(VLOOKUP($A965,Results!$A$2:$F$1000,3,false),"")</f>
        <v/>
      </c>
      <c r="F965" s="23" t="str">
        <f>iferror(VLOOKUP($A965,Results!$A$2:$F$1000,4,false),"")</f>
        <v/>
      </c>
      <c r="G965" s="7" t="str">
        <f>iferror(VLOOKUP($A965,Results!$A$2:$F$1000,5,false),"")</f>
        <v/>
      </c>
    </row>
    <row r="966">
      <c r="A966" s="22" t="str">
        <f>Registration!B966</f>
        <v/>
      </c>
      <c r="B966" s="22" t="str">
        <f>Registration!A966</f>
        <v/>
      </c>
      <c r="C966" s="7" t="str">
        <f>iferror(VLOOKUP($A966,Results!$A$2:$F$1000,6,false),"")</f>
        <v/>
      </c>
      <c r="D966" s="23" t="str">
        <f>iferror(VLOOKUP($A966,Results!$A$2:$F$1000,2,false),"")</f>
        <v/>
      </c>
      <c r="E966" s="23" t="str">
        <f>iferror(VLOOKUP($A966,Results!$A$2:$F$1000,3,false),"")</f>
        <v/>
      </c>
      <c r="F966" s="23" t="str">
        <f>iferror(VLOOKUP($A966,Results!$A$2:$F$1000,4,false),"")</f>
        <v/>
      </c>
      <c r="G966" s="7" t="str">
        <f>iferror(VLOOKUP($A966,Results!$A$2:$F$1000,5,false),"")</f>
        <v/>
      </c>
    </row>
    <row r="967">
      <c r="A967" s="22" t="str">
        <f>Registration!B967</f>
        <v/>
      </c>
      <c r="B967" s="22" t="str">
        <f>Registration!A967</f>
        <v/>
      </c>
      <c r="C967" s="7" t="str">
        <f>iferror(VLOOKUP($A967,Results!$A$2:$F$1000,6,false),"")</f>
        <v/>
      </c>
      <c r="D967" s="23" t="str">
        <f>iferror(VLOOKUP($A967,Results!$A$2:$F$1000,2,false),"")</f>
        <v/>
      </c>
      <c r="E967" s="23" t="str">
        <f>iferror(VLOOKUP($A967,Results!$A$2:$F$1000,3,false),"")</f>
        <v/>
      </c>
      <c r="F967" s="23" t="str">
        <f>iferror(VLOOKUP($A967,Results!$A$2:$F$1000,4,false),"")</f>
        <v/>
      </c>
      <c r="G967" s="7" t="str">
        <f>iferror(VLOOKUP($A967,Results!$A$2:$F$1000,5,false),"")</f>
        <v/>
      </c>
    </row>
    <row r="968">
      <c r="A968" s="22" t="str">
        <f>Registration!B968</f>
        <v/>
      </c>
      <c r="B968" s="22" t="str">
        <f>Registration!A968</f>
        <v/>
      </c>
      <c r="C968" s="7" t="str">
        <f>iferror(VLOOKUP($A968,Results!$A$2:$F$1000,6,false),"")</f>
        <v/>
      </c>
      <c r="D968" s="23" t="str">
        <f>iferror(VLOOKUP($A968,Results!$A$2:$F$1000,2,false),"")</f>
        <v/>
      </c>
      <c r="E968" s="23" t="str">
        <f>iferror(VLOOKUP($A968,Results!$A$2:$F$1000,3,false),"")</f>
        <v/>
      </c>
      <c r="F968" s="23" t="str">
        <f>iferror(VLOOKUP($A968,Results!$A$2:$F$1000,4,false),"")</f>
        <v/>
      </c>
      <c r="G968" s="7" t="str">
        <f>iferror(VLOOKUP($A968,Results!$A$2:$F$1000,5,false),"")</f>
        <v/>
      </c>
    </row>
    <row r="969">
      <c r="A969" s="22" t="str">
        <f>Registration!B969</f>
        <v/>
      </c>
      <c r="B969" s="22" t="str">
        <f>Registration!A969</f>
        <v/>
      </c>
      <c r="C969" s="7" t="str">
        <f>iferror(VLOOKUP($A969,Results!$A$2:$F$1000,6,false),"")</f>
        <v/>
      </c>
      <c r="D969" s="23" t="str">
        <f>iferror(VLOOKUP($A969,Results!$A$2:$F$1000,2,false),"")</f>
        <v/>
      </c>
      <c r="E969" s="23" t="str">
        <f>iferror(VLOOKUP($A969,Results!$A$2:$F$1000,3,false),"")</f>
        <v/>
      </c>
      <c r="F969" s="23" t="str">
        <f>iferror(VLOOKUP($A969,Results!$A$2:$F$1000,4,false),"")</f>
        <v/>
      </c>
      <c r="G969" s="7" t="str">
        <f>iferror(VLOOKUP($A969,Results!$A$2:$F$1000,5,false),"")</f>
        <v/>
      </c>
    </row>
    <row r="970">
      <c r="A970" s="22" t="str">
        <f>Registration!B970</f>
        <v/>
      </c>
      <c r="B970" s="22" t="str">
        <f>Registration!A970</f>
        <v/>
      </c>
      <c r="C970" s="7" t="str">
        <f>iferror(VLOOKUP($A970,Results!$A$2:$F$1000,6,false),"")</f>
        <v/>
      </c>
      <c r="D970" s="23" t="str">
        <f>iferror(VLOOKUP($A970,Results!$A$2:$F$1000,2,false),"")</f>
        <v/>
      </c>
      <c r="E970" s="23" t="str">
        <f>iferror(VLOOKUP($A970,Results!$A$2:$F$1000,3,false),"")</f>
        <v/>
      </c>
      <c r="F970" s="23" t="str">
        <f>iferror(VLOOKUP($A970,Results!$A$2:$F$1000,4,false),"")</f>
        <v/>
      </c>
      <c r="G970" s="7" t="str">
        <f>iferror(VLOOKUP($A970,Results!$A$2:$F$1000,5,false),"")</f>
        <v/>
      </c>
    </row>
    <row r="971">
      <c r="A971" s="22" t="str">
        <f>Registration!B971</f>
        <v/>
      </c>
      <c r="B971" s="22" t="str">
        <f>Registration!A971</f>
        <v/>
      </c>
      <c r="C971" s="7" t="str">
        <f>iferror(VLOOKUP($A971,Results!$A$2:$F$1000,6,false),"")</f>
        <v/>
      </c>
      <c r="D971" s="23" t="str">
        <f>iferror(VLOOKUP($A971,Results!$A$2:$F$1000,2,false),"")</f>
        <v/>
      </c>
      <c r="E971" s="23" t="str">
        <f>iferror(VLOOKUP($A971,Results!$A$2:$F$1000,3,false),"")</f>
        <v/>
      </c>
      <c r="F971" s="23" t="str">
        <f>iferror(VLOOKUP($A971,Results!$A$2:$F$1000,4,false),"")</f>
        <v/>
      </c>
      <c r="G971" s="7" t="str">
        <f>iferror(VLOOKUP($A971,Results!$A$2:$F$1000,5,false),"")</f>
        <v/>
      </c>
    </row>
    <row r="972">
      <c r="A972" s="22" t="str">
        <f>Registration!B972</f>
        <v/>
      </c>
      <c r="B972" s="22" t="str">
        <f>Registration!A972</f>
        <v/>
      </c>
      <c r="C972" s="7" t="str">
        <f>iferror(VLOOKUP($A972,Results!$A$2:$F$1000,6,false),"")</f>
        <v/>
      </c>
      <c r="D972" s="23" t="str">
        <f>iferror(VLOOKUP($A972,Results!$A$2:$F$1000,2,false),"")</f>
        <v/>
      </c>
      <c r="E972" s="23" t="str">
        <f>iferror(VLOOKUP($A972,Results!$A$2:$F$1000,3,false),"")</f>
        <v/>
      </c>
      <c r="F972" s="23" t="str">
        <f>iferror(VLOOKUP($A972,Results!$A$2:$F$1000,4,false),"")</f>
        <v/>
      </c>
      <c r="G972" s="7" t="str">
        <f>iferror(VLOOKUP($A972,Results!$A$2:$F$1000,5,false),"")</f>
        <v/>
      </c>
    </row>
    <row r="973">
      <c r="A973" s="22" t="str">
        <f>Registration!B973</f>
        <v/>
      </c>
      <c r="B973" s="22" t="str">
        <f>Registration!A973</f>
        <v/>
      </c>
      <c r="C973" s="7" t="str">
        <f>iferror(VLOOKUP($A973,Results!$A$2:$F$1000,6,false),"")</f>
        <v/>
      </c>
      <c r="D973" s="23" t="str">
        <f>iferror(VLOOKUP($A973,Results!$A$2:$F$1000,2,false),"")</f>
        <v/>
      </c>
      <c r="E973" s="23" t="str">
        <f>iferror(VLOOKUP($A973,Results!$A$2:$F$1000,3,false),"")</f>
        <v/>
      </c>
      <c r="F973" s="23" t="str">
        <f>iferror(VLOOKUP($A973,Results!$A$2:$F$1000,4,false),"")</f>
        <v/>
      </c>
      <c r="G973" s="7" t="str">
        <f>iferror(VLOOKUP($A973,Results!$A$2:$F$1000,5,false),"")</f>
        <v/>
      </c>
    </row>
    <row r="974">
      <c r="A974" s="22" t="str">
        <f>Registration!B974</f>
        <v/>
      </c>
      <c r="B974" s="22" t="str">
        <f>Registration!A974</f>
        <v/>
      </c>
      <c r="C974" s="7" t="str">
        <f>iferror(VLOOKUP($A974,Results!$A$2:$F$1000,6,false),"")</f>
        <v/>
      </c>
      <c r="D974" s="23" t="str">
        <f>iferror(VLOOKUP($A974,Results!$A$2:$F$1000,2,false),"")</f>
        <v/>
      </c>
      <c r="E974" s="23" t="str">
        <f>iferror(VLOOKUP($A974,Results!$A$2:$F$1000,3,false),"")</f>
        <v/>
      </c>
      <c r="F974" s="23" t="str">
        <f>iferror(VLOOKUP($A974,Results!$A$2:$F$1000,4,false),"")</f>
        <v/>
      </c>
      <c r="G974" s="7" t="str">
        <f>iferror(VLOOKUP($A974,Results!$A$2:$F$1000,5,false),"")</f>
        <v/>
      </c>
    </row>
    <row r="975">
      <c r="A975" s="22" t="str">
        <f>Registration!B975</f>
        <v/>
      </c>
      <c r="B975" s="22" t="str">
        <f>Registration!A975</f>
        <v/>
      </c>
      <c r="C975" s="7" t="str">
        <f>iferror(VLOOKUP($A975,Results!$A$2:$F$1000,6,false),"")</f>
        <v/>
      </c>
      <c r="D975" s="23" t="str">
        <f>iferror(VLOOKUP($A975,Results!$A$2:$F$1000,2,false),"")</f>
        <v/>
      </c>
      <c r="E975" s="23" t="str">
        <f>iferror(VLOOKUP($A975,Results!$A$2:$F$1000,3,false),"")</f>
        <v/>
      </c>
      <c r="F975" s="23" t="str">
        <f>iferror(VLOOKUP($A975,Results!$A$2:$F$1000,4,false),"")</f>
        <v/>
      </c>
      <c r="G975" s="7" t="str">
        <f>iferror(VLOOKUP($A975,Results!$A$2:$F$1000,5,false),"")</f>
        <v/>
      </c>
    </row>
    <row r="976">
      <c r="A976" s="22" t="str">
        <f>Registration!B976</f>
        <v/>
      </c>
      <c r="B976" s="22" t="str">
        <f>Registration!A976</f>
        <v/>
      </c>
      <c r="C976" s="7" t="str">
        <f>iferror(VLOOKUP($A976,Results!$A$2:$F$1000,6,false),"")</f>
        <v/>
      </c>
      <c r="D976" s="23" t="str">
        <f>iferror(VLOOKUP($A976,Results!$A$2:$F$1000,2,false),"")</f>
        <v/>
      </c>
      <c r="E976" s="23" t="str">
        <f>iferror(VLOOKUP($A976,Results!$A$2:$F$1000,3,false),"")</f>
        <v/>
      </c>
      <c r="F976" s="23" t="str">
        <f>iferror(VLOOKUP($A976,Results!$A$2:$F$1000,4,false),"")</f>
        <v/>
      </c>
      <c r="G976" s="7" t="str">
        <f>iferror(VLOOKUP($A976,Results!$A$2:$F$1000,5,false),"")</f>
        <v/>
      </c>
    </row>
    <row r="977">
      <c r="A977" s="22" t="str">
        <f>Registration!B977</f>
        <v/>
      </c>
      <c r="B977" s="22" t="str">
        <f>Registration!A977</f>
        <v/>
      </c>
      <c r="C977" s="7" t="str">
        <f>iferror(VLOOKUP($A977,Results!$A$2:$F$1000,6,false),"")</f>
        <v/>
      </c>
      <c r="D977" s="23" t="str">
        <f>iferror(VLOOKUP($A977,Results!$A$2:$F$1000,2,false),"")</f>
        <v/>
      </c>
      <c r="E977" s="23" t="str">
        <f>iferror(VLOOKUP($A977,Results!$A$2:$F$1000,3,false),"")</f>
        <v/>
      </c>
      <c r="F977" s="23" t="str">
        <f>iferror(VLOOKUP($A977,Results!$A$2:$F$1000,4,false),"")</f>
        <v/>
      </c>
      <c r="G977" s="7" t="str">
        <f>iferror(VLOOKUP($A977,Results!$A$2:$F$1000,5,false),"")</f>
        <v/>
      </c>
    </row>
    <row r="978">
      <c r="A978" s="22" t="str">
        <f>Registration!B978</f>
        <v/>
      </c>
      <c r="B978" s="22" t="str">
        <f>Registration!A978</f>
        <v/>
      </c>
      <c r="C978" s="7" t="str">
        <f>iferror(VLOOKUP($A978,Results!$A$2:$F$1000,6,false),"")</f>
        <v/>
      </c>
      <c r="D978" s="23" t="str">
        <f>iferror(VLOOKUP($A978,Results!$A$2:$F$1000,2,false),"")</f>
        <v/>
      </c>
      <c r="E978" s="23" t="str">
        <f>iferror(VLOOKUP($A978,Results!$A$2:$F$1000,3,false),"")</f>
        <v/>
      </c>
      <c r="F978" s="23" t="str">
        <f>iferror(VLOOKUP($A978,Results!$A$2:$F$1000,4,false),"")</f>
        <v/>
      </c>
      <c r="G978" s="7" t="str">
        <f>iferror(VLOOKUP($A978,Results!$A$2:$F$1000,5,false),"")</f>
        <v/>
      </c>
    </row>
    <row r="979">
      <c r="A979" s="22" t="str">
        <f>Registration!B979</f>
        <v/>
      </c>
      <c r="B979" s="22" t="str">
        <f>Registration!A979</f>
        <v/>
      </c>
      <c r="C979" s="7" t="str">
        <f>iferror(VLOOKUP($A979,Results!$A$2:$F$1000,6,false),"")</f>
        <v/>
      </c>
      <c r="D979" s="23" t="str">
        <f>iferror(VLOOKUP($A979,Results!$A$2:$F$1000,2,false),"")</f>
        <v/>
      </c>
      <c r="E979" s="23" t="str">
        <f>iferror(VLOOKUP($A979,Results!$A$2:$F$1000,3,false),"")</f>
        <v/>
      </c>
      <c r="F979" s="23" t="str">
        <f>iferror(VLOOKUP($A979,Results!$A$2:$F$1000,4,false),"")</f>
        <v/>
      </c>
      <c r="G979" s="7" t="str">
        <f>iferror(VLOOKUP($A979,Results!$A$2:$F$1000,5,false),"")</f>
        <v/>
      </c>
    </row>
    <row r="980">
      <c r="A980" s="22" t="str">
        <f>Registration!B980</f>
        <v/>
      </c>
      <c r="B980" s="22" t="str">
        <f>Registration!A980</f>
        <v/>
      </c>
      <c r="C980" s="7" t="str">
        <f>iferror(VLOOKUP($A980,Results!$A$2:$F$1000,6,false),"")</f>
        <v/>
      </c>
      <c r="D980" s="23" t="str">
        <f>iferror(VLOOKUP($A980,Results!$A$2:$F$1000,2,false),"")</f>
        <v/>
      </c>
      <c r="E980" s="23" t="str">
        <f>iferror(VLOOKUP($A980,Results!$A$2:$F$1000,3,false),"")</f>
        <v/>
      </c>
      <c r="F980" s="23" t="str">
        <f>iferror(VLOOKUP($A980,Results!$A$2:$F$1000,4,false),"")</f>
        <v/>
      </c>
      <c r="G980" s="7" t="str">
        <f>iferror(VLOOKUP($A980,Results!$A$2:$F$1000,5,false),"")</f>
        <v/>
      </c>
    </row>
    <row r="981">
      <c r="A981" s="22" t="str">
        <f>Registration!B981</f>
        <v/>
      </c>
      <c r="B981" s="22" t="str">
        <f>Registration!A981</f>
        <v/>
      </c>
      <c r="C981" s="7" t="str">
        <f>iferror(VLOOKUP($A981,Results!$A$2:$F$1000,6,false),"")</f>
        <v/>
      </c>
      <c r="D981" s="23" t="str">
        <f>iferror(VLOOKUP($A981,Results!$A$2:$F$1000,2,false),"")</f>
        <v/>
      </c>
      <c r="E981" s="23" t="str">
        <f>iferror(VLOOKUP($A981,Results!$A$2:$F$1000,3,false),"")</f>
        <v/>
      </c>
      <c r="F981" s="23" t="str">
        <f>iferror(VLOOKUP($A981,Results!$A$2:$F$1000,4,false),"")</f>
        <v/>
      </c>
      <c r="G981" s="7" t="str">
        <f>iferror(VLOOKUP($A981,Results!$A$2:$F$1000,5,false),"")</f>
        <v/>
      </c>
    </row>
    <row r="982">
      <c r="A982" s="22" t="str">
        <f>Registration!B982</f>
        <v/>
      </c>
      <c r="B982" s="22" t="str">
        <f>Registration!A982</f>
        <v/>
      </c>
      <c r="C982" s="7" t="str">
        <f>iferror(VLOOKUP($A982,Results!$A$2:$F$1000,6,false),"")</f>
        <v/>
      </c>
      <c r="D982" s="23" t="str">
        <f>iferror(VLOOKUP($A982,Results!$A$2:$F$1000,2,false),"")</f>
        <v/>
      </c>
      <c r="E982" s="23" t="str">
        <f>iferror(VLOOKUP($A982,Results!$A$2:$F$1000,3,false),"")</f>
        <v/>
      </c>
      <c r="F982" s="23" t="str">
        <f>iferror(VLOOKUP($A982,Results!$A$2:$F$1000,4,false),"")</f>
        <v/>
      </c>
      <c r="G982" s="7" t="str">
        <f>iferror(VLOOKUP($A982,Results!$A$2:$F$1000,5,false),"")</f>
        <v/>
      </c>
    </row>
    <row r="983">
      <c r="A983" s="22" t="str">
        <f>Registration!B983</f>
        <v/>
      </c>
      <c r="B983" s="22" t="str">
        <f>Registration!A983</f>
        <v/>
      </c>
      <c r="C983" s="7" t="str">
        <f>iferror(VLOOKUP($A983,Results!$A$2:$F$1000,6,false),"")</f>
        <v/>
      </c>
      <c r="D983" s="23" t="str">
        <f>iferror(VLOOKUP($A983,Results!$A$2:$F$1000,2,false),"")</f>
        <v/>
      </c>
      <c r="E983" s="23" t="str">
        <f>iferror(VLOOKUP($A983,Results!$A$2:$F$1000,3,false),"")</f>
        <v/>
      </c>
      <c r="F983" s="23" t="str">
        <f>iferror(VLOOKUP($A983,Results!$A$2:$F$1000,4,false),"")</f>
        <v/>
      </c>
      <c r="G983" s="7" t="str">
        <f>iferror(VLOOKUP($A983,Results!$A$2:$F$1000,5,false),"")</f>
        <v/>
      </c>
    </row>
    <row r="984">
      <c r="A984" s="22" t="str">
        <f>Registration!B984</f>
        <v/>
      </c>
      <c r="B984" s="22" t="str">
        <f>Registration!A984</f>
        <v/>
      </c>
      <c r="C984" s="7" t="str">
        <f>iferror(VLOOKUP($A984,Results!$A$2:$F$1000,6,false),"")</f>
        <v/>
      </c>
      <c r="D984" s="23" t="str">
        <f>iferror(VLOOKUP($A984,Results!$A$2:$F$1000,2,false),"")</f>
        <v/>
      </c>
      <c r="E984" s="23" t="str">
        <f>iferror(VLOOKUP($A984,Results!$A$2:$F$1000,3,false),"")</f>
        <v/>
      </c>
      <c r="F984" s="23" t="str">
        <f>iferror(VLOOKUP($A984,Results!$A$2:$F$1000,4,false),"")</f>
        <v/>
      </c>
      <c r="G984" s="7" t="str">
        <f>iferror(VLOOKUP($A984,Results!$A$2:$F$1000,5,false),"")</f>
        <v/>
      </c>
    </row>
    <row r="985">
      <c r="A985" s="22" t="str">
        <f>Registration!B985</f>
        <v/>
      </c>
      <c r="B985" s="22" t="str">
        <f>Registration!A985</f>
        <v/>
      </c>
      <c r="C985" s="7" t="str">
        <f>iferror(VLOOKUP($A985,Results!$A$2:$F$1000,6,false),"")</f>
        <v/>
      </c>
      <c r="D985" s="23" t="str">
        <f>iferror(VLOOKUP($A985,Results!$A$2:$F$1000,2,false),"")</f>
        <v/>
      </c>
      <c r="E985" s="23" t="str">
        <f>iferror(VLOOKUP($A985,Results!$A$2:$F$1000,3,false),"")</f>
        <v/>
      </c>
      <c r="F985" s="23" t="str">
        <f>iferror(VLOOKUP($A985,Results!$A$2:$F$1000,4,false),"")</f>
        <v/>
      </c>
      <c r="G985" s="7" t="str">
        <f>iferror(VLOOKUP($A985,Results!$A$2:$F$1000,5,false),"")</f>
        <v/>
      </c>
    </row>
    <row r="986">
      <c r="A986" s="22" t="str">
        <f>Registration!B986</f>
        <v/>
      </c>
      <c r="B986" s="22" t="str">
        <f>Registration!A986</f>
        <v/>
      </c>
      <c r="C986" s="7" t="str">
        <f>iferror(VLOOKUP($A986,Results!$A$2:$F$1000,6,false),"")</f>
        <v/>
      </c>
      <c r="D986" s="23" t="str">
        <f>iferror(VLOOKUP($A986,Results!$A$2:$F$1000,2,false),"")</f>
        <v/>
      </c>
      <c r="E986" s="23" t="str">
        <f>iferror(VLOOKUP($A986,Results!$A$2:$F$1000,3,false),"")</f>
        <v/>
      </c>
      <c r="F986" s="23" t="str">
        <f>iferror(VLOOKUP($A986,Results!$A$2:$F$1000,4,false),"")</f>
        <v/>
      </c>
      <c r="G986" s="7" t="str">
        <f>iferror(VLOOKUP($A986,Results!$A$2:$F$1000,5,false),"")</f>
        <v/>
      </c>
    </row>
    <row r="987">
      <c r="A987" s="22" t="str">
        <f>Registration!B987</f>
        <v/>
      </c>
      <c r="B987" s="22" t="str">
        <f>Registration!A987</f>
        <v/>
      </c>
      <c r="C987" s="7" t="str">
        <f>iferror(VLOOKUP($A987,Results!$A$2:$F$1000,6,false),"")</f>
        <v/>
      </c>
      <c r="D987" s="23" t="str">
        <f>iferror(VLOOKUP($A987,Results!$A$2:$F$1000,2,false),"")</f>
        <v/>
      </c>
      <c r="E987" s="23" t="str">
        <f>iferror(VLOOKUP($A987,Results!$A$2:$F$1000,3,false),"")</f>
        <v/>
      </c>
      <c r="F987" s="23" t="str">
        <f>iferror(VLOOKUP($A987,Results!$A$2:$F$1000,4,false),"")</f>
        <v/>
      </c>
      <c r="G987" s="7" t="str">
        <f>iferror(VLOOKUP($A987,Results!$A$2:$F$1000,5,false),"")</f>
        <v/>
      </c>
    </row>
    <row r="988">
      <c r="A988" s="22" t="str">
        <f>Registration!B988</f>
        <v/>
      </c>
      <c r="B988" s="22" t="str">
        <f>Registration!A988</f>
        <v/>
      </c>
      <c r="C988" s="7" t="str">
        <f>iferror(VLOOKUP($A988,Results!$A$2:$F$1000,6,false),"")</f>
        <v/>
      </c>
      <c r="D988" s="23" t="str">
        <f>iferror(VLOOKUP($A988,Results!$A$2:$F$1000,2,false),"")</f>
        <v/>
      </c>
      <c r="E988" s="23" t="str">
        <f>iferror(VLOOKUP($A988,Results!$A$2:$F$1000,3,false),"")</f>
        <v/>
      </c>
      <c r="F988" s="23" t="str">
        <f>iferror(VLOOKUP($A988,Results!$A$2:$F$1000,4,false),"")</f>
        <v/>
      </c>
      <c r="G988" s="7" t="str">
        <f>iferror(VLOOKUP($A988,Results!$A$2:$F$1000,5,false),"")</f>
        <v/>
      </c>
    </row>
    <row r="989">
      <c r="A989" s="22" t="str">
        <f>Registration!B989</f>
        <v/>
      </c>
      <c r="B989" s="22" t="str">
        <f>Registration!A989</f>
        <v/>
      </c>
      <c r="C989" s="7" t="str">
        <f>iferror(VLOOKUP($A989,Results!$A$2:$F$1000,6,false),"")</f>
        <v/>
      </c>
      <c r="D989" s="23" t="str">
        <f>iferror(VLOOKUP($A989,Results!$A$2:$F$1000,2,false),"")</f>
        <v/>
      </c>
      <c r="E989" s="23" t="str">
        <f>iferror(VLOOKUP($A989,Results!$A$2:$F$1000,3,false),"")</f>
        <v/>
      </c>
      <c r="F989" s="23" t="str">
        <f>iferror(VLOOKUP($A989,Results!$A$2:$F$1000,4,false),"")</f>
        <v/>
      </c>
      <c r="G989" s="7" t="str">
        <f>iferror(VLOOKUP($A989,Results!$A$2:$F$1000,5,false),"")</f>
        <v/>
      </c>
    </row>
    <row r="990">
      <c r="A990" s="22" t="str">
        <f>Registration!B990</f>
        <v/>
      </c>
      <c r="B990" s="22">
        <f>Registration!A990</f>
        <v>1</v>
      </c>
      <c r="C990" s="7" t="str">
        <f>iferror(VLOOKUP($A990,Results!$A$2:$F$1000,6,false),"")</f>
        <v/>
      </c>
      <c r="D990" s="23" t="str">
        <f>iferror(VLOOKUP($A990,Results!$A$2:$F$1000,2,false),"")</f>
        <v/>
      </c>
      <c r="E990" s="23" t="str">
        <f>iferror(VLOOKUP($A990,Results!$A$2:$F$1000,3,false),"")</f>
        <v/>
      </c>
      <c r="F990" s="23" t="str">
        <f>iferror(VLOOKUP($A990,Results!$A$2:$F$1000,4,false),"")</f>
        <v/>
      </c>
      <c r="G990" s="7" t="str">
        <f>iferror(VLOOKUP($A990,Results!$A$2:$F$1000,5,false),"")</f>
        <v/>
      </c>
    </row>
    <row r="991">
      <c r="A991" s="22" t="str">
        <f>Registration!B991</f>
        <v/>
      </c>
      <c r="B991" s="22">
        <f>Registration!A991</f>
        <v>2</v>
      </c>
      <c r="C991" s="7" t="str">
        <f>iferror(VLOOKUP($A991,Results!$A$2:$F$1000,6,false),"")</f>
        <v/>
      </c>
      <c r="D991" s="23" t="str">
        <f>iferror(VLOOKUP($A991,Results!$A$2:$F$1000,2,false),"")</f>
        <v/>
      </c>
      <c r="E991" s="23" t="str">
        <f>iferror(VLOOKUP($A991,Results!$A$2:$F$1000,3,false),"")</f>
        <v/>
      </c>
      <c r="F991" s="23" t="str">
        <f>iferror(VLOOKUP($A991,Results!$A$2:$F$1000,4,false),"")</f>
        <v/>
      </c>
      <c r="G991" s="7" t="str">
        <f>iferror(VLOOKUP($A991,Results!$A$2:$F$1000,5,false),"")</f>
        <v/>
      </c>
    </row>
    <row r="992">
      <c r="A992" s="22" t="str">
        <f>Registration!B992</f>
        <v/>
      </c>
      <c r="B992" s="22">
        <f>Registration!A992</f>
        <v>3</v>
      </c>
      <c r="C992" s="7" t="str">
        <f>iferror(VLOOKUP($A992,Results!$A$2:$F$1000,6,false),"")</f>
        <v/>
      </c>
      <c r="D992" s="23" t="str">
        <f>iferror(VLOOKUP($A992,Results!$A$2:$F$1000,2,false),"")</f>
        <v/>
      </c>
      <c r="E992" s="23" t="str">
        <f>iferror(VLOOKUP($A992,Results!$A$2:$F$1000,3,false),"")</f>
        <v/>
      </c>
      <c r="F992" s="23" t="str">
        <f>iferror(VLOOKUP($A992,Results!$A$2:$F$1000,4,false),"")</f>
        <v/>
      </c>
      <c r="G992" s="7" t="str">
        <f>iferror(VLOOKUP($A992,Results!$A$2:$F$1000,5,false),"")</f>
        <v/>
      </c>
    </row>
    <row r="993">
      <c r="A993" s="22" t="str">
        <f>Registration!B993</f>
        <v/>
      </c>
      <c r="B993" s="22">
        <f>Registration!A993</f>
        <v>4</v>
      </c>
      <c r="C993" s="7" t="str">
        <f>iferror(VLOOKUP($A993,Results!$A$2:$F$1000,6,false),"")</f>
        <v/>
      </c>
      <c r="D993" s="23" t="str">
        <f>iferror(VLOOKUP($A993,Results!$A$2:$F$1000,2,false),"")</f>
        <v/>
      </c>
      <c r="E993" s="23" t="str">
        <f>iferror(VLOOKUP($A993,Results!$A$2:$F$1000,3,false),"")</f>
        <v/>
      </c>
      <c r="F993" s="23" t="str">
        <f>iferror(VLOOKUP($A993,Results!$A$2:$F$1000,4,false),"")</f>
        <v/>
      </c>
      <c r="G993" s="7" t="str">
        <f>iferror(VLOOKUP($A993,Results!$A$2:$F$1000,5,false),"")</f>
        <v/>
      </c>
    </row>
    <row r="994">
      <c r="A994" s="22" t="str">
        <f>Registration!B994</f>
        <v/>
      </c>
      <c r="B994" s="22">
        <f>Registration!A994</f>
        <v>5</v>
      </c>
      <c r="C994" s="7" t="str">
        <f>iferror(VLOOKUP($A994,Results!$A$2:$F$1000,6,false),"")</f>
        <v/>
      </c>
      <c r="D994" s="23" t="str">
        <f>iferror(VLOOKUP($A994,Results!$A$2:$F$1000,2,false),"")</f>
        <v/>
      </c>
      <c r="E994" s="23" t="str">
        <f>iferror(VLOOKUP($A994,Results!$A$2:$F$1000,3,false),"")</f>
        <v/>
      </c>
      <c r="F994" s="23" t="str">
        <f>iferror(VLOOKUP($A994,Results!$A$2:$F$1000,4,false),"")</f>
        <v/>
      </c>
      <c r="G994" s="7" t="str">
        <f>iferror(VLOOKUP($A994,Results!$A$2:$F$1000,5,false),"")</f>
        <v/>
      </c>
    </row>
    <row r="995">
      <c r="A995" s="22" t="str">
        <f>Registration!B995</f>
        <v/>
      </c>
      <c r="B995" s="22">
        <f>Registration!A995</f>
        <v>6</v>
      </c>
      <c r="C995" s="7" t="str">
        <f>iferror(VLOOKUP($A995,Results!$A$2:$F$1000,6,false),"")</f>
        <v/>
      </c>
      <c r="D995" s="23" t="str">
        <f>iferror(VLOOKUP($A995,Results!$A$2:$F$1000,2,false),"")</f>
        <v/>
      </c>
      <c r="E995" s="23" t="str">
        <f>iferror(VLOOKUP($A995,Results!$A$2:$F$1000,3,false),"")</f>
        <v/>
      </c>
      <c r="F995" s="23" t="str">
        <f>iferror(VLOOKUP($A995,Results!$A$2:$F$1000,4,false),"")</f>
        <v/>
      </c>
      <c r="G995" s="7" t="str">
        <f>iferror(VLOOKUP($A995,Results!$A$2:$F$1000,5,false),"")</f>
        <v/>
      </c>
    </row>
    <row r="996">
      <c r="A996" s="22" t="str">
        <f>Registration!B996</f>
        <v/>
      </c>
      <c r="B996" s="22">
        <f>Registration!A996</f>
        <v>7</v>
      </c>
      <c r="C996" s="7" t="str">
        <f>iferror(VLOOKUP($A996,Results!$A$2:$F$1000,6,false),"")</f>
        <v/>
      </c>
      <c r="D996" s="23" t="str">
        <f>iferror(VLOOKUP($A996,Results!$A$2:$F$1000,2,false),"")</f>
        <v/>
      </c>
      <c r="E996" s="23" t="str">
        <f>iferror(VLOOKUP($A996,Results!$A$2:$F$1000,3,false),"")</f>
        <v/>
      </c>
      <c r="F996" s="23" t="str">
        <f>iferror(VLOOKUP($A996,Results!$A$2:$F$1000,4,false),"")</f>
        <v/>
      </c>
      <c r="G996" s="7" t="str">
        <f>iferror(VLOOKUP($A996,Results!$A$2:$F$1000,5,false),"")</f>
        <v/>
      </c>
    </row>
    <row r="997">
      <c r="A997" s="22" t="str">
        <f>Registration!B997</f>
        <v/>
      </c>
      <c r="B997" s="22">
        <f>Registration!A997</f>
        <v>8</v>
      </c>
      <c r="C997" s="7" t="str">
        <f>iferror(VLOOKUP($A997,Results!$A$2:$F$1000,6,false),"")</f>
        <v/>
      </c>
      <c r="D997" s="23" t="str">
        <f>iferror(VLOOKUP($A997,Results!$A$2:$F$1000,2,false),"")</f>
        <v/>
      </c>
      <c r="E997" s="23" t="str">
        <f>iferror(VLOOKUP($A997,Results!$A$2:$F$1000,3,false),"")</f>
        <v/>
      </c>
      <c r="F997" s="23" t="str">
        <f>iferror(VLOOKUP($A997,Results!$A$2:$F$1000,4,false),"")</f>
        <v/>
      </c>
      <c r="G997" s="7" t="str">
        <f>iferror(VLOOKUP($A997,Results!$A$2:$F$1000,5,false),"")</f>
        <v/>
      </c>
    </row>
    <row r="998">
      <c r="A998" s="22" t="str">
        <f>Registration!B998</f>
        <v/>
      </c>
      <c r="B998" s="22" t="str">
        <f>Registration!A998</f>
        <v/>
      </c>
      <c r="C998" s="7" t="str">
        <f>iferror(VLOOKUP($A998,Results!$A$2:$F$1000,6,false),"")</f>
        <v/>
      </c>
      <c r="D998" s="23" t="str">
        <f>iferror(VLOOKUP($A998,Results!$A$2:$F$1000,2,false),"")</f>
        <v/>
      </c>
      <c r="E998" s="23" t="str">
        <f>iferror(VLOOKUP($A998,Results!$A$2:$F$1000,3,false),"")</f>
        <v/>
      </c>
      <c r="F998" s="23" t="str">
        <f>iferror(VLOOKUP($A998,Results!$A$2:$F$1000,4,false),"")</f>
        <v/>
      </c>
      <c r="G998" s="7" t="str">
        <f>iferror(VLOOKUP($A998,Results!$A$2:$F$1000,5,false),"")</f>
        <v/>
      </c>
    </row>
    <row r="999">
      <c r="A999" s="22" t="str">
        <f>Registration!B999</f>
        <v/>
      </c>
      <c r="B999" s="22" t="str">
        <f>Registration!A999</f>
        <v/>
      </c>
      <c r="C999" s="7" t="str">
        <f>iferror(VLOOKUP($A999,Results!$A$2:$F$1000,6,false),"")</f>
        <v/>
      </c>
      <c r="D999" s="23" t="str">
        <f>iferror(VLOOKUP($A999,Results!$A$2:$F$1000,2,false),"")</f>
        <v/>
      </c>
      <c r="E999" s="23" t="str">
        <f>iferror(VLOOKUP($A999,Results!$A$2:$F$1000,3,false),"")</f>
        <v/>
      </c>
      <c r="F999" s="23" t="str">
        <f>iferror(VLOOKUP($A999,Results!$A$2:$F$1000,4,false),"")</f>
        <v/>
      </c>
      <c r="G999" s="7" t="str">
        <f>iferror(VLOOKUP($A999,Results!$A$2:$F$1000,5,false),"")</f>
        <v/>
      </c>
    </row>
    <row r="1000">
      <c r="A1000" s="22" t="str">
        <f>Registration!B1000</f>
        <v/>
      </c>
      <c r="B1000" s="22" t="str">
        <f>Registration!A1000</f>
        <v/>
      </c>
      <c r="C1000" s="7" t="str">
        <f>iferror(VLOOKUP($A1000,Results!$A$2:$F$1000,6,false),"")</f>
        <v/>
      </c>
      <c r="D1000" s="23" t="str">
        <f>iferror(VLOOKUP($A1000,Results!$A$2:$F$1000,2,false),"")</f>
        <v/>
      </c>
      <c r="E1000" s="23" t="str">
        <f>iferror(VLOOKUP($A1000,Results!$A$2:$F$1000,3,false),"")</f>
        <v/>
      </c>
      <c r="F1000" s="23" t="str">
        <f>iferror(VLOOKUP($A1000,Results!$A$2:$F$1000,4,false),"")</f>
        <v/>
      </c>
      <c r="G1000" s="7" t="str">
        <f>iferror(VLOOKUP($A1000,Results!$A$2:$F$1000,5,false),"")</f>
        <v/>
      </c>
    </row>
  </sheetData>
  <autoFilter ref="$A$1:$G$2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63"/>
    <col customWidth="1" min="2" max="12" width="4.88"/>
  </cols>
  <sheetData>
    <row r="1">
      <c r="A1" s="3" t="s">
        <v>23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</row>
    <row r="2">
      <c r="A2" s="22" t="str">
        <f>Tacking!A2</f>
        <v>Jack</v>
      </c>
      <c r="B2" s="2">
        <f>SUMIF('Battle Reports'!$A$2:$L$1000,$A$1:$A$1000,'Battle Reports'!C$2:C$1000)</f>
        <v>0</v>
      </c>
      <c r="C2" s="2">
        <f>SUMIF('Battle Reports'!$A$2:$L$1000,$A$1:$A$1000,'Battle Reports'!D$2:D$1000)</f>
        <v>0</v>
      </c>
      <c r="D2" s="2">
        <f>SUMIF('Battle Reports'!$A$2:$L$1000,$A$1:$A$1000,'Battle Reports'!E$2:E$1000)</f>
        <v>0</v>
      </c>
      <c r="E2" s="2">
        <f>SUMIF('Battle Reports'!$A$2:$L$1000,$A$1:$A$1000,'Battle Reports'!F$2:F$1000)</f>
        <v>0</v>
      </c>
      <c r="F2" s="2">
        <f>SUMIF('Battle Reports'!$A$2:$L$1000,$A$1:$A$1000,'Battle Reports'!G$2:G$1000)</f>
        <v>0</v>
      </c>
      <c r="G2" s="2">
        <f>SUMIF('Battle Reports'!$A$2:$L$1000,$A$1:$A$1000,'Battle Reports'!H$2:H$1000)</f>
        <v>0</v>
      </c>
      <c r="H2" s="2">
        <f>SUMIF('Battle Reports'!$A$2:$L$1000,$A$1:$A$1000,'Battle Reports'!I$2:I$1000)</f>
        <v>0</v>
      </c>
      <c r="I2" s="2">
        <f>SUMIF('Battle Reports'!$A$2:$L$1000,$A$1:$A$1000,'Battle Reports'!J$2:J$1000)</f>
        <v>0</v>
      </c>
      <c r="J2" s="2">
        <f>SUMIF('Battle Reports'!$A$2:$L$1000,$A$1:$A$1000,'Battle Reports'!K$2:K$1000)</f>
        <v>0</v>
      </c>
      <c r="K2" s="2">
        <f>SUMIF('Battle Reports'!$A$2:$L$1000,$A$1:$A$1000,'Battle Reports'!L$2:L$1000)</f>
        <v>0</v>
      </c>
      <c r="L2" s="2">
        <f>SUMIF('Battle Reports'!$A$2:$L$1000,$A$1:$A$1000,'Battle Reports'!M$2:M$1000)</f>
        <v>0</v>
      </c>
    </row>
    <row r="3">
      <c r="A3" s="22" t="str">
        <f>Tacking!A3</f>
        <v>Mike</v>
      </c>
      <c r="B3" s="2">
        <f>SUMIF('Battle Reports'!$A$2:$L$1000,$A$1:$A$1000,'Battle Reports'!C$2:C$1000)</f>
        <v>0</v>
      </c>
      <c r="C3" s="2">
        <f>SUMIF('Battle Reports'!$A$2:$L$1000,$A$1:$A$1000,'Battle Reports'!D$2:D$1000)</f>
        <v>0</v>
      </c>
      <c r="D3" s="2">
        <f>SUMIF('Battle Reports'!$A$2:$L$1000,$A$1:$A$1000,'Battle Reports'!E$2:E$1000)</f>
        <v>0</v>
      </c>
      <c r="E3" s="2">
        <f>SUMIF('Battle Reports'!$A$2:$L$1000,$A$1:$A$1000,'Battle Reports'!F$2:F$1000)</f>
        <v>0</v>
      </c>
      <c r="F3" s="2">
        <f>SUMIF('Battle Reports'!$A$2:$L$1000,$A$1:$A$1000,'Battle Reports'!G$2:G$1000)</f>
        <v>0</v>
      </c>
      <c r="G3" s="2">
        <f>SUMIF('Battle Reports'!$A$2:$L$1000,$A$1:$A$1000,'Battle Reports'!H$2:H$1000)</f>
        <v>0</v>
      </c>
      <c r="H3" s="2">
        <f>SUMIF('Battle Reports'!$A$2:$L$1000,$A$1:$A$1000,'Battle Reports'!I$2:I$1000)</f>
        <v>0</v>
      </c>
      <c r="I3" s="2">
        <f>SUMIF('Battle Reports'!$A$2:$L$1000,$A$1:$A$1000,'Battle Reports'!J$2:J$1000)</f>
        <v>0</v>
      </c>
      <c r="J3" s="2">
        <f>SUMIF('Battle Reports'!$A$2:$L$1000,$A$1:$A$1000,'Battle Reports'!K$2:K$1000)</f>
        <v>0</v>
      </c>
      <c r="K3" s="2">
        <f>SUMIF('Battle Reports'!$A$2:$L$1000,$A$1:$A$1000,'Battle Reports'!L$2:L$1000)</f>
        <v>0</v>
      </c>
      <c r="L3" s="2">
        <f>SUMIF('Battle Reports'!$A$2:$L$1000,$A$1:$A$1000,'Battle Reports'!M$2:M$1000)</f>
        <v>0</v>
      </c>
    </row>
    <row r="4">
      <c r="A4" s="22" t="str">
        <f>Tacking!A4</f>
        <v>Ben</v>
      </c>
      <c r="B4" s="2">
        <f>SUMIF('Battle Reports'!$A$2:$L$1000,$A$1:$A$1000,'Battle Reports'!C$2:C$1000)</f>
        <v>0</v>
      </c>
      <c r="C4" s="2">
        <f>SUMIF('Battle Reports'!$A$2:$L$1000,$A$1:$A$1000,'Battle Reports'!D$2:D$1000)</f>
        <v>0</v>
      </c>
      <c r="D4" s="2">
        <f>SUMIF('Battle Reports'!$A$2:$L$1000,$A$1:$A$1000,'Battle Reports'!E$2:E$1000)</f>
        <v>0</v>
      </c>
      <c r="E4" s="2">
        <f>SUMIF('Battle Reports'!$A$2:$L$1000,$A$1:$A$1000,'Battle Reports'!F$2:F$1000)</f>
        <v>0</v>
      </c>
      <c r="F4" s="2">
        <f>SUMIF('Battle Reports'!$A$2:$L$1000,$A$1:$A$1000,'Battle Reports'!G$2:G$1000)</f>
        <v>0</v>
      </c>
      <c r="G4" s="2">
        <f>SUMIF('Battle Reports'!$A$2:$L$1000,$A$1:$A$1000,'Battle Reports'!H$2:H$1000)</f>
        <v>0</v>
      </c>
      <c r="H4" s="2">
        <f>SUMIF('Battle Reports'!$A$2:$L$1000,$A$1:$A$1000,'Battle Reports'!I$2:I$1000)</f>
        <v>0</v>
      </c>
      <c r="I4" s="2">
        <f>SUMIF('Battle Reports'!$A$2:$L$1000,$A$1:$A$1000,'Battle Reports'!J$2:J$1000)</f>
        <v>0</v>
      </c>
      <c r="J4" s="2">
        <f>SUMIF('Battle Reports'!$A$2:$L$1000,$A$1:$A$1000,'Battle Reports'!K$2:K$1000)</f>
        <v>0</v>
      </c>
      <c r="K4" s="2">
        <f>SUMIF('Battle Reports'!$A$2:$L$1000,$A$1:$A$1000,'Battle Reports'!L$2:L$1000)</f>
        <v>0</v>
      </c>
      <c r="L4" s="2">
        <f>SUMIF('Battle Reports'!$A$2:$L$1000,$A$1:$A$1000,'Battle Reports'!M$2:M$1000)</f>
        <v>0</v>
      </c>
    </row>
    <row r="5">
      <c r="A5" s="22" t="str">
        <f>Tacking!A5</f>
        <v>John</v>
      </c>
      <c r="B5" s="2">
        <f>SUMIF('Battle Reports'!$A$2:$L$1000,$A$1:$A$1000,'Battle Reports'!C$2:C$1000)</f>
        <v>0</v>
      </c>
      <c r="C5" s="2">
        <f>SUMIF('Battle Reports'!$A$2:$L$1000,$A$1:$A$1000,'Battle Reports'!D$2:D$1000)</f>
        <v>0</v>
      </c>
      <c r="D5" s="2">
        <f>SUMIF('Battle Reports'!$A$2:$L$1000,$A$1:$A$1000,'Battle Reports'!E$2:E$1000)</f>
        <v>0</v>
      </c>
      <c r="E5" s="2">
        <f>SUMIF('Battle Reports'!$A$2:$L$1000,$A$1:$A$1000,'Battle Reports'!F$2:F$1000)</f>
        <v>0</v>
      </c>
      <c r="F5" s="2">
        <f>SUMIF('Battle Reports'!$A$2:$L$1000,$A$1:$A$1000,'Battle Reports'!G$2:G$1000)</f>
        <v>0</v>
      </c>
      <c r="G5" s="2">
        <f>SUMIF('Battle Reports'!$A$2:$L$1000,$A$1:$A$1000,'Battle Reports'!H$2:H$1000)</f>
        <v>0</v>
      </c>
      <c r="H5" s="2">
        <f>SUMIF('Battle Reports'!$A$2:$L$1000,$A$1:$A$1000,'Battle Reports'!I$2:I$1000)</f>
        <v>0</v>
      </c>
      <c r="I5" s="2">
        <f>SUMIF('Battle Reports'!$A$2:$L$1000,$A$1:$A$1000,'Battle Reports'!J$2:J$1000)</f>
        <v>0</v>
      </c>
      <c r="J5" s="2">
        <f>SUMIF('Battle Reports'!$A$2:$L$1000,$A$1:$A$1000,'Battle Reports'!K$2:K$1000)</f>
        <v>0</v>
      </c>
      <c r="K5" s="2">
        <f>SUMIF('Battle Reports'!$A$2:$L$1000,$A$1:$A$1000,'Battle Reports'!L$2:L$1000)</f>
        <v>0</v>
      </c>
      <c r="L5" s="2">
        <f>SUMIF('Battle Reports'!$A$2:$L$1000,$A$1:$A$1000,'Battle Reports'!M$2:M$1000)</f>
        <v>0</v>
      </c>
    </row>
    <row r="6">
      <c r="A6" s="22" t="str">
        <f>Tacking!A6</f>
        <v>Bill</v>
      </c>
      <c r="B6" s="2">
        <f>SUMIF('Battle Reports'!$A$2:$L$1000,$A$1:$A$1000,'Battle Reports'!C$2:C$1000)</f>
        <v>0</v>
      </c>
      <c r="C6" s="2">
        <f>SUMIF('Battle Reports'!$A$2:$L$1000,$A$1:$A$1000,'Battle Reports'!D$2:D$1000)</f>
        <v>0</v>
      </c>
      <c r="D6" s="2">
        <f>SUMIF('Battle Reports'!$A$2:$L$1000,$A$1:$A$1000,'Battle Reports'!E$2:E$1000)</f>
        <v>0</v>
      </c>
      <c r="E6" s="2">
        <f>SUMIF('Battle Reports'!$A$2:$L$1000,$A$1:$A$1000,'Battle Reports'!F$2:F$1000)</f>
        <v>0</v>
      </c>
      <c r="F6" s="2">
        <f>SUMIF('Battle Reports'!$A$2:$L$1000,$A$1:$A$1000,'Battle Reports'!G$2:G$1000)</f>
        <v>0</v>
      </c>
      <c r="G6" s="2">
        <f>SUMIF('Battle Reports'!$A$2:$L$1000,$A$1:$A$1000,'Battle Reports'!H$2:H$1000)</f>
        <v>0</v>
      </c>
      <c r="H6" s="2">
        <f>SUMIF('Battle Reports'!$A$2:$L$1000,$A$1:$A$1000,'Battle Reports'!I$2:I$1000)</f>
        <v>0</v>
      </c>
      <c r="I6" s="2">
        <f>SUMIF('Battle Reports'!$A$2:$L$1000,$A$1:$A$1000,'Battle Reports'!J$2:J$1000)</f>
        <v>0</v>
      </c>
      <c r="J6" s="2">
        <f>SUMIF('Battle Reports'!$A$2:$L$1000,$A$1:$A$1000,'Battle Reports'!K$2:K$1000)</f>
        <v>0</v>
      </c>
      <c r="K6" s="2">
        <f>SUMIF('Battle Reports'!$A$2:$L$1000,$A$1:$A$1000,'Battle Reports'!L$2:L$1000)</f>
        <v>0</v>
      </c>
      <c r="L6" s="2">
        <f>SUMIF('Battle Reports'!$A$2:$L$1000,$A$1:$A$1000,'Battle Reports'!M$2:M$1000)</f>
        <v>0</v>
      </c>
    </row>
    <row r="7">
      <c r="A7" s="22" t="str">
        <f>Tacking!A7</f>
        <v>Jerry</v>
      </c>
      <c r="B7" s="2">
        <f>SUMIF('Battle Reports'!$A$2:$L$1000,$A$1:$A$1000,'Battle Reports'!C$2:C$1000)</f>
        <v>0</v>
      </c>
      <c r="C7" s="2">
        <f>SUMIF('Battle Reports'!$A$2:$L$1000,$A$1:$A$1000,'Battle Reports'!D$2:D$1000)</f>
        <v>0</v>
      </c>
      <c r="D7" s="2">
        <f>SUMIF('Battle Reports'!$A$2:$L$1000,$A$1:$A$1000,'Battle Reports'!E$2:E$1000)</f>
        <v>0</v>
      </c>
      <c r="E7" s="2">
        <f>SUMIF('Battle Reports'!$A$2:$L$1000,$A$1:$A$1000,'Battle Reports'!F$2:F$1000)</f>
        <v>0</v>
      </c>
      <c r="F7" s="2">
        <f>SUMIF('Battle Reports'!$A$2:$L$1000,$A$1:$A$1000,'Battle Reports'!G$2:G$1000)</f>
        <v>0</v>
      </c>
      <c r="G7" s="2">
        <f>SUMIF('Battle Reports'!$A$2:$L$1000,$A$1:$A$1000,'Battle Reports'!H$2:H$1000)</f>
        <v>0</v>
      </c>
      <c r="H7" s="2">
        <f>SUMIF('Battle Reports'!$A$2:$L$1000,$A$1:$A$1000,'Battle Reports'!I$2:I$1000)</f>
        <v>0</v>
      </c>
      <c r="I7" s="2">
        <f>SUMIF('Battle Reports'!$A$2:$L$1000,$A$1:$A$1000,'Battle Reports'!J$2:J$1000)</f>
        <v>0</v>
      </c>
      <c r="J7" s="2">
        <f>SUMIF('Battle Reports'!$A$2:$L$1000,$A$1:$A$1000,'Battle Reports'!K$2:K$1000)</f>
        <v>0</v>
      </c>
      <c r="K7" s="2">
        <f>SUMIF('Battle Reports'!$A$2:$L$1000,$A$1:$A$1000,'Battle Reports'!L$2:L$1000)</f>
        <v>0</v>
      </c>
      <c r="L7" s="2">
        <f>SUMIF('Battle Reports'!$A$2:$L$1000,$A$1:$A$1000,'Battle Reports'!M$2:M$1000)</f>
        <v>0</v>
      </c>
    </row>
    <row r="8">
      <c r="A8" s="22" t="str">
        <f>Tacking!A8</f>
        <v>Matt</v>
      </c>
      <c r="B8" s="2">
        <f>SUMIF('Battle Reports'!$A$2:$L$1000,$A$1:$A$1000,'Battle Reports'!C$2:C$1000)</f>
        <v>0</v>
      </c>
      <c r="C8" s="2">
        <f>SUMIF('Battle Reports'!$A$2:$L$1000,$A$1:$A$1000,'Battle Reports'!D$2:D$1000)</f>
        <v>0</v>
      </c>
      <c r="D8" s="2">
        <f>SUMIF('Battle Reports'!$A$2:$L$1000,$A$1:$A$1000,'Battle Reports'!E$2:E$1000)</f>
        <v>0</v>
      </c>
      <c r="E8" s="2">
        <f>SUMIF('Battle Reports'!$A$2:$L$1000,$A$1:$A$1000,'Battle Reports'!F$2:F$1000)</f>
        <v>0</v>
      </c>
      <c r="F8" s="2">
        <f>SUMIF('Battle Reports'!$A$2:$L$1000,$A$1:$A$1000,'Battle Reports'!G$2:G$1000)</f>
        <v>0</v>
      </c>
      <c r="G8" s="2">
        <f>SUMIF('Battle Reports'!$A$2:$L$1000,$A$1:$A$1000,'Battle Reports'!H$2:H$1000)</f>
        <v>0</v>
      </c>
      <c r="H8" s="2">
        <f>SUMIF('Battle Reports'!$A$2:$L$1000,$A$1:$A$1000,'Battle Reports'!I$2:I$1000)</f>
        <v>0</v>
      </c>
      <c r="I8" s="2">
        <f>SUMIF('Battle Reports'!$A$2:$L$1000,$A$1:$A$1000,'Battle Reports'!J$2:J$1000)</f>
        <v>0</v>
      </c>
      <c r="J8" s="2">
        <f>SUMIF('Battle Reports'!$A$2:$L$1000,$A$1:$A$1000,'Battle Reports'!K$2:K$1000)</f>
        <v>0</v>
      </c>
      <c r="K8" s="2">
        <f>SUMIF('Battle Reports'!$A$2:$L$1000,$A$1:$A$1000,'Battle Reports'!L$2:L$1000)</f>
        <v>0</v>
      </c>
      <c r="L8" s="2">
        <f>SUMIF('Battle Reports'!$A$2:$L$1000,$A$1:$A$1000,'Battle Reports'!M$2:M$1000)</f>
        <v>0</v>
      </c>
    </row>
    <row r="9">
      <c r="A9" s="22" t="str">
        <f>Tacking!A9</f>
        <v>Nile</v>
      </c>
      <c r="B9" s="2">
        <f>SUMIF('Battle Reports'!$A$2:$L$1000,$A$1:$A$1000,'Battle Reports'!C$2:C$1000)</f>
        <v>0</v>
      </c>
      <c r="C9" s="2">
        <f>SUMIF('Battle Reports'!$A$2:$L$1000,$A$1:$A$1000,'Battle Reports'!D$2:D$1000)</f>
        <v>0</v>
      </c>
      <c r="D9" s="2">
        <f>SUMIF('Battle Reports'!$A$2:$L$1000,$A$1:$A$1000,'Battle Reports'!E$2:E$1000)</f>
        <v>0</v>
      </c>
      <c r="E9" s="2">
        <f>SUMIF('Battle Reports'!$A$2:$L$1000,$A$1:$A$1000,'Battle Reports'!F$2:F$1000)</f>
        <v>0</v>
      </c>
      <c r="F9" s="2">
        <f>SUMIF('Battle Reports'!$A$2:$L$1000,$A$1:$A$1000,'Battle Reports'!G$2:G$1000)</f>
        <v>0</v>
      </c>
      <c r="G9" s="2">
        <f>SUMIF('Battle Reports'!$A$2:$L$1000,$A$1:$A$1000,'Battle Reports'!H$2:H$1000)</f>
        <v>0</v>
      </c>
      <c r="H9" s="2">
        <f>SUMIF('Battle Reports'!$A$2:$L$1000,$A$1:$A$1000,'Battle Reports'!I$2:I$1000)</f>
        <v>0</v>
      </c>
      <c r="I9" s="2">
        <f>SUMIF('Battle Reports'!$A$2:$L$1000,$A$1:$A$1000,'Battle Reports'!J$2:J$1000)</f>
        <v>0</v>
      </c>
      <c r="J9" s="2">
        <f>SUMIF('Battle Reports'!$A$2:$L$1000,$A$1:$A$1000,'Battle Reports'!K$2:K$1000)</f>
        <v>0</v>
      </c>
      <c r="K9" s="2">
        <f>SUMIF('Battle Reports'!$A$2:$L$1000,$A$1:$A$1000,'Battle Reports'!L$2:L$1000)</f>
        <v>0</v>
      </c>
      <c r="L9" s="2">
        <f>SUMIF('Battle Reports'!$A$2:$L$1000,$A$1:$A$1000,'Battle Reports'!M$2:M$1000)</f>
        <v>0</v>
      </c>
    </row>
    <row r="10">
      <c r="A10" s="22" t="str">
        <f>Tacking!A10</f>
        <v>Percy</v>
      </c>
      <c r="B10" s="2">
        <f>SUMIF('Battle Reports'!$A$2:$L$1000,$A$1:$A$1000,'Battle Reports'!C$2:C$1000)</f>
        <v>0</v>
      </c>
      <c r="C10" s="2">
        <f>SUMIF('Battle Reports'!$A$2:$L$1000,$A$1:$A$1000,'Battle Reports'!D$2:D$1000)</f>
        <v>0</v>
      </c>
      <c r="D10" s="2">
        <f>SUMIF('Battle Reports'!$A$2:$L$1000,$A$1:$A$1000,'Battle Reports'!E$2:E$1000)</f>
        <v>0</v>
      </c>
      <c r="E10" s="2">
        <f>SUMIF('Battle Reports'!$A$2:$L$1000,$A$1:$A$1000,'Battle Reports'!F$2:F$1000)</f>
        <v>0</v>
      </c>
      <c r="F10" s="2">
        <f>SUMIF('Battle Reports'!$A$2:$L$1000,$A$1:$A$1000,'Battle Reports'!G$2:G$1000)</f>
        <v>0</v>
      </c>
      <c r="G10" s="2">
        <f>SUMIF('Battle Reports'!$A$2:$L$1000,$A$1:$A$1000,'Battle Reports'!H$2:H$1000)</f>
        <v>0</v>
      </c>
      <c r="H10" s="2">
        <f>SUMIF('Battle Reports'!$A$2:$L$1000,$A$1:$A$1000,'Battle Reports'!I$2:I$1000)</f>
        <v>0</v>
      </c>
      <c r="I10" s="2">
        <f>SUMIF('Battle Reports'!$A$2:$L$1000,$A$1:$A$1000,'Battle Reports'!J$2:J$1000)</f>
        <v>0</v>
      </c>
      <c r="J10" s="2">
        <f>SUMIF('Battle Reports'!$A$2:$L$1000,$A$1:$A$1000,'Battle Reports'!K$2:K$1000)</f>
        <v>0</v>
      </c>
      <c r="K10" s="2">
        <f>SUMIF('Battle Reports'!$A$2:$L$1000,$A$1:$A$1000,'Battle Reports'!L$2:L$1000)</f>
        <v>0</v>
      </c>
      <c r="L10" s="2">
        <f>SUMIF('Battle Reports'!$A$2:$L$1000,$A$1:$A$1000,'Battle Reports'!M$2:M$1000)</f>
        <v>0</v>
      </c>
    </row>
    <row r="11">
      <c r="A11" s="22" t="str">
        <f>Tacking!A11</f>
        <v>Anthony</v>
      </c>
      <c r="B11" s="2">
        <f>SUMIF('Battle Reports'!$A$2:$L$1000,$A$1:$A$1000,'Battle Reports'!C$2:C$1000)</f>
        <v>0</v>
      </c>
      <c r="C11" s="2">
        <f>SUMIF('Battle Reports'!$A$2:$L$1000,$A$1:$A$1000,'Battle Reports'!D$2:D$1000)</f>
        <v>0</v>
      </c>
      <c r="D11" s="2">
        <f>SUMIF('Battle Reports'!$A$2:$L$1000,$A$1:$A$1000,'Battle Reports'!E$2:E$1000)</f>
        <v>0</v>
      </c>
      <c r="E11" s="2">
        <f>SUMIF('Battle Reports'!$A$2:$L$1000,$A$1:$A$1000,'Battle Reports'!F$2:F$1000)</f>
        <v>0</v>
      </c>
      <c r="F11" s="2">
        <f>SUMIF('Battle Reports'!$A$2:$L$1000,$A$1:$A$1000,'Battle Reports'!G$2:G$1000)</f>
        <v>0</v>
      </c>
      <c r="G11" s="2">
        <f>SUMIF('Battle Reports'!$A$2:$L$1000,$A$1:$A$1000,'Battle Reports'!H$2:H$1000)</f>
        <v>0</v>
      </c>
      <c r="H11" s="2">
        <f>SUMIF('Battle Reports'!$A$2:$L$1000,$A$1:$A$1000,'Battle Reports'!I$2:I$1000)</f>
        <v>0</v>
      </c>
      <c r="I11" s="2">
        <f>SUMIF('Battle Reports'!$A$2:$L$1000,$A$1:$A$1000,'Battle Reports'!J$2:J$1000)</f>
        <v>0</v>
      </c>
      <c r="J11" s="2">
        <f>SUMIF('Battle Reports'!$A$2:$L$1000,$A$1:$A$1000,'Battle Reports'!K$2:K$1000)</f>
        <v>0</v>
      </c>
      <c r="K11" s="2">
        <f>SUMIF('Battle Reports'!$A$2:$L$1000,$A$1:$A$1000,'Battle Reports'!L$2:L$1000)</f>
        <v>0</v>
      </c>
      <c r="L11" s="2">
        <f>SUMIF('Battle Reports'!$A$2:$L$1000,$A$1:$A$1000,'Battle Reports'!M$2:M$1000)</f>
        <v>0</v>
      </c>
    </row>
    <row r="12">
      <c r="A12" s="22" t="str">
        <f>Tacking!A12</f>
        <v/>
      </c>
      <c r="B12" s="2">
        <f>SUMIF('Battle Reports'!$A$2:$L$1000,$A$1:$A$1000,'Battle Reports'!C$2:C$1000)</f>
        <v>0</v>
      </c>
      <c r="C12" s="2">
        <f>SUMIF('Battle Reports'!$A$2:$L$1000,$A$1:$A$1000,'Battle Reports'!D$2:D$1000)</f>
        <v>0</v>
      </c>
      <c r="D12" s="2">
        <f>SUMIF('Battle Reports'!$A$2:$L$1000,$A$1:$A$1000,'Battle Reports'!E$2:E$1000)</f>
        <v>0</v>
      </c>
      <c r="E12" s="2">
        <f>SUMIF('Battle Reports'!$A$2:$L$1000,$A$1:$A$1000,'Battle Reports'!F$2:F$1000)</f>
        <v>0</v>
      </c>
      <c r="F12" s="2">
        <f>SUMIF('Battle Reports'!$A$2:$L$1000,$A$1:$A$1000,'Battle Reports'!G$2:G$1000)</f>
        <v>0</v>
      </c>
      <c r="G12" s="2">
        <f>SUMIF('Battle Reports'!$A$2:$L$1000,$A$1:$A$1000,'Battle Reports'!H$2:H$1000)</f>
        <v>0</v>
      </c>
      <c r="H12" s="2">
        <f>SUMIF('Battle Reports'!$A$2:$L$1000,$A$1:$A$1000,'Battle Reports'!I$2:I$1000)</f>
        <v>0</v>
      </c>
      <c r="I12" s="2">
        <f>SUMIF('Battle Reports'!$A$2:$L$1000,$A$1:$A$1000,'Battle Reports'!J$2:J$1000)</f>
        <v>0</v>
      </c>
      <c r="J12" s="2">
        <f>SUMIF('Battle Reports'!$A$2:$L$1000,$A$1:$A$1000,'Battle Reports'!K$2:K$1000)</f>
        <v>0</v>
      </c>
      <c r="K12" s="2">
        <f>SUMIF('Battle Reports'!$A$2:$L$1000,$A$1:$A$1000,'Battle Reports'!L$2:L$1000)</f>
        <v>0</v>
      </c>
      <c r="L12" s="2">
        <f>SUMIF('Battle Reports'!$A$2:$L$1000,$A$1:$A$1000,'Battle Reports'!M$2:M$1000)</f>
        <v>0</v>
      </c>
    </row>
    <row r="13">
      <c r="A13" s="22" t="str">
        <f>Tacking!A13</f>
        <v/>
      </c>
      <c r="B13" s="2">
        <f>SUMIF('Battle Reports'!$A$2:$L$1000,$A$1:$A$1000,'Battle Reports'!C$2:C$1000)</f>
        <v>0</v>
      </c>
      <c r="C13" s="2">
        <f>SUMIF('Battle Reports'!$A$2:$L$1000,$A$1:$A$1000,'Battle Reports'!D$2:D$1000)</f>
        <v>0</v>
      </c>
      <c r="D13" s="2">
        <f>SUMIF('Battle Reports'!$A$2:$L$1000,$A$1:$A$1000,'Battle Reports'!E$2:E$1000)</f>
        <v>0</v>
      </c>
      <c r="E13" s="2">
        <f>SUMIF('Battle Reports'!$A$2:$L$1000,$A$1:$A$1000,'Battle Reports'!F$2:F$1000)</f>
        <v>0</v>
      </c>
      <c r="F13" s="2">
        <f>SUMIF('Battle Reports'!$A$2:$L$1000,$A$1:$A$1000,'Battle Reports'!G$2:G$1000)</f>
        <v>0</v>
      </c>
      <c r="G13" s="2">
        <f>SUMIF('Battle Reports'!$A$2:$L$1000,$A$1:$A$1000,'Battle Reports'!H$2:H$1000)</f>
        <v>0</v>
      </c>
      <c r="H13" s="2">
        <f>SUMIF('Battle Reports'!$A$2:$L$1000,$A$1:$A$1000,'Battle Reports'!I$2:I$1000)</f>
        <v>0</v>
      </c>
      <c r="I13" s="2">
        <f>SUMIF('Battle Reports'!$A$2:$L$1000,$A$1:$A$1000,'Battle Reports'!J$2:J$1000)</f>
        <v>0</v>
      </c>
      <c r="J13" s="2">
        <f>SUMIF('Battle Reports'!$A$2:$L$1000,$A$1:$A$1000,'Battle Reports'!K$2:K$1000)</f>
        <v>0</v>
      </c>
      <c r="K13" s="2">
        <f>SUMIF('Battle Reports'!$A$2:$L$1000,$A$1:$A$1000,'Battle Reports'!L$2:L$1000)</f>
        <v>0</v>
      </c>
      <c r="L13" s="2">
        <f>SUMIF('Battle Reports'!$A$2:$L$1000,$A$1:$A$1000,'Battle Reports'!M$2:M$1000)</f>
        <v>0</v>
      </c>
    </row>
    <row r="14">
      <c r="A14" s="22" t="str">
        <f>Tacking!A14</f>
        <v/>
      </c>
      <c r="B14" s="2">
        <f>SUMIF('Battle Reports'!$A$2:$L$1000,$A$1:$A$1000,'Battle Reports'!C$2:C$1000)</f>
        <v>0</v>
      </c>
      <c r="C14" s="2">
        <f>SUMIF('Battle Reports'!$A$2:$L$1000,$A$1:$A$1000,'Battle Reports'!D$2:D$1000)</f>
        <v>0</v>
      </c>
      <c r="D14" s="2">
        <f>SUMIF('Battle Reports'!$A$2:$L$1000,$A$1:$A$1000,'Battle Reports'!E$2:E$1000)</f>
        <v>0</v>
      </c>
      <c r="E14" s="2">
        <f>SUMIF('Battle Reports'!$A$2:$L$1000,$A$1:$A$1000,'Battle Reports'!F$2:F$1000)</f>
        <v>0</v>
      </c>
      <c r="F14" s="2">
        <f>SUMIF('Battle Reports'!$A$2:$L$1000,$A$1:$A$1000,'Battle Reports'!G$2:G$1000)</f>
        <v>0</v>
      </c>
      <c r="G14" s="2">
        <f>SUMIF('Battle Reports'!$A$2:$L$1000,$A$1:$A$1000,'Battle Reports'!H$2:H$1000)</f>
        <v>0</v>
      </c>
      <c r="H14" s="2">
        <f>SUMIF('Battle Reports'!$A$2:$L$1000,$A$1:$A$1000,'Battle Reports'!I$2:I$1000)</f>
        <v>0</v>
      </c>
      <c r="I14" s="2">
        <f>SUMIF('Battle Reports'!$A$2:$L$1000,$A$1:$A$1000,'Battle Reports'!J$2:J$1000)</f>
        <v>0</v>
      </c>
      <c r="J14" s="2">
        <f>SUMIF('Battle Reports'!$A$2:$L$1000,$A$1:$A$1000,'Battle Reports'!K$2:K$1000)</f>
        <v>0</v>
      </c>
      <c r="K14" s="2">
        <f>SUMIF('Battle Reports'!$A$2:$L$1000,$A$1:$A$1000,'Battle Reports'!L$2:L$1000)</f>
        <v>0</v>
      </c>
      <c r="L14" s="2">
        <f>SUMIF('Battle Reports'!$A$2:$L$1000,$A$1:$A$1000,'Battle Reports'!M$2:M$1000)</f>
        <v>0</v>
      </c>
    </row>
    <row r="15">
      <c r="A15" s="22" t="str">
        <f>Tacking!A15</f>
        <v/>
      </c>
      <c r="B15" s="2">
        <f>SUMIF('Battle Reports'!$A$2:$L$1000,$A$1:$A$1000,'Battle Reports'!C$2:C$1000)</f>
        <v>0</v>
      </c>
      <c r="C15" s="2">
        <f>SUMIF('Battle Reports'!$A$2:$L$1000,$A$1:$A$1000,'Battle Reports'!D$2:D$1000)</f>
        <v>0</v>
      </c>
      <c r="D15" s="2">
        <f>SUMIF('Battle Reports'!$A$2:$L$1000,$A$1:$A$1000,'Battle Reports'!E$2:E$1000)</f>
        <v>0</v>
      </c>
      <c r="E15" s="2">
        <f>SUMIF('Battle Reports'!$A$2:$L$1000,$A$1:$A$1000,'Battle Reports'!F$2:F$1000)</f>
        <v>0</v>
      </c>
      <c r="F15" s="2">
        <f>SUMIF('Battle Reports'!$A$2:$L$1000,$A$1:$A$1000,'Battle Reports'!G$2:G$1000)</f>
        <v>0</v>
      </c>
      <c r="G15" s="2">
        <f>SUMIF('Battle Reports'!$A$2:$L$1000,$A$1:$A$1000,'Battle Reports'!H$2:H$1000)</f>
        <v>0</v>
      </c>
      <c r="H15" s="2">
        <f>SUMIF('Battle Reports'!$A$2:$L$1000,$A$1:$A$1000,'Battle Reports'!I$2:I$1000)</f>
        <v>0</v>
      </c>
      <c r="I15" s="2">
        <f>SUMIF('Battle Reports'!$A$2:$L$1000,$A$1:$A$1000,'Battle Reports'!J$2:J$1000)</f>
        <v>0</v>
      </c>
      <c r="J15" s="2">
        <f>SUMIF('Battle Reports'!$A$2:$L$1000,$A$1:$A$1000,'Battle Reports'!K$2:K$1000)</f>
        <v>0</v>
      </c>
      <c r="K15" s="2">
        <f>SUMIF('Battle Reports'!$A$2:$L$1000,$A$1:$A$1000,'Battle Reports'!L$2:L$1000)</f>
        <v>0</v>
      </c>
      <c r="L15" s="2">
        <f>SUMIF('Battle Reports'!$A$2:$L$1000,$A$1:$A$1000,'Battle Reports'!M$2:M$1000)</f>
        <v>0</v>
      </c>
    </row>
    <row r="16">
      <c r="A16" s="22" t="str">
        <f>Tacking!A16</f>
        <v/>
      </c>
      <c r="B16" s="2">
        <f>SUMIF('Battle Reports'!$A$2:$L$1000,$A$1:$A$1000,'Battle Reports'!C$2:C$1000)</f>
        <v>0</v>
      </c>
      <c r="C16" s="2">
        <f>SUMIF('Battle Reports'!$A$2:$L$1000,$A$1:$A$1000,'Battle Reports'!D$2:D$1000)</f>
        <v>0</v>
      </c>
      <c r="D16" s="2">
        <f>SUMIF('Battle Reports'!$A$2:$L$1000,$A$1:$A$1000,'Battle Reports'!E$2:E$1000)</f>
        <v>0</v>
      </c>
      <c r="E16" s="2">
        <f>SUMIF('Battle Reports'!$A$2:$L$1000,$A$1:$A$1000,'Battle Reports'!F$2:F$1000)</f>
        <v>0</v>
      </c>
      <c r="F16" s="2">
        <f>SUMIF('Battle Reports'!$A$2:$L$1000,$A$1:$A$1000,'Battle Reports'!G$2:G$1000)</f>
        <v>0</v>
      </c>
      <c r="G16" s="2">
        <f>SUMIF('Battle Reports'!$A$2:$L$1000,$A$1:$A$1000,'Battle Reports'!H$2:H$1000)</f>
        <v>0</v>
      </c>
      <c r="H16" s="2">
        <f>SUMIF('Battle Reports'!$A$2:$L$1000,$A$1:$A$1000,'Battle Reports'!I$2:I$1000)</f>
        <v>0</v>
      </c>
      <c r="I16" s="2">
        <f>SUMIF('Battle Reports'!$A$2:$L$1000,$A$1:$A$1000,'Battle Reports'!J$2:J$1000)</f>
        <v>0</v>
      </c>
      <c r="J16" s="2">
        <f>SUMIF('Battle Reports'!$A$2:$L$1000,$A$1:$A$1000,'Battle Reports'!K$2:K$1000)</f>
        <v>0</v>
      </c>
      <c r="K16" s="2">
        <f>SUMIF('Battle Reports'!$A$2:$L$1000,$A$1:$A$1000,'Battle Reports'!L$2:L$1000)</f>
        <v>0</v>
      </c>
      <c r="L16" s="2">
        <f>SUMIF('Battle Reports'!$A$2:$L$1000,$A$1:$A$1000,'Battle Reports'!M$2:M$1000)</f>
        <v>0</v>
      </c>
    </row>
    <row r="17">
      <c r="A17" s="22" t="str">
        <f>Tacking!A17</f>
        <v/>
      </c>
      <c r="B17" s="2">
        <f>SUMIF('Battle Reports'!$A$2:$L$1000,$A$1:$A$1000,'Battle Reports'!C$2:C$1000)</f>
        <v>0</v>
      </c>
      <c r="C17" s="2">
        <f>SUMIF('Battle Reports'!$A$2:$L$1000,$A$1:$A$1000,'Battle Reports'!D$2:D$1000)</f>
        <v>0</v>
      </c>
      <c r="D17" s="2">
        <f>SUMIF('Battle Reports'!$A$2:$L$1000,$A$1:$A$1000,'Battle Reports'!E$2:E$1000)</f>
        <v>0</v>
      </c>
      <c r="E17" s="2">
        <f>SUMIF('Battle Reports'!$A$2:$L$1000,$A$1:$A$1000,'Battle Reports'!F$2:F$1000)</f>
        <v>0</v>
      </c>
      <c r="F17" s="2">
        <f>SUMIF('Battle Reports'!$A$2:$L$1000,$A$1:$A$1000,'Battle Reports'!G$2:G$1000)</f>
        <v>0</v>
      </c>
      <c r="G17" s="2">
        <f>SUMIF('Battle Reports'!$A$2:$L$1000,$A$1:$A$1000,'Battle Reports'!H$2:H$1000)</f>
        <v>0</v>
      </c>
      <c r="H17" s="2">
        <f>SUMIF('Battle Reports'!$A$2:$L$1000,$A$1:$A$1000,'Battle Reports'!I$2:I$1000)</f>
        <v>0</v>
      </c>
      <c r="I17" s="2">
        <f>SUMIF('Battle Reports'!$A$2:$L$1000,$A$1:$A$1000,'Battle Reports'!J$2:J$1000)</f>
        <v>0</v>
      </c>
      <c r="J17" s="2">
        <f>SUMIF('Battle Reports'!$A$2:$L$1000,$A$1:$A$1000,'Battle Reports'!K$2:K$1000)</f>
        <v>0</v>
      </c>
      <c r="K17" s="2">
        <f>SUMIF('Battle Reports'!$A$2:$L$1000,$A$1:$A$1000,'Battle Reports'!L$2:L$1000)</f>
        <v>0</v>
      </c>
      <c r="L17" s="2">
        <f>SUMIF('Battle Reports'!$A$2:$L$1000,$A$1:$A$1000,'Battle Reports'!M$2:M$1000)</f>
        <v>0</v>
      </c>
    </row>
    <row r="18">
      <c r="A18" s="22" t="str">
        <f>Tacking!A18</f>
        <v/>
      </c>
      <c r="B18" s="2">
        <f>SUMIF('Battle Reports'!$A$2:$L$1000,$A$1:$A$1000,'Battle Reports'!C$2:C$1000)</f>
        <v>0</v>
      </c>
      <c r="C18" s="2">
        <f>SUMIF('Battle Reports'!$A$2:$L$1000,$A$1:$A$1000,'Battle Reports'!D$2:D$1000)</f>
        <v>0</v>
      </c>
      <c r="D18" s="2">
        <f>SUMIF('Battle Reports'!$A$2:$L$1000,$A$1:$A$1000,'Battle Reports'!E$2:E$1000)</f>
        <v>0</v>
      </c>
      <c r="E18" s="2">
        <f>SUMIF('Battle Reports'!$A$2:$L$1000,$A$1:$A$1000,'Battle Reports'!F$2:F$1000)</f>
        <v>0</v>
      </c>
      <c r="F18" s="2">
        <f>SUMIF('Battle Reports'!$A$2:$L$1000,$A$1:$A$1000,'Battle Reports'!G$2:G$1000)</f>
        <v>0</v>
      </c>
      <c r="G18" s="2">
        <f>SUMIF('Battle Reports'!$A$2:$L$1000,$A$1:$A$1000,'Battle Reports'!H$2:H$1000)</f>
        <v>0</v>
      </c>
      <c r="H18" s="2">
        <f>SUMIF('Battle Reports'!$A$2:$L$1000,$A$1:$A$1000,'Battle Reports'!I$2:I$1000)</f>
        <v>0</v>
      </c>
      <c r="I18" s="2">
        <f>SUMIF('Battle Reports'!$A$2:$L$1000,$A$1:$A$1000,'Battle Reports'!J$2:J$1000)</f>
        <v>0</v>
      </c>
      <c r="J18" s="2">
        <f>SUMIF('Battle Reports'!$A$2:$L$1000,$A$1:$A$1000,'Battle Reports'!K$2:K$1000)</f>
        <v>0</v>
      </c>
      <c r="K18" s="2">
        <f>SUMIF('Battle Reports'!$A$2:$L$1000,$A$1:$A$1000,'Battle Reports'!L$2:L$1000)</f>
        <v>0</v>
      </c>
      <c r="L18" s="2">
        <f>SUMIF('Battle Reports'!$A$2:$L$1000,$A$1:$A$1000,'Battle Reports'!M$2:M$1000)</f>
        <v>0</v>
      </c>
    </row>
    <row r="19">
      <c r="A19" s="22" t="str">
        <f>Tacking!A19</f>
        <v/>
      </c>
      <c r="B19" s="2">
        <f>SUMIF('Battle Reports'!$A$2:$L$1000,$A$1:$A$1000,'Battle Reports'!C$2:C$1000)</f>
        <v>0</v>
      </c>
      <c r="C19" s="2">
        <f>SUMIF('Battle Reports'!$A$2:$L$1000,$A$1:$A$1000,'Battle Reports'!D$2:D$1000)</f>
        <v>0</v>
      </c>
      <c r="D19" s="2">
        <f>SUMIF('Battle Reports'!$A$2:$L$1000,$A$1:$A$1000,'Battle Reports'!E$2:E$1000)</f>
        <v>0</v>
      </c>
      <c r="E19" s="2">
        <f>SUMIF('Battle Reports'!$A$2:$L$1000,$A$1:$A$1000,'Battle Reports'!F$2:F$1000)</f>
        <v>0</v>
      </c>
      <c r="F19" s="2">
        <f>SUMIF('Battle Reports'!$A$2:$L$1000,$A$1:$A$1000,'Battle Reports'!G$2:G$1000)</f>
        <v>0</v>
      </c>
      <c r="G19" s="2">
        <f>SUMIF('Battle Reports'!$A$2:$L$1000,$A$1:$A$1000,'Battle Reports'!H$2:H$1000)</f>
        <v>0</v>
      </c>
      <c r="H19" s="2">
        <f>SUMIF('Battle Reports'!$A$2:$L$1000,$A$1:$A$1000,'Battle Reports'!I$2:I$1000)</f>
        <v>0</v>
      </c>
      <c r="I19" s="2">
        <f>SUMIF('Battle Reports'!$A$2:$L$1000,$A$1:$A$1000,'Battle Reports'!J$2:J$1000)</f>
        <v>0</v>
      </c>
      <c r="J19" s="2">
        <f>SUMIF('Battle Reports'!$A$2:$L$1000,$A$1:$A$1000,'Battle Reports'!K$2:K$1000)</f>
        <v>0</v>
      </c>
      <c r="K19" s="2">
        <f>SUMIF('Battle Reports'!$A$2:$L$1000,$A$1:$A$1000,'Battle Reports'!L$2:L$1000)</f>
        <v>0</v>
      </c>
      <c r="L19" s="2">
        <f>SUMIF('Battle Reports'!$A$2:$L$1000,$A$1:$A$1000,'Battle Reports'!M$2:M$1000)</f>
        <v>0</v>
      </c>
    </row>
    <row r="20">
      <c r="A20" s="22" t="str">
        <f>Tacking!A20</f>
        <v/>
      </c>
      <c r="B20" s="2">
        <f>SUMIF('Battle Reports'!$A$2:$L$1000,$A$1:$A$1000,'Battle Reports'!C$2:C$1000)</f>
        <v>0</v>
      </c>
      <c r="C20" s="2">
        <f>SUMIF('Battle Reports'!$A$2:$L$1000,$A$1:$A$1000,'Battle Reports'!D$2:D$1000)</f>
        <v>0</v>
      </c>
      <c r="D20" s="2">
        <f>SUMIF('Battle Reports'!$A$2:$L$1000,$A$1:$A$1000,'Battle Reports'!E$2:E$1000)</f>
        <v>0</v>
      </c>
      <c r="E20" s="2">
        <f>SUMIF('Battle Reports'!$A$2:$L$1000,$A$1:$A$1000,'Battle Reports'!F$2:F$1000)</f>
        <v>0</v>
      </c>
      <c r="F20" s="2">
        <f>SUMIF('Battle Reports'!$A$2:$L$1000,$A$1:$A$1000,'Battle Reports'!G$2:G$1000)</f>
        <v>0</v>
      </c>
      <c r="G20" s="2">
        <f>SUMIF('Battle Reports'!$A$2:$L$1000,$A$1:$A$1000,'Battle Reports'!H$2:H$1000)</f>
        <v>0</v>
      </c>
      <c r="H20" s="2">
        <f>SUMIF('Battle Reports'!$A$2:$L$1000,$A$1:$A$1000,'Battle Reports'!I$2:I$1000)</f>
        <v>0</v>
      </c>
      <c r="I20" s="2">
        <f>SUMIF('Battle Reports'!$A$2:$L$1000,$A$1:$A$1000,'Battle Reports'!J$2:J$1000)</f>
        <v>0</v>
      </c>
      <c r="J20" s="2">
        <f>SUMIF('Battle Reports'!$A$2:$L$1000,$A$1:$A$1000,'Battle Reports'!K$2:K$1000)</f>
        <v>0</v>
      </c>
      <c r="K20" s="2">
        <f>SUMIF('Battle Reports'!$A$2:$L$1000,$A$1:$A$1000,'Battle Reports'!L$2:L$1000)</f>
        <v>0</v>
      </c>
      <c r="L20" s="2">
        <f>SUMIF('Battle Reports'!$A$2:$L$1000,$A$1:$A$1000,'Battle Reports'!M$2:M$1000)</f>
        <v>0</v>
      </c>
    </row>
    <row r="21">
      <c r="A21" s="22" t="str">
        <f>Tacking!A21</f>
        <v/>
      </c>
      <c r="B21" s="2">
        <f>SUMIF('Battle Reports'!$A$2:$L$1000,$A$1:$A$1000,'Battle Reports'!C$2:C$1000)</f>
        <v>0</v>
      </c>
      <c r="C21" s="2">
        <f>SUMIF('Battle Reports'!$A$2:$L$1000,$A$1:$A$1000,'Battle Reports'!D$2:D$1000)</f>
        <v>0</v>
      </c>
      <c r="D21" s="2">
        <f>SUMIF('Battle Reports'!$A$2:$L$1000,$A$1:$A$1000,'Battle Reports'!E$2:E$1000)</f>
        <v>0</v>
      </c>
      <c r="E21" s="2">
        <f>SUMIF('Battle Reports'!$A$2:$L$1000,$A$1:$A$1000,'Battle Reports'!F$2:F$1000)</f>
        <v>0</v>
      </c>
      <c r="F21" s="2">
        <f>SUMIF('Battle Reports'!$A$2:$L$1000,$A$1:$A$1000,'Battle Reports'!G$2:G$1000)</f>
        <v>0</v>
      </c>
      <c r="G21" s="2">
        <f>SUMIF('Battle Reports'!$A$2:$L$1000,$A$1:$A$1000,'Battle Reports'!H$2:H$1000)</f>
        <v>0</v>
      </c>
      <c r="H21" s="2">
        <f>SUMIF('Battle Reports'!$A$2:$L$1000,$A$1:$A$1000,'Battle Reports'!I$2:I$1000)</f>
        <v>0</v>
      </c>
      <c r="I21" s="2">
        <f>SUMIF('Battle Reports'!$A$2:$L$1000,$A$1:$A$1000,'Battle Reports'!J$2:J$1000)</f>
        <v>0</v>
      </c>
      <c r="J21" s="2">
        <f>SUMIF('Battle Reports'!$A$2:$L$1000,$A$1:$A$1000,'Battle Reports'!K$2:K$1000)</f>
        <v>0</v>
      </c>
      <c r="K21" s="2">
        <f>SUMIF('Battle Reports'!$A$2:$L$1000,$A$1:$A$1000,'Battle Reports'!L$2:L$1000)</f>
        <v>0</v>
      </c>
      <c r="L21" s="2">
        <f>SUMIF('Battle Reports'!$A$2:$L$1000,$A$1:$A$1000,'Battle Reports'!M$2:M$1000)</f>
        <v>0</v>
      </c>
    </row>
    <row r="22">
      <c r="A22" s="22" t="str">
        <f>Tacking!A22</f>
        <v/>
      </c>
      <c r="B22" s="2">
        <f>SUMIF('Battle Reports'!$A$2:$L$1000,$A$1:$A$1000,'Battle Reports'!C$2:C$1000)</f>
        <v>0</v>
      </c>
      <c r="C22" s="2">
        <f>SUMIF('Battle Reports'!$A$2:$L$1000,$A$1:$A$1000,'Battle Reports'!D$2:D$1000)</f>
        <v>0</v>
      </c>
      <c r="D22" s="2">
        <f>SUMIF('Battle Reports'!$A$2:$L$1000,$A$1:$A$1000,'Battle Reports'!E$2:E$1000)</f>
        <v>0</v>
      </c>
      <c r="E22" s="2">
        <f>SUMIF('Battle Reports'!$A$2:$L$1000,$A$1:$A$1000,'Battle Reports'!F$2:F$1000)</f>
        <v>0</v>
      </c>
      <c r="F22" s="2">
        <f>SUMIF('Battle Reports'!$A$2:$L$1000,$A$1:$A$1000,'Battle Reports'!G$2:G$1000)</f>
        <v>0</v>
      </c>
      <c r="G22" s="2">
        <f>SUMIF('Battle Reports'!$A$2:$L$1000,$A$1:$A$1000,'Battle Reports'!H$2:H$1000)</f>
        <v>0</v>
      </c>
      <c r="H22" s="2">
        <f>SUMIF('Battle Reports'!$A$2:$L$1000,$A$1:$A$1000,'Battle Reports'!I$2:I$1000)</f>
        <v>0</v>
      </c>
      <c r="I22" s="2">
        <f>SUMIF('Battle Reports'!$A$2:$L$1000,$A$1:$A$1000,'Battle Reports'!J$2:J$1000)</f>
        <v>0</v>
      </c>
      <c r="J22" s="2">
        <f>SUMIF('Battle Reports'!$A$2:$L$1000,$A$1:$A$1000,'Battle Reports'!K$2:K$1000)</f>
        <v>0</v>
      </c>
      <c r="K22" s="2">
        <f>SUMIF('Battle Reports'!$A$2:$L$1000,$A$1:$A$1000,'Battle Reports'!L$2:L$1000)</f>
        <v>0</v>
      </c>
      <c r="L22" s="2">
        <f>SUMIF('Battle Reports'!$A$2:$L$1000,$A$1:$A$1000,'Battle Reports'!M$2:M$1000)</f>
        <v>0</v>
      </c>
    </row>
    <row r="23">
      <c r="A23" s="22" t="str">
        <f>Tacking!A23</f>
        <v/>
      </c>
      <c r="B23" s="2">
        <f>SUMIF('Battle Reports'!$A$2:$L$1000,$A$1:$A$1000,'Battle Reports'!C$2:C$1000)</f>
        <v>0</v>
      </c>
      <c r="C23" s="2">
        <f>SUMIF('Battle Reports'!$A$2:$L$1000,$A$1:$A$1000,'Battle Reports'!D$2:D$1000)</f>
        <v>0</v>
      </c>
      <c r="D23" s="2">
        <f>SUMIF('Battle Reports'!$A$2:$L$1000,$A$1:$A$1000,'Battle Reports'!E$2:E$1000)</f>
        <v>0</v>
      </c>
      <c r="E23" s="2">
        <f>SUMIF('Battle Reports'!$A$2:$L$1000,$A$1:$A$1000,'Battle Reports'!F$2:F$1000)</f>
        <v>0</v>
      </c>
      <c r="F23" s="2">
        <f>SUMIF('Battle Reports'!$A$2:$L$1000,$A$1:$A$1000,'Battle Reports'!G$2:G$1000)</f>
        <v>0</v>
      </c>
      <c r="G23" s="2">
        <f>SUMIF('Battle Reports'!$A$2:$L$1000,$A$1:$A$1000,'Battle Reports'!H$2:H$1000)</f>
        <v>0</v>
      </c>
      <c r="H23" s="2">
        <f>SUMIF('Battle Reports'!$A$2:$L$1000,$A$1:$A$1000,'Battle Reports'!I$2:I$1000)</f>
        <v>0</v>
      </c>
      <c r="I23" s="2">
        <f>SUMIF('Battle Reports'!$A$2:$L$1000,$A$1:$A$1000,'Battle Reports'!J$2:J$1000)</f>
        <v>0</v>
      </c>
      <c r="J23" s="2">
        <f>SUMIF('Battle Reports'!$A$2:$L$1000,$A$1:$A$1000,'Battle Reports'!K$2:K$1000)</f>
        <v>0</v>
      </c>
      <c r="K23" s="2">
        <f>SUMIF('Battle Reports'!$A$2:$L$1000,$A$1:$A$1000,'Battle Reports'!L$2:L$1000)</f>
        <v>0</v>
      </c>
      <c r="L23" s="2">
        <f>SUMIF('Battle Reports'!$A$2:$L$1000,$A$1:$A$1000,'Battle Reports'!M$2:M$1000)</f>
        <v>0</v>
      </c>
    </row>
    <row r="24">
      <c r="A24" s="22" t="str">
        <f>Tacking!A24</f>
        <v/>
      </c>
      <c r="B24" s="2">
        <f>SUMIF('Battle Reports'!$A$2:$L$1000,$A$1:$A$1000,'Battle Reports'!C$2:C$1000)</f>
        <v>0</v>
      </c>
      <c r="C24" s="2">
        <f>SUMIF('Battle Reports'!$A$2:$L$1000,$A$1:$A$1000,'Battle Reports'!D$2:D$1000)</f>
        <v>0</v>
      </c>
      <c r="D24" s="2">
        <f>SUMIF('Battle Reports'!$A$2:$L$1000,$A$1:$A$1000,'Battle Reports'!E$2:E$1000)</f>
        <v>0</v>
      </c>
      <c r="E24" s="2">
        <f>SUMIF('Battle Reports'!$A$2:$L$1000,$A$1:$A$1000,'Battle Reports'!F$2:F$1000)</f>
        <v>0</v>
      </c>
      <c r="F24" s="2">
        <f>SUMIF('Battle Reports'!$A$2:$L$1000,$A$1:$A$1000,'Battle Reports'!G$2:G$1000)</f>
        <v>0</v>
      </c>
      <c r="G24" s="2">
        <f>SUMIF('Battle Reports'!$A$2:$L$1000,$A$1:$A$1000,'Battle Reports'!H$2:H$1000)</f>
        <v>0</v>
      </c>
      <c r="H24" s="2">
        <f>SUMIF('Battle Reports'!$A$2:$L$1000,$A$1:$A$1000,'Battle Reports'!I$2:I$1000)</f>
        <v>0</v>
      </c>
      <c r="I24" s="2">
        <f>SUMIF('Battle Reports'!$A$2:$L$1000,$A$1:$A$1000,'Battle Reports'!J$2:J$1000)</f>
        <v>0</v>
      </c>
      <c r="J24" s="2">
        <f>SUMIF('Battle Reports'!$A$2:$L$1000,$A$1:$A$1000,'Battle Reports'!K$2:K$1000)</f>
        <v>0</v>
      </c>
      <c r="K24" s="2">
        <f>SUMIF('Battle Reports'!$A$2:$L$1000,$A$1:$A$1000,'Battle Reports'!L$2:L$1000)</f>
        <v>0</v>
      </c>
      <c r="L24" s="2">
        <f>SUMIF('Battle Reports'!$A$2:$L$1000,$A$1:$A$1000,'Battle Reports'!M$2:M$1000)</f>
        <v>0</v>
      </c>
    </row>
    <row r="25">
      <c r="A25" s="22" t="str">
        <f>Tacking!A25</f>
        <v/>
      </c>
      <c r="B25" s="2">
        <f>SUMIF('Battle Reports'!$A$2:$L$1000,$A$1:$A$1000,'Battle Reports'!C$2:C$1000)</f>
        <v>0</v>
      </c>
      <c r="C25" s="2">
        <f>SUMIF('Battle Reports'!$A$2:$L$1000,$A$1:$A$1000,'Battle Reports'!D$2:D$1000)</f>
        <v>0</v>
      </c>
      <c r="D25" s="2">
        <f>SUMIF('Battle Reports'!$A$2:$L$1000,$A$1:$A$1000,'Battle Reports'!E$2:E$1000)</f>
        <v>0</v>
      </c>
      <c r="E25" s="2">
        <f>SUMIF('Battle Reports'!$A$2:$L$1000,$A$1:$A$1000,'Battle Reports'!F$2:F$1000)</f>
        <v>0</v>
      </c>
      <c r="F25" s="2">
        <f>SUMIF('Battle Reports'!$A$2:$L$1000,$A$1:$A$1000,'Battle Reports'!G$2:G$1000)</f>
        <v>0</v>
      </c>
      <c r="G25" s="2">
        <f>SUMIF('Battle Reports'!$A$2:$L$1000,$A$1:$A$1000,'Battle Reports'!H$2:H$1000)</f>
        <v>0</v>
      </c>
      <c r="H25" s="2">
        <f>SUMIF('Battle Reports'!$A$2:$L$1000,$A$1:$A$1000,'Battle Reports'!I$2:I$1000)</f>
        <v>0</v>
      </c>
      <c r="I25" s="2">
        <f>SUMIF('Battle Reports'!$A$2:$L$1000,$A$1:$A$1000,'Battle Reports'!J$2:J$1000)</f>
        <v>0</v>
      </c>
      <c r="J25" s="2">
        <f>SUMIF('Battle Reports'!$A$2:$L$1000,$A$1:$A$1000,'Battle Reports'!K$2:K$1000)</f>
        <v>0</v>
      </c>
      <c r="K25" s="2">
        <f>SUMIF('Battle Reports'!$A$2:$L$1000,$A$1:$A$1000,'Battle Reports'!L$2:L$1000)</f>
        <v>0</v>
      </c>
      <c r="L25" s="2">
        <f>SUMIF('Battle Reports'!$A$2:$L$1000,$A$1:$A$1000,'Battle Reports'!M$2:M$1000)</f>
        <v>0</v>
      </c>
    </row>
    <row r="26">
      <c r="A26" s="22" t="str">
        <f>Tacking!A26</f>
        <v/>
      </c>
      <c r="B26" s="2">
        <f>SUMIF('Battle Reports'!$A$2:$L$200,$A$1:$A$199,'Battle Reports'!C$2:C$200)</f>
        <v>0</v>
      </c>
      <c r="C26" s="2">
        <f>SUMIF('Battle Reports'!$A$2:$L$200,$A$1:$A$199,'Battle Reports'!D$2:D$200)</f>
        <v>0</v>
      </c>
      <c r="D26" s="2">
        <f>SUMIF('Battle Reports'!$A$2:$L$200,$A$1:$A$199,'Battle Reports'!E$2:E$200)</f>
        <v>0</v>
      </c>
      <c r="E26" s="2">
        <f>SUMIF('Battle Reports'!$A$2:$L$200,$A$1:$A$199,'Battle Reports'!F$2:F$200)</f>
        <v>0</v>
      </c>
      <c r="F26" s="2">
        <f>SUMIF('Battle Reports'!$A$2:$L$200,$A$1:$A$199,'Battle Reports'!G$2:G$200)</f>
        <v>0</v>
      </c>
      <c r="G26" s="2">
        <f>SUMIF('Battle Reports'!$A$2:$L$200,$A$1:$A$199,'Battle Reports'!H$2:H$200)</f>
        <v>0</v>
      </c>
      <c r="H26" s="2">
        <f>SUMIF('Battle Reports'!$A$2:$L$200,$A$1:$A$199,'Battle Reports'!I$2:I$200)</f>
        <v>0</v>
      </c>
      <c r="I26" s="2">
        <f>SUMIF('Battle Reports'!$A$2:$L$200,$A$1:$A$199,'Battle Reports'!J$2:J$200)</f>
        <v>0</v>
      </c>
      <c r="J26" s="2">
        <f>SUMIF('Battle Reports'!$A$2:$L$200,$A$1:$A$199,'Battle Reports'!K$2:K$200)</f>
        <v>0</v>
      </c>
      <c r="K26" s="2">
        <f>SUMIF('Battle Reports'!$A$2:$L$200,$A$1:$A$199,'Battle Reports'!L$2:L$200)</f>
        <v>0</v>
      </c>
      <c r="L26" s="2">
        <f>SUMIF('Battle Reports'!$A$2:$L$1000,$A$1:$A$1000,'Battle Reports'!M$2:M$1000)</f>
        <v>0</v>
      </c>
    </row>
    <row r="27">
      <c r="A27" s="22" t="str">
        <f>Tacking!A27</f>
        <v/>
      </c>
      <c r="B27" s="2">
        <f>SUMIF('Battle Reports'!$A$2:$L$200,$A$1:$A$199,'Battle Reports'!C$2:C$200)</f>
        <v>0</v>
      </c>
      <c r="C27" s="2">
        <f>SUMIF('Battle Reports'!$A$2:$L$200,$A$1:$A$199,'Battle Reports'!D$2:D$200)</f>
        <v>0</v>
      </c>
      <c r="D27" s="2">
        <f>SUMIF('Battle Reports'!$A$2:$L$200,$A$1:$A$199,'Battle Reports'!E$2:E$200)</f>
        <v>0</v>
      </c>
      <c r="E27" s="2">
        <f>SUMIF('Battle Reports'!$A$2:$L$200,$A$1:$A$199,'Battle Reports'!F$2:F$200)</f>
        <v>0</v>
      </c>
      <c r="F27" s="2">
        <f>SUMIF('Battle Reports'!$A$2:$L$200,$A$1:$A$199,'Battle Reports'!G$2:G$200)</f>
        <v>0</v>
      </c>
      <c r="G27" s="2">
        <f>SUMIF('Battle Reports'!$A$2:$L$200,$A$1:$A$199,'Battle Reports'!H$2:H$200)</f>
        <v>0</v>
      </c>
      <c r="H27" s="2">
        <f>SUMIF('Battle Reports'!$A$2:$L$200,$A$1:$A$199,'Battle Reports'!I$2:I$200)</f>
        <v>0</v>
      </c>
      <c r="I27" s="2">
        <f>SUMIF('Battle Reports'!$A$2:$L$200,$A$1:$A$199,'Battle Reports'!J$2:J$200)</f>
        <v>0</v>
      </c>
      <c r="J27" s="2">
        <f>SUMIF('Battle Reports'!$A$2:$L$200,$A$1:$A$199,'Battle Reports'!K$2:K$200)</f>
        <v>0</v>
      </c>
      <c r="K27" s="2">
        <f>SUMIF('Battle Reports'!$A$2:$L$200,$A$1:$A$199,'Battle Reports'!L$2:L$200)</f>
        <v>0</v>
      </c>
      <c r="L27" s="2">
        <f>SUMIF('Battle Reports'!$A$2:$L$1000,$A$1:$A$1000,'Battle Reports'!M$2:M$1000)</f>
        <v>0</v>
      </c>
    </row>
    <row r="28">
      <c r="A28" s="22" t="str">
        <f>Tacking!A28</f>
        <v/>
      </c>
      <c r="B28" s="2">
        <f>SUMIF('Battle Reports'!$A$2:$L$200,$A$1:$A$199,'Battle Reports'!C$2:C$200)</f>
        <v>0</v>
      </c>
      <c r="C28" s="2">
        <f>SUMIF('Battle Reports'!$A$2:$L$200,$A$1:$A$199,'Battle Reports'!D$2:D$200)</f>
        <v>0</v>
      </c>
      <c r="D28" s="2">
        <f>SUMIF('Battle Reports'!$A$2:$L$200,$A$1:$A$199,'Battle Reports'!E$2:E$200)</f>
        <v>0</v>
      </c>
      <c r="E28" s="2">
        <f>SUMIF('Battle Reports'!$A$2:$L$200,$A$1:$A$199,'Battle Reports'!F$2:F$200)</f>
        <v>0</v>
      </c>
      <c r="F28" s="2">
        <f>SUMIF('Battle Reports'!$A$2:$L$200,$A$1:$A$199,'Battle Reports'!G$2:G$200)</f>
        <v>0</v>
      </c>
      <c r="G28" s="2">
        <f>SUMIF('Battle Reports'!$A$2:$L$200,$A$1:$A$199,'Battle Reports'!H$2:H$200)</f>
        <v>0</v>
      </c>
      <c r="H28" s="2">
        <f>SUMIF('Battle Reports'!$A$2:$L$200,$A$1:$A$199,'Battle Reports'!I$2:I$200)</f>
        <v>0</v>
      </c>
      <c r="I28" s="2">
        <f>SUMIF('Battle Reports'!$A$2:$L$200,$A$1:$A$199,'Battle Reports'!J$2:J$200)</f>
        <v>0</v>
      </c>
      <c r="J28" s="2">
        <f>SUMIF('Battle Reports'!$A$2:$L$200,$A$1:$A$199,'Battle Reports'!K$2:K$200)</f>
        <v>0</v>
      </c>
      <c r="K28" s="2">
        <f>SUMIF('Battle Reports'!$A$2:$L$200,$A$1:$A$199,'Battle Reports'!L$2:L$200)</f>
        <v>0</v>
      </c>
      <c r="L28" s="2">
        <f>SUMIF('Battle Reports'!$A$2:$L$1000,$A$1:$A$1000,'Battle Reports'!M$2:M$1000)</f>
        <v>0</v>
      </c>
    </row>
    <row r="29">
      <c r="A29" s="22" t="str">
        <f>Tacking!A29</f>
        <v/>
      </c>
      <c r="B29" s="2">
        <f>SUMIF('Battle Reports'!$A$2:$L$200,$A$1:$A$199,'Battle Reports'!C$2:C$200)</f>
        <v>0</v>
      </c>
      <c r="C29" s="2">
        <f>SUMIF('Battle Reports'!$A$2:$L$200,$A$1:$A$199,'Battle Reports'!D$2:D$200)</f>
        <v>0</v>
      </c>
      <c r="D29" s="2">
        <f>SUMIF('Battle Reports'!$A$2:$L$200,$A$1:$A$199,'Battle Reports'!E$2:E$200)</f>
        <v>0</v>
      </c>
      <c r="E29" s="2">
        <f>SUMIF('Battle Reports'!$A$2:$L$200,$A$1:$A$199,'Battle Reports'!F$2:F$200)</f>
        <v>0</v>
      </c>
      <c r="F29" s="2">
        <f>SUMIF('Battle Reports'!$A$2:$L$200,$A$1:$A$199,'Battle Reports'!G$2:G$200)</f>
        <v>0</v>
      </c>
      <c r="G29" s="2">
        <f>SUMIF('Battle Reports'!$A$2:$L$200,$A$1:$A$199,'Battle Reports'!H$2:H$200)</f>
        <v>0</v>
      </c>
      <c r="H29" s="2">
        <f>SUMIF('Battle Reports'!$A$2:$L$200,$A$1:$A$199,'Battle Reports'!I$2:I$200)</f>
        <v>0</v>
      </c>
      <c r="I29" s="2">
        <f>SUMIF('Battle Reports'!$A$2:$L$200,$A$1:$A$199,'Battle Reports'!J$2:J$200)</f>
        <v>0</v>
      </c>
      <c r="J29" s="2">
        <f>SUMIF('Battle Reports'!$A$2:$L$200,$A$1:$A$199,'Battle Reports'!K$2:K$200)</f>
        <v>0</v>
      </c>
      <c r="K29" s="2">
        <f>SUMIF('Battle Reports'!$A$2:$L$200,$A$1:$A$199,'Battle Reports'!L$2:L$200)</f>
        <v>0</v>
      </c>
      <c r="L29" s="2">
        <f>SUMIF('Battle Reports'!$A$2:$L$1000,$A$1:$A$1000,'Battle Reports'!M$2:M$1000)</f>
        <v>0</v>
      </c>
    </row>
    <row r="30">
      <c r="A30" s="22" t="str">
        <f>Tacking!A30</f>
        <v/>
      </c>
      <c r="B30" s="2">
        <f>SUMIF('Battle Reports'!$A$2:$L$200,$A$1:$A$199,'Battle Reports'!C$2:C$200)</f>
        <v>0</v>
      </c>
      <c r="C30" s="2">
        <f>SUMIF('Battle Reports'!$A$2:$L$200,$A$1:$A$199,'Battle Reports'!D$2:D$200)</f>
        <v>0</v>
      </c>
      <c r="D30" s="2">
        <f>SUMIF('Battle Reports'!$A$2:$L$200,$A$1:$A$199,'Battle Reports'!E$2:E$200)</f>
        <v>0</v>
      </c>
      <c r="E30" s="2">
        <f>SUMIF('Battle Reports'!$A$2:$L$200,$A$1:$A$199,'Battle Reports'!F$2:F$200)</f>
        <v>0</v>
      </c>
      <c r="F30" s="2">
        <f>SUMIF('Battle Reports'!$A$2:$L$200,$A$1:$A$199,'Battle Reports'!G$2:G$200)</f>
        <v>0</v>
      </c>
      <c r="G30" s="2">
        <f>SUMIF('Battle Reports'!$A$2:$L$200,$A$1:$A$199,'Battle Reports'!H$2:H$200)</f>
        <v>0</v>
      </c>
      <c r="H30" s="2">
        <f>SUMIF('Battle Reports'!$A$2:$L$200,$A$1:$A$199,'Battle Reports'!I$2:I$200)</f>
        <v>0</v>
      </c>
      <c r="I30" s="2">
        <f>SUMIF('Battle Reports'!$A$2:$L$200,$A$1:$A$199,'Battle Reports'!J$2:J$200)</f>
        <v>0</v>
      </c>
      <c r="J30" s="2">
        <f>SUMIF('Battle Reports'!$A$2:$L$200,$A$1:$A$199,'Battle Reports'!K$2:K$200)</f>
        <v>0</v>
      </c>
      <c r="K30" s="2">
        <f>SUMIF('Battle Reports'!$A$2:$L$200,$A$1:$A$199,'Battle Reports'!L$2:L$200)</f>
        <v>0</v>
      </c>
      <c r="L30" s="2">
        <f>SUMIF('Battle Reports'!$A$2:$L$1000,$A$1:$A$1000,'Battle Reports'!M$2:M$1000)</f>
        <v>0</v>
      </c>
    </row>
    <row r="31">
      <c r="A31" s="22" t="str">
        <f>Tacking!A31</f>
        <v/>
      </c>
      <c r="B31" s="2">
        <f>SUMIF('Battle Reports'!$A$2:$L$200,$A$1:$A$199,'Battle Reports'!C$2:C$200)</f>
        <v>0</v>
      </c>
      <c r="C31" s="2">
        <f>SUMIF('Battle Reports'!$A$2:$L$200,$A$1:$A$199,'Battle Reports'!D$2:D$200)</f>
        <v>0</v>
      </c>
      <c r="D31" s="2">
        <f>SUMIF('Battle Reports'!$A$2:$L$200,$A$1:$A$199,'Battle Reports'!E$2:E$200)</f>
        <v>0</v>
      </c>
      <c r="E31" s="2">
        <f>SUMIF('Battle Reports'!$A$2:$L$200,$A$1:$A$199,'Battle Reports'!F$2:F$200)</f>
        <v>0</v>
      </c>
      <c r="F31" s="2">
        <f>SUMIF('Battle Reports'!$A$2:$L$200,$A$1:$A$199,'Battle Reports'!G$2:G$200)</f>
        <v>0</v>
      </c>
      <c r="G31" s="2">
        <f>SUMIF('Battle Reports'!$A$2:$L$200,$A$1:$A$199,'Battle Reports'!H$2:H$200)</f>
        <v>0</v>
      </c>
      <c r="H31" s="2">
        <f>SUMIF('Battle Reports'!$A$2:$L$200,$A$1:$A$199,'Battle Reports'!I$2:I$200)</f>
        <v>0</v>
      </c>
      <c r="I31" s="2">
        <f>SUMIF('Battle Reports'!$A$2:$L$200,$A$1:$A$199,'Battle Reports'!J$2:J$200)</f>
        <v>0</v>
      </c>
      <c r="J31" s="2">
        <f>SUMIF('Battle Reports'!$A$2:$L$200,$A$1:$A$199,'Battle Reports'!K$2:K$200)</f>
        <v>0</v>
      </c>
      <c r="K31" s="2">
        <f>SUMIF('Battle Reports'!$A$2:$L$200,$A$1:$A$199,'Battle Reports'!L$2:L$200)</f>
        <v>0</v>
      </c>
      <c r="L31" s="2">
        <f>SUMIF('Battle Reports'!$A$2:$L$1000,$A$1:$A$1000,'Battle Reports'!M$2:M$1000)</f>
        <v>0</v>
      </c>
    </row>
    <row r="32">
      <c r="A32" s="22" t="str">
        <f>Tacking!A32</f>
        <v/>
      </c>
      <c r="B32" s="2">
        <f>SUMIF('Battle Reports'!$A$2:$L$200,$A$1:$A$199,'Battle Reports'!C$2:C$200)</f>
        <v>0</v>
      </c>
      <c r="C32" s="2">
        <f>SUMIF('Battle Reports'!$A$2:$L$200,$A$1:$A$199,'Battle Reports'!D$2:D$200)</f>
        <v>0</v>
      </c>
      <c r="D32" s="2">
        <f>SUMIF('Battle Reports'!$A$2:$L$200,$A$1:$A$199,'Battle Reports'!E$2:E$200)</f>
        <v>0</v>
      </c>
      <c r="E32" s="2">
        <f>SUMIF('Battle Reports'!$A$2:$L$200,$A$1:$A$199,'Battle Reports'!F$2:F$200)</f>
        <v>0</v>
      </c>
      <c r="F32" s="2">
        <f>SUMIF('Battle Reports'!$A$2:$L$200,$A$1:$A$199,'Battle Reports'!G$2:G$200)</f>
        <v>0</v>
      </c>
      <c r="G32" s="2">
        <f>SUMIF('Battle Reports'!$A$2:$L$200,$A$1:$A$199,'Battle Reports'!H$2:H$200)</f>
        <v>0</v>
      </c>
      <c r="H32" s="2">
        <f>SUMIF('Battle Reports'!$A$2:$L$200,$A$1:$A$199,'Battle Reports'!I$2:I$200)</f>
        <v>0</v>
      </c>
      <c r="I32" s="2">
        <f>SUMIF('Battle Reports'!$A$2:$L$200,$A$1:$A$199,'Battle Reports'!J$2:J$200)</f>
        <v>0</v>
      </c>
      <c r="J32" s="2">
        <f>SUMIF('Battle Reports'!$A$2:$L$200,$A$1:$A$199,'Battle Reports'!K$2:K$200)</f>
        <v>0</v>
      </c>
      <c r="K32" s="2">
        <f>SUMIF('Battle Reports'!$A$2:$L$200,$A$1:$A$199,'Battle Reports'!L$2:L$200)</f>
        <v>0</v>
      </c>
      <c r="L32" s="2">
        <f>SUMIF('Battle Reports'!$A$2:$L$1000,$A$1:$A$1000,'Battle Reports'!M$2:M$1000)</f>
        <v>0</v>
      </c>
    </row>
    <row r="33">
      <c r="A33" s="22" t="str">
        <f>Tacking!A33</f>
        <v/>
      </c>
      <c r="B33" s="2">
        <f>SUMIF('Battle Reports'!$A$2:$L$200,$A$1:$A$199,'Battle Reports'!C$2:C$200)</f>
        <v>0</v>
      </c>
      <c r="C33" s="2">
        <f>SUMIF('Battle Reports'!$A$2:$L$200,$A$1:$A$199,'Battle Reports'!D$2:D$200)</f>
        <v>0</v>
      </c>
      <c r="D33" s="2">
        <f>SUMIF('Battle Reports'!$A$2:$L$200,$A$1:$A$199,'Battle Reports'!E$2:E$200)</f>
        <v>0</v>
      </c>
      <c r="E33" s="2">
        <f>SUMIF('Battle Reports'!$A$2:$L$200,$A$1:$A$199,'Battle Reports'!F$2:F$200)</f>
        <v>0</v>
      </c>
      <c r="F33" s="2">
        <f>SUMIF('Battle Reports'!$A$2:$L$200,$A$1:$A$199,'Battle Reports'!G$2:G$200)</f>
        <v>0</v>
      </c>
      <c r="G33" s="2">
        <f>SUMIF('Battle Reports'!$A$2:$L$200,$A$1:$A$199,'Battle Reports'!H$2:H$200)</f>
        <v>0</v>
      </c>
      <c r="H33" s="2">
        <f>SUMIF('Battle Reports'!$A$2:$L$200,$A$1:$A$199,'Battle Reports'!I$2:I$200)</f>
        <v>0</v>
      </c>
      <c r="I33" s="2">
        <f>SUMIF('Battle Reports'!$A$2:$L$200,$A$1:$A$199,'Battle Reports'!J$2:J$200)</f>
        <v>0</v>
      </c>
      <c r="J33" s="2">
        <f>SUMIF('Battle Reports'!$A$2:$L$200,$A$1:$A$199,'Battle Reports'!K$2:K$200)</f>
        <v>0</v>
      </c>
      <c r="K33" s="2">
        <f>SUMIF('Battle Reports'!$A$2:$L$200,$A$1:$A$199,'Battle Reports'!L$2:L$200)</f>
        <v>0</v>
      </c>
      <c r="L33" s="2">
        <f>SUMIF('Battle Reports'!$A$2:$L$1000,$A$1:$A$1000,'Battle Reports'!M$2:M$1000)</f>
        <v>0</v>
      </c>
    </row>
    <row r="34">
      <c r="A34" s="22" t="str">
        <f>Tacking!A34</f>
        <v/>
      </c>
      <c r="B34" s="2">
        <f>SUMIF('Battle Reports'!$A$2:$L$200,$A$1:$A$199,'Battle Reports'!C$2:C$200)</f>
        <v>0</v>
      </c>
      <c r="C34" s="2">
        <f>SUMIF('Battle Reports'!$A$2:$L$200,$A$1:$A$199,'Battle Reports'!D$2:D$200)</f>
        <v>0</v>
      </c>
      <c r="D34" s="2">
        <f>SUMIF('Battle Reports'!$A$2:$L$200,$A$1:$A$199,'Battle Reports'!E$2:E$200)</f>
        <v>0</v>
      </c>
      <c r="E34" s="2">
        <f>SUMIF('Battle Reports'!$A$2:$L$200,$A$1:$A$199,'Battle Reports'!F$2:F$200)</f>
        <v>0</v>
      </c>
      <c r="F34" s="2">
        <f>SUMIF('Battle Reports'!$A$2:$L$200,$A$1:$A$199,'Battle Reports'!G$2:G$200)</f>
        <v>0</v>
      </c>
      <c r="G34" s="2">
        <f>SUMIF('Battle Reports'!$A$2:$L$200,$A$1:$A$199,'Battle Reports'!H$2:H$200)</f>
        <v>0</v>
      </c>
      <c r="H34" s="2">
        <f>SUMIF('Battle Reports'!$A$2:$L$200,$A$1:$A$199,'Battle Reports'!I$2:I$200)</f>
        <v>0</v>
      </c>
      <c r="I34" s="2">
        <f>SUMIF('Battle Reports'!$A$2:$L$200,$A$1:$A$199,'Battle Reports'!J$2:J$200)</f>
        <v>0</v>
      </c>
      <c r="J34" s="2">
        <f>SUMIF('Battle Reports'!$A$2:$L$200,$A$1:$A$199,'Battle Reports'!K$2:K$200)</f>
        <v>0</v>
      </c>
      <c r="K34" s="2">
        <f>SUMIF('Battle Reports'!$A$2:$L$200,$A$1:$A$199,'Battle Reports'!L$2:L$200)</f>
        <v>0</v>
      </c>
      <c r="L34" s="2">
        <f>SUMIF('Battle Reports'!$A$2:$L$1000,$A$1:$A$1000,'Battle Reports'!M$2:M$1000)</f>
        <v>0</v>
      </c>
    </row>
    <row r="35">
      <c r="A35" s="22" t="str">
        <f>Tacking!A35</f>
        <v/>
      </c>
      <c r="B35" s="2">
        <f>SUMIF('Battle Reports'!$A$2:$L$200,$A$1:$A$199,'Battle Reports'!C$2:C$200)</f>
        <v>0</v>
      </c>
      <c r="C35" s="2">
        <f>SUMIF('Battle Reports'!$A$2:$L$200,$A$1:$A$199,'Battle Reports'!D$2:D$200)</f>
        <v>0</v>
      </c>
      <c r="D35" s="2">
        <f>SUMIF('Battle Reports'!$A$2:$L$200,$A$1:$A$199,'Battle Reports'!E$2:E$200)</f>
        <v>0</v>
      </c>
      <c r="E35" s="2">
        <f>SUMIF('Battle Reports'!$A$2:$L$200,$A$1:$A$199,'Battle Reports'!F$2:F$200)</f>
        <v>0</v>
      </c>
      <c r="F35" s="2">
        <f>SUMIF('Battle Reports'!$A$2:$L$200,$A$1:$A$199,'Battle Reports'!G$2:G$200)</f>
        <v>0</v>
      </c>
      <c r="G35" s="2">
        <f>SUMIF('Battle Reports'!$A$2:$L$200,$A$1:$A$199,'Battle Reports'!H$2:H$200)</f>
        <v>0</v>
      </c>
      <c r="H35" s="2">
        <f>SUMIF('Battle Reports'!$A$2:$L$200,$A$1:$A$199,'Battle Reports'!I$2:I$200)</f>
        <v>0</v>
      </c>
      <c r="I35" s="2">
        <f>SUMIF('Battle Reports'!$A$2:$L$200,$A$1:$A$199,'Battle Reports'!J$2:J$200)</f>
        <v>0</v>
      </c>
      <c r="J35" s="2">
        <f>SUMIF('Battle Reports'!$A$2:$L$200,$A$1:$A$199,'Battle Reports'!K$2:K$200)</f>
        <v>0</v>
      </c>
      <c r="K35" s="2">
        <f>SUMIF('Battle Reports'!$A$2:$L$200,$A$1:$A$199,'Battle Reports'!L$2:L$200)</f>
        <v>0</v>
      </c>
      <c r="L35" s="2">
        <f>SUMIF('Battle Reports'!$A$2:$L$1000,$A$1:$A$1000,'Battle Reports'!M$2:M$1000)</f>
        <v>0</v>
      </c>
    </row>
    <row r="36">
      <c r="A36" s="22" t="str">
        <f>Tacking!A36</f>
        <v/>
      </c>
      <c r="B36" s="2">
        <f>SUMIF('Battle Reports'!$A$2:$L$200,$A$1:$A$199,'Battle Reports'!C$2:C$200)</f>
        <v>0</v>
      </c>
      <c r="C36" s="2">
        <f>SUMIF('Battle Reports'!$A$2:$L$200,$A$1:$A$199,'Battle Reports'!D$2:D$200)</f>
        <v>0</v>
      </c>
      <c r="D36" s="2">
        <f>SUMIF('Battle Reports'!$A$2:$L$200,$A$1:$A$199,'Battle Reports'!E$2:E$200)</f>
        <v>0</v>
      </c>
      <c r="E36" s="2">
        <f>SUMIF('Battle Reports'!$A$2:$L$200,$A$1:$A$199,'Battle Reports'!F$2:F$200)</f>
        <v>0</v>
      </c>
      <c r="F36" s="2">
        <f>SUMIF('Battle Reports'!$A$2:$L$200,$A$1:$A$199,'Battle Reports'!G$2:G$200)</f>
        <v>0</v>
      </c>
      <c r="G36" s="2">
        <f>SUMIF('Battle Reports'!$A$2:$L$200,$A$1:$A$199,'Battle Reports'!H$2:H$200)</f>
        <v>0</v>
      </c>
      <c r="H36" s="2">
        <f>SUMIF('Battle Reports'!$A$2:$L$200,$A$1:$A$199,'Battle Reports'!I$2:I$200)</f>
        <v>0</v>
      </c>
      <c r="I36" s="2">
        <f>SUMIF('Battle Reports'!$A$2:$L$200,$A$1:$A$199,'Battle Reports'!J$2:J$200)</f>
        <v>0</v>
      </c>
      <c r="J36" s="2">
        <f>SUMIF('Battle Reports'!$A$2:$L$200,$A$1:$A$199,'Battle Reports'!K$2:K$200)</f>
        <v>0</v>
      </c>
      <c r="K36" s="2">
        <f>SUMIF('Battle Reports'!$A$2:$L$200,$A$1:$A$199,'Battle Reports'!L$2:L$200)</f>
        <v>0</v>
      </c>
      <c r="L36" s="2">
        <f>SUMIF('Battle Reports'!$A$2:$L$1000,$A$1:$A$1000,'Battle Reports'!M$2:M$1000)</f>
        <v>0</v>
      </c>
    </row>
    <row r="37">
      <c r="A37" s="22" t="str">
        <f>Tacking!A37</f>
        <v/>
      </c>
      <c r="B37" s="2">
        <f>SUMIF('Battle Reports'!$A$2:$L$200,$A$1:$A$199,'Battle Reports'!C$2:C$200)</f>
        <v>0</v>
      </c>
      <c r="C37" s="2">
        <f>SUMIF('Battle Reports'!$A$2:$L$200,$A$1:$A$199,'Battle Reports'!D$2:D$200)</f>
        <v>0</v>
      </c>
      <c r="D37" s="2">
        <f>SUMIF('Battle Reports'!$A$2:$L$200,$A$1:$A$199,'Battle Reports'!E$2:E$200)</f>
        <v>0</v>
      </c>
      <c r="E37" s="2">
        <f>SUMIF('Battle Reports'!$A$2:$L$200,$A$1:$A$199,'Battle Reports'!F$2:F$200)</f>
        <v>0</v>
      </c>
      <c r="F37" s="2">
        <f>SUMIF('Battle Reports'!$A$2:$L$200,$A$1:$A$199,'Battle Reports'!G$2:G$200)</f>
        <v>0</v>
      </c>
      <c r="G37" s="2">
        <f>SUMIF('Battle Reports'!$A$2:$L$200,$A$1:$A$199,'Battle Reports'!H$2:H$200)</f>
        <v>0</v>
      </c>
      <c r="H37" s="2">
        <f>SUMIF('Battle Reports'!$A$2:$L$200,$A$1:$A$199,'Battle Reports'!I$2:I$200)</f>
        <v>0</v>
      </c>
      <c r="I37" s="2">
        <f>SUMIF('Battle Reports'!$A$2:$L$200,$A$1:$A$199,'Battle Reports'!J$2:J$200)</f>
        <v>0</v>
      </c>
      <c r="J37" s="2">
        <f>SUMIF('Battle Reports'!$A$2:$L$200,$A$1:$A$199,'Battle Reports'!K$2:K$200)</f>
        <v>0</v>
      </c>
      <c r="K37" s="2">
        <f>SUMIF('Battle Reports'!$A$2:$L$200,$A$1:$A$199,'Battle Reports'!L$2:L$200)</f>
        <v>0</v>
      </c>
      <c r="L37" s="2">
        <f>SUMIF('Battle Reports'!$A$2:$L$1000,$A$1:$A$1000,'Battle Reports'!M$2:M$1000)</f>
        <v>0</v>
      </c>
    </row>
    <row r="38">
      <c r="A38" s="22" t="str">
        <f>Tacking!A38</f>
        <v/>
      </c>
      <c r="B38" s="2">
        <f>SUMIF('Battle Reports'!$A$2:$L$200,$A$1:$A$199,'Battle Reports'!C$2:C$200)</f>
        <v>0</v>
      </c>
      <c r="C38" s="2">
        <f>SUMIF('Battle Reports'!$A$2:$L$200,$A$1:$A$199,'Battle Reports'!D$2:D$200)</f>
        <v>0</v>
      </c>
      <c r="D38" s="2">
        <f>SUMIF('Battle Reports'!$A$2:$L$200,$A$1:$A$199,'Battle Reports'!E$2:E$200)</f>
        <v>0</v>
      </c>
      <c r="E38" s="2">
        <f>SUMIF('Battle Reports'!$A$2:$L$200,$A$1:$A$199,'Battle Reports'!F$2:F$200)</f>
        <v>0</v>
      </c>
      <c r="F38" s="2">
        <f>SUMIF('Battle Reports'!$A$2:$L$200,$A$1:$A$199,'Battle Reports'!G$2:G$200)</f>
        <v>0</v>
      </c>
      <c r="G38" s="2">
        <f>SUMIF('Battle Reports'!$A$2:$L$200,$A$1:$A$199,'Battle Reports'!H$2:H$200)</f>
        <v>0</v>
      </c>
      <c r="H38" s="2">
        <f>SUMIF('Battle Reports'!$A$2:$L$200,$A$1:$A$199,'Battle Reports'!I$2:I$200)</f>
        <v>0</v>
      </c>
      <c r="I38" s="2">
        <f>SUMIF('Battle Reports'!$A$2:$L$200,$A$1:$A$199,'Battle Reports'!J$2:J$200)</f>
        <v>0</v>
      </c>
      <c r="J38" s="2">
        <f>SUMIF('Battle Reports'!$A$2:$L$200,$A$1:$A$199,'Battle Reports'!K$2:K$200)</f>
        <v>0</v>
      </c>
      <c r="K38" s="2">
        <f>SUMIF('Battle Reports'!$A$2:$L$200,$A$1:$A$199,'Battle Reports'!L$2:L$200)</f>
        <v>0</v>
      </c>
      <c r="L38" s="2">
        <f>SUMIF('Battle Reports'!$A$2:$L$1000,$A$1:$A$1000,'Battle Reports'!M$2:M$1000)</f>
        <v>0</v>
      </c>
    </row>
    <row r="39">
      <c r="A39" s="22" t="str">
        <f>Tacking!A39</f>
        <v/>
      </c>
      <c r="B39" s="2">
        <f>SUMIF('Battle Reports'!$A$2:$L$200,$A$1:$A$199,'Battle Reports'!C$2:C$200)</f>
        <v>0</v>
      </c>
      <c r="C39" s="2">
        <f>SUMIF('Battle Reports'!$A$2:$L$200,$A$1:$A$199,'Battle Reports'!D$2:D$200)</f>
        <v>0</v>
      </c>
      <c r="D39" s="2">
        <f>SUMIF('Battle Reports'!$A$2:$L$200,$A$1:$A$199,'Battle Reports'!E$2:E$200)</f>
        <v>0</v>
      </c>
      <c r="E39" s="2">
        <f>SUMIF('Battle Reports'!$A$2:$L$200,$A$1:$A$199,'Battle Reports'!F$2:F$200)</f>
        <v>0</v>
      </c>
      <c r="F39" s="2">
        <f>SUMIF('Battle Reports'!$A$2:$L$200,$A$1:$A$199,'Battle Reports'!G$2:G$200)</f>
        <v>0</v>
      </c>
      <c r="G39" s="2">
        <f>SUMIF('Battle Reports'!$A$2:$L$200,$A$1:$A$199,'Battle Reports'!H$2:H$200)</f>
        <v>0</v>
      </c>
      <c r="H39" s="2">
        <f>SUMIF('Battle Reports'!$A$2:$L$200,$A$1:$A$199,'Battle Reports'!I$2:I$200)</f>
        <v>0</v>
      </c>
      <c r="I39" s="2">
        <f>SUMIF('Battle Reports'!$A$2:$L$200,$A$1:$A$199,'Battle Reports'!J$2:J$200)</f>
        <v>0</v>
      </c>
      <c r="J39" s="2">
        <f>SUMIF('Battle Reports'!$A$2:$L$200,$A$1:$A$199,'Battle Reports'!K$2:K$200)</f>
        <v>0</v>
      </c>
      <c r="K39" s="2">
        <f>SUMIF('Battle Reports'!$A$2:$L$200,$A$1:$A$199,'Battle Reports'!L$2:L$200)</f>
        <v>0</v>
      </c>
      <c r="L39" s="2">
        <f>SUMIF('Battle Reports'!$A$2:$L$1000,$A$1:$A$1000,'Battle Reports'!M$2:M$1000)</f>
        <v>0</v>
      </c>
    </row>
    <row r="40">
      <c r="A40" s="22" t="str">
        <f>Tacking!A40</f>
        <v/>
      </c>
      <c r="B40" s="2">
        <f>SUMIF('Battle Reports'!$A$2:$L$200,$A$1:$A$199,'Battle Reports'!C$2:C$200)</f>
        <v>0</v>
      </c>
      <c r="C40" s="2">
        <f>SUMIF('Battle Reports'!$A$2:$L$200,$A$1:$A$199,'Battle Reports'!D$2:D$200)</f>
        <v>0</v>
      </c>
      <c r="D40" s="2">
        <f>SUMIF('Battle Reports'!$A$2:$L$200,$A$1:$A$199,'Battle Reports'!E$2:E$200)</f>
        <v>0</v>
      </c>
      <c r="E40" s="2">
        <f>SUMIF('Battle Reports'!$A$2:$L$200,$A$1:$A$199,'Battle Reports'!F$2:F$200)</f>
        <v>0</v>
      </c>
      <c r="F40" s="2">
        <f>SUMIF('Battle Reports'!$A$2:$L$200,$A$1:$A$199,'Battle Reports'!G$2:G$200)</f>
        <v>0</v>
      </c>
      <c r="G40" s="2">
        <f>SUMIF('Battle Reports'!$A$2:$L$200,$A$1:$A$199,'Battle Reports'!H$2:H$200)</f>
        <v>0</v>
      </c>
      <c r="H40" s="2">
        <f>SUMIF('Battle Reports'!$A$2:$L$200,$A$1:$A$199,'Battle Reports'!I$2:I$200)</f>
        <v>0</v>
      </c>
      <c r="I40" s="2">
        <f>SUMIF('Battle Reports'!$A$2:$L$200,$A$1:$A$199,'Battle Reports'!J$2:J$200)</f>
        <v>0</v>
      </c>
      <c r="J40" s="2">
        <f>SUMIF('Battle Reports'!$A$2:$L$200,$A$1:$A$199,'Battle Reports'!K$2:K$200)</f>
        <v>0</v>
      </c>
      <c r="K40" s="2">
        <f>SUMIF('Battle Reports'!$A$2:$L$200,$A$1:$A$199,'Battle Reports'!L$2:L$200)</f>
        <v>0</v>
      </c>
      <c r="L40" s="2">
        <f>SUMIF('Battle Reports'!$A$2:$L$1000,$A$1:$A$1000,'Battle Reports'!M$2:M$1000)</f>
        <v>0</v>
      </c>
    </row>
    <row r="41">
      <c r="A41" s="22" t="str">
        <f>Tacking!A41</f>
        <v/>
      </c>
      <c r="B41" s="2">
        <f>SUMIF('Battle Reports'!$A$2:$L$200,$A$1:$A$199,'Battle Reports'!C$2:C$200)</f>
        <v>0</v>
      </c>
      <c r="C41" s="2">
        <f>SUMIF('Battle Reports'!$A$2:$L$200,$A$1:$A$199,'Battle Reports'!D$2:D$200)</f>
        <v>0</v>
      </c>
      <c r="D41" s="2">
        <f>SUMIF('Battle Reports'!$A$2:$L$200,$A$1:$A$199,'Battle Reports'!E$2:E$200)</f>
        <v>0</v>
      </c>
      <c r="E41" s="2">
        <f>SUMIF('Battle Reports'!$A$2:$L$200,$A$1:$A$199,'Battle Reports'!F$2:F$200)</f>
        <v>0</v>
      </c>
      <c r="F41" s="2">
        <f>SUMIF('Battle Reports'!$A$2:$L$200,$A$1:$A$199,'Battle Reports'!G$2:G$200)</f>
        <v>0</v>
      </c>
      <c r="G41" s="2">
        <f>SUMIF('Battle Reports'!$A$2:$L$200,$A$1:$A$199,'Battle Reports'!H$2:H$200)</f>
        <v>0</v>
      </c>
      <c r="H41" s="2">
        <f>SUMIF('Battle Reports'!$A$2:$L$200,$A$1:$A$199,'Battle Reports'!I$2:I$200)</f>
        <v>0</v>
      </c>
      <c r="I41" s="2">
        <f>SUMIF('Battle Reports'!$A$2:$L$200,$A$1:$A$199,'Battle Reports'!J$2:J$200)</f>
        <v>0</v>
      </c>
      <c r="J41" s="2">
        <f>SUMIF('Battle Reports'!$A$2:$L$200,$A$1:$A$199,'Battle Reports'!K$2:K$200)</f>
        <v>0</v>
      </c>
      <c r="K41" s="2">
        <f>SUMIF('Battle Reports'!$A$2:$L$200,$A$1:$A$199,'Battle Reports'!L$2:L$200)</f>
        <v>0</v>
      </c>
      <c r="L41" s="2">
        <f>SUMIF('Battle Reports'!$A$2:$L$1000,$A$1:$A$1000,'Battle Reports'!M$2:M$1000)</f>
        <v>0</v>
      </c>
    </row>
    <row r="42">
      <c r="A42" s="22" t="str">
        <f>Tacking!A42</f>
        <v/>
      </c>
      <c r="B42" s="2">
        <f>SUMIF('Battle Reports'!$A$2:$L$200,$A$1:$A$199,'Battle Reports'!C$2:C$200)</f>
        <v>0</v>
      </c>
      <c r="C42" s="2">
        <f>SUMIF('Battle Reports'!$A$2:$L$200,$A$1:$A$199,'Battle Reports'!D$2:D$200)</f>
        <v>0</v>
      </c>
      <c r="D42" s="2">
        <f>SUMIF('Battle Reports'!$A$2:$L$200,$A$1:$A$199,'Battle Reports'!E$2:E$200)</f>
        <v>0</v>
      </c>
      <c r="E42" s="2">
        <f>SUMIF('Battle Reports'!$A$2:$L$200,$A$1:$A$199,'Battle Reports'!F$2:F$200)</f>
        <v>0</v>
      </c>
      <c r="F42" s="2">
        <f>SUMIF('Battle Reports'!$A$2:$L$200,$A$1:$A$199,'Battle Reports'!G$2:G$200)</f>
        <v>0</v>
      </c>
      <c r="G42" s="2">
        <f>SUMIF('Battle Reports'!$A$2:$L$200,$A$1:$A$199,'Battle Reports'!H$2:H$200)</f>
        <v>0</v>
      </c>
      <c r="H42" s="2">
        <f>SUMIF('Battle Reports'!$A$2:$L$200,$A$1:$A$199,'Battle Reports'!I$2:I$200)</f>
        <v>0</v>
      </c>
      <c r="I42" s="2">
        <f>SUMIF('Battle Reports'!$A$2:$L$200,$A$1:$A$199,'Battle Reports'!J$2:J$200)</f>
        <v>0</v>
      </c>
      <c r="J42" s="2">
        <f>SUMIF('Battle Reports'!$A$2:$L$200,$A$1:$A$199,'Battle Reports'!K$2:K$200)</f>
        <v>0</v>
      </c>
      <c r="K42" s="2">
        <f>SUMIF('Battle Reports'!$A$2:$L$200,$A$1:$A$199,'Battle Reports'!L$2:L$200)</f>
        <v>0</v>
      </c>
      <c r="L42" s="2">
        <f>SUMIF('Battle Reports'!$A$2:$L$1000,$A$1:$A$1000,'Battle Reports'!M$2:M$1000)</f>
        <v>0</v>
      </c>
    </row>
    <row r="43">
      <c r="A43" s="22" t="str">
        <f>Tacking!A43</f>
        <v/>
      </c>
      <c r="B43" s="2">
        <f>SUMIF('Battle Reports'!$A$2:$L$200,$A$1:$A$199,'Battle Reports'!C$2:C$200)</f>
        <v>0</v>
      </c>
      <c r="C43" s="2">
        <f>SUMIF('Battle Reports'!$A$2:$L$200,$A$1:$A$199,'Battle Reports'!D$2:D$200)</f>
        <v>0</v>
      </c>
      <c r="D43" s="2">
        <f>SUMIF('Battle Reports'!$A$2:$L$200,$A$1:$A$199,'Battle Reports'!E$2:E$200)</f>
        <v>0</v>
      </c>
      <c r="E43" s="2">
        <f>SUMIF('Battle Reports'!$A$2:$L$200,$A$1:$A$199,'Battle Reports'!F$2:F$200)</f>
        <v>0</v>
      </c>
      <c r="F43" s="2">
        <f>SUMIF('Battle Reports'!$A$2:$L$200,$A$1:$A$199,'Battle Reports'!G$2:G$200)</f>
        <v>0</v>
      </c>
      <c r="G43" s="2">
        <f>SUMIF('Battle Reports'!$A$2:$L$200,$A$1:$A$199,'Battle Reports'!H$2:H$200)</f>
        <v>0</v>
      </c>
      <c r="H43" s="2">
        <f>SUMIF('Battle Reports'!$A$2:$L$200,$A$1:$A$199,'Battle Reports'!I$2:I$200)</f>
        <v>0</v>
      </c>
      <c r="I43" s="2">
        <f>SUMIF('Battle Reports'!$A$2:$L$200,$A$1:$A$199,'Battle Reports'!J$2:J$200)</f>
        <v>0</v>
      </c>
      <c r="J43" s="2">
        <f>SUMIF('Battle Reports'!$A$2:$L$200,$A$1:$A$199,'Battle Reports'!K$2:K$200)</f>
        <v>0</v>
      </c>
      <c r="K43" s="2">
        <f>SUMIF('Battle Reports'!$A$2:$L$200,$A$1:$A$199,'Battle Reports'!L$2:L$200)</f>
        <v>0</v>
      </c>
      <c r="L43" s="2">
        <f>SUMIF('Battle Reports'!$A$2:$L$1000,$A$1:$A$1000,'Battle Reports'!M$2:M$1000)</f>
        <v>0</v>
      </c>
    </row>
    <row r="44">
      <c r="A44" s="22" t="str">
        <f>Tacking!A44</f>
        <v/>
      </c>
      <c r="B44" s="2">
        <f>SUMIF('Battle Reports'!$A$2:$L$200,$A$1:$A$199,'Battle Reports'!C$2:C$200)</f>
        <v>0</v>
      </c>
      <c r="C44" s="2">
        <f>SUMIF('Battle Reports'!$A$2:$L$200,$A$1:$A$199,'Battle Reports'!D$2:D$200)</f>
        <v>0</v>
      </c>
      <c r="D44" s="2">
        <f>SUMIF('Battle Reports'!$A$2:$L$200,$A$1:$A$199,'Battle Reports'!E$2:E$200)</f>
        <v>0</v>
      </c>
      <c r="E44" s="2">
        <f>SUMIF('Battle Reports'!$A$2:$L$200,$A$1:$A$199,'Battle Reports'!F$2:F$200)</f>
        <v>0</v>
      </c>
      <c r="F44" s="2">
        <f>SUMIF('Battle Reports'!$A$2:$L$200,$A$1:$A$199,'Battle Reports'!G$2:G$200)</f>
        <v>0</v>
      </c>
      <c r="G44" s="2">
        <f>SUMIF('Battle Reports'!$A$2:$L$200,$A$1:$A$199,'Battle Reports'!H$2:H$200)</f>
        <v>0</v>
      </c>
      <c r="H44" s="2">
        <f>SUMIF('Battle Reports'!$A$2:$L$200,$A$1:$A$199,'Battle Reports'!I$2:I$200)</f>
        <v>0</v>
      </c>
      <c r="I44" s="2">
        <f>SUMIF('Battle Reports'!$A$2:$L$200,$A$1:$A$199,'Battle Reports'!J$2:J$200)</f>
        <v>0</v>
      </c>
      <c r="J44" s="2">
        <f>SUMIF('Battle Reports'!$A$2:$L$200,$A$1:$A$199,'Battle Reports'!K$2:K$200)</f>
        <v>0</v>
      </c>
      <c r="K44" s="2">
        <f>SUMIF('Battle Reports'!$A$2:$L$200,$A$1:$A$199,'Battle Reports'!L$2:L$200)</f>
        <v>0</v>
      </c>
      <c r="L44" s="2">
        <f>SUMIF('Battle Reports'!$A$2:$L$1000,$A$1:$A$1000,'Battle Reports'!M$2:M$1000)</f>
        <v>0</v>
      </c>
    </row>
    <row r="45">
      <c r="A45" s="22" t="str">
        <f>Tacking!A45</f>
        <v/>
      </c>
      <c r="B45" s="2">
        <f>SUMIF('Battle Reports'!$A$2:$L$200,$A$1:$A$199,'Battle Reports'!C$2:C$200)</f>
        <v>0</v>
      </c>
      <c r="C45" s="2">
        <f>SUMIF('Battle Reports'!$A$2:$L$200,$A$1:$A$199,'Battle Reports'!D$2:D$200)</f>
        <v>0</v>
      </c>
      <c r="D45" s="2">
        <f>SUMIF('Battle Reports'!$A$2:$L$200,$A$1:$A$199,'Battle Reports'!E$2:E$200)</f>
        <v>0</v>
      </c>
      <c r="E45" s="2">
        <f>SUMIF('Battle Reports'!$A$2:$L$200,$A$1:$A$199,'Battle Reports'!F$2:F$200)</f>
        <v>0</v>
      </c>
      <c r="F45" s="2">
        <f>SUMIF('Battle Reports'!$A$2:$L$200,$A$1:$A$199,'Battle Reports'!G$2:G$200)</f>
        <v>0</v>
      </c>
      <c r="G45" s="2">
        <f>SUMIF('Battle Reports'!$A$2:$L$200,$A$1:$A$199,'Battle Reports'!H$2:H$200)</f>
        <v>0</v>
      </c>
      <c r="H45" s="2">
        <f>SUMIF('Battle Reports'!$A$2:$L$200,$A$1:$A$199,'Battle Reports'!I$2:I$200)</f>
        <v>0</v>
      </c>
      <c r="I45" s="2">
        <f>SUMIF('Battle Reports'!$A$2:$L$200,$A$1:$A$199,'Battle Reports'!J$2:J$200)</f>
        <v>0</v>
      </c>
      <c r="J45" s="2">
        <f>SUMIF('Battle Reports'!$A$2:$L$200,$A$1:$A$199,'Battle Reports'!K$2:K$200)</f>
        <v>0</v>
      </c>
      <c r="K45" s="2">
        <f>SUMIF('Battle Reports'!$A$2:$L$200,$A$1:$A$199,'Battle Reports'!L$2:L$200)</f>
        <v>0</v>
      </c>
      <c r="L45" s="2">
        <f>SUMIF('Battle Reports'!$A$2:$L$1000,$A$1:$A$1000,'Battle Reports'!M$2:M$1000)</f>
        <v>0</v>
      </c>
    </row>
    <row r="46">
      <c r="A46" s="22" t="str">
        <f>Tacking!A46</f>
        <v/>
      </c>
      <c r="B46" s="2">
        <f>SUMIF('Battle Reports'!$A$2:$L$200,$A$1:$A$199,'Battle Reports'!C$2:C$200)</f>
        <v>0</v>
      </c>
      <c r="C46" s="2">
        <f>SUMIF('Battle Reports'!$A$2:$L$200,$A$1:$A$199,'Battle Reports'!D$2:D$200)</f>
        <v>0</v>
      </c>
      <c r="D46" s="2">
        <f>SUMIF('Battle Reports'!$A$2:$L$200,$A$1:$A$199,'Battle Reports'!E$2:E$200)</f>
        <v>0</v>
      </c>
      <c r="E46" s="2">
        <f>SUMIF('Battle Reports'!$A$2:$L$200,$A$1:$A$199,'Battle Reports'!F$2:F$200)</f>
        <v>0</v>
      </c>
      <c r="F46" s="2">
        <f>SUMIF('Battle Reports'!$A$2:$L$200,$A$1:$A$199,'Battle Reports'!G$2:G$200)</f>
        <v>0</v>
      </c>
      <c r="G46" s="2">
        <f>SUMIF('Battle Reports'!$A$2:$L$200,$A$1:$A$199,'Battle Reports'!H$2:H$200)</f>
        <v>0</v>
      </c>
      <c r="H46" s="2">
        <f>SUMIF('Battle Reports'!$A$2:$L$200,$A$1:$A$199,'Battle Reports'!I$2:I$200)</f>
        <v>0</v>
      </c>
      <c r="I46" s="2">
        <f>SUMIF('Battle Reports'!$A$2:$L$200,$A$1:$A$199,'Battle Reports'!J$2:J$200)</f>
        <v>0</v>
      </c>
      <c r="J46" s="2">
        <f>SUMIF('Battle Reports'!$A$2:$L$200,$A$1:$A$199,'Battle Reports'!K$2:K$200)</f>
        <v>0</v>
      </c>
      <c r="K46" s="2">
        <f>SUMIF('Battle Reports'!$A$2:$L$200,$A$1:$A$199,'Battle Reports'!L$2:L$200)</f>
        <v>0</v>
      </c>
      <c r="L46" s="2">
        <f>SUMIF('Battle Reports'!$A$2:$L$1000,$A$1:$A$1000,'Battle Reports'!M$2:M$1000)</f>
        <v>0</v>
      </c>
    </row>
    <row r="47">
      <c r="A47" s="22" t="str">
        <f>Tacking!A47</f>
        <v/>
      </c>
      <c r="B47" s="2">
        <f>SUMIF('Battle Reports'!$A$2:$L$200,$A$1:$A$199,'Battle Reports'!C$2:C$200)</f>
        <v>0</v>
      </c>
      <c r="C47" s="2">
        <f>SUMIF('Battle Reports'!$A$2:$L$200,$A$1:$A$199,'Battle Reports'!D$2:D$200)</f>
        <v>0</v>
      </c>
      <c r="D47" s="2">
        <f>SUMIF('Battle Reports'!$A$2:$L$200,$A$1:$A$199,'Battle Reports'!E$2:E$200)</f>
        <v>0</v>
      </c>
      <c r="E47" s="2">
        <f>SUMIF('Battle Reports'!$A$2:$L$200,$A$1:$A$199,'Battle Reports'!F$2:F$200)</f>
        <v>0</v>
      </c>
      <c r="F47" s="2">
        <f>SUMIF('Battle Reports'!$A$2:$L$200,$A$1:$A$199,'Battle Reports'!G$2:G$200)</f>
        <v>0</v>
      </c>
      <c r="G47" s="2">
        <f>SUMIF('Battle Reports'!$A$2:$L$200,$A$1:$A$199,'Battle Reports'!H$2:H$200)</f>
        <v>0</v>
      </c>
      <c r="H47" s="2">
        <f>SUMIF('Battle Reports'!$A$2:$L$200,$A$1:$A$199,'Battle Reports'!I$2:I$200)</f>
        <v>0</v>
      </c>
      <c r="I47" s="2">
        <f>SUMIF('Battle Reports'!$A$2:$L$200,$A$1:$A$199,'Battle Reports'!J$2:J$200)</f>
        <v>0</v>
      </c>
      <c r="J47" s="2">
        <f>SUMIF('Battle Reports'!$A$2:$L$200,$A$1:$A$199,'Battle Reports'!K$2:K$200)</f>
        <v>0</v>
      </c>
      <c r="K47" s="2">
        <f>SUMIF('Battle Reports'!$A$2:$L$200,$A$1:$A$199,'Battle Reports'!L$2:L$200)</f>
        <v>0</v>
      </c>
      <c r="L47" s="2">
        <f>SUMIF('Battle Reports'!$A$2:$L$1000,$A$1:$A$1000,'Battle Reports'!M$2:M$1000)</f>
        <v>0</v>
      </c>
    </row>
    <row r="48">
      <c r="A48" s="22" t="str">
        <f>Tacking!A48</f>
        <v/>
      </c>
      <c r="B48" s="2">
        <f>SUMIF('Battle Reports'!$A$2:$L$200,$A$1:$A$199,'Battle Reports'!C$2:C$200)</f>
        <v>0</v>
      </c>
      <c r="C48" s="2">
        <f>SUMIF('Battle Reports'!$A$2:$L$200,$A$1:$A$199,'Battle Reports'!D$2:D$200)</f>
        <v>0</v>
      </c>
      <c r="D48" s="2">
        <f>SUMIF('Battle Reports'!$A$2:$L$200,$A$1:$A$199,'Battle Reports'!E$2:E$200)</f>
        <v>0</v>
      </c>
      <c r="E48" s="2">
        <f>SUMIF('Battle Reports'!$A$2:$L$200,$A$1:$A$199,'Battle Reports'!F$2:F$200)</f>
        <v>0</v>
      </c>
      <c r="F48" s="2">
        <f>SUMIF('Battle Reports'!$A$2:$L$200,$A$1:$A$199,'Battle Reports'!G$2:G$200)</f>
        <v>0</v>
      </c>
      <c r="G48" s="2">
        <f>SUMIF('Battle Reports'!$A$2:$L$200,$A$1:$A$199,'Battle Reports'!H$2:H$200)</f>
        <v>0</v>
      </c>
      <c r="H48" s="2">
        <f>SUMIF('Battle Reports'!$A$2:$L$200,$A$1:$A$199,'Battle Reports'!I$2:I$200)</f>
        <v>0</v>
      </c>
      <c r="I48" s="2">
        <f>SUMIF('Battle Reports'!$A$2:$L$200,$A$1:$A$199,'Battle Reports'!J$2:J$200)</f>
        <v>0</v>
      </c>
      <c r="J48" s="2">
        <f>SUMIF('Battle Reports'!$A$2:$L$200,$A$1:$A$199,'Battle Reports'!K$2:K$200)</f>
        <v>0</v>
      </c>
      <c r="K48" s="2">
        <f>SUMIF('Battle Reports'!$A$2:$L$200,$A$1:$A$199,'Battle Reports'!L$2:L$200)</f>
        <v>0</v>
      </c>
      <c r="L48" s="2">
        <f>SUMIF('Battle Reports'!$A$2:$L$1000,$A$1:$A$1000,'Battle Reports'!M$2:M$1000)</f>
        <v>0</v>
      </c>
    </row>
    <row r="49">
      <c r="A49" s="22" t="str">
        <f>Tacking!A49</f>
        <v/>
      </c>
      <c r="B49" s="2">
        <f>SUMIF('Battle Reports'!$A$2:$L$200,$A$1:$A$199,'Battle Reports'!C$2:C$200)</f>
        <v>0</v>
      </c>
      <c r="C49" s="2">
        <f>SUMIF('Battle Reports'!$A$2:$L$200,$A$1:$A$199,'Battle Reports'!D$2:D$200)</f>
        <v>0</v>
      </c>
      <c r="D49" s="2">
        <f>SUMIF('Battle Reports'!$A$2:$L$200,$A$1:$A$199,'Battle Reports'!E$2:E$200)</f>
        <v>0</v>
      </c>
      <c r="E49" s="2">
        <f>SUMIF('Battle Reports'!$A$2:$L$200,$A$1:$A$199,'Battle Reports'!F$2:F$200)</f>
        <v>0</v>
      </c>
      <c r="F49" s="2">
        <f>SUMIF('Battle Reports'!$A$2:$L$200,$A$1:$A$199,'Battle Reports'!G$2:G$200)</f>
        <v>0</v>
      </c>
      <c r="G49" s="2">
        <f>SUMIF('Battle Reports'!$A$2:$L$200,$A$1:$A$199,'Battle Reports'!H$2:H$200)</f>
        <v>0</v>
      </c>
      <c r="H49" s="2">
        <f>SUMIF('Battle Reports'!$A$2:$L$200,$A$1:$A$199,'Battle Reports'!I$2:I$200)</f>
        <v>0</v>
      </c>
      <c r="I49" s="2">
        <f>SUMIF('Battle Reports'!$A$2:$L$200,$A$1:$A$199,'Battle Reports'!J$2:J$200)</f>
        <v>0</v>
      </c>
      <c r="J49" s="2">
        <f>SUMIF('Battle Reports'!$A$2:$L$200,$A$1:$A$199,'Battle Reports'!K$2:K$200)</f>
        <v>0</v>
      </c>
      <c r="K49" s="2">
        <f>SUMIF('Battle Reports'!$A$2:$L$200,$A$1:$A$199,'Battle Reports'!L$2:L$200)</f>
        <v>0</v>
      </c>
      <c r="L49" s="2">
        <f>SUMIF('Battle Reports'!$A$2:$L$1000,$A$1:$A$1000,'Battle Reports'!M$2:M$1000)</f>
        <v>0</v>
      </c>
    </row>
    <row r="50">
      <c r="A50" s="22" t="str">
        <f>Tacking!A50</f>
        <v/>
      </c>
      <c r="B50" s="2">
        <f>SUMIF('Battle Reports'!$A$2:$L$200,$A$1:$A$199,'Battle Reports'!C$2:C$200)</f>
        <v>0</v>
      </c>
      <c r="C50" s="2">
        <f>SUMIF('Battle Reports'!$A$2:$L$200,$A$1:$A$199,'Battle Reports'!D$2:D$200)</f>
        <v>0</v>
      </c>
      <c r="D50" s="2">
        <f>SUMIF('Battle Reports'!$A$2:$L$200,$A$1:$A$199,'Battle Reports'!E$2:E$200)</f>
        <v>0</v>
      </c>
      <c r="E50" s="2">
        <f>SUMIF('Battle Reports'!$A$2:$L$200,$A$1:$A$199,'Battle Reports'!F$2:F$200)</f>
        <v>0</v>
      </c>
      <c r="F50" s="2">
        <f>SUMIF('Battle Reports'!$A$2:$L$200,$A$1:$A$199,'Battle Reports'!G$2:G$200)</f>
        <v>0</v>
      </c>
      <c r="G50" s="2">
        <f>SUMIF('Battle Reports'!$A$2:$L$200,$A$1:$A$199,'Battle Reports'!H$2:H$200)</f>
        <v>0</v>
      </c>
      <c r="H50" s="2">
        <f>SUMIF('Battle Reports'!$A$2:$L$200,$A$1:$A$199,'Battle Reports'!I$2:I$200)</f>
        <v>0</v>
      </c>
      <c r="I50" s="2">
        <f>SUMIF('Battle Reports'!$A$2:$L$200,$A$1:$A$199,'Battle Reports'!J$2:J$200)</f>
        <v>0</v>
      </c>
      <c r="J50" s="2">
        <f>SUMIF('Battle Reports'!$A$2:$L$200,$A$1:$A$199,'Battle Reports'!K$2:K$200)</f>
        <v>0</v>
      </c>
      <c r="K50" s="2">
        <f>SUMIF('Battle Reports'!$A$2:$L$200,$A$1:$A$199,'Battle Reports'!L$2:L$200)</f>
        <v>0</v>
      </c>
      <c r="L50" s="2">
        <f>SUMIF('Battle Reports'!$A$2:$L$1000,$A$1:$A$1000,'Battle Reports'!M$2:M$1000)</f>
        <v>0</v>
      </c>
    </row>
    <row r="51">
      <c r="A51" s="22" t="str">
        <f>Tacking!A51</f>
        <v/>
      </c>
      <c r="B51" s="2">
        <f>SUMIF('Battle Reports'!$A$2:$L$200,$A$1:$A$199,'Battle Reports'!C$2:C$200)</f>
        <v>0</v>
      </c>
      <c r="C51" s="2">
        <f>SUMIF('Battle Reports'!$A$2:$L$200,$A$1:$A$199,'Battle Reports'!D$2:D$200)</f>
        <v>0</v>
      </c>
      <c r="D51" s="2">
        <f>SUMIF('Battle Reports'!$A$2:$L$200,$A$1:$A$199,'Battle Reports'!E$2:E$200)</f>
        <v>0</v>
      </c>
      <c r="E51" s="2">
        <f>SUMIF('Battle Reports'!$A$2:$L$200,$A$1:$A$199,'Battle Reports'!F$2:F$200)</f>
        <v>0</v>
      </c>
      <c r="F51" s="2">
        <f>SUMIF('Battle Reports'!$A$2:$L$200,$A$1:$A$199,'Battle Reports'!G$2:G$200)</f>
        <v>0</v>
      </c>
      <c r="G51" s="2">
        <f>SUMIF('Battle Reports'!$A$2:$L$200,$A$1:$A$199,'Battle Reports'!H$2:H$200)</f>
        <v>0</v>
      </c>
      <c r="H51" s="2">
        <f>SUMIF('Battle Reports'!$A$2:$L$200,$A$1:$A$199,'Battle Reports'!I$2:I$200)</f>
        <v>0</v>
      </c>
      <c r="I51" s="2">
        <f>SUMIF('Battle Reports'!$A$2:$L$200,$A$1:$A$199,'Battle Reports'!J$2:J$200)</f>
        <v>0</v>
      </c>
      <c r="J51" s="2">
        <f>SUMIF('Battle Reports'!$A$2:$L$200,$A$1:$A$199,'Battle Reports'!K$2:K$200)</f>
        <v>0</v>
      </c>
      <c r="K51" s="2">
        <f>SUMIF('Battle Reports'!$A$2:$L$200,$A$1:$A$199,'Battle Reports'!L$2:L$200)</f>
        <v>0</v>
      </c>
      <c r="L51" s="2">
        <f>SUMIF('Battle Reports'!$A$2:$L$1000,$A$1:$A$1000,'Battle Reports'!M$2:M$1000)</f>
        <v>0</v>
      </c>
    </row>
    <row r="52">
      <c r="A52" s="22" t="str">
        <f>Tacking!A52</f>
        <v/>
      </c>
      <c r="B52" s="2">
        <f>SUMIF('Battle Reports'!$A$2:$L$200,$A$1:$A$199,'Battle Reports'!C$2:C$200)</f>
        <v>0</v>
      </c>
      <c r="C52" s="2">
        <f>SUMIF('Battle Reports'!$A$2:$L$200,$A$1:$A$199,'Battle Reports'!D$2:D$200)</f>
        <v>0</v>
      </c>
      <c r="D52" s="2">
        <f>SUMIF('Battle Reports'!$A$2:$L$200,$A$1:$A$199,'Battle Reports'!E$2:E$200)</f>
        <v>0</v>
      </c>
      <c r="E52" s="2">
        <f>SUMIF('Battle Reports'!$A$2:$L$200,$A$1:$A$199,'Battle Reports'!F$2:F$200)</f>
        <v>0</v>
      </c>
      <c r="F52" s="2">
        <f>SUMIF('Battle Reports'!$A$2:$L$200,$A$1:$A$199,'Battle Reports'!G$2:G$200)</f>
        <v>0</v>
      </c>
      <c r="G52" s="2">
        <f>SUMIF('Battle Reports'!$A$2:$L$200,$A$1:$A$199,'Battle Reports'!H$2:H$200)</f>
        <v>0</v>
      </c>
      <c r="H52" s="2">
        <f>SUMIF('Battle Reports'!$A$2:$L$200,$A$1:$A$199,'Battle Reports'!I$2:I$200)</f>
        <v>0</v>
      </c>
      <c r="I52" s="2">
        <f>SUMIF('Battle Reports'!$A$2:$L$200,$A$1:$A$199,'Battle Reports'!J$2:J$200)</f>
        <v>0</v>
      </c>
      <c r="J52" s="2">
        <f>SUMIF('Battle Reports'!$A$2:$L$200,$A$1:$A$199,'Battle Reports'!K$2:K$200)</f>
        <v>0</v>
      </c>
      <c r="K52" s="2">
        <f>SUMIF('Battle Reports'!$A$2:$L$200,$A$1:$A$199,'Battle Reports'!L$2:L$200)</f>
        <v>0</v>
      </c>
      <c r="L52" s="2">
        <f>SUMIF('Battle Reports'!$A$2:$L$1000,$A$1:$A$1000,'Battle Reports'!M$2:M$1000)</f>
        <v>0</v>
      </c>
    </row>
    <row r="53">
      <c r="A53" s="22" t="str">
        <f>Tacking!A53</f>
        <v/>
      </c>
      <c r="B53" s="2">
        <f>SUMIF('Battle Reports'!$A$2:$L$200,$A$1:$A$199,'Battle Reports'!C$2:C$200)</f>
        <v>0</v>
      </c>
      <c r="C53" s="2">
        <f>SUMIF('Battle Reports'!$A$2:$L$200,$A$1:$A$199,'Battle Reports'!D$2:D$200)</f>
        <v>0</v>
      </c>
      <c r="D53" s="2">
        <f>SUMIF('Battle Reports'!$A$2:$L$200,$A$1:$A$199,'Battle Reports'!E$2:E$200)</f>
        <v>0</v>
      </c>
      <c r="E53" s="2">
        <f>SUMIF('Battle Reports'!$A$2:$L$200,$A$1:$A$199,'Battle Reports'!F$2:F$200)</f>
        <v>0</v>
      </c>
      <c r="F53" s="2">
        <f>SUMIF('Battle Reports'!$A$2:$L$200,$A$1:$A$199,'Battle Reports'!G$2:G$200)</f>
        <v>0</v>
      </c>
      <c r="G53" s="2">
        <f>SUMIF('Battle Reports'!$A$2:$L$200,$A$1:$A$199,'Battle Reports'!H$2:H$200)</f>
        <v>0</v>
      </c>
      <c r="H53" s="2">
        <f>SUMIF('Battle Reports'!$A$2:$L$200,$A$1:$A$199,'Battle Reports'!I$2:I$200)</f>
        <v>0</v>
      </c>
      <c r="I53" s="2">
        <f>SUMIF('Battle Reports'!$A$2:$L$200,$A$1:$A$199,'Battle Reports'!J$2:J$200)</f>
        <v>0</v>
      </c>
      <c r="J53" s="2">
        <f>SUMIF('Battle Reports'!$A$2:$L$200,$A$1:$A$199,'Battle Reports'!K$2:K$200)</f>
        <v>0</v>
      </c>
      <c r="K53" s="2">
        <f>SUMIF('Battle Reports'!$A$2:$L$200,$A$1:$A$199,'Battle Reports'!L$2:L$200)</f>
        <v>0</v>
      </c>
      <c r="L53" s="2">
        <f>SUMIF('Battle Reports'!$A$2:$L$1000,$A$1:$A$1000,'Battle Reports'!M$2:M$1000)</f>
        <v>0</v>
      </c>
    </row>
    <row r="54">
      <c r="A54" s="22" t="str">
        <f>Tacking!A54</f>
        <v/>
      </c>
      <c r="B54" s="2">
        <f>SUMIF('Battle Reports'!$A$2:$L$200,$A$1:$A$199,'Battle Reports'!C$2:C$200)</f>
        <v>0</v>
      </c>
      <c r="C54" s="2">
        <f>SUMIF('Battle Reports'!$A$2:$L$200,$A$1:$A$199,'Battle Reports'!D$2:D$200)</f>
        <v>0</v>
      </c>
      <c r="D54" s="2">
        <f>SUMIF('Battle Reports'!$A$2:$L$200,$A$1:$A$199,'Battle Reports'!E$2:E$200)</f>
        <v>0</v>
      </c>
      <c r="E54" s="2">
        <f>SUMIF('Battle Reports'!$A$2:$L$200,$A$1:$A$199,'Battle Reports'!F$2:F$200)</f>
        <v>0</v>
      </c>
      <c r="F54" s="2">
        <f>SUMIF('Battle Reports'!$A$2:$L$200,$A$1:$A$199,'Battle Reports'!G$2:G$200)</f>
        <v>0</v>
      </c>
      <c r="G54" s="2">
        <f>SUMIF('Battle Reports'!$A$2:$L$200,$A$1:$A$199,'Battle Reports'!H$2:H$200)</f>
        <v>0</v>
      </c>
      <c r="H54" s="2">
        <f>SUMIF('Battle Reports'!$A$2:$L$200,$A$1:$A$199,'Battle Reports'!I$2:I$200)</f>
        <v>0</v>
      </c>
      <c r="I54" s="2">
        <f>SUMIF('Battle Reports'!$A$2:$L$200,$A$1:$A$199,'Battle Reports'!J$2:J$200)</f>
        <v>0</v>
      </c>
      <c r="J54" s="2">
        <f>SUMIF('Battle Reports'!$A$2:$L$200,$A$1:$A$199,'Battle Reports'!K$2:K$200)</f>
        <v>0</v>
      </c>
      <c r="K54" s="2">
        <f>SUMIF('Battle Reports'!$A$2:$L$200,$A$1:$A$199,'Battle Reports'!L$2:L$200)</f>
        <v>0</v>
      </c>
      <c r="L54" s="2">
        <f>SUMIF('Battle Reports'!$A$2:$L$1000,$A$1:$A$1000,'Battle Reports'!M$2:M$1000)</f>
        <v>0</v>
      </c>
    </row>
    <row r="55">
      <c r="A55" s="22" t="str">
        <f>Tacking!A55</f>
        <v/>
      </c>
      <c r="B55" s="2">
        <f>SUMIF('Battle Reports'!$A$2:$L$200,$A$1:$A$199,'Battle Reports'!C$2:C$200)</f>
        <v>0</v>
      </c>
      <c r="C55" s="2">
        <f>SUMIF('Battle Reports'!$A$2:$L$200,$A$1:$A$199,'Battle Reports'!D$2:D$200)</f>
        <v>0</v>
      </c>
      <c r="D55" s="2">
        <f>SUMIF('Battle Reports'!$A$2:$L$200,$A$1:$A$199,'Battle Reports'!E$2:E$200)</f>
        <v>0</v>
      </c>
      <c r="E55" s="2">
        <f>SUMIF('Battle Reports'!$A$2:$L$200,$A$1:$A$199,'Battle Reports'!F$2:F$200)</f>
        <v>0</v>
      </c>
      <c r="F55" s="2">
        <f>SUMIF('Battle Reports'!$A$2:$L$200,$A$1:$A$199,'Battle Reports'!G$2:G$200)</f>
        <v>0</v>
      </c>
      <c r="G55" s="2">
        <f>SUMIF('Battle Reports'!$A$2:$L$200,$A$1:$A$199,'Battle Reports'!H$2:H$200)</f>
        <v>0</v>
      </c>
      <c r="H55" s="2">
        <f>SUMIF('Battle Reports'!$A$2:$L$200,$A$1:$A$199,'Battle Reports'!I$2:I$200)</f>
        <v>0</v>
      </c>
      <c r="I55" s="2">
        <f>SUMIF('Battle Reports'!$A$2:$L$200,$A$1:$A$199,'Battle Reports'!J$2:J$200)</f>
        <v>0</v>
      </c>
      <c r="J55" s="2">
        <f>SUMIF('Battle Reports'!$A$2:$L$200,$A$1:$A$199,'Battle Reports'!K$2:K$200)</f>
        <v>0</v>
      </c>
      <c r="K55" s="2">
        <f>SUMIF('Battle Reports'!$A$2:$L$200,$A$1:$A$199,'Battle Reports'!L$2:L$200)</f>
        <v>0</v>
      </c>
      <c r="L55" s="2">
        <f>SUMIF('Battle Reports'!$A$2:$L$1000,$A$1:$A$1000,'Battle Reports'!M$2:M$1000)</f>
        <v>0</v>
      </c>
    </row>
    <row r="56">
      <c r="A56" s="22" t="str">
        <f>Tacking!A56</f>
        <v/>
      </c>
      <c r="B56" s="2">
        <f>SUMIF('Battle Reports'!$A$2:$L$200,$A$1:$A$199,'Battle Reports'!C$2:C$200)</f>
        <v>0</v>
      </c>
      <c r="C56" s="2">
        <f>SUMIF('Battle Reports'!$A$2:$L$200,$A$1:$A$199,'Battle Reports'!D$2:D$200)</f>
        <v>0</v>
      </c>
      <c r="D56" s="2">
        <f>SUMIF('Battle Reports'!$A$2:$L$200,$A$1:$A$199,'Battle Reports'!E$2:E$200)</f>
        <v>0</v>
      </c>
      <c r="E56" s="2">
        <f>SUMIF('Battle Reports'!$A$2:$L$200,$A$1:$A$199,'Battle Reports'!F$2:F$200)</f>
        <v>0</v>
      </c>
      <c r="F56" s="2">
        <f>SUMIF('Battle Reports'!$A$2:$L$200,$A$1:$A$199,'Battle Reports'!G$2:G$200)</f>
        <v>0</v>
      </c>
      <c r="G56" s="2">
        <f>SUMIF('Battle Reports'!$A$2:$L$200,$A$1:$A$199,'Battle Reports'!H$2:H$200)</f>
        <v>0</v>
      </c>
      <c r="H56" s="2">
        <f>SUMIF('Battle Reports'!$A$2:$L$200,$A$1:$A$199,'Battle Reports'!I$2:I$200)</f>
        <v>0</v>
      </c>
      <c r="I56" s="2">
        <f>SUMIF('Battle Reports'!$A$2:$L$200,$A$1:$A$199,'Battle Reports'!J$2:J$200)</f>
        <v>0</v>
      </c>
      <c r="J56" s="2">
        <f>SUMIF('Battle Reports'!$A$2:$L$200,$A$1:$A$199,'Battle Reports'!K$2:K$200)</f>
        <v>0</v>
      </c>
      <c r="K56" s="2">
        <f>SUMIF('Battle Reports'!$A$2:$L$200,$A$1:$A$199,'Battle Reports'!L$2:L$200)</f>
        <v>0</v>
      </c>
      <c r="L56" s="2">
        <f>SUMIF('Battle Reports'!$A$2:$L$1000,$A$1:$A$1000,'Battle Reports'!M$2:M$1000)</f>
        <v>0</v>
      </c>
    </row>
    <row r="57">
      <c r="A57" s="22" t="str">
        <f>Tacking!A57</f>
        <v/>
      </c>
      <c r="B57" s="2">
        <f>SUMIF('Battle Reports'!$A$2:$L$200,$A$1:$A$199,'Battle Reports'!C$2:C$200)</f>
        <v>0</v>
      </c>
      <c r="C57" s="2">
        <f>SUMIF('Battle Reports'!$A$2:$L$200,$A$1:$A$199,'Battle Reports'!D$2:D$200)</f>
        <v>0</v>
      </c>
      <c r="D57" s="2">
        <f>SUMIF('Battle Reports'!$A$2:$L$200,$A$1:$A$199,'Battle Reports'!E$2:E$200)</f>
        <v>0</v>
      </c>
      <c r="E57" s="2">
        <f>SUMIF('Battle Reports'!$A$2:$L$200,$A$1:$A$199,'Battle Reports'!F$2:F$200)</f>
        <v>0</v>
      </c>
      <c r="F57" s="2">
        <f>SUMIF('Battle Reports'!$A$2:$L$200,$A$1:$A$199,'Battle Reports'!G$2:G$200)</f>
        <v>0</v>
      </c>
      <c r="G57" s="2">
        <f>SUMIF('Battle Reports'!$A$2:$L$200,$A$1:$A$199,'Battle Reports'!H$2:H$200)</f>
        <v>0</v>
      </c>
      <c r="H57" s="2">
        <f>SUMIF('Battle Reports'!$A$2:$L$200,$A$1:$A$199,'Battle Reports'!I$2:I$200)</f>
        <v>0</v>
      </c>
      <c r="I57" s="2">
        <f>SUMIF('Battle Reports'!$A$2:$L$200,$A$1:$A$199,'Battle Reports'!J$2:J$200)</f>
        <v>0</v>
      </c>
      <c r="J57" s="2">
        <f>SUMIF('Battle Reports'!$A$2:$L$200,$A$1:$A$199,'Battle Reports'!K$2:K$200)</f>
        <v>0</v>
      </c>
      <c r="K57" s="2">
        <f>SUMIF('Battle Reports'!$A$2:$L$200,$A$1:$A$199,'Battle Reports'!L$2:L$200)</f>
        <v>0</v>
      </c>
      <c r="L57" s="2">
        <f>SUMIF('Battle Reports'!$A$2:$L$1000,$A$1:$A$1000,'Battle Reports'!M$2:M$1000)</f>
        <v>0</v>
      </c>
    </row>
    <row r="58">
      <c r="A58" s="22" t="str">
        <f>Tacking!A58</f>
        <v/>
      </c>
      <c r="B58" s="2">
        <f>SUMIF('Battle Reports'!$A$2:$L$200,$A$1:$A$199,'Battle Reports'!C$2:C$200)</f>
        <v>0</v>
      </c>
      <c r="C58" s="2">
        <f>SUMIF('Battle Reports'!$A$2:$L$200,$A$1:$A$199,'Battle Reports'!D$2:D$200)</f>
        <v>0</v>
      </c>
      <c r="D58" s="2">
        <f>SUMIF('Battle Reports'!$A$2:$L$200,$A$1:$A$199,'Battle Reports'!E$2:E$200)</f>
        <v>0</v>
      </c>
      <c r="E58" s="2">
        <f>SUMIF('Battle Reports'!$A$2:$L$200,$A$1:$A$199,'Battle Reports'!F$2:F$200)</f>
        <v>0</v>
      </c>
      <c r="F58" s="2">
        <f>SUMIF('Battle Reports'!$A$2:$L$200,$A$1:$A$199,'Battle Reports'!G$2:G$200)</f>
        <v>0</v>
      </c>
      <c r="G58" s="2">
        <f>SUMIF('Battle Reports'!$A$2:$L$200,$A$1:$A$199,'Battle Reports'!H$2:H$200)</f>
        <v>0</v>
      </c>
      <c r="H58" s="2">
        <f>SUMIF('Battle Reports'!$A$2:$L$200,$A$1:$A$199,'Battle Reports'!I$2:I$200)</f>
        <v>0</v>
      </c>
      <c r="I58" s="2">
        <f>SUMIF('Battle Reports'!$A$2:$L$200,$A$1:$A$199,'Battle Reports'!J$2:J$200)</f>
        <v>0</v>
      </c>
      <c r="J58" s="2">
        <f>SUMIF('Battle Reports'!$A$2:$L$200,$A$1:$A$199,'Battle Reports'!K$2:K$200)</f>
        <v>0</v>
      </c>
      <c r="K58" s="2">
        <f>SUMIF('Battle Reports'!$A$2:$L$200,$A$1:$A$199,'Battle Reports'!L$2:L$200)</f>
        <v>0</v>
      </c>
      <c r="L58" s="2">
        <f>SUMIF('Battle Reports'!$A$2:$L$1000,$A$1:$A$1000,'Battle Reports'!M$2:M$1000)</f>
        <v>0</v>
      </c>
    </row>
    <row r="59">
      <c r="A59" s="22" t="str">
        <f>Tacking!A59</f>
        <v/>
      </c>
      <c r="B59" s="2">
        <f>SUMIF('Battle Reports'!$A$2:$L$200,$A$1:$A$199,'Battle Reports'!C$2:C$200)</f>
        <v>0</v>
      </c>
      <c r="C59" s="2">
        <f>SUMIF('Battle Reports'!$A$2:$L$200,$A$1:$A$199,'Battle Reports'!D$2:D$200)</f>
        <v>0</v>
      </c>
      <c r="D59" s="2">
        <f>SUMIF('Battle Reports'!$A$2:$L$200,$A$1:$A$199,'Battle Reports'!E$2:E$200)</f>
        <v>0</v>
      </c>
      <c r="E59" s="2">
        <f>SUMIF('Battle Reports'!$A$2:$L$200,$A$1:$A$199,'Battle Reports'!F$2:F$200)</f>
        <v>0</v>
      </c>
      <c r="F59" s="2">
        <f>SUMIF('Battle Reports'!$A$2:$L$200,$A$1:$A$199,'Battle Reports'!G$2:G$200)</f>
        <v>0</v>
      </c>
      <c r="G59" s="2">
        <f>SUMIF('Battle Reports'!$A$2:$L$200,$A$1:$A$199,'Battle Reports'!H$2:H$200)</f>
        <v>0</v>
      </c>
      <c r="H59" s="2">
        <f>SUMIF('Battle Reports'!$A$2:$L$200,$A$1:$A$199,'Battle Reports'!I$2:I$200)</f>
        <v>0</v>
      </c>
      <c r="I59" s="2">
        <f>SUMIF('Battle Reports'!$A$2:$L$200,$A$1:$A$199,'Battle Reports'!J$2:J$200)</f>
        <v>0</v>
      </c>
      <c r="J59" s="2">
        <f>SUMIF('Battle Reports'!$A$2:$L$200,$A$1:$A$199,'Battle Reports'!K$2:K$200)</f>
        <v>0</v>
      </c>
      <c r="K59" s="2">
        <f>SUMIF('Battle Reports'!$A$2:$L$200,$A$1:$A$199,'Battle Reports'!L$2:L$200)</f>
        <v>0</v>
      </c>
      <c r="L59" s="2">
        <f>SUMIF('Battle Reports'!$A$2:$L$1000,$A$1:$A$1000,'Battle Reports'!M$2:M$1000)</f>
        <v>0</v>
      </c>
    </row>
    <row r="60">
      <c r="A60" s="22" t="str">
        <f>Tacking!A60</f>
        <v/>
      </c>
      <c r="B60" s="2">
        <f>SUMIF('Battle Reports'!$A$2:$L$200,$A$1:$A$199,'Battle Reports'!C$2:C$200)</f>
        <v>0</v>
      </c>
      <c r="C60" s="2">
        <f>SUMIF('Battle Reports'!$A$2:$L$200,$A$1:$A$199,'Battle Reports'!D$2:D$200)</f>
        <v>0</v>
      </c>
      <c r="D60" s="2">
        <f>SUMIF('Battle Reports'!$A$2:$L$200,$A$1:$A$199,'Battle Reports'!E$2:E$200)</f>
        <v>0</v>
      </c>
      <c r="E60" s="2">
        <f>SUMIF('Battle Reports'!$A$2:$L$200,$A$1:$A$199,'Battle Reports'!F$2:F$200)</f>
        <v>0</v>
      </c>
      <c r="F60" s="2">
        <f>SUMIF('Battle Reports'!$A$2:$L$200,$A$1:$A$199,'Battle Reports'!G$2:G$200)</f>
        <v>0</v>
      </c>
      <c r="G60" s="2">
        <f>SUMIF('Battle Reports'!$A$2:$L$200,$A$1:$A$199,'Battle Reports'!H$2:H$200)</f>
        <v>0</v>
      </c>
      <c r="H60" s="2">
        <f>SUMIF('Battle Reports'!$A$2:$L$200,$A$1:$A$199,'Battle Reports'!I$2:I$200)</f>
        <v>0</v>
      </c>
      <c r="I60" s="2">
        <f>SUMIF('Battle Reports'!$A$2:$L$200,$A$1:$A$199,'Battle Reports'!J$2:J$200)</f>
        <v>0</v>
      </c>
      <c r="J60" s="2">
        <f>SUMIF('Battle Reports'!$A$2:$L$200,$A$1:$A$199,'Battle Reports'!K$2:K$200)</f>
        <v>0</v>
      </c>
      <c r="K60" s="2">
        <f>SUMIF('Battle Reports'!$A$2:$L$200,$A$1:$A$199,'Battle Reports'!L$2:L$200)</f>
        <v>0</v>
      </c>
      <c r="L60" s="2">
        <f>SUMIF('Battle Reports'!$A$2:$L$1000,$A$1:$A$1000,'Battle Reports'!M$2:M$1000)</f>
        <v>0</v>
      </c>
    </row>
    <row r="61">
      <c r="A61" s="22" t="str">
        <f>Tacking!A61</f>
        <v/>
      </c>
      <c r="B61" s="2">
        <f>SUMIF('Battle Reports'!$A$2:$L$200,$A$1:$A$199,'Battle Reports'!C$2:C$200)</f>
        <v>0</v>
      </c>
      <c r="C61" s="2">
        <f>SUMIF('Battle Reports'!$A$2:$L$200,$A$1:$A$199,'Battle Reports'!D$2:D$200)</f>
        <v>0</v>
      </c>
      <c r="D61" s="2">
        <f>SUMIF('Battle Reports'!$A$2:$L$200,$A$1:$A$199,'Battle Reports'!E$2:E$200)</f>
        <v>0</v>
      </c>
      <c r="E61" s="2">
        <f>SUMIF('Battle Reports'!$A$2:$L$200,$A$1:$A$199,'Battle Reports'!F$2:F$200)</f>
        <v>0</v>
      </c>
      <c r="F61" s="2">
        <f>SUMIF('Battle Reports'!$A$2:$L$200,$A$1:$A$199,'Battle Reports'!G$2:G$200)</f>
        <v>0</v>
      </c>
      <c r="G61" s="2">
        <f>SUMIF('Battle Reports'!$A$2:$L$200,$A$1:$A$199,'Battle Reports'!H$2:H$200)</f>
        <v>0</v>
      </c>
      <c r="H61" s="2">
        <f>SUMIF('Battle Reports'!$A$2:$L$200,$A$1:$A$199,'Battle Reports'!I$2:I$200)</f>
        <v>0</v>
      </c>
      <c r="I61" s="2">
        <f>SUMIF('Battle Reports'!$A$2:$L$200,$A$1:$A$199,'Battle Reports'!J$2:J$200)</f>
        <v>0</v>
      </c>
      <c r="J61" s="2">
        <f>SUMIF('Battle Reports'!$A$2:$L$200,$A$1:$A$199,'Battle Reports'!K$2:K$200)</f>
        <v>0</v>
      </c>
      <c r="K61" s="2">
        <f>SUMIF('Battle Reports'!$A$2:$L$200,$A$1:$A$199,'Battle Reports'!L$2:L$200)</f>
        <v>0</v>
      </c>
      <c r="L61" s="2">
        <f>SUMIF('Battle Reports'!$A$2:$L$1000,$A$1:$A$1000,'Battle Reports'!M$2:M$1000)</f>
        <v>0</v>
      </c>
    </row>
    <row r="62">
      <c r="A62" s="22" t="str">
        <f>Tacking!A62</f>
        <v/>
      </c>
      <c r="B62" s="2">
        <f>SUMIF('Battle Reports'!$A$2:$L$200,$A$1:$A$199,'Battle Reports'!C$2:C$200)</f>
        <v>0</v>
      </c>
      <c r="C62" s="2">
        <f>SUMIF('Battle Reports'!$A$2:$L$200,$A$1:$A$199,'Battle Reports'!D$2:D$200)</f>
        <v>0</v>
      </c>
      <c r="D62" s="2">
        <f>SUMIF('Battle Reports'!$A$2:$L$200,$A$1:$A$199,'Battle Reports'!E$2:E$200)</f>
        <v>0</v>
      </c>
      <c r="E62" s="2">
        <f>SUMIF('Battle Reports'!$A$2:$L$200,$A$1:$A$199,'Battle Reports'!F$2:F$200)</f>
        <v>0</v>
      </c>
      <c r="F62" s="2">
        <f>SUMIF('Battle Reports'!$A$2:$L$200,$A$1:$A$199,'Battle Reports'!G$2:G$200)</f>
        <v>0</v>
      </c>
      <c r="G62" s="2">
        <f>SUMIF('Battle Reports'!$A$2:$L$200,$A$1:$A$199,'Battle Reports'!H$2:H$200)</f>
        <v>0</v>
      </c>
      <c r="H62" s="2">
        <f>SUMIF('Battle Reports'!$A$2:$L$200,$A$1:$A$199,'Battle Reports'!I$2:I$200)</f>
        <v>0</v>
      </c>
      <c r="I62" s="2">
        <f>SUMIF('Battle Reports'!$A$2:$L$200,$A$1:$A$199,'Battle Reports'!J$2:J$200)</f>
        <v>0</v>
      </c>
      <c r="J62" s="2">
        <f>SUMIF('Battle Reports'!$A$2:$L$200,$A$1:$A$199,'Battle Reports'!K$2:K$200)</f>
        <v>0</v>
      </c>
      <c r="K62" s="2">
        <f>SUMIF('Battle Reports'!$A$2:$L$200,$A$1:$A$199,'Battle Reports'!L$2:L$200)</f>
        <v>0</v>
      </c>
      <c r="L62" s="2">
        <f>SUMIF('Battle Reports'!$A$2:$L$1000,$A$1:$A$1000,'Battle Reports'!M$2:M$1000)</f>
        <v>0</v>
      </c>
    </row>
    <row r="63">
      <c r="A63" s="22" t="str">
        <f>Tacking!A63</f>
        <v/>
      </c>
      <c r="B63" s="2">
        <f>SUMIF('Battle Reports'!$A$2:$L$200,$A$1:$A$199,'Battle Reports'!C$2:C$200)</f>
        <v>0</v>
      </c>
      <c r="C63" s="2">
        <f>SUMIF('Battle Reports'!$A$2:$L$200,$A$1:$A$199,'Battle Reports'!D$2:D$200)</f>
        <v>0</v>
      </c>
      <c r="D63" s="2">
        <f>SUMIF('Battle Reports'!$A$2:$L$200,$A$1:$A$199,'Battle Reports'!E$2:E$200)</f>
        <v>0</v>
      </c>
      <c r="E63" s="2">
        <f>SUMIF('Battle Reports'!$A$2:$L$200,$A$1:$A$199,'Battle Reports'!F$2:F$200)</f>
        <v>0</v>
      </c>
      <c r="F63" s="2">
        <f>SUMIF('Battle Reports'!$A$2:$L$200,$A$1:$A$199,'Battle Reports'!G$2:G$200)</f>
        <v>0</v>
      </c>
      <c r="G63" s="2">
        <f>SUMIF('Battle Reports'!$A$2:$L$200,$A$1:$A$199,'Battle Reports'!H$2:H$200)</f>
        <v>0</v>
      </c>
      <c r="H63" s="2">
        <f>SUMIF('Battle Reports'!$A$2:$L$200,$A$1:$A$199,'Battle Reports'!I$2:I$200)</f>
        <v>0</v>
      </c>
      <c r="I63" s="2">
        <f>SUMIF('Battle Reports'!$A$2:$L$200,$A$1:$A$199,'Battle Reports'!J$2:J$200)</f>
        <v>0</v>
      </c>
      <c r="J63" s="2">
        <f>SUMIF('Battle Reports'!$A$2:$L$200,$A$1:$A$199,'Battle Reports'!K$2:K$200)</f>
        <v>0</v>
      </c>
      <c r="K63" s="2">
        <f>SUMIF('Battle Reports'!$A$2:$L$200,$A$1:$A$199,'Battle Reports'!L$2:L$200)</f>
        <v>0</v>
      </c>
      <c r="L63" s="2">
        <f>SUMIF('Battle Reports'!$A$2:$L$1000,$A$1:$A$1000,'Battle Reports'!M$2:M$1000)</f>
        <v>0</v>
      </c>
    </row>
    <row r="64">
      <c r="A64" s="22" t="str">
        <f>Tacking!A64</f>
        <v/>
      </c>
      <c r="B64" s="2">
        <f>SUMIF('Battle Reports'!$A$2:$L$200,$A$1:$A$199,'Battle Reports'!C$2:C$200)</f>
        <v>0</v>
      </c>
      <c r="C64" s="2">
        <f>SUMIF('Battle Reports'!$A$2:$L$200,$A$1:$A$199,'Battle Reports'!D$2:D$200)</f>
        <v>0</v>
      </c>
      <c r="D64" s="2">
        <f>SUMIF('Battle Reports'!$A$2:$L$200,$A$1:$A$199,'Battle Reports'!E$2:E$200)</f>
        <v>0</v>
      </c>
      <c r="E64" s="2">
        <f>SUMIF('Battle Reports'!$A$2:$L$200,$A$1:$A$199,'Battle Reports'!F$2:F$200)</f>
        <v>0</v>
      </c>
      <c r="F64" s="2">
        <f>SUMIF('Battle Reports'!$A$2:$L$200,$A$1:$A$199,'Battle Reports'!G$2:G$200)</f>
        <v>0</v>
      </c>
      <c r="G64" s="2">
        <f>SUMIF('Battle Reports'!$A$2:$L$200,$A$1:$A$199,'Battle Reports'!H$2:H$200)</f>
        <v>0</v>
      </c>
      <c r="H64" s="2">
        <f>SUMIF('Battle Reports'!$A$2:$L$200,$A$1:$A$199,'Battle Reports'!I$2:I$200)</f>
        <v>0</v>
      </c>
      <c r="I64" s="2">
        <f>SUMIF('Battle Reports'!$A$2:$L$200,$A$1:$A$199,'Battle Reports'!J$2:J$200)</f>
        <v>0</v>
      </c>
      <c r="J64" s="2">
        <f>SUMIF('Battle Reports'!$A$2:$L$200,$A$1:$A$199,'Battle Reports'!K$2:K$200)</f>
        <v>0</v>
      </c>
      <c r="K64" s="2">
        <f>SUMIF('Battle Reports'!$A$2:$L$200,$A$1:$A$199,'Battle Reports'!L$2:L$200)</f>
        <v>0</v>
      </c>
      <c r="L64" s="2">
        <f>SUMIF('Battle Reports'!$A$2:$L$1000,$A$1:$A$1000,'Battle Reports'!M$2:M$1000)</f>
        <v>0</v>
      </c>
    </row>
    <row r="65">
      <c r="A65" s="22" t="str">
        <f>Tacking!A65</f>
        <v/>
      </c>
      <c r="B65" s="2">
        <f>SUMIF('Battle Reports'!$A$2:$L$200,$A$1:$A$199,'Battle Reports'!C$2:C$200)</f>
        <v>0</v>
      </c>
      <c r="C65" s="2">
        <f>SUMIF('Battle Reports'!$A$2:$L$200,$A$1:$A$199,'Battle Reports'!D$2:D$200)</f>
        <v>0</v>
      </c>
      <c r="D65" s="2">
        <f>SUMIF('Battle Reports'!$A$2:$L$200,$A$1:$A$199,'Battle Reports'!E$2:E$200)</f>
        <v>0</v>
      </c>
      <c r="E65" s="2">
        <f>SUMIF('Battle Reports'!$A$2:$L$200,$A$1:$A$199,'Battle Reports'!F$2:F$200)</f>
        <v>0</v>
      </c>
      <c r="F65" s="2">
        <f>SUMIF('Battle Reports'!$A$2:$L$200,$A$1:$A$199,'Battle Reports'!G$2:G$200)</f>
        <v>0</v>
      </c>
      <c r="G65" s="2">
        <f>SUMIF('Battle Reports'!$A$2:$L$200,$A$1:$A$199,'Battle Reports'!H$2:H$200)</f>
        <v>0</v>
      </c>
      <c r="H65" s="2">
        <f>SUMIF('Battle Reports'!$A$2:$L$200,$A$1:$A$199,'Battle Reports'!I$2:I$200)</f>
        <v>0</v>
      </c>
      <c r="I65" s="2">
        <f>SUMIF('Battle Reports'!$A$2:$L$200,$A$1:$A$199,'Battle Reports'!J$2:J$200)</f>
        <v>0</v>
      </c>
      <c r="J65" s="2">
        <f>SUMIF('Battle Reports'!$A$2:$L$200,$A$1:$A$199,'Battle Reports'!K$2:K$200)</f>
        <v>0</v>
      </c>
      <c r="K65" s="2">
        <f>SUMIF('Battle Reports'!$A$2:$L$200,$A$1:$A$199,'Battle Reports'!L$2:L$200)</f>
        <v>0</v>
      </c>
      <c r="L65" s="2">
        <f>SUMIF('Battle Reports'!$A$2:$L$1000,$A$1:$A$1000,'Battle Reports'!M$2:M$1000)</f>
        <v>0</v>
      </c>
    </row>
    <row r="66">
      <c r="A66" s="22" t="str">
        <f>Tacking!A66</f>
        <v/>
      </c>
      <c r="B66" s="2">
        <f>SUMIF('Battle Reports'!$A$2:$L$200,$A$1:$A$199,'Battle Reports'!C$2:C$200)</f>
        <v>0</v>
      </c>
      <c r="C66" s="2">
        <f>SUMIF('Battle Reports'!$A$2:$L$200,$A$1:$A$199,'Battle Reports'!D$2:D$200)</f>
        <v>0</v>
      </c>
      <c r="D66" s="2">
        <f>SUMIF('Battle Reports'!$A$2:$L$200,$A$1:$A$199,'Battle Reports'!E$2:E$200)</f>
        <v>0</v>
      </c>
      <c r="E66" s="2">
        <f>SUMIF('Battle Reports'!$A$2:$L$200,$A$1:$A$199,'Battle Reports'!F$2:F$200)</f>
        <v>0</v>
      </c>
      <c r="F66" s="2">
        <f>SUMIF('Battle Reports'!$A$2:$L$200,$A$1:$A$199,'Battle Reports'!G$2:G$200)</f>
        <v>0</v>
      </c>
      <c r="G66" s="2">
        <f>SUMIF('Battle Reports'!$A$2:$L$200,$A$1:$A$199,'Battle Reports'!H$2:H$200)</f>
        <v>0</v>
      </c>
      <c r="H66" s="2">
        <f>SUMIF('Battle Reports'!$A$2:$L$200,$A$1:$A$199,'Battle Reports'!I$2:I$200)</f>
        <v>0</v>
      </c>
      <c r="I66" s="2">
        <f>SUMIF('Battle Reports'!$A$2:$L$200,$A$1:$A$199,'Battle Reports'!J$2:J$200)</f>
        <v>0</v>
      </c>
      <c r="J66" s="2">
        <f>SUMIF('Battle Reports'!$A$2:$L$200,$A$1:$A$199,'Battle Reports'!K$2:K$200)</f>
        <v>0</v>
      </c>
      <c r="K66" s="2">
        <f>SUMIF('Battle Reports'!$A$2:$L$200,$A$1:$A$199,'Battle Reports'!L$2:L$200)</f>
        <v>0</v>
      </c>
      <c r="L66" s="2">
        <f>SUMIF('Battle Reports'!$A$2:$L$1000,$A$1:$A$1000,'Battle Reports'!M$2:M$1000)</f>
        <v>0</v>
      </c>
    </row>
    <row r="67">
      <c r="A67" s="22" t="str">
        <f>Tacking!A67</f>
        <v/>
      </c>
      <c r="B67" s="2">
        <f>SUMIF('Battle Reports'!$A$2:$L$200,$A$1:$A$199,'Battle Reports'!C$2:C$200)</f>
        <v>0</v>
      </c>
      <c r="C67" s="2">
        <f>SUMIF('Battle Reports'!$A$2:$L$200,$A$1:$A$199,'Battle Reports'!D$2:D$200)</f>
        <v>0</v>
      </c>
      <c r="D67" s="2">
        <f>SUMIF('Battle Reports'!$A$2:$L$200,$A$1:$A$199,'Battle Reports'!E$2:E$200)</f>
        <v>0</v>
      </c>
      <c r="E67" s="2">
        <f>SUMIF('Battle Reports'!$A$2:$L$200,$A$1:$A$199,'Battle Reports'!F$2:F$200)</f>
        <v>0</v>
      </c>
      <c r="F67" s="2">
        <f>SUMIF('Battle Reports'!$A$2:$L$200,$A$1:$A$199,'Battle Reports'!G$2:G$200)</f>
        <v>0</v>
      </c>
      <c r="G67" s="2">
        <f>SUMIF('Battle Reports'!$A$2:$L$200,$A$1:$A$199,'Battle Reports'!H$2:H$200)</f>
        <v>0</v>
      </c>
      <c r="H67" s="2">
        <f>SUMIF('Battle Reports'!$A$2:$L$200,$A$1:$A$199,'Battle Reports'!I$2:I$200)</f>
        <v>0</v>
      </c>
      <c r="I67" s="2">
        <f>SUMIF('Battle Reports'!$A$2:$L$200,$A$1:$A$199,'Battle Reports'!J$2:J$200)</f>
        <v>0</v>
      </c>
      <c r="J67" s="2">
        <f>SUMIF('Battle Reports'!$A$2:$L$200,$A$1:$A$199,'Battle Reports'!K$2:K$200)</f>
        <v>0</v>
      </c>
      <c r="K67" s="2">
        <f>SUMIF('Battle Reports'!$A$2:$L$200,$A$1:$A$199,'Battle Reports'!L$2:L$200)</f>
        <v>0</v>
      </c>
      <c r="L67" s="2">
        <f>SUMIF('Battle Reports'!$A$2:$L$1000,$A$1:$A$1000,'Battle Reports'!M$2:M$1000)</f>
        <v>0</v>
      </c>
    </row>
    <row r="68">
      <c r="A68" s="22" t="str">
        <f>Tacking!A68</f>
        <v/>
      </c>
      <c r="B68" s="2">
        <f>SUMIF('Battle Reports'!$A$2:$L$200,$A$1:$A$199,'Battle Reports'!C$2:C$200)</f>
        <v>0</v>
      </c>
      <c r="C68" s="2">
        <f>SUMIF('Battle Reports'!$A$2:$L$200,$A$1:$A$199,'Battle Reports'!D$2:D$200)</f>
        <v>0</v>
      </c>
      <c r="D68" s="2">
        <f>SUMIF('Battle Reports'!$A$2:$L$200,$A$1:$A$199,'Battle Reports'!E$2:E$200)</f>
        <v>0</v>
      </c>
      <c r="E68" s="2">
        <f>SUMIF('Battle Reports'!$A$2:$L$200,$A$1:$A$199,'Battle Reports'!F$2:F$200)</f>
        <v>0</v>
      </c>
      <c r="F68" s="2">
        <f>SUMIF('Battle Reports'!$A$2:$L$200,$A$1:$A$199,'Battle Reports'!G$2:G$200)</f>
        <v>0</v>
      </c>
      <c r="G68" s="2">
        <f>SUMIF('Battle Reports'!$A$2:$L$200,$A$1:$A$199,'Battle Reports'!H$2:H$200)</f>
        <v>0</v>
      </c>
      <c r="H68" s="2">
        <f>SUMIF('Battle Reports'!$A$2:$L$200,$A$1:$A$199,'Battle Reports'!I$2:I$200)</f>
        <v>0</v>
      </c>
      <c r="I68" s="2">
        <f>SUMIF('Battle Reports'!$A$2:$L$200,$A$1:$A$199,'Battle Reports'!J$2:J$200)</f>
        <v>0</v>
      </c>
      <c r="J68" s="2">
        <f>SUMIF('Battle Reports'!$A$2:$L$200,$A$1:$A$199,'Battle Reports'!K$2:K$200)</f>
        <v>0</v>
      </c>
      <c r="K68" s="2">
        <f>SUMIF('Battle Reports'!$A$2:$L$200,$A$1:$A$199,'Battle Reports'!L$2:L$200)</f>
        <v>0</v>
      </c>
      <c r="L68" s="2">
        <f>SUMIF('Battle Reports'!$A$2:$L$1000,$A$1:$A$1000,'Battle Reports'!M$2:M$1000)</f>
        <v>0</v>
      </c>
    </row>
    <row r="69">
      <c r="A69" s="22" t="str">
        <f>Tacking!A69</f>
        <v/>
      </c>
      <c r="B69" s="2">
        <f>SUMIF('Battle Reports'!$A$2:$L$200,$A$1:$A$199,'Battle Reports'!C$2:C$200)</f>
        <v>0</v>
      </c>
      <c r="C69" s="2">
        <f>SUMIF('Battle Reports'!$A$2:$L$200,$A$1:$A$199,'Battle Reports'!D$2:D$200)</f>
        <v>0</v>
      </c>
      <c r="D69" s="2">
        <f>SUMIF('Battle Reports'!$A$2:$L$200,$A$1:$A$199,'Battle Reports'!E$2:E$200)</f>
        <v>0</v>
      </c>
      <c r="E69" s="2">
        <f>SUMIF('Battle Reports'!$A$2:$L$200,$A$1:$A$199,'Battle Reports'!F$2:F$200)</f>
        <v>0</v>
      </c>
      <c r="F69" s="2">
        <f>SUMIF('Battle Reports'!$A$2:$L$200,$A$1:$A$199,'Battle Reports'!G$2:G$200)</f>
        <v>0</v>
      </c>
      <c r="G69" s="2">
        <f>SUMIF('Battle Reports'!$A$2:$L$200,$A$1:$A$199,'Battle Reports'!H$2:H$200)</f>
        <v>0</v>
      </c>
      <c r="H69" s="2">
        <f>SUMIF('Battle Reports'!$A$2:$L$200,$A$1:$A$199,'Battle Reports'!I$2:I$200)</f>
        <v>0</v>
      </c>
      <c r="I69" s="2">
        <f>SUMIF('Battle Reports'!$A$2:$L$200,$A$1:$A$199,'Battle Reports'!J$2:J$200)</f>
        <v>0</v>
      </c>
      <c r="J69" s="2">
        <f>SUMIF('Battle Reports'!$A$2:$L$200,$A$1:$A$199,'Battle Reports'!K$2:K$200)</f>
        <v>0</v>
      </c>
      <c r="K69" s="2">
        <f>SUMIF('Battle Reports'!$A$2:$L$200,$A$1:$A$199,'Battle Reports'!L$2:L$200)</f>
        <v>0</v>
      </c>
      <c r="L69" s="2">
        <f>SUMIF('Battle Reports'!$A$2:$L$1000,$A$1:$A$1000,'Battle Reports'!M$2:M$1000)</f>
        <v>0</v>
      </c>
    </row>
    <row r="70">
      <c r="A70" s="22" t="str">
        <f>Tacking!A70</f>
        <v/>
      </c>
      <c r="B70" s="2">
        <f>SUMIF('Battle Reports'!$A$2:$L$200,$A$1:$A$199,'Battle Reports'!C$2:C$200)</f>
        <v>0</v>
      </c>
      <c r="C70" s="2">
        <f>SUMIF('Battle Reports'!$A$2:$L$200,$A$1:$A$199,'Battle Reports'!D$2:D$200)</f>
        <v>0</v>
      </c>
      <c r="D70" s="2">
        <f>SUMIF('Battle Reports'!$A$2:$L$200,$A$1:$A$199,'Battle Reports'!E$2:E$200)</f>
        <v>0</v>
      </c>
      <c r="E70" s="2">
        <f>SUMIF('Battle Reports'!$A$2:$L$200,$A$1:$A$199,'Battle Reports'!F$2:F$200)</f>
        <v>0</v>
      </c>
      <c r="F70" s="2">
        <f>SUMIF('Battle Reports'!$A$2:$L$200,$A$1:$A$199,'Battle Reports'!G$2:G$200)</f>
        <v>0</v>
      </c>
      <c r="G70" s="2">
        <f>SUMIF('Battle Reports'!$A$2:$L$200,$A$1:$A$199,'Battle Reports'!H$2:H$200)</f>
        <v>0</v>
      </c>
      <c r="H70" s="2">
        <f>SUMIF('Battle Reports'!$A$2:$L$200,$A$1:$A$199,'Battle Reports'!I$2:I$200)</f>
        <v>0</v>
      </c>
      <c r="I70" s="2">
        <f>SUMIF('Battle Reports'!$A$2:$L$200,$A$1:$A$199,'Battle Reports'!J$2:J$200)</f>
        <v>0</v>
      </c>
      <c r="J70" s="2">
        <f>SUMIF('Battle Reports'!$A$2:$L$200,$A$1:$A$199,'Battle Reports'!K$2:K$200)</f>
        <v>0</v>
      </c>
      <c r="K70" s="2">
        <f>SUMIF('Battle Reports'!$A$2:$L$200,$A$1:$A$199,'Battle Reports'!L$2:L$200)</f>
        <v>0</v>
      </c>
      <c r="L70" s="2">
        <f>SUMIF('Battle Reports'!$A$2:$L$1000,$A$1:$A$1000,'Battle Reports'!M$2:M$1000)</f>
        <v>0</v>
      </c>
    </row>
    <row r="71">
      <c r="A71" s="22" t="str">
        <f>Tacking!A71</f>
        <v/>
      </c>
      <c r="B71" s="2">
        <f>SUMIF('Battle Reports'!$A$2:$L$200,$A$1:$A$199,'Battle Reports'!C$2:C$200)</f>
        <v>0</v>
      </c>
      <c r="C71" s="2">
        <f>SUMIF('Battle Reports'!$A$2:$L$200,$A$1:$A$199,'Battle Reports'!D$2:D$200)</f>
        <v>0</v>
      </c>
      <c r="D71" s="2">
        <f>SUMIF('Battle Reports'!$A$2:$L$200,$A$1:$A$199,'Battle Reports'!E$2:E$200)</f>
        <v>0</v>
      </c>
      <c r="E71" s="2">
        <f>SUMIF('Battle Reports'!$A$2:$L$200,$A$1:$A$199,'Battle Reports'!F$2:F$200)</f>
        <v>0</v>
      </c>
      <c r="F71" s="2">
        <f>SUMIF('Battle Reports'!$A$2:$L$200,$A$1:$A$199,'Battle Reports'!G$2:G$200)</f>
        <v>0</v>
      </c>
      <c r="G71" s="2">
        <f>SUMIF('Battle Reports'!$A$2:$L$200,$A$1:$A$199,'Battle Reports'!H$2:H$200)</f>
        <v>0</v>
      </c>
      <c r="H71" s="2">
        <f>SUMIF('Battle Reports'!$A$2:$L$200,$A$1:$A$199,'Battle Reports'!I$2:I$200)</f>
        <v>0</v>
      </c>
      <c r="I71" s="2">
        <f>SUMIF('Battle Reports'!$A$2:$L$200,$A$1:$A$199,'Battle Reports'!J$2:J$200)</f>
        <v>0</v>
      </c>
      <c r="J71" s="2">
        <f>SUMIF('Battle Reports'!$A$2:$L$200,$A$1:$A$199,'Battle Reports'!K$2:K$200)</f>
        <v>0</v>
      </c>
      <c r="K71" s="2">
        <f>SUMIF('Battle Reports'!$A$2:$L$200,$A$1:$A$199,'Battle Reports'!L$2:L$200)</f>
        <v>0</v>
      </c>
      <c r="L71" s="2">
        <f>SUMIF('Battle Reports'!$A$2:$L$1000,$A$1:$A$1000,'Battle Reports'!M$2:M$1000)</f>
        <v>0</v>
      </c>
    </row>
    <row r="72">
      <c r="A72" s="22" t="str">
        <f>Tacking!A72</f>
        <v/>
      </c>
      <c r="B72" s="2">
        <f>SUMIF('Battle Reports'!$A$2:$L$200,$A$1:$A$199,'Battle Reports'!C$2:C$200)</f>
        <v>0</v>
      </c>
      <c r="C72" s="2">
        <f>SUMIF('Battle Reports'!$A$2:$L$200,$A$1:$A$199,'Battle Reports'!D$2:D$200)</f>
        <v>0</v>
      </c>
      <c r="D72" s="2">
        <f>SUMIF('Battle Reports'!$A$2:$L$200,$A$1:$A$199,'Battle Reports'!E$2:E$200)</f>
        <v>0</v>
      </c>
      <c r="E72" s="2">
        <f>SUMIF('Battle Reports'!$A$2:$L$200,$A$1:$A$199,'Battle Reports'!F$2:F$200)</f>
        <v>0</v>
      </c>
      <c r="F72" s="2">
        <f>SUMIF('Battle Reports'!$A$2:$L$200,$A$1:$A$199,'Battle Reports'!G$2:G$200)</f>
        <v>0</v>
      </c>
      <c r="G72" s="2">
        <f>SUMIF('Battle Reports'!$A$2:$L$200,$A$1:$A$199,'Battle Reports'!H$2:H$200)</f>
        <v>0</v>
      </c>
      <c r="H72" s="2">
        <f>SUMIF('Battle Reports'!$A$2:$L$200,$A$1:$A$199,'Battle Reports'!I$2:I$200)</f>
        <v>0</v>
      </c>
      <c r="I72" s="2">
        <f>SUMIF('Battle Reports'!$A$2:$L$200,$A$1:$A$199,'Battle Reports'!J$2:J$200)</f>
        <v>0</v>
      </c>
      <c r="J72" s="2">
        <f>SUMIF('Battle Reports'!$A$2:$L$200,$A$1:$A$199,'Battle Reports'!K$2:K$200)</f>
        <v>0</v>
      </c>
      <c r="K72" s="2">
        <f>SUMIF('Battle Reports'!$A$2:$L$200,$A$1:$A$199,'Battle Reports'!L$2:L$200)</f>
        <v>0</v>
      </c>
      <c r="L72" s="2">
        <f>SUMIF('Battle Reports'!$A$2:$L$1000,$A$1:$A$1000,'Battle Reports'!M$2:M$1000)</f>
        <v>0</v>
      </c>
    </row>
    <row r="73">
      <c r="A73" s="22" t="str">
        <f>Tacking!A73</f>
        <v/>
      </c>
      <c r="B73" s="2">
        <f>SUMIF('Battle Reports'!$A$2:$L$200,$A$1:$A$199,'Battle Reports'!C$2:C$200)</f>
        <v>0</v>
      </c>
      <c r="C73" s="2">
        <f>SUMIF('Battle Reports'!$A$2:$L$200,$A$1:$A$199,'Battle Reports'!D$2:D$200)</f>
        <v>0</v>
      </c>
      <c r="D73" s="2">
        <f>SUMIF('Battle Reports'!$A$2:$L$200,$A$1:$A$199,'Battle Reports'!E$2:E$200)</f>
        <v>0</v>
      </c>
      <c r="E73" s="2">
        <f>SUMIF('Battle Reports'!$A$2:$L$200,$A$1:$A$199,'Battle Reports'!F$2:F$200)</f>
        <v>0</v>
      </c>
      <c r="F73" s="2">
        <f>SUMIF('Battle Reports'!$A$2:$L$200,$A$1:$A$199,'Battle Reports'!G$2:G$200)</f>
        <v>0</v>
      </c>
      <c r="G73" s="2">
        <f>SUMIF('Battle Reports'!$A$2:$L$200,$A$1:$A$199,'Battle Reports'!H$2:H$200)</f>
        <v>0</v>
      </c>
      <c r="H73" s="2">
        <f>SUMIF('Battle Reports'!$A$2:$L$200,$A$1:$A$199,'Battle Reports'!I$2:I$200)</f>
        <v>0</v>
      </c>
      <c r="I73" s="2">
        <f>SUMIF('Battle Reports'!$A$2:$L$200,$A$1:$A$199,'Battle Reports'!J$2:J$200)</f>
        <v>0</v>
      </c>
      <c r="J73" s="2">
        <f>SUMIF('Battle Reports'!$A$2:$L$200,$A$1:$A$199,'Battle Reports'!K$2:K$200)</f>
        <v>0</v>
      </c>
      <c r="K73" s="2">
        <f>SUMIF('Battle Reports'!$A$2:$L$200,$A$1:$A$199,'Battle Reports'!L$2:L$200)</f>
        <v>0</v>
      </c>
      <c r="L73" s="2">
        <f>SUMIF('Battle Reports'!$A$2:$L$1000,$A$1:$A$1000,'Battle Reports'!M$2:M$1000)</f>
        <v>0</v>
      </c>
    </row>
    <row r="74">
      <c r="A74" s="22" t="str">
        <f>Tacking!A74</f>
        <v/>
      </c>
      <c r="B74" s="2">
        <f>SUMIF('Battle Reports'!$A$2:$L$200,$A$1:$A$199,'Battle Reports'!C$2:C$200)</f>
        <v>0</v>
      </c>
      <c r="C74" s="2">
        <f>SUMIF('Battle Reports'!$A$2:$L$200,$A$1:$A$199,'Battle Reports'!D$2:D$200)</f>
        <v>0</v>
      </c>
      <c r="D74" s="2">
        <f>SUMIF('Battle Reports'!$A$2:$L$200,$A$1:$A$199,'Battle Reports'!E$2:E$200)</f>
        <v>0</v>
      </c>
      <c r="E74" s="2">
        <f>SUMIF('Battle Reports'!$A$2:$L$200,$A$1:$A$199,'Battle Reports'!F$2:F$200)</f>
        <v>0</v>
      </c>
      <c r="F74" s="2">
        <f>SUMIF('Battle Reports'!$A$2:$L$200,$A$1:$A$199,'Battle Reports'!G$2:G$200)</f>
        <v>0</v>
      </c>
      <c r="G74" s="2">
        <f>SUMIF('Battle Reports'!$A$2:$L$200,$A$1:$A$199,'Battle Reports'!H$2:H$200)</f>
        <v>0</v>
      </c>
      <c r="H74" s="2">
        <f>SUMIF('Battle Reports'!$A$2:$L$200,$A$1:$A$199,'Battle Reports'!I$2:I$200)</f>
        <v>0</v>
      </c>
      <c r="I74" s="2">
        <f>SUMIF('Battle Reports'!$A$2:$L$200,$A$1:$A$199,'Battle Reports'!J$2:J$200)</f>
        <v>0</v>
      </c>
      <c r="J74" s="2">
        <f>SUMIF('Battle Reports'!$A$2:$L$200,$A$1:$A$199,'Battle Reports'!K$2:K$200)</f>
        <v>0</v>
      </c>
      <c r="K74" s="2">
        <f>SUMIF('Battle Reports'!$A$2:$L$200,$A$1:$A$199,'Battle Reports'!L$2:L$200)</f>
        <v>0</v>
      </c>
      <c r="L74" s="2">
        <f>SUMIF('Battle Reports'!$A$2:$L$1000,$A$1:$A$1000,'Battle Reports'!M$2:M$1000)</f>
        <v>0</v>
      </c>
    </row>
    <row r="75">
      <c r="A75" s="22" t="str">
        <f>Tacking!A75</f>
        <v/>
      </c>
      <c r="B75" s="2">
        <f>SUMIF('Battle Reports'!$A$2:$L$200,$A$1:$A$199,'Battle Reports'!C$2:C$200)</f>
        <v>0</v>
      </c>
      <c r="C75" s="2">
        <f>SUMIF('Battle Reports'!$A$2:$L$200,$A$1:$A$199,'Battle Reports'!D$2:D$200)</f>
        <v>0</v>
      </c>
      <c r="D75" s="2">
        <f>SUMIF('Battle Reports'!$A$2:$L$200,$A$1:$A$199,'Battle Reports'!E$2:E$200)</f>
        <v>0</v>
      </c>
      <c r="E75" s="2">
        <f>SUMIF('Battle Reports'!$A$2:$L$200,$A$1:$A$199,'Battle Reports'!F$2:F$200)</f>
        <v>0</v>
      </c>
      <c r="F75" s="2">
        <f>SUMIF('Battle Reports'!$A$2:$L$200,$A$1:$A$199,'Battle Reports'!G$2:G$200)</f>
        <v>0</v>
      </c>
      <c r="G75" s="2">
        <f>SUMIF('Battle Reports'!$A$2:$L$200,$A$1:$A$199,'Battle Reports'!H$2:H$200)</f>
        <v>0</v>
      </c>
      <c r="H75" s="2">
        <f>SUMIF('Battle Reports'!$A$2:$L$200,$A$1:$A$199,'Battle Reports'!I$2:I$200)</f>
        <v>0</v>
      </c>
      <c r="I75" s="2">
        <f>SUMIF('Battle Reports'!$A$2:$L$200,$A$1:$A$199,'Battle Reports'!J$2:J$200)</f>
        <v>0</v>
      </c>
      <c r="J75" s="2">
        <f>SUMIF('Battle Reports'!$A$2:$L$200,$A$1:$A$199,'Battle Reports'!K$2:K$200)</f>
        <v>0</v>
      </c>
      <c r="K75" s="2">
        <f>SUMIF('Battle Reports'!$A$2:$L$200,$A$1:$A$199,'Battle Reports'!L$2:L$200)</f>
        <v>0</v>
      </c>
      <c r="L75" s="2">
        <f>SUMIF('Battle Reports'!$A$2:$L$1000,$A$1:$A$1000,'Battle Reports'!M$2:M$1000)</f>
        <v>0</v>
      </c>
    </row>
    <row r="76">
      <c r="A76" s="22" t="str">
        <f>Tacking!A76</f>
        <v/>
      </c>
      <c r="B76" s="2">
        <f>SUMIF('Battle Reports'!$A$2:$L$200,$A$1:$A$199,'Battle Reports'!C$2:C$200)</f>
        <v>0</v>
      </c>
      <c r="C76" s="2">
        <f>SUMIF('Battle Reports'!$A$2:$L$200,$A$1:$A$199,'Battle Reports'!D$2:D$200)</f>
        <v>0</v>
      </c>
      <c r="D76" s="2">
        <f>SUMIF('Battle Reports'!$A$2:$L$200,$A$1:$A$199,'Battle Reports'!E$2:E$200)</f>
        <v>0</v>
      </c>
      <c r="E76" s="2">
        <f>SUMIF('Battle Reports'!$A$2:$L$200,$A$1:$A$199,'Battle Reports'!F$2:F$200)</f>
        <v>0</v>
      </c>
      <c r="F76" s="2">
        <f>SUMIF('Battle Reports'!$A$2:$L$200,$A$1:$A$199,'Battle Reports'!G$2:G$200)</f>
        <v>0</v>
      </c>
      <c r="G76" s="2">
        <f>SUMIF('Battle Reports'!$A$2:$L$200,$A$1:$A$199,'Battle Reports'!H$2:H$200)</f>
        <v>0</v>
      </c>
      <c r="H76" s="2">
        <f>SUMIF('Battle Reports'!$A$2:$L$200,$A$1:$A$199,'Battle Reports'!I$2:I$200)</f>
        <v>0</v>
      </c>
      <c r="I76" s="2">
        <f>SUMIF('Battle Reports'!$A$2:$L$200,$A$1:$A$199,'Battle Reports'!J$2:J$200)</f>
        <v>0</v>
      </c>
      <c r="J76" s="2">
        <f>SUMIF('Battle Reports'!$A$2:$L$200,$A$1:$A$199,'Battle Reports'!K$2:K$200)</f>
        <v>0</v>
      </c>
      <c r="K76" s="2">
        <f>SUMIF('Battle Reports'!$A$2:$L$200,$A$1:$A$199,'Battle Reports'!L$2:L$200)</f>
        <v>0</v>
      </c>
      <c r="L76" s="2">
        <f>SUMIF('Battle Reports'!$A$2:$L$1000,$A$1:$A$1000,'Battle Reports'!M$2:M$1000)</f>
        <v>0</v>
      </c>
    </row>
    <row r="77">
      <c r="A77" s="22" t="str">
        <f>Tacking!A77</f>
        <v/>
      </c>
      <c r="B77" s="2">
        <f>SUMIF('Battle Reports'!$A$2:$L$200,$A$1:$A$199,'Battle Reports'!C$2:C$200)</f>
        <v>0</v>
      </c>
      <c r="C77" s="2">
        <f>SUMIF('Battle Reports'!$A$2:$L$200,$A$1:$A$199,'Battle Reports'!D$2:D$200)</f>
        <v>0</v>
      </c>
      <c r="D77" s="2">
        <f>SUMIF('Battle Reports'!$A$2:$L$200,$A$1:$A$199,'Battle Reports'!E$2:E$200)</f>
        <v>0</v>
      </c>
      <c r="E77" s="2">
        <f>SUMIF('Battle Reports'!$A$2:$L$200,$A$1:$A$199,'Battle Reports'!F$2:F$200)</f>
        <v>0</v>
      </c>
      <c r="F77" s="2">
        <f>SUMIF('Battle Reports'!$A$2:$L$200,$A$1:$A$199,'Battle Reports'!G$2:G$200)</f>
        <v>0</v>
      </c>
      <c r="G77" s="2">
        <f>SUMIF('Battle Reports'!$A$2:$L$200,$A$1:$A$199,'Battle Reports'!H$2:H$200)</f>
        <v>0</v>
      </c>
      <c r="H77" s="2">
        <f>SUMIF('Battle Reports'!$A$2:$L$200,$A$1:$A$199,'Battle Reports'!I$2:I$200)</f>
        <v>0</v>
      </c>
      <c r="I77" s="2">
        <f>SUMIF('Battle Reports'!$A$2:$L$200,$A$1:$A$199,'Battle Reports'!J$2:J$200)</f>
        <v>0</v>
      </c>
      <c r="J77" s="2">
        <f>SUMIF('Battle Reports'!$A$2:$L$200,$A$1:$A$199,'Battle Reports'!K$2:K$200)</f>
        <v>0</v>
      </c>
      <c r="K77" s="2">
        <f>SUMIF('Battle Reports'!$A$2:$L$200,$A$1:$A$199,'Battle Reports'!L$2:L$200)</f>
        <v>0</v>
      </c>
      <c r="L77" s="2">
        <f>SUMIF('Battle Reports'!$A$2:$L$1000,$A$1:$A$1000,'Battle Reports'!M$2:M$1000)</f>
        <v>0</v>
      </c>
    </row>
    <row r="78">
      <c r="A78" s="22" t="str">
        <f>Tacking!A78</f>
        <v/>
      </c>
      <c r="B78" s="2">
        <f>SUMIF('Battle Reports'!$A$2:$L$200,$A$1:$A$199,'Battle Reports'!C$2:C$200)</f>
        <v>0</v>
      </c>
      <c r="C78" s="2">
        <f>SUMIF('Battle Reports'!$A$2:$L$200,$A$1:$A$199,'Battle Reports'!D$2:D$200)</f>
        <v>0</v>
      </c>
      <c r="D78" s="2">
        <f>SUMIF('Battle Reports'!$A$2:$L$200,$A$1:$A$199,'Battle Reports'!E$2:E$200)</f>
        <v>0</v>
      </c>
      <c r="E78" s="2">
        <f>SUMIF('Battle Reports'!$A$2:$L$200,$A$1:$A$199,'Battle Reports'!F$2:F$200)</f>
        <v>0</v>
      </c>
      <c r="F78" s="2">
        <f>SUMIF('Battle Reports'!$A$2:$L$200,$A$1:$A$199,'Battle Reports'!G$2:G$200)</f>
        <v>0</v>
      </c>
      <c r="G78" s="2">
        <f>SUMIF('Battle Reports'!$A$2:$L$200,$A$1:$A$199,'Battle Reports'!H$2:H$200)</f>
        <v>0</v>
      </c>
      <c r="H78" s="2">
        <f>SUMIF('Battle Reports'!$A$2:$L$200,$A$1:$A$199,'Battle Reports'!I$2:I$200)</f>
        <v>0</v>
      </c>
      <c r="I78" s="2">
        <f>SUMIF('Battle Reports'!$A$2:$L$200,$A$1:$A$199,'Battle Reports'!J$2:J$200)</f>
        <v>0</v>
      </c>
      <c r="J78" s="2">
        <f>SUMIF('Battle Reports'!$A$2:$L$200,$A$1:$A$199,'Battle Reports'!K$2:K$200)</f>
        <v>0</v>
      </c>
      <c r="K78" s="2">
        <f>SUMIF('Battle Reports'!$A$2:$L$200,$A$1:$A$199,'Battle Reports'!L$2:L$200)</f>
        <v>0</v>
      </c>
      <c r="L78" s="2">
        <f>SUMIF('Battle Reports'!$A$2:$L$1000,$A$1:$A$1000,'Battle Reports'!M$2:M$1000)</f>
        <v>0</v>
      </c>
    </row>
    <row r="79">
      <c r="A79" s="22" t="str">
        <f>Tacking!A79</f>
        <v/>
      </c>
      <c r="B79" s="2">
        <f>SUMIF('Battle Reports'!$A$2:$L$200,$A$1:$A$199,'Battle Reports'!C$2:C$200)</f>
        <v>0</v>
      </c>
      <c r="C79" s="2">
        <f>SUMIF('Battle Reports'!$A$2:$L$200,$A$1:$A$199,'Battle Reports'!D$2:D$200)</f>
        <v>0</v>
      </c>
      <c r="D79" s="2">
        <f>SUMIF('Battle Reports'!$A$2:$L$200,$A$1:$A$199,'Battle Reports'!E$2:E$200)</f>
        <v>0</v>
      </c>
      <c r="E79" s="2">
        <f>SUMIF('Battle Reports'!$A$2:$L$200,$A$1:$A$199,'Battle Reports'!F$2:F$200)</f>
        <v>0</v>
      </c>
      <c r="F79" s="2">
        <f>SUMIF('Battle Reports'!$A$2:$L$200,$A$1:$A$199,'Battle Reports'!G$2:G$200)</f>
        <v>0</v>
      </c>
      <c r="G79" s="2">
        <f>SUMIF('Battle Reports'!$A$2:$L$200,$A$1:$A$199,'Battle Reports'!H$2:H$200)</f>
        <v>0</v>
      </c>
      <c r="H79" s="2">
        <f>SUMIF('Battle Reports'!$A$2:$L$200,$A$1:$A$199,'Battle Reports'!I$2:I$200)</f>
        <v>0</v>
      </c>
      <c r="I79" s="2">
        <f>SUMIF('Battle Reports'!$A$2:$L$200,$A$1:$A$199,'Battle Reports'!J$2:J$200)</f>
        <v>0</v>
      </c>
      <c r="J79" s="2">
        <f>SUMIF('Battle Reports'!$A$2:$L$200,$A$1:$A$199,'Battle Reports'!K$2:K$200)</f>
        <v>0</v>
      </c>
      <c r="K79" s="2">
        <f>SUMIF('Battle Reports'!$A$2:$L$200,$A$1:$A$199,'Battle Reports'!L$2:L$200)</f>
        <v>0</v>
      </c>
      <c r="L79" s="2">
        <f>SUMIF('Battle Reports'!$A$2:$L$1000,$A$1:$A$1000,'Battle Reports'!M$2:M$1000)</f>
        <v>0</v>
      </c>
    </row>
    <row r="80">
      <c r="A80" s="22" t="str">
        <f>Tacking!A80</f>
        <v/>
      </c>
      <c r="B80" s="2">
        <f>SUMIF('Battle Reports'!$A$2:$L$200,$A$1:$A$199,'Battle Reports'!C$2:C$200)</f>
        <v>0</v>
      </c>
      <c r="C80" s="2">
        <f>SUMIF('Battle Reports'!$A$2:$L$200,$A$1:$A$199,'Battle Reports'!D$2:D$200)</f>
        <v>0</v>
      </c>
      <c r="D80" s="2">
        <f>SUMIF('Battle Reports'!$A$2:$L$200,$A$1:$A$199,'Battle Reports'!E$2:E$200)</f>
        <v>0</v>
      </c>
      <c r="E80" s="2">
        <f>SUMIF('Battle Reports'!$A$2:$L$200,$A$1:$A$199,'Battle Reports'!F$2:F$200)</f>
        <v>0</v>
      </c>
      <c r="F80" s="2">
        <f>SUMIF('Battle Reports'!$A$2:$L$200,$A$1:$A$199,'Battle Reports'!G$2:G$200)</f>
        <v>0</v>
      </c>
      <c r="G80" s="2">
        <f>SUMIF('Battle Reports'!$A$2:$L$200,$A$1:$A$199,'Battle Reports'!H$2:H$200)</f>
        <v>0</v>
      </c>
      <c r="H80" s="2">
        <f>SUMIF('Battle Reports'!$A$2:$L$200,$A$1:$A$199,'Battle Reports'!I$2:I$200)</f>
        <v>0</v>
      </c>
      <c r="I80" s="2">
        <f>SUMIF('Battle Reports'!$A$2:$L$200,$A$1:$A$199,'Battle Reports'!J$2:J$200)</f>
        <v>0</v>
      </c>
      <c r="J80" s="2">
        <f>SUMIF('Battle Reports'!$A$2:$L$200,$A$1:$A$199,'Battle Reports'!K$2:K$200)</f>
        <v>0</v>
      </c>
      <c r="K80" s="2">
        <f>SUMIF('Battle Reports'!$A$2:$L$200,$A$1:$A$199,'Battle Reports'!L$2:L$200)</f>
        <v>0</v>
      </c>
      <c r="L80" s="2">
        <f>SUMIF('Battle Reports'!$A$2:$L$1000,$A$1:$A$1000,'Battle Reports'!M$2:M$1000)</f>
        <v>0</v>
      </c>
    </row>
    <row r="81">
      <c r="A81" s="22" t="str">
        <f>Tacking!A81</f>
        <v/>
      </c>
      <c r="B81" s="2">
        <f>SUMIF('Battle Reports'!$A$2:$L$200,$A$1:$A$199,'Battle Reports'!C$2:C$200)</f>
        <v>0</v>
      </c>
      <c r="C81" s="2">
        <f>SUMIF('Battle Reports'!$A$2:$L$200,$A$1:$A$199,'Battle Reports'!D$2:D$200)</f>
        <v>0</v>
      </c>
      <c r="D81" s="2">
        <f>SUMIF('Battle Reports'!$A$2:$L$200,$A$1:$A$199,'Battle Reports'!E$2:E$200)</f>
        <v>0</v>
      </c>
      <c r="E81" s="2">
        <f>SUMIF('Battle Reports'!$A$2:$L$200,$A$1:$A$199,'Battle Reports'!F$2:F$200)</f>
        <v>0</v>
      </c>
      <c r="F81" s="2">
        <f>SUMIF('Battle Reports'!$A$2:$L$200,$A$1:$A$199,'Battle Reports'!G$2:G$200)</f>
        <v>0</v>
      </c>
      <c r="G81" s="2">
        <f>SUMIF('Battle Reports'!$A$2:$L$200,$A$1:$A$199,'Battle Reports'!H$2:H$200)</f>
        <v>0</v>
      </c>
      <c r="H81" s="2">
        <f>SUMIF('Battle Reports'!$A$2:$L$200,$A$1:$A$199,'Battle Reports'!I$2:I$200)</f>
        <v>0</v>
      </c>
      <c r="I81" s="2">
        <f>SUMIF('Battle Reports'!$A$2:$L$200,$A$1:$A$199,'Battle Reports'!J$2:J$200)</f>
        <v>0</v>
      </c>
      <c r="J81" s="2">
        <f>SUMIF('Battle Reports'!$A$2:$L$200,$A$1:$A$199,'Battle Reports'!K$2:K$200)</f>
        <v>0</v>
      </c>
      <c r="K81" s="2">
        <f>SUMIF('Battle Reports'!$A$2:$L$200,$A$1:$A$199,'Battle Reports'!L$2:L$200)</f>
        <v>0</v>
      </c>
      <c r="L81" s="2">
        <f>SUMIF('Battle Reports'!$A$2:$L$1000,$A$1:$A$1000,'Battle Reports'!M$2:M$1000)</f>
        <v>0</v>
      </c>
    </row>
    <row r="82">
      <c r="A82" s="22" t="str">
        <f>Tacking!A82</f>
        <v/>
      </c>
      <c r="B82" s="2">
        <f>SUMIF('Battle Reports'!$A$2:$L$200,$A$1:$A$199,'Battle Reports'!C$2:C$200)</f>
        <v>0</v>
      </c>
      <c r="C82" s="2">
        <f>SUMIF('Battle Reports'!$A$2:$L$200,$A$1:$A$199,'Battle Reports'!D$2:D$200)</f>
        <v>0</v>
      </c>
      <c r="D82" s="2">
        <f>SUMIF('Battle Reports'!$A$2:$L$200,$A$1:$A$199,'Battle Reports'!E$2:E$200)</f>
        <v>0</v>
      </c>
      <c r="E82" s="2">
        <f>SUMIF('Battle Reports'!$A$2:$L$200,$A$1:$A$199,'Battle Reports'!F$2:F$200)</f>
        <v>0</v>
      </c>
      <c r="F82" s="2">
        <f>SUMIF('Battle Reports'!$A$2:$L$200,$A$1:$A$199,'Battle Reports'!G$2:G$200)</f>
        <v>0</v>
      </c>
      <c r="G82" s="2">
        <f>SUMIF('Battle Reports'!$A$2:$L$200,$A$1:$A$199,'Battle Reports'!H$2:H$200)</f>
        <v>0</v>
      </c>
      <c r="H82" s="2">
        <f>SUMIF('Battle Reports'!$A$2:$L$200,$A$1:$A$199,'Battle Reports'!I$2:I$200)</f>
        <v>0</v>
      </c>
      <c r="I82" s="2">
        <f>SUMIF('Battle Reports'!$A$2:$L$200,$A$1:$A$199,'Battle Reports'!J$2:J$200)</f>
        <v>0</v>
      </c>
      <c r="J82" s="2">
        <f>SUMIF('Battle Reports'!$A$2:$L$200,$A$1:$A$199,'Battle Reports'!K$2:K$200)</f>
        <v>0</v>
      </c>
      <c r="K82" s="2">
        <f>SUMIF('Battle Reports'!$A$2:$L$200,$A$1:$A$199,'Battle Reports'!L$2:L$200)</f>
        <v>0</v>
      </c>
      <c r="L82" s="2">
        <f>SUMIF('Battle Reports'!$A$2:$L$1000,$A$1:$A$1000,'Battle Reports'!M$2:M$1000)</f>
        <v>0</v>
      </c>
    </row>
    <row r="83">
      <c r="A83" s="22" t="str">
        <f>Tacking!A83</f>
        <v/>
      </c>
      <c r="B83" s="2">
        <f>SUMIF('Battle Reports'!$A$2:$L$200,$A$1:$A$199,'Battle Reports'!C$2:C$200)</f>
        <v>0</v>
      </c>
      <c r="C83" s="2">
        <f>SUMIF('Battle Reports'!$A$2:$L$200,$A$1:$A$199,'Battle Reports'!D$2:D$200)</f>
        <v>0</v>
      </c>
      <c r="D83" s="2">
        <f>SUMIF('Battle Reports'!$A$2:$L$200,$A$1:$A$199,'Battle Reports'!E$2:E$200)</f>
        <v>0</v>
      </c>
      <c r="E83" s="2">
        <f>SUMIF('Battle Reports'!$A$2:$L$200,$A$1:$A$199,'Battle Reports'!F$2:F$200)</f>
        <v>0</v>
      </c>
      <c r="F83" s="2">
        <f>SUMIF('Battle Reports'!$A$2:$L$200,$A$1:$A$199,'Battle Reports'!G$2:G$200)</f>
        <v>0</v>
      </c>
      <c r="G83" s="2">
        <f>SUMIF('Battle Reports'!$A$2:$L$200,$A$1:$A$199,'Battle Reports'!H$2:H$200)</f>
        <v>0</v>
      </c>
      <c r="H83" s="2">
        <f>SUMIF('Battle Reports'!$A$2:$L$200,$A$1:$A$199,'Battle Reports'!I$2:I$200)</f>
        <v>0</v>
      </c>
      <c r="I83" s="2">
        <f>SUMIF('Battle Reports'!$A$2:$L$200,$A$1:$A$199,'Battle Reports'!J$2:J$200)</f>
        <v>0</v>
      </c>
      <c r="J83" s="2">
        <f>SUMIF('Battle Reports'!$A$2:$L$200,$A$1:$A$199,'Battle Reports'!K$2:K$200)</f>
        <v>0</v>
      </c>
      <c r="K83" s="2">
        <f>SUMIF('Battle Reports'!$A$2:$L$200,$A$1:$A$199,'Battle Reports'!L$2:L$200)</f>
        <v>0</v>
      </c>
      <c r="L83" s="2">
        <f>SUMIF('Battle Reports'!$A$2:$L$1000,$A$1:$A$1000,'Battle Reports'!M$2:M$1000)</f>
        <v>0</v>
      </c>
    </row>
    <row r="84">
      <c r="A84" s="22" t="str">
        <f>Tacking!A84</f>
        <v/>
      </c>
      <c r="B84" s="2">
        <f>SUMIF('Battle Reports'!$A$2:$L$200,$A$1:$A$199,'Battle Reports'!C$2:C$200)</f>
        <v>0</v>
      </c>
      <c r="C84" s="2">
        <f>SUMIF('Battle Reports'!$A$2:$L$200,$A$1:$A$199,'Battle Reports'!D$2:D$200)</f>
        <v>0</v>
      </c>
      <c r="D84" s="2">
        <f>SUMIF('Battle Reports'!$A$2:$L$200,$A$1:$A$199,'Battle Reports'!E$2:E$200)</f>
        <v>0</v>
      </c>
      <c r="E84" s="2">
        <f>SUMIF('Battle Reports'!$A$2:$L$200,$A$1:$A$199,'Battle Reports'!F$2:F$200)</f>
        <v>0</v>
      </c>
      <c r="F84" s="2">
        <f>SUMIF('Battle Reports'!$A$2:$L$200,$A$1:$A$199,'Battle Reports'!G$2:G$200)</f>
        <v>0</v>
      </c>
      <c r="G84" s="2">
        <f>SUMIF('Battle Reports'!$A$2:$L$200,$A$1:$A$199,'Battle Reports'!H$2:H$200)</f>
        <v>0</v>
      </c>
      <c r="H84" s="2">
        <f>SUMIF('Battle Reports'!$A$2:$L$200,$A$1:$A$199,'Battle Reports'!I$2:I$200)</f>
        <v>0</v>
      </c>
      <c r="I84" s="2">
        <f>SUMIF('Battle Reports'!$A$2:$L$200,$A$1:$A$199,'Battle Reports'!J$2:J$200)</f>
        <v>0</v>
      </c>
      <c r="J84" s="2">
        <f>SUMIF('Battle Reports'!$A$2:$L$200,$A$1:$A$199,'Battle Reports'!K$2:K$200)</f>
        <v>0</v>
      </c>
      <c r="K84" s="2">
        <f>SUMIF('Battle Reports'!$A$2:$L$200,$A$1:$A$199,'Battle Reports'!L$2:L$200)</f>
        <v>0</v>
      </c>
      <c r="L84" s="2">
        <f>SUMIF('Battle Reports'!$A$2:$L$1000,$A$1:$A$1000,'Battle Reports'!M$2:M$1000)</f>
        <v>0</v>
      </c>
    </row>
    <row r="85">
      <c r="A85" s="22" t="str">
        <f>Tacking!A85</f>
        <v/>
      </c>
      <c r="B85" s="2">
        <f>SUMIF('Battle Reports'!$A$2:$L$200,$A$1:$A$199,'Battle Reports'!C$2:C$200)</f>
        <v>0</v>
      </c>
      <c r="C85" s="2">
        <f>SUMIF('Battle Reports'!$A$2:$L$200,$A$1:$A$199,'Battle Reports'!D$2:D$200)</f>
        <v>0</v>
      </c>
      <c r="D85" s="2">
        <f>SUMIF('Battle Reports'!$A$2:$L$200,$A$1:$A$199,'Battle Reports'!E$2:E$200)</f>
        <v>0</v>
      </c>
      <c r="E85" s="2">
        <f>SUMIF('Battle Reports'!$A$2:$L$200,$A$1:$A$199,'Battle Reports'!F$2:F$200)</f>
        <v>0</v>
      </c>
      <c r="F85" s="2">
        <f>SUMIF('Battle Reports'!$A$2:$L$200,$A$1:$A$199,'Battle Reports'!G$2:G$200)</f>
        <v>0</v>
      </c>
      <c r="G85" s="2">
        <f>SUMIF('Battle Reports'!$A$2:$L$200,$A$1:$A$199,'Battle Reports'!H$2:H$200)</f>
        <v>0</v>
      </c>
      <c r="H85" s="2">
        <f>SUMIF('Battle Reports'!$A$2:$L$200,$A$1:$A$199,'Battle Reports'!I$2:I$200)</f>
        <v>0</v>
      </c>
      <c r="I85" s="2">
        <f>SUMIF('Battle Reports'!$A$2:$L$200,$A$1:$A$199,'Battle Reports'!J$2:J$200)</f>
        <v>0</v>
      </c>
      <c r="J85" s="2">
        <f>SUMIF('Battle Reports'!$A$2:$L$200,$A$1:$A$199,'Battle Reports'!K$2:K$200)</f>
        <v>0</v>
      </c>
      <c r="K85" s="2">
        <f>SUMIF('Battle Reports'!$A$2:$L$200,$A$1:$A$199,'Battle Reports'!L$2:L$200)</f>
        <v>0</v>
      </c>
      <c r="L85" s="2">
        <f>SUMIF('Battle Reports'!$A$2:$L$1000,$A$1:$A$1000,'Battle Reports'!M$2:M$1000)</f>
        <v>0</v>
      </c>
    </row>
    <row r="86">
      <c r="A86" s="22" t="str">
        <f>Tacking!A86</f>
        <v/>
      </c>
      <c r="B86" s="2">
        <f>SUMIF('Battle Reports'!$A$2:$L$200,$A$1:$A$199,'Battle Reports'!C$2:C$200)</f>
        <v>0</v>
      </c>
      <c r="C86" s="2">
        <f>SUMIF('Battle Reports'!$A$2:$L$200,$A$1:$A$199,'Battle Reports'!D$2:D$200)</f>
        <v>0</v>
      </c>
      <c r="D86" s="2">
        <f>SUMIF('Battle Reports'!$A$2:$L$200,$A$1:$A$199,'Battle Reports'!E$2:E$200)</f>
        <v>0</v>
      </c>
      <c r="E86" s="2">
        <f>SUMIF('Battle Reports'!$A$2:$L$200,$A$1:$A$199,'Battle Reports'!F$2:F$200)</f>
        <v>0</v>
      </c>
      <c r="F86" s="2">
        <f>SUMIF('Battle Reports'!$A$2:$L$200,$A$1:$A$199,'Battle Reports'!G$2:G$200)</f>
        <v>0</v>
      </c>
      <c r="G86" s="2">
        <f>SUMIF('Battle Reports'!$A$2:$L$200,$A$1:$A$199,'Battle Reports'!H$2:H$200)</f>
        <v>0</v>
      </c>
      <c r="H86" s="2">
        <f>SUMIF('Battle Reports'!$A$2:$L$200,$A$1:$A$199,'Battle Reports'!I$2:I$200)</f>
        <v>0</v>
      </c>
      <c r="I86" s="2">
        <f>SUMIF('Battle Reports'!$A$2:$L$200,$A$1:$A$199,'Battle Reports'!J$2:J$200)</f>
        <v>0</v>
      </c>
      <c r="J86" s="2">
        <f>SUMIF('Battle Reports'!$A$2:$L$200,$A$1:$A$199,'Battle Reports'!K$2:K$200)</f>
        <v>0</v>
      </c>
      <c r="K86" s="2">
        <f>SUMIF('Battle Reports'!$A$2:$L$200,$A$1:$A$199,'Battle Reports'!L$2:L$200)</f>
        <v>0</v>
      </c>
      <c r="L86" s="2">
        <f>SUMIF('Battle Reports'!$A$2:$L$1000,$A$1:$A$1000,'Battle Reports'!M$2:M$1000)</f>
        <v>0</v>
      </c>
    </row>
    <row r="87">
      <c r="A87" s="22" t="str">
        <f>Tacking!A87</f>
        <v/>
      </c>
      <c r="B87" s="2">
        <f>SUMIF('Battle Reports'!$A$2:$L$200,$A$1:$A$199,'Battle Reports'!C$2:C$200)</f>
        <v>0</v>
      </c>
      <c r="C87" s="2">
        <f>SUMIF('Battle Reports'!$A$2:$L$200,$A$1:$A$199,'Battle Reports'!D$2:D$200)</f>
        <v>0</v>
      </c>
      <c r="D87" s="2">
        <f>SUMIF('Battle Reports'!$A$2:$L$200,$A$1:$A$199,'Battle Reports'!E$2:E$200)</f>
        <v>0</v>
      </c>
      <c r="E87" s="2">
        <f>SUMIF('Battle Reports'!$A$2:$L$200,$A$1:$A$199,'Battle Reports'!F$2:F$200)</f>
        <v>0</v>
      </c>
      <c r="F87" s="2">
        <f>SUMIF('Battle Reports'!$A$2:$L$200,$A$1:$A$199,'Battle Reports'!G$2:G$200)</f>
        <v>0</v>
      </c>
      <c r="G87" s="2">
        <f>SUMIF('Battle Reports'!$A$2:$L$200,$A$1:$A$199,'Battle Reports'!H$2:H$200)</f>
        <v>0</v>
      </c>
      <c r="H87" s="2">
        <f>SUMIF('Battle Reports'!$A$2:$L$200,$A$1:$A$199,'Battle Reports'!I$2:I$200)</f>
        <v>0</v>
      </c>
      <c r="I87" s="2">
        <f>SUMIF('Battle Reports'!$A$2:$L$200,$A$1:$A$199,'Battle Reports'!J$2:J$200)</f>
        <v>0</v>
      </c>
      <c r="J87" s="2">
        <f>SUMIF('Battle Reports'!$A$2:$L$200,$A$1:$A$199,'Battle Reports'!K$2:K$200)</f>
        <v>0</v>
      </c>
      <c r="K87" s="2">
        <f>SUMIF('Battle Reports'!$A$2:$L$200,$A$1:$A$199,'Battle Reports'!L$2:L$200)</f>
        <v>0</v>
      </c>
      <c r="L87" s="2">
        <f>SUMIF('Battle Reports'!$A$2:$L$1000,$A$1:$A$1000,'Battle Reports'!M$2:M$1000)</f>
        <v>0</v>
      </c>
    </row>
    <row r="88">
      <c r="A88" s="22" t="str">
        <f>Tacking!A88</f>
        <v/>
      </c>
      <c r="B88" s="2">
        <f>SUMIF('Battle Reports'!$A$2:$L$200,$A$1:$A$199,'Battle Reports'!C$2:C$200)</f>
        <v>0</v>
      </c>
      <c r="C88" s="2">
        <f>SUMIF('Battle Reports'!$A$2:$L$200,$A$1:$A$199,'Battle Reports'!D$2:D$200)</f>
        <v>0</v>
      </c>
      <c r="D88" s="2">
        <f>SUMIF('Battle Reports'!$A$2:$L$200,$A$1:$A$199,'Battle Reports'!E$2:E$200)</f>
        <v>0</v>
      </c>
      <c r="E88" s="2">
        <f>SUMIF('Battle Reports'!$A$2:$L$200,$A$1:$A$199,'Battle Reports'!F$2:F$200)</f>
        <v>0</v>
      </c>
      <c r="F88" s="2">
        <f>SUMIF('Battle Reports'!$A$2:$L$200,$A$1:$A$199,'Battle Reports'!G$2:G$200)</f>
        <v>0</v>
      </c>
      <c r="G88" s="2">
        <f>SUMIF('Battle Reports'!$A$2:$L$200,$A$1:$A$199,'Battle Reports'!H$2:H$200)</f>
        <v>0</v>
      </c>
      <c r="H88" s="2">
        <f>SUMIF('Battle Reports'!$A$2:$L$200,$A$1:$A$199,'Battle Reports'!I$2:I$200)</f>
        <v>0</v>
      </c>
      <c r="I88" s="2">
        <f>SUMIF('Battle Reports'!$A$2:$L$200,$A$1:$A$199,'Battle Reports'!J$2:J$200)</f>
        <v>0</v>
      </c>
      <c r="J88" s="2">
        <f>SUMIF('Battle Reports'!$A$2:$L$200,$A$1:$A$199,'Battle Reports'!K$2:K$200)</f>
        <v>0</v>
      </c>
      <c r="K88" s="2">
        <f>SUMIF('Battle Reports'!$A$2:$L$200,$A$1:$A$199,'Battle Reports'!L$2:L$200)</f>
        <v>0</v>
      </c>
      <c r="L88" s="2">
        <f>SUMIF('Battle Reports'!$A$2:$L$1000,$A$1:$A$1000,'Battle Reports'!M$2:M$1000)</f>
        <v>0</v>
      </c>
    </row>
    <row r="89">
      <c r="A89" s="22" t="str">
        <f>Tacking!A89</f>
        <v/>
      </c>
      <c r="B89" s="2">
        <f>SUMIF('Battle Reports'!$A$2:$L$200,$A$1:$A$199,'Battle Reports'!C$2:C$200)</f>
        <v>0</v>
      </c>
      <c r="C89" s="2">
        <f>SUMIF('Battle Reports'!$A$2:$L$200,$A$1:$A$199,'Battle Reports'!D$2:D$200)</f>
        <v>0</v>
      </c>
      <c r="D89" s="2">
        <f>SUMIF('Battle Reports'!$A$2:$L$200,$A$1:$A$199,'Battle Reports'!E$2:E$200)</f>
        <v>0</v>
      </c>
      <c r="E89" s="2">
        <f>SUMIF('Battle Reports'!$A$2:$L$200,$A$1:$A$199,'Battle Reports'!F$2:F$200)</f>
        <v>0</v>
      </c>
      <c r="F89" s="2">
        <f>SUMIF('Battle Reports'!$A$2:$L$200,$A$1:$A$199,'Battle Reports'!G$2:G$200)</f>
        <v>0</v>
      </c>
      <c r="G89" s="2">
        <f>SUMIF('Battle Reports'!$A$2:$L$200,$A$1:$A$199,'Battle Reports'!H$2:H$200)</f>
        <v>0</v>
      </c>
      <c r="H89" s="2">
        <f>SUMIF('Battle Reports'!$A$2:$L$200,$A$1:$A$199,'Battle Reports'!I$2:I$200)</f>
        <v>0</v>
      </c>
      <c r="I89" s="2">
        <f>SUMIF('Battle Reports'!$A$2:$L$200,$A$1:$A$199,'Battle Reports'!J$2:J$200)</f>
        <v>0</v>
      </c>
      <c r="J89" s="2">
        <f>SUMIF('Battle Reports'!$A$2:$L$200,$A$1:$A$199,'Battle Reports'!K$2:K$200)</f>
        <v>0</v>
      </c>
      <c r="K89" s="2">
        <f>SUMIF('Battle Reports'!$A$2:$L$200,$A$1:$A$199,'Battle Reports'!L$2:L$200)</f>
        <v>0</v>
      </c>
      <c r="L89" s="2">
        <f>SUMIF('Battle Reports'!$A$2:$L$1000,$A$1:$A$1000,'Battle Reports'!M$2:M$1000)</f>
        <v>0</v>
      </c>
    </row>
    <row r="90">
      <c r="A90" s="22" t="str">
        <f>Tacking!A90</f>
        <v/>
      </c>
      <c r="B90" s="2">
        <f>SUMIF('Battle Reports'!$A$2:$L$200,$A$1:$A$199,'Battle Reports'!C$2:C$200)</f>
        <v>0</v>
      </c>
      <c r="C90" s="2">
        <f>SUMIF('Battle Reports'!$A$2:$L$200,$A$1:$A$199,'Battle Reports'!D$2:D$200)</f>
        <v>0</v>
      </c>
      <c r="D90" s="2">
        <f>SUMIF('Battle Reports'!$A$2:$L$200,$A$1:$A$199,'Battle Reports'!E$2:E$200)</f>
        <v>0</v>
      </c>
      <c r="E90" s="2">
        <f>SUMIF('Battle Reports'!$A$2:$L$200,$A$1:$A$199,'Battle Reports'!F$2:F$200)</f>
        <v>0</v>
      </c>
      <c r="F90" s="2">
        <f>SUMIF('Battle Reports'!$A$2:$L$200,$A$1:$A$199,'Battle Reports'!G$2:G$200)</f>
        <v>0</v>
      </c>
      <c r="G90" s="2">
        <f>SUMIF('Battle Reports'!$A$2:$L$200,$A$1:$A$199,'Battle Reports'!H$2:H$200)</f>
        <v>0</v>
      </c>
      <c r="H90" s="2">
        <f>SUMIF('Battle Reports'!$A$2:$L$200,$A$1:$A$199,'Battle Reports'!I$2:I$200)</f>
        <v>0</v>
      </c>
      <c r="I90" s="2">
        <f>SUMIF('Battle Reports'!$A$2:$L$200,$A$1:$A$199,'Battle Reports'!J$2:J$200)</f>
        <v>0</v>
      </c>
      <c r="J90" s="2">
        <f>SUMIF('Battle Reports'!$A$2:$L$200,$A$1:$A$199,'Battle Reports'!K$2:K$200)</f>
        <v>0</v>
      </c>
      <c r="K90" s="2">
        <f>SUMIF('Battle Reports'!$A$2:$L$200,$A$1:$A$199,'Battle Reports'!L$2:L$200)</f>
        <v>0</v>
      </c>
      <c r="L90" s="2">
        <f>SUMIF('Battle Reports'!$A$2:$L$1000,$A$1:$A$1000,'Battle Reports'!M$2:M$1000)</f>
        <v>0</v>
      </c>
    </row>
    <row r="91">
      <c r="A91" s="22" t="str">
        <f>Tacking!A91</f>
        <v/>
      </c>
      <c r="B91" s="2">
        <f>SUMIF('Battle Reports'!$A$2:$L$200,$A$1:$A$199,'Battle Reports'!C$2:C$200)</f>
        <v>0</v>
      </c>
      <c r="C91" s="2">
        <f>SUMIF('Battle Reports'!$A$2:$L$200,$A$1:$A$199,'Battle Reports'!D$2:D$200)</f>
        <v>0</v>
      </c>
      <c r="D91" s="2">
        <f>SUMIF('Battle Reports'!$A$2:$L$200,$A$1:$A$199,'Battle Reports'!E$2:E$200)</f>
        <v>0</v>
      </c>
      <c r="E91" s="2">
        <f>SUMIF('Battle Reports'!$A$2:$L$200,$A$1:$A$199,'Battle Reports'!F$2:F$200)</f>
        <v>0</v>
      </c>
      <c r="F91" s="2">
        <f>SUMIF('Battle Reports'!$A$2:$L$200,$A$1:$A$199,'Battle Reports'!G$2:G$200)</f>
        <v>0</v>
      </c>
      <c r="G91" s="2">
        <f>SUMIF('Battle Reports'!$A$2:$L$200,$A$1:$A$199,'Battle Reports'!H$2:H$200)</f>
        <v>0</v>
      </c>
      <c r="H91" s="2">
        <f>SUMIF('Battle Reports'!$A$2:$L$200,$A$1:$A$199,'Battle Reports'!I$2:I$200)</f>
        <v>0</v>
      </c>
      <c r="I91" s="2">
        <f>SUMIF('Battle Reports'!$A$2:$L$200,$A$1:$A$199,'Battle Reports'!J$2:J$200)</f>
        <v>0</v>
      </c>
      <c r="J91" s="2">
        <f>SUMIF('Battle Reports'!$A$2:$L$200,$A$1:$A$199,'Battle Reports'!K$2:K$200)</f>
        <v>0</v>
      </c>
      <c r="K91" s="2">
        <f>SUMIF('Battle Reports'!$A$2:$L$200,$A$1:$A$199,'Battle Reports'!L$2:L$200)</f>
        <v>0</v>
      </c>
      <c r="L91" s="2">
        <f>SUMIF('Battle Reports'!$A$2:$L$1000,$A$1:$A$1000,'Battle Reports'!M$2:M$1000)</f>
        <v>0</v>
      </c>
    </row>
    <row r="92">
      <c r="A92" s="22" t="str">
        <f>Tacking!A92</f>
        <v/>
      </c>
      <c r="B92" s="2">
        <f>SUMIF('Battle Reports'!$A$2:$L$200,$A$1:$A$199,'Battle Reports'!C$2:C$200)</f>
        <v>0</v>
      </c>
      <c r="C92" s="2">
        <f>SUMIF('Battle Reports'!$A$2:$L$200,$A$1:$A$199,'Battle Reports'!D$2:D$200)</f>
        <v>0</v>
      </c>
      <c r="D92" s="2">
        <f>SUMIF('Battle Reports'!$A$2:$L$200,$A$1:$A$199,'Battle Reports'!E$2:E$200)</f>
        <v>0</v>
      </c>
      <c r="E92" s="2">
        <f>SUMIF('Battle Reports'!$A$2:$L$200,$A$1:$A$199,'Battle Reports'!F$2:F$200)</f>
        <v>0</v>
      </c>
      <c r="F92" s="2">
        <f>SUMIF('Battle Reports'!$A$2:$L$200,$A$1:$A$199,'Battle Reports'!G$2:G$200)</f>
        <v>0</v>
      </c>
      <c r="G92" s="2">
        <f>SUMIF('Battle Reports'!$A$2:$L$200,$A$1:$A$199,'Battle Reports'!H$2:H$200)</f>
        <v>0</v>
      </c>
      <c r="H92" s="2">
        <f>SUMIF('Battle Reports'!$A$2:$L$200,$A$1:$A$199,'Battle Reports'!I$2:I$200)</f>
        <v>0</v>
      </c>
      <c r="I92" s="2">
        <f>SUMIF('Battle Reports'!$A$2:$L$200,$A$1:$A$199,'Battle Reports'!J$2:J$200)</f>
        <v>0</v>
      </c>
      <c r="J92" s="2">
        <f>SUMIF('Battle Reports'!$A$2:$L$200,$A$1:$A$199,'Battle Reports'!K$2:K$200)</f>
        <v>0</v>
      </c>
      <c r="K92" s="2">
        <f>SUMIF('Battle Reports'!$A$2:$L$200,$A$1:$A$199,'Battle Reports'!L$2:L$200)</f>
        <v>0</v>
      </c>
      <c r="L92" s="2">
        <f>SUMIF('Battle Reports'!$A$2:$L$1000,$A$1:$A$1000,'Battle Reports'!M$2:M$1000)</f>
        <v>0</v>
      </c>
    </row>
    <row r="93">
      <c r="A93" s="22" t="str">
        <f>Tacking!A93</f>
        <v/>
      </c>
      <c r="B93" s="2">
        <f>SUMIF('Battle Reports'!$A$2:$L$200,$A$1:$A$199,'Battle Reports'!C$2:C$200)</f>
        <v>0</v>
      </c>
      <c r="C93" s="2">
        <f>SUMIF('Battle Reports'!$A$2:$L$200,$A$1:$A$199,'Battle Reports'!D$2:D$200)</f>
        <v>0</v>
      </c>
      <c r="D93" s="2">
        <f>SUMIF('Battle Reports'!$A$2:$L$200,$A$1:$A$199,'Battle Reports'!E$2:E$200)</f>
        <v>0</v>
      </c>
      <c r="E93" s="2">
        <f>SUMIF('Battle Reports'!$A$2:$L$200,$A$1:$A$199,'Battle Reports'!F$2:F$200)</f>
        <v>0</v>
      </c>
      <c r="F93" s="2">
        <f>SUMIF('Battle Reports'!$A$2:$L$200,$A$1:$A$199,'Battle Reports'!G$2:G$200)</f>
        <v>0</v>
      </c>
      <c r="G93" s="2">
        <f>SUMIF('Battle Reports'!$A$2:$L$200,$A$1:$A$199,'Battle Reports'!H$2:H$200)</f>
        <v>0</v>
      </c>
      <c r="H93" s="2">
        <f>SUMIF('Battle Reports'!$A$2:$L$200,$A$1:$A$199,'Battle Reports'!I$2:I$200)</f>
        <v>0</v>
      </c>
      <c r="I93" s="2">
        <f>SUMIF('Battle Reports'!$A$2:$L$200,$A$1:$A$199,'Battle Reports'!J$2:J$200)</f>
        <v>0</v>
      </c>
      <c r="J93" s="2">
        <f>SUMIF('Battle Reports'!$A$2:$L$200,$A$1:$A$199,'Battle Reports'!K$2:K$200)</f>
        <v>0</v>
      </c>
      <c r="K93" s="2">
        <f>SUMIF('Battle Reports'!$A$2:$L$200,$A$1:$A$199,'Battle Reports'!L$2:L$200)</f>
        <v>0</v>
      </c>
      <c r="L93" s="2">
        <f>SUMIF('Battle Reports'!$A$2:$L$1000,$A$1:$A$1000,'Battle Reports'!M$2:M$1000)</f>
        <v>0</v>
      </c>
    </row>
    <row r="94">
      <c r="A94" s="22" t="str">
        <f>Tacking!A94</f>
        <v/>
      </c>
      <c r="B94" s="2">
        <f>SUMIF('Battle Reports'!$A$2:$L$200,$A$1:$A$199,'Battle Reports'!C$2:C$200)</f>
        <v>0</v>
      </c>
      <c r="C94" s="2">
        <f>SUMIF('Battle Reports'!$A$2:$L$200,$A$1:$A$199,'Battle Reports'!D$2:D$200)</f>
        <v>0</v>
      </c>
      <c r="D94" s="2">
        <f>SUMIF('Battle Reports'!$A$2:$L$200,$A$1:$A$199,'Battle Reports'!E$2:E$200)</f>
        <v>0</v>
      </c>
      <c r="E94" s="2">
        <f>SUMIF('Battle Reports'!$A$2:$L$200,$A$1:$A$199,'Battle Reports'!F$2:F$200)</f>
        <v>0</v>
      </c>
      <c r="F94" s="2">
        <f>SUMIF('Battle Reports'!$A$2:$L$200,$A$1:$A$199,'Battle Reports'!G$2:G$200)</f>
        <v>0</v>
      </c>
      <c r="G94" s="2">
        <f>SUMIF('Battle Reports'!$A$2:$L$200,$A$1:$A$199,'Battle Reports'!H$2:H$200)</f>
        <v>0</v>
      </c>
      <c r="H94" s="2">
        <f>SUMIF('Battle Reports'!$A$2:$L$200,$A$1:$A$199,'Battle Reports'!I$2:I$200)</f>
        <v>0</v>
      </c>
      <c r="I94" s="2">
        <f>SUMIF('Battle Reports'!$A$2:$L$200,$A$1:$A$199,'Battle Reports'!J$2:J$200)</f>
        <v>0</v>
      </c>
      <c r="J94" s="2">
        <f>SUMIF('Battle Reports'!$A$2:$L$200,$A$1:$A$199,'Battle Reports'!K$2:K$200)</f>
        <v>0</v>
      </c>
      <c r="K94" s="2">
        <f>SUMIF('Battle Reports'!$A$2:$L$200,$A$1:$A$199,'Battle Reports'!L$2:L$200)</f>
        <v>0</v>
      </c>
      <c r="L94" s="2">
        <f>SUMIF('Battle Reports'!$A$2:$L$1000,$A$1:$A$1000,'Battle Reports'!M$2:M$1000)</f>
        <v>0</v>
      </c>
    </row>
    <row r="95">
      <c r="A95" s="22" t="str">
        <f>Tacking!A95</f>
        <v/>
      </c>
      <c r="B95" s="2">
        <f>SUMIF('Battle Reports'!$A$2:$L$200,$A$1:$A$199,'Battle Reports'!C$2:C$200)</f>
        <v>0</v>
      </c>
      <c r="C95" s="2">
        <f>SUMIF('Battle Reports'!$A$2:$L$200,$A$1:$A$199,'Battle Reports'!D$2:D$200)</f>
        <v>0</v>
      </c>
      <c r="D95" s="2">
        <f>SUMIF('Battle Reports'!$A$2:$L$200,$A$1:$A$199,'Battle Reports'!E$2:E$200)</f>
        <v>0</v>
      </c>
      <c r="E95" s="2">
        <f>SUMIF('Battle Reports'!$A$2:$L$200,$A$1:$A$199,'Battle Reports'!F$2:F$200)</f>
        <v>0</v>
      </c>
      <c r="F95" s="2">
        <f>SUMIF('Battle Reports'!$A$2:$L$200,$A$1:$A$199,'Battle Reports'!G$2:G$200)</f>
        <v>0</v>
      </c>
      <c r="G95" s="2">
        <f>SUMIF('Battle Reports'!$A$2:$L$200,$A$1:$A$199,'Battle Reports'!H$2:H$200)</f>
        <v>0</v>
      </c>
      <c r="H95" s="2">
        <f>SUMIF('Battle Reports'!$A$2:$L$200,$A$1:$A$199,'Battle Reports'!I$2:I$200)</f>
        <v>0</v>
      </c>
      <c r="I95" s="2">
        <f>SUMIF('Battle Reports'!$A$2:$L$200,$A$1:$A$199,'Battle Reports'!J$2:J$200)</f>
        <v>0</v>
      </c>
      <c r="J95" s="2">
        <f>SUMIF('Battle Reports'!$A$2:$L$200,$A$1:$A$199,'Battle Reports'!K$2:K$200)</f>
        <v>0</v>
      </c>
      <c r="K95" s="2">
        <f>SUMIF('Battle Reports'!$A$2:$L$200,$A$1:$A$199,'Battle Reports'!L$2:L$200)</f>
        <v>0</v>
      </c>
      <c r="L95" s="2">
        <f>SUMIF('Battle Reports'!$A$2:$L$1000,$A$1:$A$1000,'Battle Reports'!M$2:M$1000)</f>
        <v>0</v>
      </c>
    </row>
    <row r="96">
      <c r="A96" s="22" t="str">
        <f>Tacking!A96</f>
        <v/>
      </c>
      <c r="B96" s="2">
        <f>SUMIF('Battle Reports'!$A$2:$L$200,$A$1:$A$199,'Battle Reports'!C$2:C$200)</f>
        <v>0</v>
      </c>
      <c r="C96" s="2">
        <f>SUMIF('Battle Reports'!$A$2:$L$200,$A$1:$A$199,'Battle Reports'!D$2:D$200)</f>
        <v>0</v>
      </c>
      <c r="D96" s="2">
        <f>SUMIF('Battle Reports'!$A$2:$L$200,$A$1:$A$199,'Battle Reports'!E$2:E$200)</f>
        <v>0</v>
      </c>
      <c r="E96" s="2">
        <f>SUMIF('Battle Reports'!$A$2:$L$200,$A$1:$A$199,'Battle Reports'!F$2:F$200)</f>
        <v>0</v>
      </c>
      <c r="F96" s="2">
        <f>SUMIF('Battle Reports'!$A$2:$L$200,$A$1:$A$199,'Battle Reports'!G$2:G$200)</f>
        <v>0</v>
      </c>
      <c r="G96" s="2">
        <f>SUMIF('Battle Reports'!$A$2:$L$200,$A$1:$A$199,'Battle Reports'!H$2:H$200)</f>
        <v>0</v>
      </c>
      <c r="H96" s="2">
        <f>SUMIF('Battle Reports'!$A$2:$L$200,$A$1:$A$199,'Battle Reports'!I$2:I$200)</f>
        <v>0</v>
      </c>
      <c r="I96" s="2">
        <f>SUMIF('Battle Reports'!$A$2:$L$200,$A$1:$A$199,'Battle Reports'!J$2:J$200)</f>
        <v>0</v>
      </c>
      <c r="J96" s="2">
        <f>SUMIF('Battle Reports'!$A$2:$L$200,$A$1:$A$199,'Battle Reports'!K$2:K$200)</f>
        <v>0</v>
      </c>
      <c r="K96" s="2">
        <f>SUMIF('Battle Reports'!$A$2:$L$200,$A$1:$A$199,'Battle Reports'!L$2:L$200)</f>
        <v>0</v>
      </c>
      <c r="L96" s="2">
        <f>SUMIF('Battle Reports'!$A$2:$L$1000,$A$1:$A$1000,'Battle Reports'!M$2:M$1000)</f>
        <v>0</v>
      </c>
    </row>
    <row r="97">
      <c r="A97" s="22" t="str">
        <f>Tacking!A97</f>
        <v/>
      </c>
      <c r="B97" s="2">
        <f>SUMIF('Battle Reports'!$A$2:$L$200,$A$1:$A$199,'Battle Reports'!C$2:C$200)</f>
        <v>0</v>
      </c>
      <c r="C97" s="2">
        <f>SUMIF('Battle Reports'!$A$2:$L$200,$A$1:$A$199,'Battle Reports'!D$2:D$200)</f>
        <v>0</v>
      </c>
      <c r="D97" s="2">
        <f>SUMIF('Battle Reports'!$A$2:$L$200,$A$1:$A$199,'Battle Reports'!E$2:E$200)</f>
        <v>0</v>
      </c>
      <c r="E97" s="2">
        <f>SUMIF('Battle Reports'!$A$2:$L$200,$A$1:$A$199,'Battle Reports'!F$2:F$200)</f>
        <v>0</v>
      </c>
      <c r="F97" s="2">
        <f>SUMIF('Battle Reports'!$A$2:$L$200,$A$1:$A$199,'Battle Reports'!G$2:G$200)</f>
        <v>0</v>
      </c>
      <c r="G97" s="2">
        <f>SUMIF('Battle Reports'!$A$2:$L$200,$A$1:$A$199,'Battle Reports'!H$2:H$200)</f>
        <v>0</v>
      </c>
      <c r="H97" s="2">
        <f>SUMIF('Battle Reports'!$A$2:$L$200,$A$1:$A$199,'Battle Reports'!I$2:I$200)</f>
        <v>0</v>
      </c>
      <c r="I97" s="2">
        <f>SUMIF('Battle Reports'!$A$2:$L$200,$A$1:$A$199,'Battle Reports'!J$2:J$200)</f>
        <v>0</v>
      </c>
      <c r="J97" s="2">
        <f>SUMIF('Battle Reports'!$A$2:$L$200,$A$1:$A$199,'Battle Reports'!K$2:K$200)</f>
        <v>0</v>
      </c>
      <c r="K97" s="2">
        <f>SUMIF('Battle Reports'!$A$2:$L$200,$A$1:$A$199,'Battle Reports'!L$2:L$200)</f>
        <v>0</v>
      </c>
      <c r="L97" s="2">
        <f>SUMIF('Battle Reports'!$A$2:$L$1000,$A$1:$A$1000,'Battle Reports'!M$2:M$1000)</f>
        <v>0</v>
      </c>
    </row>
    <row r="98">
      <c r="A98" s="22" t="str">
        <f>Tacking!A98</f>
        <v/>
      </c>
      <c r="B98" s="2">
        <f>SUMIF('Battle Reports'!$A$2:$L$200,$A$1:$A$199,'Battle Reports'!C$2:C$200)</f>
        <v>0</v>
      </c>
      <c r="C98" s="2">
        <f>SUMIF('Battle Reports'!$A$2:$L$200,$A$1:$A$199,'Battle Reports'!D$2:D$200)</f>
        <v>0</v>
      </c>
      <c r="D98" s="2">
        <f>SUMIF('Battle Reports'!$A$2:$L$200,$A$1:$A$199,'Battle Reports'!E$2:E$200)</f>
        <v>0</v>
      </c>
      <c r="E98" s="2">
        <f>SUMIF('Battle Reports'!$A$2:$L$200,$A$1:$A$199,'Battle Reports'!F$2:F$200)</f>
        <v>0</v>
      </c>
      <c r="F98" s="2">
        <f>SUMIF('Battle Reports'!$A$2:$L$200,$A$1:$A$199,'Battle Reports'!G$2:G$200)</f>
        <v>0</v>
      </c>
      <c r="G98" s="2">
        <f>SUMIF('Battle Reports'!$A$2:$L$200,$A$1:$A$199,'Battle Reports'!H$2:H$200)</f>
        <v>0</v>
      </c>
      <c r="H98" s="2">
        <f>SUMIF('Battle Reports'!$A$2:$L$200,$A$1:$A$199,'Battle Reports'!I$2:I$200)</f>
        <v>0</v>
      </c>
      <c r="I98" s="2">
        <f>SUMIF('Battle Reports'!$A$2:$L$200,$A$1:$A$199,'Battle Reports'!J$2:J$200)</f>
        <v>0</v>
      </c>
      <c r="J98" s="2">
        <f>SUMIF('Battle Reports'!$A$2:$L$200,$A$1:$A$199,'Battle Reports'!K$2:K$200)</f>
        <v>0</v>
      </c>
      <c r="K98" s="2">
        <f>SUMIF('Battle Reports'!$A$2:$L$200,$A$1:$A$199,'Battle Reports'!L$2:L$200)</f>
        <v>0</v>
      </c>
      <c r="L98" s="2">
        <f>SUMIF('Battle Reports'!$A$2:$L$1000,$A$1:$A$1000,'Battle Reports'!M$2:M$1000)</f>
        <v>0</v>
      </c>
    </row>
    <row r="99">
      <c r="A99" s="22" t="str">
        <f>Tacking!A99</f>
        <v/>
      </c>
      <c r="B99" s="2">
        <f>SUMIF('Battle Reports'!$A$2:$L$200,$A$1:$A$199,'Battle Reports'!C$2:C$200)</f>
        <v>0</v>
      </c>
      <c r="C99" s="2">
        <f>SUMIF('Battle Reports'!$A$2:$L$200,$A$1:$A$199,'Battle Reports'!D$2:D$200)</f>
        <v>0</v>
      </c>
      <c r="D99" s="2">
        <f>SUMIF('Battle Reports'!$A$2:$L$200,$A$1:$A$199,'Battle Reports'!E$2:E$200)</f>
        <v>0</v>
      </c>
      <c r="E99" s="2">
        <f>SUMIF('Battle Reports'!$A$2:$L$200,$A$1:$A$199,'Battle Reports'!F$2:F$200)</f>
        <v>0</v>
      </c>
      <c r="F99" s="2">
        <f>SUMIF('Battle Reports'!$A$2:$L$200,$A$1:$A$199,'Battle Reports'!G$2:G$200)</f>
        <v>0</v>
      </c>
      <c r="G99" s="2">
        <f>SUMIF('Battle Reports'!$A$2:$L$200,$A$1:$A$199,'Battle Reports'!H$2:H$200)</f>
        <v>0</v>
      </c>
      <c r="H99" s="2">
        <f>SUMIF('Battle Reports'!$A$2:$L$200,$A$1:$A$199,'Battle Reports'!I$2:I$200)</f>
        <v>0</v>
      </c>
      <c r="I99" s="2">
        <f>SUMIF('Battle Reports'!$A$2:$L$200,$A$1:$A$199,'Battle Reports'!J$2:J$200)</f>
        <v>0</v>
      </c>
      <c r="J99" s="2">
        <f>SUMIF('Battle Reports'!$A$2:$L$200,$A$1:$A$199,'Battle Reports'!K$2:K$200)</f>
        <v>0</v>
      </c>
      <c r="K99" s="2">
        <f>SUMIF('Battle Reports'!$A$2:$L$200,$A$1:$A$199,'Battle Reports'!L$2:L$200)</f>
        <v>0</v>
      </c>
      <c r="L99" s="2">
        <f>SUMIF('Battle Reports'!$A$2:$L$1000,$A$1:$A$1000,'Battle Reports'!M$2:M$1000)</f>
        <v>0</v>
      </c>
    </row>
    <row r="100">
      <c r="A100" s="22" t="str">
        <f>Tacking!A100</f>
        <v/>
      </c>
      <c r="B100" s="2">
        <f>SUMIF('Battle Reports'!$A$2:$L$200,$A$1:$A$199,'Battle Reports'!C$2:C$200)</f>
        <v>0</v>
      </c>
      <c r="C100" s="2">
        <f>SUMIF('Battle Reports'!$A$2:$L$200,$A$1:$A$199,'Battle Reports'!D$2:D$200)</f>
        <v>0</v>
      </c>
      <c r="D100" s="2">
        <f>SUMIF('Battle Reports'!$A$2:$L$200,$A$1:$A$199,'Battle Reports'!E$2:E$200)</f>
        <v>0</v>
      </c>
      <c r="E100" s="2">
        <f>SUMIF('Battle Reports'!$A$2:$L$200,$A$1:$A$199,'Battle Reports'!F$2:F$200)</f>
        <v>0</v>
      </c>
      <c r="F100" s="2">
        <f>SUMIF('Battle Reports'!$A$2:$L$200,$A$1:$A$199,'Battle Reports'!G$2:G$200)</f>
        <v>0</v>
      </c>
      <c r="G100" s="2">
        <f>SUMIF('Battle Reports'!$A$2:$L$200,$A$1:$A$199,'Battle Reports'!H$2:H$200)</f>
        <v>0</v>
      </c>
      <c r="H100" s="2">
        <f>SUMIF('Battle Reports'!$A$2:$L$200,$A$1:$A$199,'Battle Reports'!I$2:I$200)</f>
        <v>0</v>
      </c>
      <c r="I100" s="2">
        <f>SUMIF('Battle Reports'!$A$2:$L$200,$A$1:$A$199,'Battle Reports'!J$2:J$200)</f>
        <v>0</v>
      </c>
      <c r="J100" s="2">
        <f>SUMIF('Battle Reports'!$A$2:$L$200,$A$1:$A$199,'Battle Reports'!K$2:K$200)</f>
        <v>0</v>
      </c>
      <c r="K100" s="2">
        <f>SUMIF('Battle Reports'!$A$2:$L$200,$A$1:$A$199,'Battle Reports'!L$2:L$200)</f>
        <v>0</v>
      </c>
      <c r="L100" s="2">
        <f>SUMIF('Battle Reports'!$A$2:$L$1000,$A$1:$A$1000,'Battle Reports'!M$2:M$1000)</f>
        <v>0</v>
      </c>
    </row>
    <row r="101">
      <c r="A101" s="22" t="str">
        <f>Tacking!A101</f>
        <v/>
      </c>
      <c r="B101" s="2">
        <f>SUMIF('Battle Reports'!$A$2:$L$200,$A$1:$A$199,'Battle Reports'!C$2:C$200)</f>
        <v>0</v>
      </c>
      <c r="C101" s="2">
        <f>SUMIF('Battle Reports'!$A$2:$L$200,$A$1:$A$199,'Battle Reports'!D$2:D$200)</f>
        <v>0</v>
      </c>
      <c r="D101" s="2">
        <f>SUMIF('Battle Reports'!$A$2:$L$200,$A$1:$A$199,'Battle Reports'!E$2:E$200)</f>
        <v>0</v>
      </c>
      <c r="E101" s="2">
        <f>SUMIF('Battle Reports'!$A$2:$L$200,$A$1:$A$199,'Battle Reports'!F$2:F$200)</f>
        <v>0</v>
      </c>
      <c r="F101" s="2">
        <f>SUMIF('Battle Reports'!$A$2:$L$200,$A$1:$A$199,'Battle Reports'!G$2:G$200)</f>
        <v>0</v>
      </c>
      <c r="G101" s="2">
        <f>SUMIF('Battle Reports'!$A$2:$L$200,$A$1:$A$199,'Battle Reports'!H$2:H$200)</f>
        <v>0</v>
      </c>
      <c r="H101" s="2">
        <f>SUMIF('Battle Reports'!$A$2:$L$200,$A$1:$A$199,'Battle Reports'!I$2:I$200)</f>
        <v>0</v>
      </c>
      <c r="I101" s="2">
        <f>SUMIF('Battle Reports'!$A$2:$L$200,$A$1:$A$199,'Battle Reports'!J$2:J$200)</f>
        <v>0</v>
      </c>
      <c r="J101" s="2">
        <f>SUMIF('Battle Reports'!$A$2:$L$200,$A$1:$A$199,'Battle Reports'!K$2:K$200)</f>
        <v>0</v>
      </c>
      <c r="K101" s="2">
        <f>SUMIF('Battle Reports'!$A$2:$L$200,$A$1:$A$199,'Battle Reports'!L$2:L$200)</f>
        <v>0</v>
      </c>
      <c r="L101" s="2">
        <f>SUMIF('Battle Reports'!$A$2:$L$1000,$A$1:$A$1000,'Battle Reports'!M$2:M$1000)</f>
        <v>0</v>
      </c>
    </row>
    <row r="102">
      <c r="A102" s="22" t="str">
        <f>Tacking!A102</f>
        <v/>
      </c>
      <c r="B102" s="2">
        <f>SUMIF('Battle Reports'!$A$2:$L$200,$A$1:$A$199,'Battle Reports'!C$2:C$200)</f>
        <v>0</v>
      </c>
      <c r="C102" s="2">
        <f>SUMIF('Battle Reports'!$A$2:$L$200,$A$1:$A$199,'Battle Reports'!D$2:D$200)</f>
        <v>0</v>
      </c>
      <c r="D102" s="2">
        <f>SUMIF('Battle Reports'!$A$2:$L$200,$A$1:$A$199,'Battle Reports'!E$2:E$200)</f>
        <v>0</v>
      </c>
      <c r="E102" s="2">
        <f>SUMIF('Battle Reports'!$A$2:$L$200,$A$1:$A$199,'Battle Reports'!F$2:F$200)</f>
        <v>0</v>
      </c>
      <c r="F102" s="2">
        <f>SUMIF('Battle Reports'!$A$2:$L$200,$A$1:$A$199,'Battle Reports'!G$2:G$200)</f>
        <v>0</v>
      </c>
      <c r="G102" s="2">
        <f>SUMIF('Battle Reports'!$A$2:$L$200,$A$1:$A$199,'Battle Reports'!H$2:H$200)</f>
        <v>0</v>
      </c>
      <c r="H102" s="2">
        <f>SUMIF('Battle Reports'!$A$2:$L$200,$A$1:$A$199,'Battle Reports'!I$2:I$200)</f>
        <v>0</v>
      </c>
      <c r="I102" s="2">
        <f>SUMIF('Battle Reports'!$A$2:$L$200,$A$1:$A$199,'Battle Reports'!J$2:J$200)</f>
        <v>0</v>
      </c>
      <c r="J102" s="2">
        <f>SUMIF('Battle Reports'!$A$2:$L$200,$A$1:$A$199,'Battle Reports'!K$2:K$200)</f>
        <v>0</v>
      </c>
      <c r="K102" s="2">
        <f>SUMIF('Battle Reports'!$A$2:$L$200,$A$1:$A$199,'Battle Reports'!L$2:L$200)</f>
        <v>0</v>
      </c>
      <c r="L102" s="2">
        <f>SUMIF('Battle Reports'!$A$2:$L$1000,$A$1:$A$1000,'Battle Reports'!M$2:M$1000)</f>
        <v>0</v>
      </c>
    </row>
    <row r="103">
      <c r="A103" s="22" t="str">
        <f>Tacking!A103</f>
        <v/>
      </c>
      <c r="B103" s="2">
        <f>SUMIF('Battle Reports'!$A$2:$L$200,$A$1:$A$199,'Battle Reports'!C$2:C$200)</f>
        <v>0</v>
      </c>
      <c r="C103" s="2">
        <f>SUMIF('Battle Reports'!$A$2:$L$200,$A$1:$A$199,'Battle Reports'!D$2:D$200)</f>
        <v>0</v>
      </c>
      <c r="D103" s="2">
        <f>SUMIF('Battle Reports'!$A$2:$L$200,$A$1:$A$199,'Battle Reports'!E$2:E$200)</f>
        <v>0</v>
      </c>
      <c r="E103" s="2">
        <f>SUMIF('Battle Reports'!$A$2:$L$200,$A$1:$A$199,'Battle Reports'!F$2:F$200)</f>
        <v>0</v>
      </c>
      <c r="F103" s="2">
        <f>SUMIF('Battle Reports'!$A$2:$L$200,$A$1:$A$199,'Battle Reports'!G$2:G$200)</f>
        <v>0</v>
      </c>
      <c r="G103" s="2">
        <f>SUMIF('Battle Reports'!$A$2:$L$200,$A$1:$A$199,'Battle Reports'!H$2:H$200)</f>
        <v>0</v>
      </c>
      <c r="H103" s="2">
        <f>SUMIF('Battle Reports'!$A$2:$L$200,$A$1:$A$199,'Battle Reports'!I$2:I$200)</f>
        <v>0</v>
      </c>
      <c r="I103" s="2">
        <f>SUMIF('Battle Reports'!$A$2:$L$200,$A$1:$A$199,'Battle Reports'!J$2:J$200)</f>
        <v>0</v>
      </c>
      <c r="J103" s="2">
        <f>SUMIF('Battle Reports'!$A$2:$L$200,$A$1:$A$199,'Battle Reports'!K$2:K$200)</f>
        <v>0</v>
      </c>
      <c r="K103" s="2">
        <f>SUMIF('Battle Reports'!$A$2:$L$200,$A$1:$A$199,'Battle Reports'!L$2:L$200)</f>
        <v>0</v>
      </c>
      <c r="L103" s="2">
        <f>SUMIF('Battle Reports'!$A$2:$L$1000,$A$1:$A$1000,'Battle Reports'!M$2:M$1000)</f>
        <v>0</v>
      </c>
    </row>
    <row r="104">
      <c r="A104" s="22" t="str">
        <f>Tacking!A104</f>
        <v/>
      </c>
      <c r="B104" s="2">
        <f>SUMIF('Battle Reports'!$A$2:$L$200,$A$1:$A$199,'Battle Reports'!C$2:C$200)</f>
        <v>0</v>
      </c>
      <c r="C104" s="2">
        <f>SUMIF('Battle Reports'!$A$2:$L$200,$A$1:$A$199,'Battle Reports'!D$2:D$200)</f>
        <v>0</v>
      </c>
      <c r="D104" s="2">
        <f>SUMIF('Battle Reports'!$A$2:$L$200,$A$1:$A$199,'Battle Reports'!E$2:E$200)</f>
        <v>0</v>
      </c>
      <c r="E104" s="2">
        <f>SUMIF('Battle Reports'!$A$2:$L$200,$A$1:$A$199,'Battle Reports'!F$2:F$200)</f>
        <v>0</v>
      </c>
      <c r="F104" s="2">
        <f>SUMIF('Battle Reports'!$A$2:$L$200,$A$1:$A$199,'Battle Reports'!G$2:G$200)</f>
        <v>0</v>
      </c>
      <c r="G104" s="2">
        <f>SUMIF('Battle Reports'!$A$2:$L$200,$A$1:$A$199,'Battle Reports'!H$2:H$200)</f>
        <v>0</v>
      </c>
      <c r="H104" s="2">
        <f>SUMIF('Battle Reports'!$A$2:$L$200,$A$1:$A$199,'Battle Reports'!I$2:I$200)</f>
        <v>0</v>
      </c>
      <c r="I104" s="2">
        <f>SUMIF('Battle Reports'!$A$2:$L$200,$A$1:$A$199,'Battle Reports'!J$2:J$200)</f>
        <v>0</v>
      </c>
      <c r="J104" s="2">
        <f>SUMIF('Battle Reports'!$A$2:$L$200,$A$1:$A$199,'Battle Reports'!K$2:K$200)</f>
        <v>0</v>
      </c>
      <c r="K104" s="2">
        <f>SUMIF('Battle Reports'!$A$2:$L$200,$A$1:$A$199,'Battle Reports'!L$2:L$200)</f>
        <v>0</v>
      </c>
      <c r="L104" s="2">
        <f>SUMIF('Battle Reports'!$A$2:$L$1000,$A$1:$A$1000,'Battle Reports'!M$2:M$1000)</f>
        <v>0</v>
      </c>
    </row>
    <row r="105">
      <c r="A105" s="22" t="str">
        <f>Tacking!A105</f>
        <v/>
      </c>
      <c r="B105" s="2">
        <f>SUMIF('Battle Reports'!$A$2:$L$200,$A$1:$A$199,'Battle Reports'!C$2:C$200)</f>
        <v>0</v>
      </c>
      <c r="C105" s="2">
        <f>SUMIF('Battle Reports'!$A$2:$L$200,$A$1:$A$199,'Battle Reports'!D$2:D$200)</f>
        <v>0</v>
      </c>
      <c r="D105" s="2">
        <f>SUMIF('Battle Reports'!$A$2:$L$200,$A$1:$A$199,'Battle Reports'!E$2:E$200)</f>
        <v>0</v>
      </c>
      <c r="E105" s="2">
        <f>SUMIF('Battle Reports'!$A$2:$L$200,$A$1:$A$199,'Battle Reports'!F$2:F$200)</f>
        <v>0</v>
      </c>
      <c r="F105" s="2">
        <f>SUMIF('Battle Reports'!$A$2:$L$200,$A$1:$A$199,'Battle Reports'!G$2:G$200)</f>
        <v>0</v>
      </c>
      <c r="G105" s="2">
        <f>SUMIF('Battle Reports'!$A$2:$L$200,$A$1:$A$199,'Battle Reports'!H$2:H$200)</f>
        <v>0</v>
      </c>
      <c r="H105" s="2">
        <f>SUMIF('Battle Reports'!$A$2:$L$200,$A$1:$A$199,'Battle Reports'!I$2:I$200)</f>
        <v>0</v>
      </c>
      <c r="I105" s="2">
        <f>SUMIF('Battle Reports'!$A$2:$L$200,$A$1:$A$199,'Battle Reports'!J$2:J$200)</f>
        <v>0</v>
      </c>
      <c r="J105" s="2">
        <f>SUMIF('Battle Reports'!$A$2:$L$200,$A$1:$A$199,'Battle Reports'!K$2:K$200)</f>
        <v>0</v>
      </c>
      <c r="K105" s="2">
        <f>SUMIF('Battle Reports'!$A$2:$L$200,$A$1:$A$199,'Battle Reports'!L$2:L$200)</f>
        <v>0</v>
      </c>
      <c r="L105" s="2">
        <f>SUMIF('Battle Reports'!$A$2:$L$1000,$A$1:$A$1000,'Battle Reports'!M$2:M$1000)</f>
        <v>0</v>
      </c>
    </row>
    <row r="106">
      <c r="A106" s="22" t="str">
        <f>Tacking!A106</f>
        <v/>
      </c>
      <c r="B106" s="2">
        <f>SUMIF('Battle Reports'!$A$2:$L$200,$A$1:$A$199,'Battle Reports'!C$2:C$200)</f>
        <v>0</v>
      </c>
      <c r="C106" s="2">
        <f>SUMIF('Battle Reports'!$A$2:$L$200,$A$1:$A$199,'Battle Reports'!D$2:D$200)</f>
        <v>0</v>
      </c>
      <c r="D106" s="2">
        <f>SUMIF('Battle Reports'!$A$2:$L$200,$A$1:$A$199,'Battle Reports'!E$2:E$200)</f>
        <v>0</v>
      </c>
      <c r="E106" s="2">
        <f>SUMIF('Battle Reports'!$A$2:$L$200,$A$1:$A$199,'Battle Reports'!F$2:F$200)</f>
        <v>0</v>
      </c>
      <c r="F106" s="2">
        <f>SUMIF('Battle Reports'!$A$2:$L$200,$A$1:$A$199,'Battle Reports'!G$2:G$200)</f>
        <v>0</v>
      </c>
      <c r="G106" s="2">
        <f>SUMIF('Battle Reports'!$A$2:$L$200,$A$1:$A$199,'Battle Reports'!H$2:H$200)</f>
        <v>0</v>
      </c>
      <c r="H106" s="2">
        <f>SUMIF('Battle Reports'!$A$2:$L$200,$A$1:$A$199,'Battle Reports'!I$2:I$200)</f>
        <v>0</v>
      </c>
      <c r="I106" s="2">
        <f>SUMIF('Battle Reports'!$A$2:$L$200,$A$1:$A$199,'Battle Reports'!J$2:J$200)</f>
        <v>0</v>
      </c>
      <c r="J106" s="2">
        <f>SUMIF('Battle Reports'!$A$2:$L$200,$A$1:$A$199,'Battle Reports'!K$2:K$200)</f>
        <v>0</v>
      </c>
      <c r="K106" s="2">
        <f>SUMIF('Battle Reports'!$A$2:$L$200,$A$1:$A$199,'Battle Reports'!L$2:L$200)</f>
        <v>0</v>
      </c>
      <c r="L106" s="2">
        <f>SUMIF('Battle Reports'!$A$2:$L$1000,$A$1:$A$1000,'Battle Reports'!M$2:M$1000)</f>
        <v>0</v>
      </c>
    </row>
    <row r="107">
      <c r="A107" s="22" t="str">
        <f>Tacking!A107</f>
        <v/>
      </c>
      <c r="B107" s="2">
        <f>SUMIF('Battle Reports'!$A$2:$L$200,$A$1:$A$199,'Battle Reports'!C$2:C$200)</f>
        <v>0</v>
      </c>
      <c r="C107" s="2">
        <f>SUMIF('Battle Reports'!$A$2:$L$200,$A$1:$A$199,'Battle Reports'!D$2:D$200)</f>
        <v>0</v>
      </c>
      <c r="D107" s="2">
        <f>SUMIF('Battle Reports'!$A$2:$L$200,$A$1:$A$199,'Battle Reports'!E$2:E$200)</f>
        <v>0</v>
      </c>
      <c r="E107" s="2">
        <f>SUMIF('Battle Reports'!$A$2:$L$200,$A$1:$A$199,'Battle Reports'!F$2:F$200)</f>
        <v>0</v>
      </c>
      <c r="F107" s="2">
        <f>SUMIF('Battle Reports'!$A$2:$L$200,$A$1:$A$199,'Battle Reports'!G$2:G$200)</f>
        <v>0</v>
      </c>
      <c r="G107" s="2">
        <f>SUMIF('Battle Reports'!$A$2:$L$200,$A$1:$A$199,'Battle Reports'!H$2:H$200)</f>
        <v>0</v>
      </c>
      <c r="H107" s="2">
        <f>SUMIF('Battle Reports'!$A$2:$L$200,$A$1:$A$199,'Battle Reports'!I$2:I$200)</f>
        <v>0</v>
      </c>
      <c r="I107" s="2">
        <f>SUMIF('Battle Reports'!$A$2:$L$200,$A$1:$A$199,'Battle Reports'!J$2:J$200)</f>
        <v>0</v>
      </c>
      <c r="J107" s="2">
        <f>SUMIF('Battle Reports'!$A$2:$L$200,$A$1:$A$199,'Battle Reports'!K$2:K$200)</f>
        <v>0</v>
      </c>
      <c r="K107" s="2">
        <f>SUMIF('Battle Reports'!$A$2:$L$200,$A$1:$A$199,'Battle Reports'!L$2:L$200)</f>
        <v>0</v>
      </c>
      <c r="L107" s="2">
        <f>SUMIF('Battle Reports'!$A$2:$L$1000,$A$1:$A$1000,'Battle Reports'!M$2:M$1000)</f>
        <v>0</v>
      </c>
    </row>
    <row r="108">
      <c r="A108" s="22" t="str">
        <f>Tacking!A108</f>
        <v/>
      </c>
      <c r="B108" s="2">
        <f>SUMIF('Battle Reports'!$A$2:$L$200,$A$1:$A$199,'Battle Reports'!C$2:C$200)</f>
        <v>0</v>
      </c>
      <c r="C108" s="2">
        <f>SUMIF('Battle Reports'!$A$2:$L$200,$A$1:$A$199,'Battle Reports'!D$2:D$200)</f>
        <v>0</v>
      </c>
      <c r="D108" s="2">
        <f>SUMIF('Battle Reports'!$A$2:$L$200,$A$1:$A$199,'Battle Reports'!E$2:E$200)</f>
        <v>0</v>
      </c>
      <c r="E108" s="2">
        <f>SUMIF('Battle Reports'!$A$2:$L$200,$A$1:$A$199,'Battle Reports'!F$2:F$200)</f>
        <v>0</v>
      </c>
      <c r="F108" s="2">
        <f>SUMIF('Battle Reports'!$A$2:$L$200,$A$1:$A$199,'Battle Reports'!G$2:G$200)</f>
        <v>0</v>
      </c>
      <c r="G108" s="2">
        <f>SUMIF('Battle Reports'!$A$2:$L$200,$A$1:$A$199,'Battle Reports'!H$2:H$200)</f>
        <v>0</v>
      </c>
      <c r="H108" s="2">
        <f>SUMIF('Battle Reports'!$A$2:$L$200,$A$1:$A$199,'Battle Reports'!I$2:I$200)</f>
        <v>0</v>
      </c>
      <c r="I108" s="2">
        <f>SUMIF('Battle Reports'!$A$2:$L$200,$A$1:$A$199,'Battle Reports'!J$2:J$200)</f>
        <v>0</v>
      </c>
      <c r="J108" s="2">
        <f>SUMIF('Battle Reports'!$A$2:$L$200,$A$1:$A$199,'Battle Reports'!K$2:K$200)</f>
        <v>0</v>
      </c>
      <c r="K108" s="2">
        <f>SUMIF('Battle Reports'!$A$2:$L$200,$A$1:$A$199,'Battle Reports'!L$2:L$200)</f>
        <v>0</v>
      </c>
      <c r="L108" s="2">
        <f>SUMIF('Battle Reports'!$A$2:$L$1000,$A$1:$A$1000,'Battle Reports'!M$2:M$1000)</f>
        <v>0</v>
      </c>
    </row>
    <row r="109">
      <c r="A109" s="22" t="str">
        <f>Tacking!A109</f>
        <v/>
      </c>
      <c r="B109" s="2">
        <f>SUMIF('Battle Reports'!$A$2:$L$200,$A$1:$A$199,'Battle Reports'!C$2:C$200)</f>
        <v>0</v>
      </c>
      <c r="C109" s="2">
        <f>SUMIF('Battle Reports'!$A$2:$L$200,$A$1:$A$199,'Battle Reports'!D$2:D$200)</f>
        <v>0</v>
      </c>
      <c r="D109" s="2">
        <f>SUMIF('Battle Reports'!$A$2:$L$200,$A$1:$A$199,'Battle Reports'!E$2:E$200)</f>
        <v>0</v>
      </c>
      <c r="E109" s="2">
        <f>SUMIF('Battle Reports'!$A$2:$L$200,$A$1:$A$199,'Battle Reports'!F$2:F$200)</f>
        <v>0</v>
      </c>
      <c r="F109" s="2">
        <f>SUMIF('Battle Reports'!$A$2:$L$200,$A$1:$A$199,'Battle Reports'!G$2:G$200)</f>
        <v>0</v>
      </c>
      <c r="G109" s="2">
        <f>SUMIF('Battle Reports'!$A$2:$L$200,$A$1:$A$199,'Battle Reports'!H$2:H$200)</f>
        <v>0</v>
      </c>
      <c r="H109" s="2">
        <f>SUMIF('Battle Reports'!$A$2:$L$200,$A$1:$A$199,'Battle Reports'!I$2:I$200)</f>
        <v>0</v>
      </c>
      <c r="I109" s="2">
        <f>SUMIF('Battle Reports'!$A$2:$L$200,$A$1:$A$199,'Battle Reports'!J$2:J$200)</f>
        <v>0</v>
      </c>
      <c r="J109" s="2">
        <f>SUMIF('Battle Reports'!$A$2:$L$200,$A$1:$A$199,'Battle Reports'!K$2:K$200)</f>
        <v>0</v>
      </c>
      <c r="K109" s="2">
        <f>SUMIF('Battle Reports'!$A$2:$L$200,$A$1:$A$199,'Battle Reports'!L$2:L$200)</f>
        <v>0</v>
      </c>
      <c r="L109" s="2">
        <f>SUMIF('Battle Reports'!$A$2:$L$1000,$A$1:$A$1000,'Battle Reports'!M$2:M$1000)</f>
        <v>0</v>
      </c>
    </row>
    <row r="110">
      <c r="A110" s="22" t="str">
        <f>Tacking!A110</f>
        <v/>
      </c>
      <c r="B110" s="2">
        <f>SUMIF('Battle Reports'!$A$2:$L$200,$A$1:$A$199,'Battle Reports'!C$2:C$200)</f>
        <v>0</v>
      </c>
      <c r="C110" s="2">
        <f>SUMIF('Battle Reports'!$A$2:$L$200,$A$1:$A$199,'Battle Reports'!D$2:D$200)</f>
        <v>0</v>
      </c>
      <c r="D110" s="2">
        <f>SUMIF('Battle Reports'!$A$2:$L$200,$A$1:$A$199,'Battle Reports'!E$2:E$200)</f>
        <v>0</v>
      </c>
      <c r="E110" s="2">
        <f>SUMIF('Battle Reports'!$A$2:$L$200,$A$1:$A$199,'Battle Reports'!F$2:F$200)</f>
        <v>0</v>
      </c>
      <c r="F110" s="2">
        <f>SUMIF('Battle Reports'!$A$2:$L$200,$A$1:$A$199,'Battle Reports'!G$2:G$200)</f>
        <v>0</v>
      </c>
      <c r="G110" s="2">
        <f>SUMIF('Battle Reports'!$A$2:$L$200,$A$1:$A$199,'Battle Reports'!H$2:H$200)</f>
        <v>0</v>
      </c>
      <c r="H110" s="2">
        <f>SUMIF('Battle Reports'!$A$2:$L$200,$A$1:$A$199,'Battle Reports'!I$2:I$200)</f>
        <v>0</v>
      </c>
      <c r="I110" s="2">
        <f>SUMIF('Battle Reports'!$A$2:$L$200,$A$1:$A$199,'Battle Reports'!J$2:J$200)</f>
        <v>0</v>
      </c>
      <c r="J110" s="2">
        <f>SUMIF('Battle Reports'!$A$2:$L$200,$A$1:$A$199,'Battle Reports'!K$2:K$200)</f>
        <v>0</v>
      </c>
      <c r="K110" s="2">
        <f>SUMIF('Battle Reports'!$A$2:$L$200,$A$1:$A$199,'Battle Reports'!L$2:L$200)</f>
        <v>0</v>
      </c>
      <c r="L110" s="2">
        <f>SUMIF('Battle Reports'!$A$2:$L$1000,$A$1:$A$1000,'Battle Reports'!M$2:M$1000)</f>
        <v>0</v>
      </c>
    </row>
    <row r="111">
      <c r="A111" s="22" t="str">
        <f>Tacking!A111</f>
        <v/>
      </c>
      <c r="B111" s="2">
        <f>SUMIF('Battle Reports'!$A$2:$L$200,$A$1:$A$199,'Battle Reports'!C$2:C$200)</f>
        <v>0</v>
      </c>
      <c r="C111" s="2">
        <f>SUMIF('Battle Reports'!$A$2:$L$200,$A$1:$A$199,'Battle Reports'!D$2:D$200)</f>
        <v>0</v>
      </c>
      <c r="D111" s="2">
        <f>SUMIF('Battle Reports'!$A$2:$L$200,$A$1:$A$199,'Battle Reports'!E$2:E$200)</f>
        <v>0</v>
      </c>
      <c r="E111" s="2">
        <f>SUMIF('Battle Reports'!$A$2:$L$200,$A$1:$A$199,'Battle Reports'!F$2:F$200)</f>
        <v>0</v>
      </c>
      <c r="F111" s="2">
        <f>SUMIF('Battle Reports'!$A$2:$L$200,$A$1:$A$199,'Battle Reports'!G$2:G$200)</f>
        <v>0</v>
      </c>
      <c r="G111" s="2">
        <f>SUMIF('Battle Reports'!$A$2:$L$200,$A$1:$A$199,'Battle Reports'!H$2:H$200)</f>
        <v>0</v>
      </c>
      <c r="H111" s="2">
        <f>SUMIF('Battle Reports'!$A$2:$L$200,$A$1:$A$199,'Battle Reports'!I$2:I$200)</f>
        <v>0</v>
      </c>
      <c r="I111" s="2">
        <f>SUMIF('Battle Reports'!$A$2:$L$200,$A$1:$A$199,'Battle Reports'!J$2:J$200)</f>
        <v>0</v>
      </c>
      <c r="J111" s="2">
        <f>SUMIF('Battle Reports'!$A$2:$L$200,$A$1:$A$199,'Battle Reports'!K$2:K$200)</f>
        <v>0</v>
      </c>
      <c r="K111" s="2">
        <f>SUMIF('Battle Reports'!$A$2:$L$200,$A$1:$A$199,'Battle Reports'!L$2:L$200)</f>
        <v>0</v>
      </c>
      <c r="L111" s="2">
        <f>SUMIF('Battle Reports'!$A$2:$L$1000,$A$1:$A$1000,'Battle Reports'!M$2:M$1000)</f>
        <v>0</v>
      </c>
    </row>
    <row r="112">
      <c r="A112" s="22" t="str">
        <f>Tacking!A112</f>
        <v/>
      </c>
      <c r="B112" s="2">
        <f>SUMIF('Battle Reports'!$A$2:$L$200,$A$1:$A$199,'Battle Reports'!C$2:C$200)</f>
        <v>0</v>
      </c>
      <c r="C112" s="2">
        <f>SUMIF('Battle Reports'!$A$2:$L$200,$A$1:$A$199,'Battle Reports'!D$2:D$200)</f>
        <v>0</v>
      </c>
      <c r="D112" s="2">
        <f>SUMIF('Battle Reports'!$A$2:$L$200,$A$1:$A$199,'Battle Reports'!E$2:E$200)</f>
        <v>0</v>
      </c>
      <c r="E112" s="2">
        <f>SUMIF('Battle Reports'!$A$2:$L$200,$A$1:$A$199,'Battle Reports'!F$2:F$200)</f>
        <v>0</v>
      </c>
      <c r="F112" s="2">
        <f>SUMIF('Battle Reports'!$A$2:$L$200,$A$1:$A$199,'Battle Reports'!G$2:G$200)</f>
        <v>0</v>
      </c>
      <c r="G112" s="2">
        <f>SUMIF('Battle Reports'!$A$2:$L$200,$A$1:$A$199,'Battle Reports'!H$2:H$200)</f>
        <v>0</v>
      </c>
      <c r="H112" s="2">
        <f>SUMIF('Battle Reports'!$A$2:$L$200,$A$1:$A$199,'Battle Reports'!I$2:I$200)</f>
        <v>0</v>
      </c>
      <c r="I112" s="2">
        <f>SUMIF('Battle Reports'!$A$2:$L$200,$A$1:$A$199,'Battle Reports'!J$2:J$200)</f>
        <v>0</v>
      </c>
      <c r="J112" s="2">
        <f>SUMIF('Battle Reports'!$A$2:$L$200,$A$1:$A$199,'Battle Reports'!K$2:K$200)</f>
        <v>0</v>
      </c>
      <c r="K112" s="2">
        <f>SUMIF('Battle Reports'!$A$2:$L$200,$A$1:$A$199,'Battle Reports'!L$2:L$200)</f>
        <v>0</v>
      </c>
      <c r="L112" s="2">
        <f>SUMIF('Battle Reports'!$A$2:$L$1000,$A$1:$A$1000,'Battle Reports'!M$2:M$1000)</f>
        <v>0</v>
      </c>
    </row>
    <row r="113">
      <c r="A113" s="22" t="str">
        <f>Tacking!A113</f>
        <v/>
      </c>
      <c r="B113" s="2">
        <f>SUMIF('Battle Reports'!$A$2:$L$200,$A$1:$A$199,'Battle Reports'!C$2:C$200)</f>
        <v>0</v>
      </c>
      <c r="C113" s="2">
        <f>SUMIF('Battle Reports'!$A$2:$L$200,$A$1:$A$199,'Battle Reports'!D$2:D$200)</f>
        <v>0</v>
      </c>
      <c r="D113" s="2">
        <f>SUMIF('Battle Reports'!$A$2:$L$200,$A$1:$A$199,'Battle Reports'!E$2:E$200)</f>
        <v>0</v>
      </c>
      <c r="E113" s="2">
        <f>SUMIF('Battle Reports'!$A$2:$L$200,$A$1:$A$199,'Battle Reports'!F$2:F$200)</f>
        <v>0</v>
      </c>
      <c r="F113" s="2">
        <f>SUMIF('Battle Reports'!$A$2:$L$200,$A$1:$A$199,'Battle Reports'!G$2:G$200)</f>
        <v>0</v>
      </c>
      <c r="G113" s="2">
        <f>SUMIF('Battle Reports'!$A$2:$L$200,$A$1:$A$199,'Battle Reports'!H$2:H$200)</f>
        <v>0</v>
      </c>
      <c r="H113" s="2">
        <f>SUMIF('Battle Reports'!$A$2:$L$200,$A$1:$A$199,'Battle Reports'!I$2:I$200)</f>
        <v>0</v>
      </c>
      <c r="I113" s="2">
        <f>SUMIF('Battle Reports'!$A$2:$L$200,$A$1:$A$199,'Battle Reports'!J$2:J$200)</f>
        <v>0</v>
      </c>
      <c r="J113" s="2">
        <f>SUMIF('Battle Reports'!$A$2:$L$200,$A$1:$A$199,'Battle Reports'!K$2:K$200)</f>
        <v>0</v>
      </c>
      <c r="K113" s="2">
        <f>SUMIF('Battle Reports'!$A$2:$L$200,$A$1:$A$199,'Battle Reports'!L$2:L$200)</f>
        <v>0</v>
      </c>
      <c r="L113" s="2">
        <f>SUMIF('Battle Reports'!$A$2:$L$1000,$A$1:$A$1000,'Battle Reports'!M$2:M$1000)</f>
        <v>0</v>
      </c>
    </row>
    <row r="114">
      <c r="A114" s="22" t="str">
        <f>Tacking!A114</f>
        <v/>
      </c>
      <c r="B114" s="2">
        <f>SUMIF('Battle Reports'!$A$2:$L$200,$A$1:$A$199,'Battle Reports'!C$2:C$200)</f>
        <v>0</v>
      </c>
      <c r="C114" s="2">
        <f>SUMIF('Battle Reports'!$A$2:$L$200,$A$1:$A$199,'Battle Reports'!D$2:D$200)</f>
        <v>0</v>
      </c>
      <c r="D114" s="2">
        <f>SUMIF('Battle Reports'!$A$2:$L$200,$A$1:$A$199,'Battle Reports'!E$2:E$200)</f>
        <v>0</v>
      </c>
      <c r="E114" s="2">
        <f>SUMIF('Battle Reports'!$A$2:$L$200,$A$1:$A$199,'Battle Reports'!F$2:F$200)</f>
        <v>0</v>
      </c>
      <c r="F114" s="2">
        <f>SUMIF('Battle Reports'!$A$2:$L$200,$A$1:$A$199,'Battle Reports'!G$2:G$200)</f>
        <v>0</v>
      </c>
      <c r="G114" s="2">
        <f>SUMIF('Battle Reports'!$A$2:$L$200,$A$1:$A$199,'Battle Reports'!H$2:H$200)</f>
        <v>0</v>
      </c>
      <c r="H114" s="2">
        <f>SUMIF('Battle Reports'!$A$2:$L$200,$A$1:$A$199,'Battle Reports'!I$2:I$200)</f>
        <v>0</v>
      </c>
      <c r="I114" s="2">
        <f>SUMIF('Battle Reports'!$A$2:$L$200,$A$1:$A$199,'Battle Reports'!J$2:J$200)</f>
        <v>0</v>
      </c>
      <c r="J114" s="2">
        <f>SUMIF('Battle Reports'!$A$2:$L$200,$A$1:$A$199,'Battle Reports'!K$2:K$200)</f>
        <v>0</v>
      </c>
      <c r="K114" s="2">
        <f>SUMIF('Battle Reports'!$A$2:$L$200,$A$1:$A$199,'Battle Reports'!L$2:L$200)</f>
        <v>0</v>
      </c>
      <c r="L114" s="2">
        <f>SUMIF('Battle Reports'!$A$2:$L$1000,$A$1:$A$1000,'Battle Reports'!M$2:M$1000)</f>
        <v>0</v>
      </c>
    </row>
    <row r="115">
      <c r="A115" s="22" t="str">
        <f>Tacking!A115</f>
        <v/>
      </c>
      <c r="B115" s="2">
        <f>SUMIF('Battle Reports'!$A$2:$L$200,$A$1:$A$199,'Battle Reports'!C$2:C$200)</f>
        <v>0</v>
      </c>
      <c r="C115" s="2">
        <f>SUMIF('Battle Reports'!$A$2:$L$200,$A$1:$A$199,'Battle Reports'!D$2:D$200)</f>
        <v>0</v>
      </c>
      <c r="D115" s="2">
        <f>SUMIF('Battle Reports'!$A$2:$L$200,$A$1:$A$199,'Battle Reports'!E$2:E$200)</f>
        <v>0</v>
      </c>
      <c r="E115" s="2">
        <f>SUMIF('Battle Reports'!$A$2:$L$200,$A$1:$A$199,'Battle Reports'!F$2:F$200)</f>
        <v>0</v>
      </c>
      <c r="F115" s="2">
        <f>SUMIF('Battle Reports'!$A$2:$L$200,$A$1:$A$199,'Battle Reports'!G$2:G$200)</f>
        <v>0</v>
      </c>
      <c r="G115" s="2">
        <f>SUMIF('Battle Reports'!$A$2:$L$200,$A$1:$A$199,'Battle Reports'!H$2:H$200)</f>
        <v>0</v>
      </c>
      <c r="H115" s="2">
        <f>SUMIF('Battle Reports'!$A$2:$L$200,$A$1:$A$199,'Battle Reports'!I$2:I$200)</f>
        <v>0</v>
      </c>
      <c r="I115" s="2">
        <f>SUMIF('Battle Reports'!$A$2:$L$200,$A$1:$A$199,'Battle Reports'!J$2:J$200)</f>
        <v>0</v>
      </c>
      <c r="J115" s="2">
        <f>SUMIF('Battle Reports'!$A$2:$L$200,$A$1:$A$199,'Battle Reports'!K$2:K$200)</f>
        <v>0</v>
      </c>
      <c r="K115" s="2">
        <f>SUMIF('Battle Reports'!$A$2:$L$200,$A$1:$A$199,'Battle Reports'!L$2:L$200)</f>
        <v>0</v>
      </c>
      <c r="L115" s="2">
        <f>SUMIF('Battle Reports'!$A$2:$L$1000,$A$1:$A$1000,'Battle Reports'!M$2:M$1000)</f>
        <v>0</v>
      </c>
    </row>
    <row r="116">
      <c r="A116" s="22" t="str">
        <f>Tacking!A116</f>
        <v/>
      </c>
      <c r="B116" s="2">
        <f>SUMIF('Battle Reports'!$A$2:$L$200,$A$1:$A$199,'Battle Reports'!C$2:C$200)</f>
        <v>0</v>
      </c>
      <c r="C116" s="2">
        <f>SUMIF('Battle Reports'!$A$2:$L$200,$A$1:$A$199,'Battle Reports'!D$2:D$200)</f>
        <v>0</v>
      </c>
      <c r="D116" s="2">
        <f>SUMIF('Battle Reports'!$A$2:$L$200,$A$1:$A$199,'Battle Reports'!E$2:E$200)</f>
        <v>0</v>
      </c>
      <c r="E116" s="2">
        <f>SUMIF('Battle Reports'!$A$2:$L$200,$A$1:$A$199,'Battle Reports'!F$2:F$200)</f>
        <v>0</v>
      </c>
      <c r="F116" s="2">
        <f>SUMIF('Battle Reports'!$A$2:$L$200,$A$1:$A$199,'Battle Reports'!G$2:G$200)</f>
        <v>0</v>
      </c>
      <c r="G116" s="2">
        <f>SUMIF('Battle Reports'!$A$2:$L$200,$A$1:$A$199,'Battle Reports'!H$2:H$200)</f>
        <v>0</v>
      </c>
      <c r="H116" s="2">
        <f>SUMIF('Battle Reports'!$A$2:$L$200,$A$1:$A$199,'Battle Reports'!I$2:I$200)</f>
        <v>0</v>
      </c>
      <c r="I116" s="2">
        <f>SUMIF('Battle Reports'!$A$2:$L$200,$A$1:$A$199,'Battle Reports'!J$2:J$200)</f>
        <v>0</v>
      </c>
      <c r="J116" s="2">
        <f>SUMIF('Battle Reports'!$A$2:$L$200,$A$1:$A$199,'Battle Reports'!K$2:K$200)</f>
        <v>0</v>
      </c>
      <c r="K116" s="2">
        <f>SUMIF('Battle Reports'!$A$2:$L$200,$A$1:$A$199,'Battle Reports'!L$2:L$200)</f>
        <v>0</v>
      </c>
      <c r="L116" s="2">
        <f>SUMIF('Battle Reports'!$A$2:$L$1000,$A$1:$A$1000,'Battle Reports'!M$2:M$1000)</f>
        <v>0</v>
      </c>
    </row>
    <row r="117">
      <c r="A117" s="22" t="str">
        <f>Tacking!A117</f>
        <v/>
      </c>
      <c r="B117" s="2">
        <f>SUMIF('Battle Reports'!$A$2:$L$200,$A$1:$A$199,'Battle Reports'!C$2:C$200)</f>
        <v>0</v>
      </c>
      <c r="C117" s="2">
        <f>SUMIF('Battle Reports'!$A$2:$L$200,$A$1:$A$199,'Battle Reports'!D$2:D$200)</f>
        <v>0</v>
      </c>
      <c r="D117" s="2">
        <f>SUMIF('Battle Reports'!$A$2:$L$200,$A$1:$A$199,'Battle Reports'!E$2:E$200)</f>
        <v>0</v>
      </c>
      <c r="E117" s="2">
        <f>SUMIF('Battle Reports'!$A$2:$L$200,$A$1:$A$199,'Battle Reports'!F$2:F$200)</f>
        <v>0</v>
      </c>
      <c r="F117" s="2">
        <f>SUMIF('Battle Reports'!$A$2:$L$200,$A$1:$A$199,'Battle Reports'!G$2:G$200)</f>
        <v>0</v>
      </c>
      <c r="G117" s="2">
        <f>SUMIF('Battle Reports'!$A$2:$L$200,$A$1:$A$199,'Battle Reports'!H$2:H$200)</f>
        <v>0</v>
      </c>
      <c r="H117" s="2">
        <f>SUMIF('Battle Reports'!$A$2:$L$200,$A$1:$A$199,'Battle Reports'!I$2:I$200)</f>
        <v>0</v>
      </c>
      <c r="I117" s="2">
        <f>SUMIF('Battle Reports'!$A$2:$L$200,$A$1:$A$199,'Battle Reports'!J$2:J$200)</f>
        <v>0</v>
      </c>
      <c r="J117" s="2">
        <f>SUMIF('Battle Reports'!$A$2:$L$200,$A$1:$A$199,'Battle Reports'!K$2:K$200)</f>
        <v>0</v>
      </c>
      <c r="K117" s="2">
        <f>SUMIF('Battle Reports'!$A$2:$L$200,$A$1:$A$199,'Battle Reports'!L$2:L$200)</f>
        <v>0</v>
      </c>
      <c r="L117" s="2">
        <f>SUMIF('Battle Reports'!$A$2:$L$1000,$A$1:$A$1000,'Battle Reports'!M$2:M$1000)</f>
        <v>0</v>
      </c>
    </row>
    <row r="118">
      <c r="A118" s="22" t="str">
        <f>Tacking!A118</f>
        <v/>
      </c>
      <c r="B118" s="2">
        <f>SUMIF('Battle Reports'!$A$2:$L$200,$A$1:$A$199,'Battle Reports'!C$2:C$200)</f>
        <v>0</v>
      </c>
      <c r="C118" s="2">
        <f>SUMIF('Battle Reports'!$A$2:$L$200,$A$1:$A$199,'Battle Reports'!D$2:D$200)</f>
        <v>0</v>
      </c>
      <c r="D118" s="2">
        <f>SUMIF('Battle Reports'!$A$2:$L$200,$A$1:$A$199,'Battle Reports'!E$2:E$200)</f>
        <v>0</v>
      </c>
      <c r="E118" s="2">
        <f>SUMIF('Battle Reports'!$A$2:$L$200,$A$1:$A$199,'Battle Reports'!F$2:F$200)</f>
        <v>0</v>
      </c>
      <c r="F118" s="2">
        <f>SUMIF('Battle Reports'!$A$2:$L$200,$A$1:$A$199,'Battle Reports'!G$2:G$200)</f>
        <v>0</v>
      </c>
      <c r="G118" s="2">
        <f>SUMIF('Battle Reports'!$A$2:$L$200,$A$1:$A$199,'Battle Reports'!H$2:H$200)</f>
        <v>0</v>
      </c>
      <c r="H118" s="2">
        <f>SUMIF('Battle Reports'!$A$2:$L$200,$A$1:$A$199,'Battle Reports'!I$2:I$200)</f>
        <v>0</v>
      </c>
      <c r="I118" s="2">
        <f>SUMIF('Battle Reports'!$A$2:$L$200,$A$1:$A$199,'Battle Reports'!J$2:J$200)</f>
        <v>0</v>
      </c>
      <c r="J118" s="2">
        <f>SUMIF('Battle Reports'!$A$2:$L$200,$A$1:$A$199,'Battle Reports'!K$2:K$200)</f>
        <v>0</v>
      </c>
      <c r="K118" s="2">
        <f>SUMIF('Battle Reports'!$A$2:$L$200,$A$1:$A$199,'Battle Reports'!L$2:L$200)</f>
        <v>0</v>
      </c>
      <c r="L118" s="2">
        <f>SUMIF('Battle Reports'!$A$2:$L$1000,$A$1:$A$1000,'Battle Reports'!M$2:M$1000)</f>
        <v>0</v>
      </c>
    </row>
    <row r="119">
      <c r="A119" s="22" t="str">
        <f>Tacking!A119</f>
        <v/>
      </c>
      <c r="B119" s="2">
        <f>SUMIF('Battle Reports'!$A$2:$L$200,$A$1:$A$199,'Battle Reports'!C$2:C$200)</f>
        <v>0</v>
      </c>
      <c r="C119" s="2">
        <f>SUMIF('Battle Reports'!$A$2:$L$200,$A$1:$A$199,'Battle Reports'!D$2:D$200)</f>
        <v>0</v>
      </c>
      <c r="D119" s="2">
        <f>SUMIF('Battle Reports'!$A$2:$L$200,$A$1:$A$199,'Battle Reports'!E$2:E$200)</f>
        <v>0</v>
      </c>
      <c r="E119" s="2">
        <f>SUMIF('Battle Reports'!$A$2:$L$200,$A$1:$A$199,'Battle Reports'!F$2:F$200)</f>
        <v>0</v>
      </c>
      <c r="F119" s="2">
        <f>SUMIF('Battle Reports'!$A$2:$L$200,$A$1:$A$199,'Battle Reports'!G$2:G$200)</f>
        <v>0</v>
      </c>
      <c r="G119" s="2">
        <f>SUMIF('Battle Reports'!$A$2:$L$200,$A$1:$A$199,'Battle Reports'!H$2:H$200)</f>
        <v>0</v>
      </c>
      <c r="H119" s="2">
        <f>SUMIF('Battle Reports'!$A$2:$L$200,$A$1:$A$199,'Battle Reports'!I$2:I$200)</f>
        <v>0</v>
      </c>
      <c r="I119" s="2">
        <f>SUMIF('Battle Reports'!$A$2:$L$200,$A$1:$A$199,'Battle Reports'!J$2:J$200)</f>
        <v>0</v>
      </c>
      <c r="J119" s="2">
        <f>SUMIF('Battle Reports'!$A$2:$L$200,$A$1:$A$199,'Battle Reports'!K$2:K$200)</f>
        <v>0</v>
      </c>
      <c r="K119" s="2">
        <f>SUMIF('Battle Reports'!$A$2:$L$200,$A$1:$A$199,'Battle Reports'!L$2:L$200)</f>
        <v>0</v>
      </c>
      <c r="L119" s="2">
        <f>SUMIF('Battle Reports'!$A$2:$L$1000,$A$1:$A$1000,'Battle Reports'!M$2:M$1000)</f>
        <v>0</v>
      </c>
    </row>
    <row r="120">
      <c r="A120" s="22" t="str">
        <f>Tacking!A120</f>
        <v/>
      </c>
      <c r="B120" s="2">
        <f>SUMIF('Battle Reports'!$A$2:$L$200,$A$1:$A$199,'Battle Reports'!C$2:C$200)</f>
        <v>0</v>
      </c>
      <c r="C120" s="2">
        <f>SUMIF('Battle Reports'!$A$2:$L$200,$A$1:$A$199,'Battle Reports'!D$2:D$200)</f>
        <v>0</v>
      </c>
      <c r="D120" s="2">
        <f>SUMIF('Battle Reports'!$A$2:$L$200,$A$1:$A$199,'Battle Reports'!E$2:E$200)</f>
        <v>0</v>
      </c>
      <c r="E120" s="2">
        <f>SUMIF('Battle Reports'!$A$2:$L$200,$A$1:$A$199,'Battle Reports'!F$2:F$200)</f>
        <v>0</v>
      </c>
      <c r="F120" s="2">
        <f>SUMIF('Battle Reports'!$A$2:$L$200,$A$1:$A$199,'Battle Reports'!G$2:G$200)</f>
        <v>0</v>
      </c>
      <c r="G120" s="2">
        <f>SUMIF('Battle Reports'!$A$2:$L$200,$A$1:$A$199,'Battle Reports'!H$2:H$200)</f>
        <v>0</v>
      </c>
      <c r="H120" s="2">
        <f>SUMIF('Battle Reports'!$A$2:$L$200,$A$1:$A$199,'Battle Reports'!I$2:I$200)</f>
        <v>0</v>
      </c>
      <c r="I120" s="2">
        <f>SUMIF('Battle Reports'!$A$2:$L$200,$A$1:$A$199,'Battle Reports'!J$2:J$200)</f>
        <v>0</v>
      </c>
      <c r="J120" s="2">
        <f>SUMIF('Battle Reports'!$A$2:$L$200,$A$1:$A$199,'Battle Reports'!K$2:K$200)</f>
        <v>0</v>
      </c>
      <c r="K120" s="2">
        <f>SUMIF('Battle Reports'!$A$2:$L$200,$A$1:$A$199,'Battle Reports'!L$2:L$200)</f>
        <v>0</v>
      </c>
      <c r="L120" s="2">
        <f>SUMIF('Battle Reports'!$A$2:$L$1000,$A$1:$A$1000,'Battle Reports'!M$2:M$1000)</f>
        <v>0</v>
      </c>
    </row>
    <row r="121">
      <c r="A121" s="22" t="str">
        <f>Tacking!A121</f>
        <v/>
      </c>
      <c r="B121" s="2">
        <f>SUMIF('Battle Reports'!$A$2:$L$200,$A$1:$A$199,'Battle Reports'!C$2:C$200)</f>
        <v>0</v>
      </c>
      <c r="C121" s="2">
        <f>SUMIF('Battle Reports'!$A$2:$L$200,$A$1:$A$199,'Battle Reports'!D$2:D$200)</f>
        <v>0</v>
      </c>
      <c r="D121" s="2">
        <f>SUMIF('Battle Reports'!$A$2:$L$200,$A$1:$A$199,'Battle Reports'!E$2:E$200)</f>
        <v>0</v>
      </c>
      <c r="E121" s="2">
        <f>SUMIF('Battle Reports'!$A$2:$L$200,$A$1:$A$199,'Battle Reports'!F$2:F$200)</f>
        <v>0</v>
      </c>
      <c r="F121" s="2">
        <f>SUMIF('Battle Reports'!$A$2:$L$200,$A$1:$A$199,'Battle Reports'!G$2:G$200)</f>
        <v>0</v>
      </c>
      <c r="G121" s="2">
        <f>SUMIF('Battle Reports'!$A$2:$L$200,$A$1:$A$199,'Battle Reports'!H$2:H$200)</f>
        <v>0</v>
      </c>
      <c r="H121" s="2">
        <f>SUMIF('Battle Reports'!$A$2:$L$200,$A$1:$A$199,'Battle Reports'!I$2:I$200)</f>
        <v>0</v>
      </c>
      <c r="I121" s="2">
        <f>SUMIF('Battle Reports'!$A$2:$L$200,$A$1:$A$199,'Battle Reports'!J$2:J$200)</f>
        <v>0</v>
      </c>
      <c r="J121" s="2">
        <f>SUMIF('Battle Reports'!$A$2:$L$200,$A$1:$A$199,'Battle Reports'!K$2:K$200)</f>
        <v>0</v>
      </c>
      <c r="K121" s="2">
        <f>SUMIF('Battle Reports'!$A$2:$L$200,$A$1:$A$199,'Battle Reports'!L$2:L$200)</f>
        <v>0</v>
      </c>
      <c r="L121" s="2">
        <f>SUMIF('Battle Reports'!$A$2:$L$1000,$A$1:$A$1000,'Battle Reports'!M$2:M$1000)</f>
        <v>0</v>
      </c>
    </row>
    <row r="122">
      <c r="A122" s="22" t="str">
        <f>Tacking!A122</f>
        <v/>
      </c>
      <c r="B122" s="2">
        <f>SUMIF('Battle Reports'!$A$2:$L$200,$A$1:$A$199,'Battle Reports'!C$2:C$200)</f>
        <v>0</v>
      </c>
      <c r="C122" s="2">
        <f>SUMIF('Battle Reports'!$A$2:$L$200,$A$1:$A$199,'Battle Reports'!D$2:D$200)</f>
        <v>0</v>
      </c>
      <c r="D122" s="2">
        <f>SUMIF('Battle Reports'!$A$2:$L$200,$A$1:$A$199,'Battle Reports'!E$2:E$200)</f>
        <v>0</v>
      </c>
      <c r="E122" s="2">
        <f>SUMIF('Battle Reports'!$A$2:$L$200,$A$1:$A$199,'Battle Reports'!F$2:F$200)</f>
        <v>0</v>
      </c>
      <c r="F122" s="2">
        <f>SUMIF('Battle Reports'!$A$2:$L$200,$A$1:$A$199,'Battle Reports'!G$2:G$200)</f>
        <v>0</v>
      </c>
      <c r="G122" s="2">
        <f>SUMIF('Battle Reports'!$A$2:$L$200,$A$1:$A$199,'Battle Reports'!H$2:H$200)</f>
        <v>0</v>
      </c>
      <c r="H122" s="2">
        <f>SUMIF('Battle Reports'!$A$2:$L$200,$A$1:$A$199,'Battle Reports'!I$2:I$200)</f>
        <v>0</v>
      </c>
      <c r="I122" s="2">
        <f>SUMIF('Battle Reports'!$A$2:$L$200,$A$1:$A$199,'Battle Reports'!J$2:J$200)</f>
        <v>0</v>
      </c>
      <c r="J122" s="2">
        <f>SUMIF('Battle Reports'!$A$2:$L$200,$A$1:$A$199,'Battle Reports'!K$2:K$200)</f>
        <v>0</v>
      </c>
      <c r="K122" s="2">
        <f>SUMIF('Battle Reports'!$A$2:$L$200,$A$1:$A$199,'Battle Reports'!L$2:L$200)</f>
        <v>0</v>
      </c>
      <c r="L122" s="2">
        <f>SUMIF('Battle Reports'!$A$2:$L$1000,$A$1:$A$1000,'Battle Reports'!M$2:M$1000)</f>
        <v>0</v>
      </c>
    </row>
    <row r="123">
      <c r="A123" s="22" t="str">
        <f>Tacking!A123</f>
        <v/>
      </c>
      <c r="B123" s="2">
        <f>SUMIF('Battle Reports'!$A$2:$L$200,$A$1:$A$199,'Battle Reports'!C$2:C$200)</f>
        <v>0</v>
      </c>
      <c r="C123" s="2">
        <f>SUMIF('Battle Reports'!$A$2:$L$200,$A$1:$A$199,'Battle Reports'!D$2:D$200)</f>
        <v>0</v>
      </c>
      <c r="D123" s="2">
        <f>SUMIF('Battle Reports'!$A$2:$L$200,$A$1:$A$199,'Battle Reports'!E$2:E$200)</f>
        <v>0</v>
      </c>
      <c r="E123" s="2">
        <f>SUMIF('Battle Reports'!$A$2:$L$200,$A$1:$A$199,'Battle Reports'!F$2:F$200)</f>
        <v>0</v>
      </c>
      <c r="F123" s="2">
        <f>SUMIF('Battle Reports'!$A$2:$L$200,$A$1:$A$199,'Battle Reports'!G$2:G$200)</f>
        <v>0</v>
      </c>
      <c r="G123" s="2">
        <f>SUMIF('Battle Reports'!$A$2:$L$200,$A$1:$A$199,'Battle Reports'!H$2:H$200)</f>
        <v>0</v>
      </c>
      <c r="H123" s="2">
        <f>SUMIF('Battle Reports'!$A$2:$L$200,$A$1:$A$199,'Battle Reports'!I$2:I$200)</f>
        <v>0</v>
      </c>
      <c r="I123" s="2">
        <f>SUMIF('Battle Reports'!$A$2:$L$200,$A$1:$A$199,'Battle Reports'!J$2:J$200)</f>
        <v>0</v>
      </c>
      <c r="J123" s="2">
        <f>SUMIF('Battle Reports'!$A$2:$L$200,$A$1:$A$199,'Battle Reports'!K$2:K$200)</f>
        <v>0</v>
      </c>
      <c r="K123" s="2">
        <f>SUMIF('Battle Reports'!$A$2:$L$200,$A$1:$A$199,'Battle Reports'!L$2:L$200)</f>
        <v>0</v>
      </c>
      <c r="L123" s="2">
        <f>SUMIF('Battle Reports'!$A$2:$L$1000,$A$1:$A$1000,'Battle Reports'!M$2:M$1000)</f>
        <v>0</v>
      </c>
    </row>
    <row r="124">
      <c r="A124" s="22" t="str">
        <f>Tacking!A124</f>
        <v/>
      </c>
      <c r="B124" s="2">
        <f>SUMIF('Battle Reports'!$A$2:$L$200,$A$1:$A$199,'Battle Reports'!C$2:C$200)</f>
        <v>0</v>
      </c>
      <c r="C124" s="2">
        <f>SUMIF('Battle Reports'!$A$2:$L$200,$A$1:$A$199,'Battle Reports'!D$2:D$200)</f>
        <v>0</v>
      </c>
      <c r="D124" s="2">
        <f>SUMIF('Battle Reports'!$A$2:$L$200,$A$1:$A$199,'Battle Reports'!E$2:E$200)</f>
        <v>0</v>
      </c>
      <c r="E124" s="2">
        <f>SUMIF('Battle Reports'!$A$2:$L$200,$A$1:$A$199,'Battle Reports'!F$2:F$200)</f>
        <v>0</v>
      </c>
      <c r="F124" s="2">
        <f>SUMIF('Battle Reports'!$A$2:$L$200,$A$1:$A$199,'Battle Reports'!G$2:G$200)</f>
        <v>0</v>
      </c>
      <c r="G124" s="2">
        <f>SUMIF('Battle Reports'!$A$2:$L$200,$A$1:$A$199,'Battle Reports'!H$2:H$200)</f>
        <v>0</v>
      </c>
      <c r="H124" s="2">
        <f>SUMIF('Battle Reports'!$A$2:$L$200,$A$1:$A$199,'Battle Reports'!I$2:I$200)</f>
        <v>0</v>
      </c>
      <c r="I124" s="2">
        <f>SUMIF('Battle Reports'!$A$2:$L$200,$A$1:$A$199,'Battle Reports'!J$2:J$200)</f>
        <v>0</v>
      </c>
      <c r="J124" s="2">
        <f>SUMIF('Battle Reports'!$A$2:$L$200,$A$1:$A$199,'Battle Reports'!K$2:K$200)</f>
        <v>0</v>
      </c>
      <c r="K124" s="2">
        <f>SUMIF('Battle Reports'!$A$2:$L$200,$A$1:$A$199,'Battle Reports'!L$2:L$200)</f>
        <v>0</v>
      </c>
      <c r="L124" s="2">
        <f>SUMIF('Battle Reports'!$A$2:$L$1000,$A$1:$A$1000,'Battle Reports'!M$2:M$1000)</f>
        <v>0</v>
      </c>
    </row>
    <row r="125">
      <c r="A125" s="22" t="str">
        <f>Tacking!A125</f>
        <v/>
      </c>
      <c r="B125" s="2">
        <f>SUMIF('Battle Reports'!$A$2:$L$200,$A$1:$A$199,'Battle Reports'!C$2:C$200)</f>
        <v>0</v>
      </c>
      <c r="C125" s="2">
        <f>SUMIF('Battle Reports'!$A$2:$L$200,$A$1:$A$199,'Battle Reports'!D$2:D$200)</f>
        <v>0</v>
      </c>
      <c r="D125" s="2">
        <f>SUMIF('Battle Reports'!$A$2:$L$200,$A$1:$A$199,'Battle Reports'!E$2:E$200)</f>
        <v>0</v>
      </c>
      <c r="E125" s="2">
        <f>SUMIF('Battle Reports'!$A$2:$L$200,$A$1:$A$199,'Battle Reports'!F$2:F$200)</f>
        <v>0</v>
      </c>
      <c r="F125" s="2">
        <f>SUMIF('Battle Reports'!$A$2:$L$200,$A$1:$A$199,'Battle Reports'!G$2:G$200)</f>
        <v>0</v>
      </c>
      <c r="G125" s="2">
        <f>SUMIF('Battle Reports'!$A$2:$L$200,$A$1:$A$199,'Battle Reports'!H$2:H$200)</f>
        <v>0</v>
      </c>
      <c r="H125" s="2">
        <f>SUMIF('Battle Reports'!$A$2:$L$200,$A$1:$A$199,'Battle Reports'!I$2:I$200)</f>
        <v>0</v>
      </c>
      <c r="I125" s="2">
        <f>SUMIF('Battle Reports'!$A$2:$L$200,$A$1:$A$199,'Battle Reports'!J$2:J$200)</f>
        <v>0</v>
      </c>
      <c r="J125" s="2">
        <f>SUMIF('Battle Reports'!$A$2:$L$200,$A$1:$A$199,'Battle Reports'!K$2:K$200)</f>
        <v>0</v>
      </c>
      <c r="K125" s="2">
        <f>SUMIF('Battle Reports'!$A$2:$L$200,$A$1:$A$199,'Battle Reports'!L$2:L$200)</f>
        <v>0</v>
      </c>
      <c r="L125" s="2">
        <f>SUMIF('Battle Reports'!$A$2:$L$1000,$A$1:$A$1000,'Battle Reports'!M$2:M$1000)</f>
        <v>0</v>
      </c>
    </row>
    <row r="126">
      <c r="A126" s="22" t="str">
        <f>Tacking!A126</f>
        <v/>
      </c>
      <c r="B126" s="2">
        <f>SUMIF('Battle Reports'!$A$2:$L$200,$A$1:$A$199,'Battle Reports'!C$2:C$200)</f>
        <v>0</v>
      </c>
      <c r="C126" s="2">
        <f>SUMIF('Battle Reports'!$A$2:$L$200,$A$1:$A$199,'Battle Reports'!D$2:D$200)</f>
        <v>0</v>
      </c>
      <c r="D126" s="2">
        <f>SUMIF('Battle Reports'!$A$2:$L$200,$A$1:$A$199,'Battle Reports'!E$2:E$200)</f>
        <v>0</v>
      </c>
      <c r="E126" s="2">
        <f>SUMIF('Battle Reports'!$A$2:$L$200,$A$1:$A$199,'Battle Reports'!F$2:F$200)</f>
        <v>0</v>
      </c>
      <c r="F126" s="2">
        <f>SUMIF('Battle Reports'!$A$2:$L$200,$A$1:$A$199,'Battle Reports'!G$2:G$200)</f>
        <v>0</v>
      </c>
      <c r="G126" s="2">
        <f>SUMIF('Battle Reports'!$A$2:$L$200,$A$1:$A$199,'Battle Reports'!H$2:H$200)</f>
        <v>0</v>
      </c>
      <c r="H126" s="2">
        <f>SUMIF('Battle Reports'!$A$2:$L$200,$A$1:$A$199,'Battle Reports'!I$2:I$200)</f>
        <v>0</v>
      </c>
      <c r="I126" s="2">
        <f>SUMIF('Battle Reports'!$A$2:$L$200,$A$1:$A$199,'Battle Reports'!J$2:J$200)</f>
        <v>0</v>
      </c>
      <c r="J126" s="2">
        <f>SUMIF('Battle Reports'!$A$2:$L$200,$A$1:$A$199,'Battle Reports'!K$2:K$200)</f>
        <v>0</v>
      </c>
      <c r="K126" s="2">
        <f>SUMIF('Battle Reports'!$A$2:$L$200,$A$1:$A$199,'Battle Reports'!L$2:L$200)</f>
        <v>0</v>
      </c>
      <c r="L126" s="2">
        <f>SUMIF('Battle Reports'!$A$2:$L$1000,$A$1:$A$1000,'Battle Reports'!M$2:M$1000)</f>
        <v>0</v>
      </c>
    </row>
    <row r="127">
      <c r="A127" s="22" t="str">
        <f>Tacking!A127</f>
        <v/>
      </c>
      <c r="B127" s="2">
        <f>SUMIF('Battle Reports'!$A$2:$L$200,$A$1:$A$199,'Battle Reports'!C$2:C$200)</f>
        <v>0</v>
      </c>
      <c r="C127" s="2">
        <f>SUMIF('Battle Reports'!$A$2:$L$200,$A$1:$A$199,'Battle Reports'!D$2:D$200)</f>
        <v>0</v>
      </c>
      <c r="D127" s="2">
        <f>SUMIF('Battle Reports'!$A$2:$L$200,$A$1:$A$199,'Battle Reports'!E$2:E$200)</f>
        <v>0</v>
      </c>
      <c r="E127" s="2">
        <f>SUMIF('Battle Reports'!$A$2:$L$200,$A$1:$A$199,'Battle Reports'!F$2:F$200)</f>
        <v>0</v>
      </c>
      <c r="F127" s="2">
        <f>SUMIF('Battle Reports'!$A$2:$L$200,$A$1:$A$199,'Battle Reports'!G$2:G$200)</f>
        <v>0</v>
      </c>
      <c r="G127" s="2">
        <f>SUMIF('Battle Reports'!$A$2:$L$200,$A$1:$A$199,'Battle Reports'!H$2:H$200)</f>
        <v>0</v>
      </c>
      <c r="H127" s="2">
        <f>SUMIF('Battle Reports'!$A$2:$L$200,$A$1:$A$199,'Battle Reports'!I$2:I$200)</f>
        <v>0</v>
      </c>
      <c r="I127" s="2">
        <f>SUMIF('Battle Reports'!$A$2:$L$200,$A$1:$A$199,'Battle Reports'!J$2:J$200)</f>
        <v>0</v>
      </c>
      <c r="J127" s="2">
        <f>SUMIF('Battle Reports'!$A$2:$L$200,$A$1:$A$199,'Battle Reports'!K$2:K$200)</f>
        <v>0</v>
      </c>
      <c r="K127" s="2">
        <f>SUMIF('Battle Reports'!$A$2:$L$200,$A$1:$A$199,'Battle Reports'!L$2:L$200)</f>
        <v>0</v>
      </c>
      <c r="L127" s="2">
        <f>SUMIF('Battle Reports'!$A$2:$L$1000,$A$1:$A$1000,'Battle Reports'!M$2:M$1000)</f>
        <v>0</v>
      </c>
    </row>
    <row r="128">
      <c r="A128" s="22" t="str">
        <f>Tacking!A128</f>
        <v/>
      </c>
      <c r="B128" s="2">
        <f>SUMIF('Battle Reports'!$A$2:$L$200,$A$1:$A$199,'Battle Reports'!C$2:C$200)</f>
        <v>0</v>
      </c>
      <c r="C128" s="2">
        <f>SUMIF('Battle Reports'!$A$2:$L$200,$A$1:$A$199,'Battle Reports'!D$2:D$200)</f>
        <v>0</v>
      </c>
      <c r="D128" s="2">
        <f>SUMIF('Battle Reports'!$A$2:$L$200,$A$1:$A$199,'Battle Reports'!E$2:E$200)</f>
        <v>0</v>
      </c>
      <c r="E128" s="2">
        <f>SUMIF('Battle Reports'!$A$2:$L$200,$A$1:$A$199,'Battle Reports'!F$2:F$200)</f>
        <v>0</v>
      </c>
      <c r="F128" s="2">
        <f>SUMIF('Battle Reports'!$A$2:$L$200,$A$1:$A$199,'Battle Reports'!G$2:G$200)</f>
        <v>0</v>
      </c>
      <c r="G128" s="2">
        <f>SUMIF('Battle Reports'!$A$2:$L$200,$A$1:$A$199,'Battle Reports'!H$2:H$200)</f>
        <v>0</v>
      </c>
      <c r="H128" s="2">
        <f>SUMIF('Battle Reports'!$A$2:$L$200,$A$1:$A$199,'Battle Reports'!I$2:I$200)</f>
        <v>0</v>
      </c>
      <c r="I128" s="2">
        <f>SUMIF('Battle Reports'!$A$2:$L$200,$A$1:$A$199,'Battle Reports'!J$2:J$200)</f>
        <v>0</v>
      </c>
      <c r="J128" s="2">
        <f>SUMIF('Battle Reports'!$A$2:$L$200,$A$1:$A$199,'Battle Reports'!K$2:K$200)</f>
        <v>0</v>
      </c>
      <c r="K128" s="2">
        <f>SUMIF('Battle Reports'!$A$2:$L$200,$A$1:$A$199,'Battle Reports'!L$2:L$200)</f>
        <v>0</v>
      </c>
      <c r="L128" s="2">
        <f>SUMIF('Battle Reports'!$A$2:$L$1000,$A$1:$A$1000,'Battle Reports'!M$2:M$1000)</f>
        <v>0</v>
      </c>
    </row>
    <row r="129">
      <c r="A129" s="22" t="str">
        <f>Tacking!A129</f>
        <v/>
      </c>
      <c r="B129" s="2">
        <f>SUMIF('Battle Reports'!$A$2:$L$200,$A$1:$A$199,'Battle Reports'!C$2:C$200)</f>
        <v>0</v>
      </c>
      <c r="C129" s="2">
        <f>SUMIF('Battle Reports'!$A$2:$L$200,$A$1:$A$199,'Battle Reports'!D$2:D$200)</f>
        <v>0</v>
      </c>
      <c r="D129" s="2">
        <f>SUMIF('Battle Reports'!$A$2:$L$200,$A$1:$A$199,'Battle Reports'!E$2:E$200)</f>
        <v>0</v>
      </c>
      <c r="E129" s="2">
        <f>SUMIF('Battle Reports'!$A$2:$L$200,$A$1:$A$199,'Battle Reports'!F$2:F$200)</f>
        <v>0</v>
      </c>
      <c r="F129" s="2">
        <f>SUMIF('Battle Reports'!$A$2:$L$200,$A$1:$A$199,'Battle Reports'!G$2:G$200)</f>
        <v>0</v>
      </c>
      <c r="G129" s="2">
        <f>SUMIF('Battle Reports'!$A$2:$L$200,$A$1:$A$199,'Battle Reports'!H$2:H$200)</f>
        <v>0</v>
      </c>
      <c r="H129" s="2">
        <f>SUMIF('Battle Reports'!$A$2:$L$200,$A$1:$A$199,'Battle Reports'!I$2:I$200)</f>
        <v>0</v>
      </c>
      <c r="I129" s="2">
        <f>SUMIF('Battle Reports'!$A$2:$L$200,$A$1:$A$199,'Battle Reports'!J$2:J$200)</f>
        <v>0</v>
      </c>
      <c r="J129" s="2">
        <f>SUMIF('Battle Reports'!$A$2:$L$200,$A$1:$A$199,'Battle Reports'!K$2:K$200)</f>
        <v>0</v>
      </c>
      <c r="K129" s="2">
        <f>SUMIF('Battle Reports'!$A$2:$L$200,$A$1:$A$199,'Battle Reports'!L$2:L$200)</f>
        <v>0</v>
      </c>
      <c r="L129" s="2">
        <f>SUMIF('Battle Reports'!$A$2:$L$1000,$A$1:$A$1000,'Battle Reports'!M$2:M$1000)</f>
        <v>0</v>
      </c>
    </row>
    <row r="130">
      <c r="A130" s="22" t="str">
        <f>Tacking!A130</f>
        <v/>
      </c>
      <c r="B130" s="2">
        <f>SUMIF('Battle Reports'!$A$2:$L$200,$A$1:$A$199,'Battle Reports'!C$2:C$200)</f>
        <v>0</v>
      </c>
      <c r="C130" s="2">
        <f>SUMIF('Battle Reports'!$A$2:$L$200,$A$1:$A$199,'Battle Reports'!D$2:D$200)</f>
        <v>0</v>
      </c>
      <c r="D130" s="2">
        <f>SUMIF('Battle Reports'!$A$2:$L$200,$A$1:$A$199,'Battle Reports'!E$2:E$200)</f>
        <v>0</v>
      </c>
      <c r="E130" s="2">
        <f>SUMIF('Battle Reports'!$A$2:$L$200,$A$1:$A$199,'Battle Reports'!F$2:F$200)</f>
        <v>0</v>
      </c>
      <c r="F130" s="2">
        <f>SUMIF('Battle Reports'!$A$2:$L$200,$A$1:$A$199,'Battle Reports'!G$2:G$200)</f>
        <v>0</v>
      </c>
      <c r="G130" s="2">
        <f>SUMIF('Battle Reports'!$A$2:$L$200,$A$1:$A$199,'Battle Reports'!H$2:H$200)</f>
        <v>0</v>
      </c>
      <c r="H130" s="2">
        <f>SUMIF('Battle Reports'!$A$2:$L$200,$A$1:$A$199,'Battle Reports'!I$2:I$200)</f>
        <v>0</v>
      </c>
      <c r="I130" s="2">
        <f>SUMIF('Battle Reports'!$A$2:$L$200,$A$1:$A$199,'Battle Reports'!J$2:J$200)</f>
        <v>0</v>
      </c>
      <c r="J130" s="2">
        <f>SUMIF('Battle Reports'!$A$2:$L$200,$A$1:$A$199,'Battle Reports'!K$2:K$200)</f>
        <v>0</v>
      </c>
      <c r="K130" s="2">
        <f>SUMIF('Battle Reports'!$A$2:$L$200,$A$1:$A$199,'Battle Reports'!L$2:L$200)</f>
        <v>0</v>
      </c>
      <c r="L130" s="2">
        <f>SUMIF('Battle Reports'!$A$2:$L$1000,$A$1:$A$1000,'Battle Reports'!M$2:M$1000)</f>
        <v>0</v>
      </c>
    </row>
    <row r="131">
      <c r="A131" s="22" t="str">
        <f>Tacking!A131</f>
        <v/>
      </c>
      <c r="B131" s="2">
        <f>SUMIF('Battle Reports'!$A$2:$L$200,$A$1:$A$199,'Battle Reports'!C$2:C$200)</f>
        <v>0</v>
      </c>
      <c r="C131" s="2">
        <f>SUMIF('Battle Reports'!$A$2:$L$200,$A$1:$A$199,'Battle Reports'!D$2:D$200)</f>
        <v>0</v>
      </c>
      <c r="D131" s="2">
        <f>SUMIF('Battle Reports'!$A$2:$L$200,$A$1:$A$199,'Battle Reports'!E$2:E$200)</f>
        <v>0</v>
      </c>
      <c r="E131" s="2">
        <f>SUMIF('Battle Reports'!$A$2:$L$200,$A$1:$A$199,'Battle Reports'!F$2:F$200)</f>
        <v>0</v>
      </c>
      <c r="F131" s="2">
        <f>SUMIF('Battle Reports'!$A$2:$L$200,$A$1:$A$199,'Battle Reports'!G$2:G$200)</f>
        <v>0</v>
      </c>
      <c r="G131" s="2">
        <f>SUMIF('Battle Reports'!$A$2:$L$200,$A$1:$A$199,'Battle Reports'!H$2:H$200)</f>
        <v>0</v>
      </c>
      <c r="H131" s="2">
        <f>SUMIF('Battle Reports'!$A$2:$L$200,$A$1:$A$199,'Battle Reports'!I$2:I$200)</f>
        <v>0</v>
      </c>
      <c r="I131" s="2">
        <f>SUMIF('Battle Reports'!$A$2:$L$200,$A$1:$A$199,'Battle Reports'!J$2:J$200)</f>
        <v>0</v>
      </c>
      <c r="J131" s="2">
        <f>SUMIF('Battle Reports'!$A$2:$L$200,$A$1:$A$199,'Battle Reports'!K$2:K$200)</f>
        <v>0</v>
      </c>
      <c r="K131" s="2">
        <f>SUMIF('Battle Reports'!$A$2:$L$200,$A$1:$A$199,'Battle Reports'!L$2:L$200)</f>
        <v>0</v>
      </c>
      <c r="L131" s="2">
        <f>SUMIF('Battle Reports'!$A$2:$L$1000,$A$1:$A$1000,'Battle Reports'!M$2:M$1000)</f>
        <v>0</v>
      </c>
    </row>
    <row r="132">
      <c r="A132" s="22" t="str">
        <f>Tacking!A132</f>
        <v/>
      </c>
      <c r="B132" s="2">
        <f>SUMIF('Battle Reports'!$A$2:$L$200,$A$1:$A$199,'Battle Reports'!C$2:C$200)</f>
        <v>0</v>
      </c>
      <c r="C132" s="2">
        <f>SUMIF('Battle Reports'!$A$2:$L$200,$A$1:$A$199,'Battle Reports'!D$2:D$200)</f>
        <v>0</v>
      </c>
      <c r="D132" s="2">
        <f>SUMIF('Battle Reports'!$A$2:$L$200,$A$1:$A$199,'Battle Reports'!E$2:E$200)</f>
        <v>0</v>
      </c>
      <c r="E132" s="2">
        <f>SUMIF('Battle Reports'!$A$2:$L$200,$A$1:$A$199,'Battle Reports'!F$2:F$200)</f>
        <v>0</v>
      </c>
      <c r="F132" s="2">
        <f>SUMIF('Battle Reports'!$A$2:$L$200,$A$1:$A$199,'Battle Reports'!G$2:G$200)</f>
        <v>0</v>
      </c>
      <c r="G132" s="2">
        <f>SUMIF('Battle Reports'!$A$2:$L$200,$A$1:$A$199,'Battle Reports'!H$2:H$200)</f>
        <v>0</v>
      </c>
      <c r="H132" s="2">
        <f>SUMIF('Battle Reports'!$A$2:$L$200,$A$1:$A$199,'Battle Reports'!I$2:I$200)</f>
        <v>0</v>
      </c>
      <c r="I132" s="2">
        <f>SUMIF('Battle Reports'!$A$2:$L$200,$A$1:$A$199,'Battle Reports'!J$2:J$200)</f>
        <v>0</v>
      </c>
      <c r="J132" s="2">
        <f>SUMIF('Battle Reports'!$A$2:$L$200,$A$1:$A$199,'Battle Reports'!K$2:K$200)</f>
        <v>0</v>
      </c>
      <c r="K132" s="2">
        <f>SUMIF('Battle Reports'!$A$2:$L$200,$A$1:$A$199,'Battle Reports'!L$2:L$200)</f>
        <v>0</v>
      </c>
      <c r="L132" s="2">
        <f>SUMIF('Battle Reports'!$A$2:$L$1000,$A$1:$A$1000,'Battle Reports'!M$2:M$1000)</f>
        <v>0</v>
      </c>
    </row>
    <row r="133">
      <c r="A133" s="22" t="str">
        <f>Tacking!A133</f>
        <v/>
      </c>
      <c r="B133" s="2">
        <f>SUMIF('Battle Reports'!$A$2:$L$200,$A$1:$A$199,'Battle Reports'!C$2:C$200)</f>
        <v>0</v>
      </c>
      <c r="C133" s="2">
        <f>SUMIF('Battle Reports'!$A$2:$L$200,$A$1:$A$199,'Battle Reports'!D$2:D$200)</f>
        <v>0</v>
      </c>
      <c r="D133" s="2">
        <f>SUMIF('Battle Reports'!$A$2:$L$200,$A$1:$A$199,'Battle Reports'!E$2:E$200)</f>
        <v>0</v>
      </c>
      <c r="E133" s="2">
        <f>SUMIF('Battle Reports'!$A$2:$L$200,$A$1:$A$199,'Battle Reports'!F$2:F$200)</f>
        <v>0</v>
      </c>
      <c r="F133" s="2">
        <f>SUMIF('Battle Reports'!$A$2:$L$200,$A$1:$A$199,'Battle Reports'!G$2:G$200)</f>
        <v>0</v>
      </c>
      <c r="G133" s="2">
        <f>SUMIF('Battle Reports'!$A$2:$L$200,$A$1:$A$199,'Battle Reports'!H$2:H$200)</f>
        <v>0</v>
      </c>
      <c r="H133" s="2">
        <f>SUMIF('Battle Reports'!$A$2:$L$200,$A$1:$A$199,'Battle Reports'!I$2:I$200)</f>
        <v>0</v>
      </c>
      <c r="I133" s="2">
        <f>SUMIF('Battle Reports'!$A$2:$L$200,$A$1:$A$199,'Battle Reports'!J$2:J$200)</f>
        <v>0</v>
      </c>
      <c r="J133" s="2">
        <f>SUMIF('Battle Reports'!$A$2:$L$200,$A$1:$A$199,'Battle Reports'!K$2:K$200)</f>
        <v>0</v>
      </c>
      <c r="K133" s="2">
        <f>SUMIF('Battle Reports'!$A$2:$L$200,$A$1:$A$199,'Battle Reports'!L$2:L$200)</f>
        <v>0</v>
      </c>
      <c r="L133" s="2">
        <f>SUMIF('Battle Reports'!$A$2:$L$1000,$A$1:$A$1000,'Battle Reports'!M$2:M$1000)</f>
        <v>0</v>
      </c>
    </row>
    <row r="134">
      <c r="A134" s="22" t="str">
        <f>Tacking!A134</f>
        <v/>
      </c>
      <c r="B134" s="2">
        <f>SUMIF('Battle Reports'!$A$2:$L$200,$A$1:$A$199,'Battle Reports'!C$2:C$200)</f>
        <v>0</v>
      </c>
      <c r="C134" s="2">
        <f>SUMIF('Battle Reports'!$A$2:$L$200,$A$1:$A$199,'Battle Reports'!D$2:D$200)</f>
        <v>0</v>
      </c>
      <c r="D134" s="2">
        <f>SUMIF('Battle Reports'!$A$2:$L$200,$A$1:$A$199,'Battle Reports'!E$2:E$200)</f>
        <v>0</v>
      </c>
      <c r="E134" s="2">
        <f>SUMIF('Battle Reports'!$A$2:$L$200,$A$1:$A$199,'Battle Reports'!F$2:F$200)</f>
        <v>0</v>
      </c>
      <c r="F134" s="2">
        <f>SUMIF('Battle Reports'!$A$2:$L$200,$A$1:$A$199,'Battle Reports'!G$2:G$200)</f>
        <v>0</v>
      </c>
      <c r="G134" s="2">
        <f>SUMIF('Battle Reports'!$A$2:$L$200,$A$1:$A$199,'Battle Reports'!H$2:H$200)</f>
        <v>0</v>
      </c>
      <c r="H134" s="2">
        <f>SUMIF('Battle Reports'!$A$2:$L$200,$A$1:$A$199,'Battle Reports'!I$2:I$200)</f>
        <v>0</v>
      </c>
      <c r="I134" s="2">
        <f>SUMIF('Battle Reports'!$A$2:$L$200,$A$1:$A$199,'Battle Reports'!J$2:J$200)</f>
        <v>0</v>
      </c>
      <c r="J134" s="2">
        <f>SUMIF('Battle Reports'!$A$2:$L$200,$A$1:$A$199,'Battle Reports'!K$2:K$200)</f>
        <v>0</v>
      </c>
      <c r="K134" s="2">
        <f>SUMIF('Battle Reports'!$A$2:$L$200,$A$1:$A$199,'Battle Reports'!L$2:L$200)</f>
        <v>0</v>
      </c>
      <c r="L134" s="2">
        <f>SUMIF('Battle Reports'!$A$2:$L$1000,$A$1:$A$1000,'Battle Reports'!M$2:M$1000)</f>
        <v>0</v>
      </c>
    </row>
    <row r="135">
      <c r="A135" s="22" t="str">
        <f>Tacking!A135</f>
        <v/>
      </c>
      <c r="B135" s="2">
        <f>SUMIF('Battle Reports'!$A$2:$L$200,$A$1:$A$199,'Battle Reports'!C$2:C$200)</f>
        <v>0</v>
      </c>
      <c r="C135" s="2">
        <f>SUMIF('Battle Reports'!$A$2:$L$200,$A$1:$A$199,'Battle Reports'!D$2:D$200)</f>
        <v>0</v>
      </c>
      <c r="D135" s="2">
        <f>SUMIF('Battle Reports'!$A$2:$L$200,$A$1:$A$199,'Battle Reports'!E$2:E$200)</f>
        <v>0</v>
      </c>
      <c r="E135" s="2">
        <f>SUMIF('Battle Reports'!$A$2:$L$200,$A$1:$A$199,'Battle Reports'!F$2:F$200)</f>
        <v>0</v>
      </c>
      <c r="F135" s="2">
        <f>SUMIF('Battle Reports'!$A$2:$L$200,$A$1:$A$199,'Battle Reports'!G$2:G$200)</f>
        <v>0</v>
      </c>
      <c r="G135" s="2">
        <f>SUMIF('Battle Reports'!$A$2:$L$200,$A$1:$A$199,'Battle Reports'!H$2:H$200)</f>
        <v>0</v>
      </c>
      <c r="H135" s="2">
        <f>SUMIF('Battle Reports'!$A$2:$L$200,$A$1:$A$199,'Battle Reports'!I$2:I$200)</f>
        <v>0</v>
      </c>
      <c r="I135" s="2">
        <f>SUMIF('Battle Reports'!$A$2:$L$200,$A$1:$A$199,'Battle Reports'!J$2:J$200)</f>
        <v>0</v>
      </c>
      <c r="J135" s="2">
        <f>SUMIF('Battle Reports'!$A$2:$L$200,$A$1:$A$199,'Battle Reports'!K$2:K$200)</f>
        <v>0</v>
      </c>
      <c r="K135" s="2">
        <f>SUMIF('Battle Reports'!$A$2:$L$200,$A$1:$A$199,'Battle Reports'!L$2:L$200)</f>
        <v>0</v>
      </c>
      <c r="L135" s="2">
        <f>SUMIF('Battle Reports'!$A$2:$L$1000,$A$1:$A$1000,'Battle Reports'!M$2:M$1000)</f>
        <v>0</v>
      </c>
    </row>
    <row r="136">
      <c r="A136" s="22" t="str">
        <f>Tacking!A136</f>
        <v/>
      </c>
      <c r="B136" s="2">
        <f>SUMIF('Battle Reports'!$A$2:$L$200,$A$1:$A$199,'Battle Reports'!C$2:C$200)</f>
        <v>0</v>
      </c>
      <c r="C136" s="2">
        <f>SUMIF('Battle Reports'!$A$2:$L$200,$A$1:$A$199,'Battle Reports'!D$2:D$200)</f>
        <v>0</v>
      </c>
      <c r="D136" s="2">
        <f>SUMIF('Battle Reports'!$A$2:$L$200,$A$1:$A$199,'Battle Reports'!E$2:E$200)</f>
        <v>0</v>
      </c>
      <c r="E136" s="2">
        <f>SUMIF('Battle Reports'!$A$2:$L$200,$A$1:$A$199,'Battle Reports'!F$2:F$200)</f>
        <v>0</v>
      </c>
      <c r="F136" s="2">
        <f>SUMIF('Battle Reports'!$A$2:$L$200,$A$1:$A$199,'Battle Reports'!G$2:G$200)</f>
        <v>0</v>
      </c>
      <c r="G136" s="2">
        <f>SUMIF('Battle Reports'!$A$2:$L$200,$A$1:$A$199,'Battle Reports'!H$2:H$200)</f>
        <v>0</v>
      </c>
      <c r="H136" s="2">
        <f>SUMIF('Battle Reports'!$A$2:$L$200,$A$1:$A$199,'Battle Reports'!I$2:I$200)</f>
        <v>0</v>
      </c>
      <c r="I136" s="2">
        <f>SUMIF('Battle Reports'!$A$2:$L$200,$A$1:$A$199,'Battle Reports'!J$2:J$200)</f>
        <v>0</v>
      </c>
      <c r="J136" s="2">
        <f>SUMIF('Battle Reports'!$A$2:$L$200,$A$1:$A$199,'Battle Reports'!K$2:K$200)</f>
        <v>0</v>
      </c>
      <c r="K136" s="2">
        <f>SUMIF('Battle Reports'!$A$2:$L$200,$A$1:$A$199,'Battle Reports'!L$2:L$200)</f>
        <v>0</v>
      </c>
      <c r="L136" s="2">
        <f>SUMIF('Battle Reports'!$A$2:$L$1000,$A$1:$A$1000,'Battle Reports'!M$2:M$1000)</f>
        <v>0</v>
      </c>
    </row>
    <row r="137">
      <c r="A137" s="22" t="str">
        <f>Tacking!A137</f>
        <v/>
      </c>
      <c r="B137" s="2">
        <f>SUMIF('Battle Reports'!$A$2:$L$200,$A$1:$A$199,'Battle Reports'!C$2:C$200)</f>
        <v>0</v>
      </c>
      <c r="C137" s="2">
        <f>SUMIF('Battle Reports'!$A$2:$L$200,$A$1:$A$199,'Battle Reports'!D$2:D$200)</f>
        <v>0</v>
      </c>
      <c r="D137" s="2">
        <f>SUMIF('Battle Reports'!$A$2:$L$200,$A$1:$A$199,'Battle Reports'!E$2:E$200)</f>
        <v>0</v>
      </c>
      <c r="E137" s="2">
        <f>SUMIF('Battle Reports'!$A$2:$L$200,$A$1:$A$199,'Battle Reports'!F$2:F$200)</f>
        <v>0</v>
      </c>
      <c r="F137" s="2">
        <f>SUMIF('Battle Reports'!$A$2:$L$200,$A$1:$A$199,'Battle Reports'!G$2:G$200)</f>
        <v>0</v>
      </c>
      <c r="G137" s="2">
        <f>SUMIF('Battle Reports'!$A$2:$L$200,$A$1:$A$199,'Battle Reports'!H$2:H$200)</f>
        <v>0</v>
      </c>
      <c r="H137" s="2">
        <f>SUMIF('Battle Reports'!$A$2:$L$200,$A$1:$A$199,'Battle Reports'!I$2:I$200)</f>
        <v>0</v>
      </c>
      <c r="I137" s="2">
        <f>SUMIF('Battle Reports'!$A$2:$L$200,$A$1:$A$199,'Battle Reports'!J$2:J$200)</f>
        <v>0</v>
      </c>
      <c r="J137" s="2">
        <f>SUMIF('Battle Reports'!$A$2:$L$200,$A$1:$A$199,'Battle Reports'!K$2:K$200)</f>
        <v>0</v>
      </c>
      <c r="K137" s="2">
        <f>SUMIF('Battle Reports'!$A$2:$L$200,$A$1:$A$199,'Battle Reports'!L$2:L$200)</f>
        <v>0</v>
      </c>
      <c r="L137" s="2">
        <f>SUMIF('Battle Reports'!$A$2:$L$1000,$A$1:$A$1000,'Battle Reports'!M$2:M$1000)</f>
        <v>0</v>
      </c>
    </row>
    <row r="138">
      <c r="A138" s="22" t="str">
        <f>Tacking!A138</f>
        <v/>
      </c>
      <c r="B138" s="2">
        <f>SUMIF('Battle Reports'!$A$2:$L$200,$A$1:$A$199,'Battle Reports'!C$2:C$200)</f>
        <v>0</v>
      </c>
      <c r="C138" s="2">
        <f>SUMIF('Battle Reports'!$A$2:$L$200,$A$1:$A$199,'Battle Reports'!D$2:D$200)</f>
        <v>0</v>
      </c>
      <c r="D138" s="2">
        <f>SUMIF('Battle Reports'!$A$2:$L$200,$A$1:$A$199,'Battle Reports'!E$2:E$200)</f>
        <v>0</v>
      </c>
      <c r="E138" s="2">
        <f>SUMIF('Battle Reports'!$A$2:$L$200,$A$1:$A$199,'Battle Reports'!F$2:F$200)</f>
        <v>0</v>
      </c>
      <c r="F138" s="2">
        <f>SUMIF('Battle Reports'!$A$2:$L$200,$A$1:$A$199,'Battle Reports'!G$2:G$200)</f>
        <v>0</v>
      </c>
      <c r="G138" s="2">
        <f>SUMIF('Battle Reports'!$A$2:$L$200,$A$1:$A$199,'Battle Reports'!H$2:H$200)</f>
        <v>0</v>
      </c>
      <c r="H138" s="2">
        <f>SUMIF('Battle Reports'!$A$2:$L$200,$A$1:$A$199,'Battle Reports'!I$2:I$200)</f>
        <v>0</v>
      </c>
      <c r="I138" s="2">
        <f>SUMIF('Battle Reports'!$A$2:$L$200,$A$1:$A$199,'Battle Reports'!J$2:J$200)</f>
        <v>0</v>
      </c>
      <c r="J138" s="2">
        <f>SUMIF('Battle Reports'!$A$2:$L$200,$A$1:$A$199,'Battle Reports'!K$2:K$200)</f>
        <v>0</v>
      </c>
      <c r="K138" s="2">
        <f>SUMIF('Battle Reports'!$A$2:$L$200,$A$1:$A$199,'Battle Reports'!L$2:L$200)</f>
        <v>0</v>
      </c>
      <c r="L138" s="2">
        <f>SUMIF('Battle Reports'!$A$2:$L$1000,$A$1:$A$1000,'Battle Reports'!M$2:M$1000)</f>
        <v>0</v>
      </c>
    </row>
    <row r="139">
      <c r="A139" s="22" t="str">
        <f>Tacking!A139</f>
        <v/>
      </c>
      <c r="B139" s="2">
        <f>SUMIF('Battle Reports'!$A$2:$L$200,$A$1:$A$199,'Battle Reports'!C$2:C$200)</f>
        <v>0</v>
      </c>
      <c r="C139" s="2">
        <f>SUMIF('Battle Reports'!$A$2:$L$200,$A$1:$A$199,'Battle Reports'!D$2:D$200)</f>
        <v>0</v>
      </c>
      <c r="D139" s="2">
        <f>SUMIF('Battle Reports'!$A$2:$L$200,$A$1:$A$199,'Battle Reports'!E$2:E$200)</f>
        <v>0</v>
      </c>
      <c r="E139" s="2">
        <f>SUMIF('Battle Reports'!$A$2:$L$200,$A$1:$A$199,'Battle Reports'!F$2:F$200)</f>
        <v>0</v>
      </c>
      <c r="F139" s="2">
        <f>SUMIF('Battle Reports'!$A$2:$L$200,$A$1:$A$199,'Battle Reports'!G$2:G$200)</f>
        <v>0</v>
      </c>
      <c r="G139" s="2">
        <f>SUMIF('Battle Reports'!$A$2:$L$200,$A$1:$A$199,'Battle Reports'!H$2:H$200)</f>
        <v>0</v>
      </c>
      <c r="H139" s="2">
        <f>SUMIF('Battle Reports'!$A$2:$L$200,$A$1:$A$199,'Battle Reports'!I$2:I$200)</f>
        <v>0</v>
      </c>
      <c r="I139" s="2">
        <f>SUMIF('Battle Reports'!$A$2:$L$200,$A$1:$A$199,'Battle Reports'!J$2:J$200)</f>
        <v>0</v>
      </c>
      <c r="J139" s="2">
        <f>SUMIF('Battle Reports'!$A$2:$L$200,$A$1:$A$199,'Battle Reports'!K$2:K$200)</f>
        <v>0</v>
      </c>
      <c r="K139" s="2">
        <f>SUMIF('Battle Reports'!$A$2:$L$200,$A$1:$A$199,'Battle Reports'!L$2:L$200)</f>
        <v>0</v>
      </c>
      <c r="L139" s="2">
        <f>SUMIF('Battle Reports'!$A$2:$L$1000,$A$1:$A$1000,'Battle Reports'!M$2:M$1000)</f>
        <v>0</v>
      </c>
    </row>
    <row r="140">
      <c r="A140" s="22" t="str">
        <f>Tacking!A140</f>
        <v/>
      </c>
      <c r="B140" s="2">
        <f>SUMIF('Battle Reports'!$A$2:$L$200,$A$1:$A$199,'Battle Reports'!C$2:C$200)</f>
        <v>0</v>
      </c>
      <c r="C140" s="2">
        <f>SUMIF('Battle Reports'!$A$2:$L$200,$A$1:$A$199,'Battle Reports'!D$2:D$200)</f>
        <v>0</v>
      </c>
      <c r="D140" s="2">
        <f>SUMIF('Battle Reports'!$A$2:$L$200,$A$1:$A$199,'Battle Reports'!E$2:E$200)</f>
        <v>0</v>
      </c>
      <c r="E140" s="2">
        <f>SUMIF('Battle Reports'!$A$2:$L$200,$A$1:$A$199,'Battle Reports'!F$2:F$200)</f>
        <v>0</v>
      </c>
      <c r="F140" s="2">
        <f>SUMIF('Battle Reports'!$A$2:$L$200,$A$1:$A$199,'Battle Reports'!G$2:G$200)</f>
        <v>0</v>
      </c>
      <c r="G140" s="2">
        <f>SUMIF('Battle Reports'!$A$2:$L$200,$A$1:$A$199,'Battle Reports'!H$2:H$200)</f>
        <v>0</v>
      </c>
      <c r="H140" s="2">
        <f>SUMIF('Battle Reports'!$A$2:$L$200,$A$1:$A$199,'Battle Reports'!I$2:I$200)</f>
        <v>0</v>
      </c>
      <c r="I140" s="2">
        <f>SUMIF('Battle Reports'!$A$2:$L$200,$A$1:$A$199,'Battle Reports'!J$2:J$200)</f>
        <v>0</v>
      </c>
      <c r="J140" s="2">
        <f>SUMIF('Battle Reports'!$A$2:$L$200,$A$1:$A$199,'Battle Reports'!K$2:K$200)</f>
        <v>0</v>
      </c>
      <c r="K140" s="2">
        <f>SUMIF('Battle Reports'!$A$2:$L$200,$A$1:$A$199,'Battle Reports'!L$2:L$200)</f>
        <v>0</v>
      </c>
      <c r="L140" s="2">
        <f>SUMIF('Battle Reports'!$A$2:$L$1000,$A$1:$A$1000,'Battle Reports'!M$2:M$1000)</f>
        <v>0</v>
      </c>
    </row>
    <row r="141">
      <c r="A141" s="22" t="str">
        <f>Tacking!A141</f>
        <v/>
      </c>
      <c r="B141" s="2">
        <f>SUMIF('Battle Reports'!$A$2:$L$200,$A$1:$A$199,'Battle Reports'!C$2:C$200)</f>
        <v>0</v>
      </c>
      <c r="C141" s="2">
        <f>SUMIF('Battle Reports'!$A$2:$L$200,$A$1:$A$199,'Battle Reports'!D$2:D$200)</f>
        <v>0</v>
      </c>
      <c r="D141" s="2">
        <f>SUMIF('Battle Reports'!$A$2:$L$200,$A$1:$A$199,'Battle Reports'!E$2:E$200)</f>
        <v>0</v>
      </c>
      <c r="E141" s="2">
        <f>SUMIF('Battle Reports'!$A$2:$L$200,$A$1:$A$199,'Battle Reports'!F$2:F$200)</f>
        <v>0</v>
      </c>
      <c r="F141" s="2">
        <f>SUMIF('Battle Reports'!$A$2:$L$200,$A$1:$A$199,'Battle Reports'!G$2:G$200)</f>
        <v>0</v>
      </c>
      <c r="G141" s="2">
        <f>SUMIF('Battle Reports'!$A$2:$L$200,$A$1:$A$199,'Battle Reports'!H$2:H$200)</f>
        <v>0</v>
      </c>
      <c r="H141" s="2">
        <f>SUMIF('Battle Reports'!$A$2:$L$200,$A$1:$A$199,'Battle Reports'!I$2:I$200)</f>
        <v>0</v>
      </c>
      <c r="I141" s="2">
        <f>SUMIF('Battle Reports'!$A$2:$L$200,$A$1:$A$199,'Battle Reports'!J$2:J$200)</f>
        <v>0</v>
      </c>
      <c r="J141" s="2">
        <f>SUMIF('Battle Reports'!$A$2:$L$200,$A$1:$A$199,'Battle Reports'!K$2:K$200)</f>
        <v>0</v>
      </c>
      <c r="K141" s="2">
        <f>SUMIF('Battle Reports'!$A$2:$L$200,$A$1:$A$199,'Battle Reports'!L$2:L$200)</f>
        <v>0</v>
      </c>
      <c r="L141" s="2">
        <f>SUMIF('Battle Reports'!$A$2:$L$1000,$A$1:$A$1000,'Battle Reports'!M$2:M$1000)</f>
        <v>0</v>
      </c>
    </row>
    <row r="142">
      <c r="A142" s="22" t="str">
        <f>Tacking!A142</f>
        <v/>
      </c>
      <c r="B142" s="2">
        <f>SUMIF('Battle Reports'!$A$2:$L$200,$A$1:$A$199,'Battle Reports'!C$2:C$200)</f>
        <v>0</v>
      </c>
      <c r="C142" s="2">
        <f>SUMIF('Battle Reports'!$A$2:$L$200,$A$1:$A$199,'Battle Reports'!D$2:D$200)</f>
        <v>0</v>
      </c>
      <c r="D142" s="2">
        <f>SUMIF('Battle Reports'!$A$2:$L$200,$A$1:$A$199,'Battle Reports'!E$2:E$200)</f>
        <v>0</v>
      </c>
      <c r="E142" s="2">
        <f>SUMIF('Battle Reports'!$A$2:$L$200,$A$1:$A$199,'Battle Reports'!F$2:F$200)</f>
        <v>0</v>
      </c>
      <c r="F142" s="2">
        <f>SUMIF('Battle Reports'!$A$2:$L$200,$A$1:$A$199,'Battle Reports'!G$2:G$200)</f>
        <v>0</v>
      </c>
      <c r="G142" s="2">
        <f>SUMIF('Battle Reports'!$A$2:$L$200,$A$1:$A$199,'Battle Reports'!H$2:H$200)</f>
        <v>0</v>
      </c>
      <c r="H142" s="2">
        <f>SUMIF('Battle Reports'!$A$2:$L$200,$A$1:$A$199,'Battle Reports'!I$2:I$200)</f>
        <v>0</v>
      </c>
      <c r="I142" s="2">
        <f>SUMIF('Battle Reports'!$A$2:$L$200,$A$1:$A$199,'Battle Reports'!J$2:J$200)</f>
        <v>0</v>
      </c>
      <c r="J142" s="2">
        <f>SUMIF('Battle Reports'!$A$2:$L$200,$A$1:$A$199,'Battle Reports'!K$2:K$200)</f>
        <v>0</v>
      </c>
      <c r="K142" s="2">
        <f>SUMIF('Battle Reports'!$A$2:$L$200,$A$1:$A$199,'Battle Reports'!L$2:L$200)</f>
        <v>0</v>
      </c>
      <c r="L142" s="2">
        <f>SUMIF('Battle Reports'!$A$2:$L$1000,$A$1:$A$1000,'Battle Reports'!M$2:M$1000)</f>
        <v>0</v>
      </c>
    </row>
    <row r="143">
      <c r="A143" s="22" t="str">
        <f>Tacking!A143</f>
        <v/>
      </c>
      <c r="B143" s="2">
        <f>SUMIF('Battle Reports'!$A$2:$L$200,$A$1:$A$199,'Battle Reports'!C$2:C$200)</f>
        <v>0</v>
      </c>
      <c r="C143" s="2">
        <f>SUMIF('Battle Reports'!$A$2:$L$200,$A$1:$A$199,'Battle Reports'!D$2:D$200)</f>
        <v>0</v>
      </c>
      <c r="D143" s="2">
        <f>SUMIF('Battle Reports'!$A$2:$L$200,$A$1:$A$199,'Battle Reports'!E$2:E$200)</f>
        <v>0</v>
      </c>
      <c r="E143" s="2">
        <f>SUMIF('Battle Reports'!$A$2:$L$200,$A$1:$A$199,'Battle Reports'!F$2:F$200)</f>
        <v>0</v>
      </c>
      <c r="F143" s="2">
        <f>SUMIF('Battle Reports'!$A$2:$L$200,$A$1:$A$199,'Battle Reports'!G$2:G$200)</f>
        <v>0</v>
      </c>
      <c r="G143" s="2">
        <f>SUMIF('Battle Reports'!$A$2:$L$200,$A$1:$A$199,'Battle Reports'!H$2:H$200)</f>
        <v>0</v>
      </c>
      <c r="H143" s="2">
        <f>SUMIF('Battle Reports'!$A$2:$L$200,$A$1:$A$199,'Battle Reports'!I$2:I$200)</f>
        <v>0</v>
      </c>
      <c r="I143" s="2">
        <f>SUMIF('Battle Reports'!$A$2:$L$200,$A$1:$A$199,'Battle Reports'!J$2:J$200)</f>
        <v>0</v>
      </c>
      <c r="J143" s="2">
        <f>SUMIF('Battle Reports'!$A$2:$L$200,$A$1:$A$199,'Battle Reports'!K$2:K$200)</f>
        <v>0</v>
      </c>
      <c r="K143" s="2">
        <f>SUMIF('Battle Reports'!$A$2:$L$200,$A$1:$A$199,'Battle Reports'!L$2:L$200)</f>
        <v>0</v>
      </c>
      <c r="L143" s="2">
        <f>SUMIF('Battle Reports'!$A$2:$L$1000,$A$1:$A$1000,'Battle Reports'!M$2:M$1000)</f>
        <v>0</v>
      </c>
    </row>
    <row r="144">
      <c r="A144" s="22" t="str">
        <f>Tacking!A144</f>
        <v/>
      </c>
      <c r="B144" s="2">
        <f>SUMIF('Battle Reports'!$A$2:$L$200,$A$1:$A$199,'Battle Reports'!C$2:C$200)</f>
        <v>0</v>
      </c>
      <c r="C144" s="2">
        <f>SUMIF('Battle Reports'!$A$2:$L$200,$A$1:$A$199,'Battle Reports'!D$2:D$200)</f>
        <v>0</v>
      </c>
      <c r="D144" s="2">
        <f>SUMIF('Battle Reports'!$A$2:$L$200,$A$1:$A$199,'Battle Reports'!E$2:E$200)</f>
        <v>0</v>
      </c>
      <c r="E144" s="2">
        <f>SUMIF('Battle Reports'!$A$2:$L$200,$A$1:$A$199,'Battle Reports'!F$2:F$200)</f>
        <v>0</v>
      </c>
      <c r="F144" s="2">
        <f>SUMIF('Battle Reports'!$A$2:$L$200,$A$1:$A$199,'Battle Reports'!G$2:G$200)</f>
        <v>0</v>
      </c>
      <c r="G144" s="2">
        <f>SUMIF('Battle Reports'!$A$2:$L$200,$A$1:$A$199,'Battle Reports'!H$2:H$200)</f>
        <v>0</v>
      </c>
      <c r="H144" s="2">
        <f>SUMIF('Battle Reports'!$A$2:$L$200,$A$1:$A$199,'Battle Reports'!I$2:I$200)</f>
        <v>0</v>
      </c>
      <c r="I144" s="2">
        <f>SUMIF('Battle Reports'!$A$2:$L$200,$A$1:$A$199,'Battle Reports'!J$2:J$200)</f>
        <v>0</v>
      </c>
      <c r="J144" s="2">
        <f>SUMIF('Battle Reports'!$A$2:$L$200,$A$1:$A$199,'Battle Reports'!K$2:K$200)</f>
        <v>0</v>
      </c>
      <c r="K144" s="2">
        <f>SUMIF('Battle Reports'!$A$2:$L$200,$A$1:$A$199,'Battle Reports'!L$2:L$200)</f>
        <v>0</v>
      </c>
      <c r="L144" s="2">
        <f>SUMIF('Battle Reports'!$A$2:$L$1000,$A$1:$A$1000,'Battle Reports'!M$2:M$1000)</f>
        <v>0</v>
      </c>
    </row>
    <row r="145">
      <c r="A145" s="22" t="str">
        <f>Tacking!A145</f>
        <v/>
      </c>
      <c r="B145" s="2">
        <f>SUMIF('Battle Reports'!$A$2:$L$200,$A$1:$A$199,'Battle Reports'!C$2:C$200)</f>
        <v>0</v>
      </c>
      <c r="C145" s="2">
        <f>SUMIF('Battle Reports'!$A$2:$L$200,$A$1:$A$199,'Battle Reports'!D$2:D$200)</f>
        <v>0</v>
      </c>
      <c r="D145" s="2">
        <f>SUMIF('Battle Reports'!$A$2:$L$200,$A$1:$A$199,'Battle Reports'!E$2:E$200)</f>
        <v>0</v>
      </c>
      <c r="E145" s="2">
        <f>SUMIF('Battle Reports'!$A$2:$L$200,$A$1:$A$199,'Battle Reports'!F$2:F$200)</f>
        <v>0</v>
      </c>
      <c r="F145" s="2">
        <f>SUMIF('Battle Reports'!$A$2:$L$200,$A$1:$A$199,'Battle Reports'!G$2:G$200)</f>
        <v>0</v>
      </c>
      <c r="G145" s="2">
        <f>SUMIF('Battle Reports'!$A$2:$L$200,$A$1:$A$199,'Battle Reports'!H$2:H$200)</f>
        <v>0</v>
      </c>
      <c r="H145" s="2">
        <f>SUMIF('Battle Reports'!$A$2:$L$200,$A$1:$A$199,'Battle Reports'!I$2:I$200)</f>
        <v>0</v>
      </c>
      <c r="I145" s="2">
        <f>SUMIF('Battle Reports'!$A$2:$L$200,$A$1:$A$199,'Battle Reports'!J$2:J$200)</f>
        <v>0</v>
      </c>
      <c r="J145" s="2">
        <f>SUMIF('Battle Reports'!$A$2:$L$200,$A$1:$A$199,'Battle Reports'!K$2:K$200)</f>
        <v>0</v>
      </c>
      <c r="K145" s="2">
        <f>SUMIF('Battle Reports'!$A$2:$L$200,$A$1:$A$199,'Battle Reports'!L$2:L$200)</f>
        <v>0</v>
      </c>
      <c r="L145" s="2">
        <f>SUMIF('Battle Reports'!$A$2:$L$1000,$A$1:$A$1000,'Battle Reports'!M$2:M$1000)</f>
        <v>0</v>
      </c>
    </row>
    <row r="146">
      <c r="A146" s="22" t="str">
        <f>Tacking!A146</f>
        <v/>
      </c>
      <c r="B146" s="2">
        <f>SUMIF('Battle Reports'!$A$2:$L$200,$A$1:$A$199,'Battle Reports'!C$2:C$200)</f>
        <v>0</v>
      </c>
      <c r="C146" s="2">
        <f>SUMIF('Battle Reports'!$A$2:$L$200,$A$1:$A$199,'Battle Reports'!D$2:D$200)</f>
        <v>0</v>
      </c>
      <c r="D146" s="2">
        <f>SUMIF('Battle Reports'!$A$2:$L$200,$A$1:$A$199,'Battle Reports'!E$2:E$200)</f>
        <v>0</v>
      </c>
      <c r="E146" s="2">
        <f>SUMIF('Battle Reports'!$A$2:$L$200,$A$1:$A$199,'Battle Reports'!F$2:F$200)</f>
        <v>0</v>
      </c>
      <c r="F146" s="2">
        <f>SUMIF('Battle Reports'!$A$2:$L$200,$A$1:$A$199,'Battle Reports'!G$2:G$200)</f>
        <v>0</v>
      </c>
      <c r="G146" s="2">
        <f>SUMIF('Battle Reports'!$A$2:$L$200,$A$1:$A$199,'Battle Reports'!H$2:H$200)</f>
        <v>0</v>
      </c>
      <c r="H146" s="2">
        <f>SUMIF('Battle Reports'!$A$2:$L$200,$A$1:$A$199,'Battle Reports'!I$2:I$200)</f>
        <v>0</v>
      </c>
      <c r="I146" s="2">
        <f>SUMIF('Battle Reports'!$A$2:$L$200,$A$1:$A$199,'Battle Reports'!J$2:J$200)</f>
        <v>0</v>
      </c>
      <c r="J146" s="2">
        <f>SUMIF('Battle Reports'!$A$2:$L$200,$A$1:$A$199,'Battle Reports'!K$2:K$200)</f>
        <v>0</v>
      </c>
      <c r="K146" s="2">
        <f>SUMIF('Battle Reports'!$A$2:$L$200,$A$1:$A$199,'Battle Reports'!L$2:L$200)</f>
        <v>0</v>
      </c>
      <c r="L146" s="2">
        <f>SUMIF('Battle Reports'!$A$2:$L$1000,$A$1:$A$1000,'Battle Reports'!M$2:M$1000)</f>
        <v>0</v>
      </c>
    </row>
    <row r="147">
      <c r="A147" s="22" t="str">
        <f>Tacking!A147</f>
        <v/>
      </c>
      <c r="B147" s="2">
        <f>SUMIF('Battle Reports'!$A$2:$L$200,$A$1:$A$199,'Battle Reports'!C$2:C$200)</f>
        <v>0</v>
      </c>
      <c r="C147" s="2">
        <f>SUMIF('Battle Reports'!$A$2:$L$200,$A$1:$A$199,'Battle Reports'!D$2:D$200)</f>
        <v>0</v>
      </c>
      <c r="D147" s="2">
        <f>SUMIF('Battle Reports'!$A$2:$L$200,$A$1:$A$199,'Battle Reports'!E$2:E$200)</f>
        <v>0</v>
      </c>
      <c r="E147" s="2">
        <f>SUMIF('Battle Reports'!$A$2:$L$200,$A$1:$A$199,'Battle Reports'!F$2:F$200)</f>
        <v>0</v>
      </c>
      <c r="F147" s="2">
        <f>SUMIF('Battle Reports'!$A$2:$L$200,$A$1:$A$199,'Battle Reports'!G$2:G$200)</f>
        <v>0</v>
      </c>
      <c r="G147" s="2">
        <f>SUMIF('Battle Reports'!$A$2:$L$200,$A$1:$A$199,'Battle Reports'!H$2:H$200)</f>
        <v>0</v>
      </c>
      <c r="H147" s="2">
        <f>SUMIF('Battle Reports'!$A$2:$L$200,$A$1:$A$199,'Battle Reports'!I$2:I$200)</f>
        <v>0</v>
      </c>
      <c r="I147" s="2">
        <f>SUMIF('Battle Reports'!$A$2:$L$200,$A$1:$A$199,'Battle Reports'!J$2:J$200)</f>
        <v>0</v>
      </c>
      <c r="J147" s="2">
        <f>SUMIF('Battle Reports'!$A$2:$L$200,$A$1:$A$199,'Battle Reports'!K$2:K$200)</f>
        <v>0</v>
      </c>
      <c r="K147" s="2">
        <f>SUMIF('Battle Reports'!$A$2:$L$200,$A$1:$A$199,'Battle Reports'!L$2:L$200)</f>
        <v>0</v>
      </c>
      <c r="L147" s="2">
        <f>SUMIF('Battle Reports'!$A$2:$L$1000,$A$1:$A$1000,'Battle Reports'!M$2:M$1000)</f>
        <v>0</v>
      </c>
    </row>
    <row r="148">
      <c r="A148" s="22" t="str">
        <f>Tacking!A148</f>
        <v/>
      </c>
      <c r="B148" s="2">
        <f>SUMIF('Battle Reports'!$A$2:$L$200,$A$1:$A$199,'Battle Reports'!C$2:C$200)</f>
        <v>0</v>
      </c>
      <c r="C148" s="2">
        <f>SUMIF('Battle Reports'!$A$2:$L$200,$A$1:$A$199,'Battle Reports'!D$2:D$200)</f>
        <v>0</v>
      </c>
      <c r="D148" s="2">
        <f>SUMIF('Battle Reports'!$A$2:$L$200,$A$1:$A$199,'Battle Reports'!E$2:E$200)</f>
        <v>0</v>
      </c>
      <c r="E148" s="2">
        <f>SUMIF('Battle Reports'!$A$2:$L$200,$A$1:$A$199,'Battle Reports'!F$2:F$200)</f>
        <v>0</v>
      </c>
      <c r="F148" s="2">
        <f>SUMIF('Battle Reports'!$A$2:$L$200,$A$1:$A$199,'Battle Reports'!G$2:G$200)</f>
        <v>0</v>
      </c>
      <c r="G148" s="2">
        <f>SUMIF('Battle Reports'!$A$2:$L$200,$A$1:$A$199,'Battle Reports'!H$2:H$200)</f>
        <v>0</v>
      </c>
      <c r="H148" s="2">
        <f>SUMIF('Battle Reports'!$A$2:$L$200,$A$1:$A$199,'Battle Reports'!I$2:I$200)</f>
        <v>0</v>
      </c>
      <c r="I148" s="2">
        <f>SUMIF('Battle Reports'!$A$2:$L$200,$A$1:$A$199,'Battle Reports'!J$2:J$200)</f>
        <v>0</v>
      </c>
      <c r="J148" s="2">
        <f>SUMIF('Battle Reports'!$A$2:$L$200,$A$1:$A$199,'Battle Reports'!K$2:K$200)</f>
        <v>0</v>
      </c>
      <c r="K148" s="2">
        <f>SUMIF('Battle Reports'!$A$2:$L$200,$A$1:$A$199,'Battle Reports'!L$2:L$200)</f>
        <v>0</v>
      </c>
      <c r="L148" s="2">
        <f>SUMIF('Battle Reports'!$A$2:$L$1000,$A$1:$A$1000,'Battle Reports'!M$2:M$1000)</f>
        <v>0</v>
      </c>
    </row>
    <row r="149">
      <c r="A149" s="22" t="str">
        <f>Tacking!A149</f>
        <v/>
      </c>
      <c r="B149" s="2">
        <f>SUMIF('Battle Reports'!$A$2:$L$200,$A$1:$A$199,'Battle Reports'!C$2:C$200)</f>
        <v>0</v>
      </c>
      <c r="C149" s="2">
        <f>SUMIF('Battle Reports'!$A$2:$L$200,$A$1:$A$199,'Battle Reports'!D$2:D$200)</f>
        <v>0</v>
      </c>
      <c r="D149" s="2">
        <f>SUMIF('Battle Reports'!$A$2:$L$200,$A$1:$A$199,'Battle Reports'!E$2:E$200)</f>
        <v>0</v>
      </c>
      <c r="E149" s="2">
        <f>SUMIF('Battle Reports'!$A$2:$L$200,$A$1:$A$199,'Battle Reports'!F$2:F$200)</f>
        <v>0</v>
      </c>
      <c r="F149" s="2">
        <f>SUMIF('Battle Reports'!$A$2:$L$200,$A$1:$A$199,'Battle Reports'!G$2:G$200)</f>
        <v>0</v>
      </c>
      <c r="G149" s="2">
        <f>SUMIF('Battle Reports'!$A$2:$L$200,$A$1:$A$199,'Battle Reports'!H$2:H$200)</f>
        <v>0</v>
      </c>
      <c r="H149" s="2">
        <f>SUMIF('Battle Reports'!$A$2:$L$200,$A$1:$A$199,'Battle Reports'!I$2:I$200)</f>
        <v>0</v>
      </c>
      <c r="I149" s="2">
        <f>SUMIF('Battle Reports'!$A$2:$L$200,$A$1:$A$199,'Battle Reports'!J$2:J$200)</f>
        <v>0</v>
      </c>
      <c r="J149" s="2">
        <f>SUMIF('Battle Reports'!$A$2:$L$200,$A$1:$A$199,'Battle Reports'!K$2:K$200)</f>
        <v>0</v>
      </c>
      <c r="K149" s="2">
        <f>SUMIF('Battle Reports'!$A$2:$L$200,$A$1:$A$199,'Battle Reports'!L$2:L$200)</f>
        <v>0</v>
      </c>
      <c r="L149" s="2">
        <f>SUMIF('Battle Reports'!$A$2:$L$1000,$A$1:$A$1000,'Battle Reports'!M$2:M$1000)</f>
        <v>0</v>
      </c>
    </row>
    <row r="150">
      <c r="A150" s="22" t="str">
        <f>Tacking!A150</f>
        <v/>
      </c>
      <c r="B150" s="2">
        <f>SUMIF('Battle Reports'!$A$2:$L$200,$A$1:$A$199,'Battle Reports'!C$2:C$200)</f>
        <v>0</v>
      </c>
      <c r="C150" s="2">
        <f>SUMIF('Battle Reports'!$A$2:$L$200,$A$1:$A$199,'Battle Reports'!D$2:D$200)</f>
        <v>0</v>
      </c>
      <c r="D150" s="2">
        <f>SUMIF('Battle Reports'!$A$2:$L$200,$A$1:$A$199,'Battle Reports'!E$2:E$200)</f>
        <v>0</v>
      </c>
      <c r="E150" s="2">
        <f>SUMIF('Battle Reports'!$A$2:$L$200,$A$1:$A$199,'Battle Reports'!F$2:F$200)</f>
        <v>0</v>
      </c>
      <c r="F150" s="2">
        <f>SUMIF('Battle Reports'!$A$2:$L$200,$A$1:$A$199,'Battle Reports'!G$2:G$200)</f>
        <v>0</v>
      </c>
      <c r="G150" s="2">
        <f>SUMIF('Battle Reports'!$A$2:$L$200,$A$1:$A$199,'Battle Reports'!H$2:H$200)</f>
        <v>0</v>
      </c>
      <c r="H150" s="2">
        <f>SUMIF('Battle Reports'!$A$2:$L$200,$A$1:$A$199,'Battle Reports'!I$2:I$200)</f>
        <v>0</v>
      </c>
      <c r="I150" s="2">
        <f>SUMIF('Battle Reports'!$A$2:$L$200,$A$1:$A$199,'Battle Reports'!J$2:J$200)</f>
        <v>0</v>
      </c>
      <c r="J150" s="2">
        <f>SUMIF('Battle Reports'!$A$2:$L$200,$A$1:$A$199,'Battle Reports'!K$2:K$200)</f>
        <v>0</v>
      </c>
      <c r="K150" s="2">
        <f>SUMIF('Battle Reports'!$A$2:$L$200,$A$1:$A$199,'Battle Reports'!L$2:L$200)</f>
        <v>0</v>
      </c>
      <c r="L150" s="2">
        <f>SUMIF('Battle Reports'!$A$2:$L$1000,$A$1:$A$1000,'Battle Reports'!M$2:M$1000)</f>
        <v>0</v>
      </c>
    </row>
    <row r="151">
      <c r="A151" s="22" t="str">
        <f>Tacking!A151</f>
        <v/>
      </c>
      <c r="B151" s="2">
        <f>SUMIF('Battle Reports'!$A$2:$L$200,$A$1:$A$199,'Battle Reports'!C$2:C$200)</f>
        <v>0</v>
      </c>
      <c r="C151" s="2">
        <f>SUMIF('Battle Reports'!$A$2:$L$200,$A$1:$A$199,'Battle Reports'!D$2:D$200)</f>
        <v>0</v>
      </c>
      <c r="D151" s="2">
        <f>SUMIF('Battle Reports'!$A$2:$L$200,$A$1:$A$199,'Battle Reports'!E$2:E$200)</f>
        <v>0</v>
      </c>
      <c r="E151" s="2">
        <f>SUMIF('Battle Reports'!$A$2:$L$200,$A$1:$A$199,'Battle Reports'!F$2:F$200)</f>
        <v>0</v>
      </c>
      <c r="F151" s="2">
        <f>SUMIF('Battle Reports'!$A$2:$L$200,$A$1:$A$199,'Battle Reports'!G$2:G$200)</f>
        <v>0</v>
      </c>
      <c r="G151" s="2">
        <f>SUMIF('Battle Reports'!$A$2:$L$200,$A$1:$A$199,'Battle Reports'!H$2:H$200)</f>
        <v>0</v>
      </c>
      <c r="H151" s="2">
        <f>SUMIF('Battle Reports'!$A$2:$L$200,$A$1:$A$199,'Battle Reports'!I$2:I$200)</f>
        <v>0</v>
      </c>
      <c r="I151" s="2">
        <f>SUMIF('Battle Reports'!$A$2:$L$200,$A$1:$A$199,'Battle Reports'!J$2:J$200)</f>
        <v>0</v>
      </c>
      <c r="J151" s="2">
        <f>SUMIF('Battle Reports'!$A$2:$L$200,$A$1:$A$199,'Battle Reports'!K$2:K$200)</f>
        <v>0</v>
      </c>
      <c r="K151" s="2">
        <f>SUMIF('Battle Reports'!$A$2:$L$200,$A$1:$A$199,'Battle Reports'!L$2:L$200)</f>
        <v>0</v>
      </c>
      <c r="L151" s="2">
        <f>SUMIF('Battle Reports'!$A$2:$L$1000,$A$1:$A$1000,'Battle Reports'!M$2:M$1000)</f>
        <v>0</v>
      </c>
    </row>
    <row r="152">
      <c r="A152" s="22" t="str">
        <f>Tacking!A152</f>
        <v/>
      </c>
      <c r="B152" s="2">
        <f>SUMIF('Battle Reports'!$A$2:$L$200,$A$1:$A$199,'Battle Reports'!C$2:C$200)</f>
        <v>0</v>
      </c>
      <c r="C152" s="2">
        <f>SUMIF('Battle Reports'!$A$2:$L$200,$A$1:$A$199,'Battle Reports'!D$2:D$200)</f>
        <v>0</v>
      </c>
      <c r="D152" s="2">
        <f>SUMIF('Battle Reports'!$A$2:$L$200,$A$1:$A$199,'Battle Reports'!E$2:E$200)</f>
        <v>0</v>
      </c>
      <c r="E152" s="2">
        <f>SUMIF('Battle Reports'!$A$2:$L$200,$A$1:$A$199,'Battle Reports'!F$2:F$200)</f>
        <v>0</v>
      </c>
      <c r="F152" s="2">
        <f>SUMIF('Battle Reports'!$A$2:$L$200,$A$1:$A$199,'Battle Reports'!G$2:G$200)</f>
        <v>0</v>
      </c>
      <c r="G152" s="2">
        <f>SUMIF('Battle Reports'!$A$2:$L$200,$A$1:$A$199,'Battle Reports'!H$2:H$200)</f>
        <v>0</v>
      </c>
      <c r="H152" s="2">
        <f>SUMIF('Battle Reports'!$A$2:$L$200,$A$1:$A$199,'Battle Reports'!I$2:I$200)</f>
        <v>0</v>
      </c>
      <c r="I152" s="2">
        <f>SUMIF('Battle Reports'!$A$2:$L$200,$A$1:$A$199,'Battle Reports'!J$2:J$200)</f>
        <v>0</v>
      </c>
      <c r="J152" s="2">
        <f>SUMIF('Battle Reports'!$A$2:$L$200,$A$1:$A$199,'Battle Reports'!K$2:K$200)</f>
        <v>0</v>
      </c>
      <c r="K152" s="2">
        <f>SUMIF('Battle Reports'!$A$2:$L$200,$A$1:$A$199,'Battle Reports'!L$2:L$200)</f>
        <v>0</v>
      </c>
      <c r="L152" s="2">
        <f>SUMIF('Battle Reports'!$A$2:$L$1000,$A$1:$A$1000,'Battle Reports'!M$2:M$1000)</f>
        <v>0</v>
      </c>
    </row>
    <row r="153">
      <c r="A153" s="22" t="str">
        <f>Tacking!A153</f>
        <v/>
      </c>
      <c r="B153" s="2">
        <f>SUMIF('Battle Reports'!$A$2:$L$200,$A$1:$A$199,'Battle Reports'!C$2:C$200)</f>
        <v>0</v>
      </c>
      <c r="C153" s="2">
        <f>SUMIF('Battle Reports'!$A$2:$L$200,$A$1:$A$199,'Battle Reports'!D$2:D$200)</f>
        <v>0</v>
      </c>
      <c r="D153" s="2">
        <f>SUMIF('Battle Reports'!$A$2:$L$200,$A$1:$A$199,'Battle Reports'!E$2:E$200)</f>
        <v>0</v>
      </c>
      <c r="E153" s="2">
        <f>SUMIF('Battle Reports'!$A$2:$L$200,$A$1:$A$199,'Battle Reports'!F$2:F$200)</f>
        <v>0</v>
      </c>
      <c r="F153" s="2">
        <f>SUMIF('Battle Reports'!$A$2:$L$200,$A$1:$A$199,'Battle Reports'!G$2:G$200)</f>
        <v>0</v>
      </c>
      <c r="G153" s="2">
        <f>SUMIF('Battle Reports'!$A$2:$L$200,$A$1:$A$199,'Battle Reports'!H$2:H$200)</f>
        <v>0</v>
      </c>
      <c r="H153" s="2">
        <f>SUMIF('Battle Reports'!$A$2:$L$200,$A$1:$A$199,'Battle Reports'!I$2:I$200)</f>
        <v>0</v>
      </c>
      <c r="I153" s="2">
        <f>SUMIF('Battle Reports'!$A$2:$L$200,$A$1:$A$199,'Battle Reports'!J$2:J$200)</f>
        <v>0</v>
      </c>
      <c r="J153" s="2">
        <f>SUMIF('Battle Reports'!$A$2:$L$200,$A$1:$A$199,'Battle Reports'!K$2:K$200)</f>
        <v>0</v>
      </c>
      <c r="K153" s="2">
        <f>SUMIF('Battle Reports'!$A$2:$L$200,$A$1:$A$199,'Battle Reports'!L$2:L$200)</f>
        <v>0</v>
      </c>
      <c r="L153" s="2">
        <f>SUMIF('Battle Reports'!$A$2:$L$1000,$A$1:$A$1000,'Battle Reports'!M$2:M$1000)</f>
        <v>0</v>
      </c>
    </row>
    <row r="154">
      <c r="A154" s="22" t="str">
        <f>Tacking!A154</f>
        <v/>
      </c>
      <c r="B154" s="2">
        <f>SUMIF('Battle Reports'!$A$2:$L$200,$A$1:$A$199,'Battle Reports'!C$2:C$200)</f>
        <v>0</v>
      </c>
      <c r="C154" s="2">
        <f>SUMIF('Battle Reports'!$A$2:$L$200,$A$1:$A$199,'Battle Reports'!D$2:D$200)</f>
        <v>0</v>
      </c>
      <c r="D154" s="2">
        <f>SUMIF('Battle Reports'!$A$2:$L$200,$A$1:$A$199,'Battle Reports'!E$2:E$200)</f>
        <v>0</v>
      </c>
      <c r="E154" s="2">
        <f>SUMIF('Battle Reports'!$A$2:$L$200,$A$1:$A$199,'Battle Reports'!F$2:F$200)</f>
        <v>0</v>
      </c>
      <c r="F154" s="2">
        <f>SUMIF('Battle Reports'!$A$2:$L$200,$A$1:$A$199,'Battle Reports'!G$2:G$200)</f>
        <v>0</v>
      </c>
      <c r="G154" s="2">
        <f>SUMIF('Battle Reports'!$A$2:$L$200,$A$1:$A$199,'Battle Reports'!H$2:H$200)</f>
        <v>0</v>
      </c>
      <c r="H154" s="2">
        <f>SUMIF('Battle Reports'!$A$2:$L$200,$A$1:$A$199,'Battle Reports'!I$2:I$200)</f>
        <v>0</v>
      </c>
      <c r="I154" s="2">
        <f>SUMIF('Battle Reports'!$A$2:$L$200,$A$1:$A$199,'Battle Reports'!J$2:J$200)</f>
        <v>0</v>
      </c>
      <c r="J154" s="2">
        <f>SUMIF('Battle Reports'!$A$2:$L$200,$A$1:$A$199,'Battle Reports'!K$2:K$200)</f>
        <v>0</v>
      </c>
      <c r="K154" s="2">
        <f>SUMIF('Battle Reports'!$A$2:$L$200,$A$1:$A$199,'Battle Reports'!L$2:L$200)</f>
        <v>0</v>
      </c>
      <c r="L154" s="2">
        <f>SUMIF('Battle Reports'!$A$2:$L$1000,$A$1:$A$1000,'Battle Reports'!M$2:M$1000)</f>
        <v>0</v>
      </c>
    </row>
    <row r="155">
      <c r="A155" s="22" t="str">
        <f>Tacking!A155</f>
        <v/>
      </c>
      <c r="B155" s="2">
        <f>SUMIF('Battle Reports'!$A$2:$L$200,$A$1:$A$199,'Battle Reports'!C$2:C$200)</f>
        <v>0</v>
      </c>
      <c r="C155" s="2">
        <f>SUMIF('Battle Reports'!$A$2:$L$200,$A$1:$A$199,'Battle Reports'!D$2:D$200)</f>
        <v>0</v>
      </c>
      <c r="D155" s="2">
        <f>SUMIF('Battle Reports'!$A$2:$L$200,$A$1:$A$199,'Battle Reports'!E$2:E$200)</f>
        <v>0</v>
      </c>
      <c r="E155" s="2">
        <f>SUMIF('Battle Reports'!$A$2:$L$200,$A$1:$A$199,'Battle Reports'!F$2:F$200)</f>
        <v>0</v>
      </c>
      <c r="F155" s="2">
        <f>SUMIF('Battle Reports'!$A$2:$L$200,$A$1:$A$199,'Battle Reports'!G$2:G$200)</f>
        <v>0</v>
      </c>
      <c r="G155" s="2">
        <f>SUMIF('Battle Reports'!$A$2:$L$200,$A$1:$A$199,'Battle Reports'!H$2:H$200)</f>
        <v>0</v>
      </c>
      <c r="H155" s="2">
        <f>SUMIF('Battle Reports'!$A$2:$L$200,$A$1:$A$199,'Battle Reports'!I$2:I$200)</f>
        <v>0</v>
      </c>
      <c r="I155" s="2">
        <f>SUMIF('Battle Reports'!$A$2:$L$200,$A$1:$A$199,'Battle Reports'!J$2:J$200)</f>
        <v>0</v>
      </c>
      <c r="J155" s="2">
        <f>SUMIF('Battle Reports'!$A$2:$L$200,$A$1:$A$199,'Battle Reports'!K$2:K$200)</f>
        <v>0</v>
      </c>
      <c r="K155" s="2">
        <f>SUMIF('Battle Reports'!$A$2:$L$200,$A$1:$A$199,'Battle Reports'!L$2:L$200)</f>
        <v>0</v>
      </c>
      <c r="L155" s="2">
        <f>SUMIF('Battle Reports'!$A$2:$L$1000,$A$1:$A$1000,'Battle Reports'!M$2:M$1000)</f>
        <v>0</v>
      </c>
    </row>
    <row r="156">
      <c r="A156" s="22" t="str">
        <f>Tacking!A156</f>
        <v/>
      </c>
      <c r="B156" s="2">
        <f>SUMIF('Battle Reports'!$A$2:$L$200,$A$1:$A$199,'Battle Reports'!C$2:C$200)</f>
        <v>0</v>
      </c>
      <c r="C156" s="2">
        <f>SUMIF('Battle Reports'!$A$2:$L$200,$A$1:$A$199,'Battle Reports'!D$2:D$200)</f>
        <v>0</v>
      </c>
      <c r="D156" s="2">
        <f>SUMIF('Battle Reports'!$A$2:$L$200,$A$1:$A$199,'Battle Reports'!E$2:E$200)</f>
        <v>0</v>
      </c>
      <c r="E156" s="2">
        <f>SUMIF('Battle Reports'!$A$2:$L$200,$A$1:$A$199,'Battle Reports'!F$2:F$200)</f>
        <v>0</v>
      </c>
      <c r="F156" s="2">
        <f>SUMIF('Battle Reports'!$A$2:$L$200,$A$1:$A$199,'Battle Reports'!G$2:G$200)</f>
        <v>0</v>
      </c>
      <c r="G156" s="2">
        <f>SUMIF('Battle Reports'!$A$2:$L$200,$A$1:$A$199,'Battle Reports'!H$2:H$200)</f>
        <v>0</v>
      </c>
      <c r="H156" s="2">
        <f>SUMIF('Battle Reports'!$A$2:$L$200,$A$1:$A$199,'Battle Reports'!I$2:I$200)</f>
        <v>0</v>
      </c>
      <c r="I156" s="2">
        <f>SUMIF('Battle Reports'!$A$2:$L$200,$A$1:$A$199,'Battle Reports'!J$2:J$200)</f>
        <v>0</v>
      </c>
      <c r="J156" s="2">
        <f>SUMIF('Battle Reports'!$A$2:$L$200,$A$1:$A$199,'Battle Reports'!K$2:K$200)</f>
        <v>0</v>
      </c>
      <c r="K156" s="2">
        <f>SUMIF('Battle Reports'!$A$2:$L$200,$A$1:$A$199,'Battle Reports'!L$2:L$200)</f>
        <v>0</v>
      </c>
      <c r="L156" s="2">
        <f>SUMIF('Battle Reports'!$A$2:$L$1000,$A$1:$A$1000,'Battle Reports'!M$2:M$1000)</f>
        <v>0</v>
      </c>
    </row>
    <row r="157">
      <c r="A157" s="22" t="str">
        <f>Tacking!A157</f>
        <v/>
      </c>
      <c r="B157" s="2">
        <f>SUMIF('Battle Reports'!$A$2:$L$200,$A$1:$A$199,'Battle Reports'!C$2:C$200)</f>
        <v>0</v>
      </c>
      <c r="C157" s="2">
        <f>SUMIF('Battle Reports'!$A$2:$L$200,$A$1:$A$199,'Battle Reports'!D$2:D$200)</f>
        <v>0</v>
      </c>
      <c r="D157" s="2">
        <f>SUMIF('Battle Reports'!$A$2:$L$200,$A$1:$A$199,'Battle Reports'!E$2:E$200)</f>
        <v>0</v>
      </c>
      <c r="E157" s="2">
        <f>SUMIF('Battle Reports'!$A$2:$L$200,$A$1:$A$199,'Battle Reports'!F$2:F$200)</f>
        <v>0</v>
      </c>
      <c r="F157" s="2">
        <f>SUMIF('Battle Reports'!$A$2:$L$200,$A$1:$A$199,'Battle Reports'!G$2:G$200)</f>
        <v>0</v>
      </c>
      <c r="G157" s="2">
        <f>SUMIF('Battle Reports'!$A$2:$L$200,$A$1:$A$199,'Battle Reports'!H$2:H$200)</f>
        <v>0</v>
      </c>
      <c r="H157" s="2">
        <f>SUMIF('Battle Reports'!$A$2:$L$200,$A$1:$A$199,'Battle Reports'!I$2:I$200)</f>
        <v>0</v>
      </c>
      <c r="I157" s="2">
        <f>SUMIF('Battle Reports'!$A$2:$L$200,$A$1:$A$199,'Battle Reports'!J$2:J$200)</f>
        <v>0</v>
      </c>
      <c r="J157" s="2">
        <f>SUMIF('Battle Reports'!$A$2:$L$200,$A$1:$A$199,'Battle Reports'!K$2:K$200)</f>
        <v>0</v>
      </c>
      <c r="K157" s="2">
        <f>SUMIF('Battle Reports'!$A$2:$L$200,$A$1:$A$199,'Battle Reports'!L$2:L$200)</f>
        <v>0</v>
      </c>
      <c r="L157" s="2">
        <f>SUMIF('Battle Reports'!$A$2:$L$1000,$A$1:$A$1000,'Battle Reports'!M$2:M$1000)</f>
        <v>0</v>
      </c>
    </row>
    <row r="158">
      <c r="A158" s="22" t="str">
        <f>Tacking!A158</f>
        <v/>
      </c>
      <c r="B158" s="2">
        <f>SUMIF('Battle Reports'!$A$2:$L$200,$A$1:$A$199,'Battle Reports'!C$2:C$200)</f>
        <v>0</v>
      </c>
      <c r="C158" s="2">
        <f>SUMIF('Battle Reports'!$A$2:$L$200,$A$1:$A$199,'Battle Reports'!D$2:D$200)</f>
        <v>0</v>
      </c>
      <c r="D158" s="2">
        <f>SUMIF('Battle Reports'!$A$2:$L$200,$A$1:$A$199,'Battle Reports'!E$2:E$200)</f>
        <v>0</v>
      </c>
      <c r="E158" s="2">
        <f>SUMIF('Battle Reports'!$A$2:$L$200,$A$1:$A$199,'Battle Reports'!F$2:F$200)</f>
        <v>0</v>
      </c>
      <c r="F158" s="2">
        <f>SUMIF('Battle Reports'!$A$2:$L$200,$A$1:$A$199,'Battle Reports'!G$2:G$200)</f>
        <v>0</v>
      </c>
      <c r="G158" s="2">
        <f>SUMIF('Battle Reports'!$A$2:$L$200,$A$1:$A$199,'Battle Reports'!H$2:H$200)</f>
        <v>0</v>
      </c>
      <c r="H158" s="2">
        <f>SUMIF('Battle Reports'!$A$2:$L$200,$A$1:$A$199,'Battle Reports'!I$2:I$200)</f>
        <v>0</v>
      </c>
      <c r="I158" s="2">
        <f>SUMIF('Battle Reports'!$A$2:$L$200,$A$1:$A$199,'Battle Reports'!J$2:J$200)</f>
        <v>0</v>
      </c>
      <c r="J158" s="2">
        <f>SUMIF('Battle Reports'!$A$2:$L$200,$A$1:$A$199,'Battle Reports'!K$2:K$200)</f>
        <v>0</v>
      </c>
      <c r="K158" s="2">
        <f>SUMIF('Battle Reports'!$A$2:$L$200,$A$1:$A$199,'Battle Reports'!L$2:L$200)</f>
        <v>0</v>
      </c>
      <c r="L158" s="2">
        <f>SUMIF('Battle Reports'!$A$2:$L$1000,$A$1:$A$1000,'Battle Reports'!M$2:M$1000)</f>
        <v>0</v>
      </c>
    </row>
    <row r="159">
      <c r="A159" s="22" t="str">
        <f>Tacking!A159</f>
        <v/>
      </c>
      <c r="B159" s="2">
        <f>SUMIF('Battle Reports'!$A$2:$L$200,$A$1:$A$199,'Battle Reports'!C$2:C$200)</f>
        <v>0</v>
      </c>
      <c r="C159" s="2">
        <f>SUMIF('Battle Reports'!$A$2:$L$200,$A$1:$A$199,'Battle Reports'!D$2:D$200)</f>
        <v>0</v>
      </c>
      <c r="D159" s="2">
        <f>SUMIF('Battle Reports'!$A$2:$L$200,$A$1:$A$199,'Battle Reports'!E$2:E$200)</f>
        <v>0</v>
      </c>
      <c r="E159" s="2">
        <f>SUMIF('Battle Reports'!$A$2:$L$200,$A$1:$A$199,'Battle Reports'!F$2:F$200)</f>
        <v>0</v>
      </c>
      <c r="F159" s="2">
        <f>SUMIF('Battle Reports'!$A$2:$L$200,$A$1:$A$199,'Battle Reports'!G$2:G$200)</f>
        <v>0</v>
      </c>
      <c r="G159" s="2">
        <f>SUMIF('Battle Reports'!$A$2:$L$200,$A$1:$A$199,'Battle Reports'!H$2:H$200)</f>
        <v>0</v>
      </c>
      <c r="H159" s="2">
        <f>SUMIF('Battle Reports'!$A$2:$L$200,$A$1:$A$199,'Battle Reports'!I$2:I$200)</f>
        <v>0</v>
      </c>
      <c r="I159" s="2">
        <f>SUMIF('Battle Reports'!$A$2:$L$200,$A$1:$A$199,'Battle Reports'!J$2:J$200)</f>
        <v>0</v>
      </c>
      <c r="J159" s="2">
        <f>SUMIF('Battle Reports'!$A$2:$L$200,$A$1:$A$199,'Battle Reports'!K$2:K$200)</f>
        <v>0</v>
      </c>
      <c r="K159" s="2">
        <f>SUMIF('Battle Reports'!$A$2:$L$200,$A$1:$A$199,'Battle Reports'!L$2:L$200)</f>
        <v>0</v>
      </c>
      <c r="L159" s="2">
        <f>SUMIF('Battle Reports'!$A$2:$L$1000,$A$1:$A$1000,'Battle Reports'!M$2:M$1000)</f>
        <v>0</v>
      </c>
    </row>
    <row r="160">
      <c r="A160" s="22" t="str">
        <f>Tacking!A160</f>
        <v/>
      </c>
      <c r="B160" s="2">
        <f>SUMIF('Battle Reports'!$A$2:$L$200,$A$1:$A$199,'Battle Reports'!C$2:C$200)</f>
        <v>0</v>
      </c>
      <c r="C160" s="2">
        <f>SUMIF('Battle Reports'!$A$2:$L$200,$A$1:$A$199,'Battle Reports'!D$2:D$200)</f>
        <v>0</v>
      </c>
      <c r="D160" s="2">
        <f>SUMIF('Battle Reports'!$A$2:$L$200,$A$1:$A$199,'Battle Reports'!E$2:E$200)</f>
        <v>0</v>
      </c>
      <c r="E160" s="2">
        <f>SUMIF('Battle Reports'!$A$2:$L$200,$A$1:$A$199,'Battle Reports'!F$2:F$200)</f>
        <v>0</v>
      </c>
      <c r="F160" s="2">
        <f>SUMIF('Battle Reports'!$A$2:$L$200,$A$1:$A$199,'Battle Reports'!G$2:G$200)</f>
        <v>0</v>
      </c>
      <c r="G160" s="2">
        <f>SUMIF('Battle Reports'!$A$2:$L$200,$A$1:$A$199,'Battle Reports'!H$2:H$200)</f>
        <v>0</v>
      </c>
      <c r="H160" s="2">
        <f>SUMIF('Battle Reports'!$A$2:$L$200,$A$1:$A$199,'Battle Reports'!I$2:I$200)</f>
        <v>0</v>
      </c>
      <c r="I160" s="2">
        <f>SUMIF('Battle Reports'!$A$2:$L$200,$A$1:$A$199,'Battle Reports'!J$2:J$200)</f>
        <v>0</v>
      </c>
      <c r="J160" s="2">
        <f>SUMIF('Battle Reports'!$A$2:$L$200,$A$1:$A$199,'Battle Reports'!K$2:K$200)</f>
        <v>0</v>
      </c>
      <c r="K160" s="2">
        <f>SUMIF('Battle Reports'!$A$2:$L$200,$A$1:$A$199,'Battle Reports'!L$2:L$200)</f>
        <v>0</v>
      </c>
      <c r="L160" s="2">
        <f>SUMIF('Battle Reports'!$A$2:$L$1000,$A$1:$A$1000,'Battle Reports'!M$2:M$1000)</f>
        <v>0</v>
      </c>
    </row>
    <row r="161">
      <c r="A161" s="22" t="str">
        <f>Tacking!A161</f>
        <v/>
      </c>
      <c r="B161" s="2">
        <f>SUMIF('Battle Reports'!$A$2:$L$200,$A$1:$A$199,'Battle Reports'!C$2:C$200)</f>
        <v>0</v>
      </c>
      <c r="C161" s="2">
        <f>SUMIF('Battle Reports'!$A$2:$L$200,$A$1:$A$199,'Battle Reports'!D$2:D$200)</f>
        <v>0</v>
      </c>
      <c r="D161" s="2">
        <f>SUMIF('Battle Reports'!$A$2:$L$200,$A$1:$A$199,'Battle Reports'!E$2:E$200)</f>
        <v>0</v>
      </c>
      <c r="E161" s="2">
        <f>SUMIF('Battle Reports'!$A$2:$L$200,$A$1:$A$199,'Battle Reports'!F$2:F$200)</f>
        <v>0</v>
      </c>
      <c r="F161" s="2">
        <f>SUMIF('Battle Reports'!$A$2:$L$200,$A$1:$A$199,'Battle Reports'!G$2:G$200)</f>
        <v>0</v>
      </c>
      <c r="G161" s="2">
        <f>SUMIF('Battle Reports'!$A$2:$L$200,$A$1:$A$199,'Battle Reports'!H$2:H$200)</f>
        <v>0</v>
      </c>
      <c r="H161" s="2">
        <f>SUMIF('Battle Reports'!$A$2:$L$200,$A$1:$A$199,'Battle Reports'!I$2:I$200)</f>
        <v>0</v>
      </c>
      <c r="I161" s="2">
        <f>SUMIF('Battle Reports'!$A$2:$L$200,$A$1:$A$199,'Battle Reports'!J$2:J$200)</f>
        <v>0</v>
      </c>
      <c r="J161" s="2">
        <f>SUMIF('Battle Reports'!$A$2:$L$200,$A$1:$A$199,'Battle Reports'!K$2:K$200)</f>
        <v>0</v>
      </c>
      <c r="K161" s="2">
        <f>SUMIF('Battle Reports'!$A$2:$L$200,$A$1:$A$199,'Battle Reports'!L$2:L$200)</f>
        <v>0</v>
      </c>
      <c r="L161" s="2">
        <f>SUMIF('Battle Reports'!$A$2:$L$1000,$A$1:$A$1000,'Battle Reports'!M$2:M$1000)</f>
        <v>0</v>
      </c>
    </row>
    <row r="162">
      <c r="A162" s="22" t="str">
        <f>Tacking!A162</f>
        <v/>
      </c>
      <c r="B162" s="2">
        <f>SUMIF('Battle Reports'!$A$2:$L$200,$A$1:$A$199,'Battle Reports'!C$2:C$200)</f>
        <v>0</v>
      </c>
      <c r="C162" s="2">
        <f>SUMIF('Battle Reports'!$A$2:$L$200,$A$1:$A$199,'Battle Reports'!D$2:D$200)</f>
        <v>0</v>
      </c>
      <c r="D162" s="2">
        <f>SUMIF('Battle Reports'!$A$2:$L$200,$A$1:$A$199,'Battle Reports'!E$2:E$200)</f>
        <v>0</v>
      </c>
      <c r="E162" s="2">
        <f>SUMIF('Battle Reports'!$A$2:$L$200,$A$1:$A$199,'Battle Reports'!F$2:F$200)</f>
        <v>0</v>
      </c>
      <c r="F162" s="2">
        <f>SUMIF('Battle Reports'!$A$2:$L$200,$A$1:$A$199,'Battle Reports'!G$2:G$200)</f>
        <v>0</v>
      </c>
      <c r="G162" s="2">
        <f>SUMIF('Battle Reports'!$A$2:$L$200,$A$1:$A$199,'Battle Reports'!H$2:H$200)</f>
        <v>0</v>
      </c>
      <c r="H162" s="2">
        <f>SUMIF('Battle Reports'!$A$2:$L$200,$A$1:$A$199,'Battle Reports'!I$2:I$200)</f>
        <v>0</v>
      </c>
      <c r="I162" s="2">
        <f>SUMIF('Battle Reports'!$A$2:$L$200,$A$1:$A$199,'Battle Reports'!J$2:J$200)</f>
        <v>0</v>
      </c>
      <c r="J162" s="2">
        <f>SUMIF('Battle Reports'!$A$2:$L$200,$A$1:$A$199,'Battle Reports'!K$2:K$200)</f>
        <v>0</v>
      </c>
      <c r="K162" s="2">
        <f>SUMIF('Battle Reports'!$A$2:$L$200,$A$1:$A$199,'Battle Reports'!L$2:L$200)</f>
        <v>0</v>
      </c>
      <c r="L162" s="2">
        <f>SUMIF('Battle Reports'!$A$2:$L$1000,$A$1:$A$1000,'Battle Reports'!M$2:M$1000)</f>
        <v>0</v>
      </c>
    </row>
    <row r="163">
      <c r="A163" s="22" t="str">
        <f>Tacking!A163</f>
        <v/>
      </c>
      <c r="B163" s="2">
        <f>SUMIF('Battle Reports'!$A$2:$L$200,$A$1:$A$199,'Battle Reports'!C$2:C$200)</f>
        <v>0</v>
      </c>
      <c r="C163" s="2">
        <f>SUMIF('Battle Reports'!$A$2:$L$200,$A$1:$A$199,'Battle Reports'!D$2:D$200)</f>
        <v>0</v>
      </c>
      <c r="D163" s="2">
        <f>SUMIF('Battle Reports'!$A$2:$L$200,$A$1:$A$199,'Battle Reports'!E$2:E$200)</f>
        <v>0</v>
      </c>
      <c r="E163" s="2">
        <f>SUMIF('Battle Reports'!$A$2:$L$200,$A$1:$A$199,'Battle Reports'!F$2:F$200)</f>
        <v>0</v>
      </c>
      <c r="F163" s="2">
        <f>SUMIF('Battle Reports'!$A$2:$L$200,$A$1:$A$199,'Battle Reports'!G$2:G$200)</f>
        <v>0</v>
      </c>
      <c r="G163" s="2">
        <f>SUMIF('Battle Reports'!$A$2:$L$200,$A$1:$A$199,'Battle Reports'!H$2:H$200)</f>
        <v>0</v>
      </c>
      <c r="H163" s="2">
        <f>SUMIF('Battle Reports'!$A$2:$L$200,$A$1:$A$199,'Battle Reports'!I$2:I$200)</f>
        <v>0</v>
      </c>
      <c r="I163" s="2">
        <f>SUMIF('Battle Reports'!$A$2:$L$200,$A$1:$A$199,'Battle Reports'!J$2:J$200)</f>
        <v>0</v>
      </c>
      <c r="J163" s="2">
        <f>SUMIF('Battle Reports'!$A$2:$L$200,$A$1:$A$199,'Battle Reports'!K$2:K$200)</f>
        <v>0</v>
      </c>
      <c r="K163" s="2">
        <f>SUMIF('Battle Reports'!$A$2:$L$200,$A$1:$A$199,'Battle Reports'!L$2:L$200)</f>
        <v>0</v>
      </c>
      <c r="L163" s="2">
        <f>SUMIF('Battle Reports'!$A$2:$L$1000,$A$1:$A$1000,'Battle Reports'!M$2:M$1000)</f>
        <v>0</v>
      </c>
    </row>
    <row r="164">
      <c r="A164" s="22" t="str">
        <f>Tacking!A164</f>
        <v/>
      </c>
      <c r="B164" s="2">
        <f>SUMIF('Battle Reports'!$A$2:$L$200,$A$1:$A$199,'Battle Reports'!C$2:C$200)</f>
        <v>0</v>
      </c>
      <c r="C164" s="2">
        <f>SUMIF('Battle Reports'!$A$2:$L$200,$A$1:$A$199,'Battle Reports'!D$2:D$200)</f>
        <v>0</v>
      </c>
      <c r="D164" s="2">
        <f>SUMIF('Battle Reports'!$A$2:$L$200,$A$1:$A$199,'Battle Reports'!E$2:E$200)</f>
        <v>0</v>
      </c>
      <c r="E164" s="2">
        <f>SUMIF('Battle Reports'!$A$2:$L$200,$A$1:$A$199,'Battle Reports'!F$2:F$200)</f>
        <v>0</v>
      </c>
      <c r="F164" s="2">
        <f>SUMIF('Battle Reports'!$A$2:$L$200,$A$1:$A$199,'Battle Reports'!G$2:G$200)</f>
        <v>0</v>
      </c>
      <c r="G164" s="2">
        <f>SUMIF('Battle Reports'!$A$2:$L$200,$A$1:$A$199,'Battle Reports'!H$2:H$200)</f>
        <v>0</v>
      </c>
      <c r="H164" s="2">
        <f>SUMIF('Battle Reports'!$A$2:$L$200,$A$1:$A$199,'Battle Reports'!I$2:I$200)</f>
        <v>0</v>
      </c>
      <c r="I164" s="2">
        <f>SUMIF('Battle Reports'!$A$2:$L$200,$A$1:$A$199,'Battle Reports'!J$2:J$200)</f>
        <v>0</v>
      </c>
      <c r="J164" s="2">
        <f>SUMIF('Battle Reports'!$A$2:$L$200,$A$1:$A$199,'Battle Reports'!K$2:K$200)</f>
        <v>0</v>
      </c>
      <c r="K164" s="2">
        <f>SUMIF('Battle Reports'!$A$2:$L$200,$A$1:$A$199,'Battle Reports'!L$2:L$200)</f>
        <v>0</v>
      </c>
      <c r="L164" s="2">
        <f>SUMIF('Battle Reports'!$A$2:$L$1000,$A$1:$A$1000,'Battle Reports'!M$2:M$1000)</f>
        <v>0</v>
      </c>
    </row>
    <row r="165">
      <c r="A165" s="22" t="str">
        <f>Tacking!A165</f>
        <v/>
      </c>
      <c r="B165" s="2">
        <f>SUMIF('Battle Reports'!$A$2:$L$200,$A$1:$A$199,'Battle Reports'!C$2:C$200)</f>
        <v>0</v>
      </c>
      <c r="C165" s="2">
        <f>SUMIF('Battle Reports'!$A$2:$L$200,$A$1:$A$199,'Battle Reports'!D$2:D$200)</f>
        <v>0</v>
      </c>
      <c r="D165" s="2">
        <f>SUMIF('Battle Reports'!$A$2:$L$200,$A$1:$A$199,'Battle Reports'!E$2:E$200)</f>
        <v>0</v>
      </c>
      <c r="E165" s="2">
        <f>SUMIF('Battle Reports'!$A$2:$L$200,$A$1:$A$199,'Battle Reports'!F$2:F$200)</f>
        <v>0</v>
      </c>
      <c r="F165" s="2">
        <f>SUMIF('Battle Reports'!$A$2:$L$200,$A$1:$A$199,'Battle Reports'!G$2:G$200)</f>
        <v>0</v>
      </c>
      <c r="G165" s="2">
        <f>SUMIF('Battle Reports'!$A$2:$L$200,$A$1:$A$199,'Battle Reports'!H$2:H$200)</f>
        <v>0</v>
      </c>
      <c r="H165" s="2">
        <f>SUMIF('Battle Reports'!$A$2:$L$200,$A$1:$A$199,'Battle Reports'!I$2:I$200)</f>
        <v>0</v>
      </c>
      <c r="I165" s="2">
        <f>SUMIF('Battle Reports'!$A$2:$L$200,$A$1:$A$199,'Battle Reports'!J$2:J$200)</f>
        <v>0</v>
      </c>
      <c r="J165" s="2">
        <f>SUMIF('Battle Reports'!$A$2:$L$200,$A$1:$A$199,'Battle Reports'!K$2:K$200)</f>
        <v>0</v>
      </c>
      <c r="K165" s="2">
        <f>SUMIF('Battle Reports'!$A$2:$L$200,$A$1:$A$199,'Battle Reports'!L$2:L$200)</f>
        <v>0</v>
      </c>
      <c r="L165" s="2">
        <f>SUMIF('Battle Reports'!$A$2:$L$1000,$A$1:$A$1000,'Battle Reports'!M$2:M$1000)</f>
        <v>0</v>
      </c>
    </row>
    <row r="166">
      <c r="A166" s="22" t="str">
        <f>Tacking!A166</f>
        <v/>
      </c>
      <c r="B166" s="2">
        <f>SUMIF('Battle Reports'!$A$2:$L$200,$A$1:$A$199,'Battle Reports'!C$2:C$200)</f>
        <v>0</v>
      </c>
      <c r="C166" s="2">
        <f>SUMIF('Battle Reports'!$A$2:$L$200,$A$1:$A$199,'Battle Reports'!D$2:D$200)</f>
        <v>0</v>
      </c>
      <c r="D166" s="2">
        <f>SUMIF('Battle Reports'!$A$2:$L$200,$A$1:$A$199,'Battle Reports'!E$2:E$200)</f>
        <v>0</v>
      </c>
      <c r="E166" s="2">
        <f>SUMIF('Battle Reports'!$A$2:$L$200,$A$1:$A$199,'Battle Reports'!F$2:F$200)</f>
        <v>0</v>
      </c>
      <c r="F166" s="2">
        <f>SUMIF('Battle Reports'!$A$2:$L$200,$A$1:$A$199,'Battle Reports'!G$2:G$200)</f>
        <v>0</v>
      </c>
      <c r="G166" s="2">
        <f>SUMIF('Battle Reports'!$A$2:$L$200,$A$1:$A$199,'Battle Reports'!H$2:H$200)</f>
        <v>0</v>
      </c>
      <c r="H166" s="2">
        <f>SUMIF('Battle Reports'!$A$2:$L$200,$A$1:$A$199,'Battle Reports'!I$2:I$200)</f>
        <v>0</v>
      </c>
      <c r="I166" s="2">
        <f>SUMIF('Battle Reports'!$A$2:$L$200,$A$1:$A$199,'Battle Reports'!J$2:J$200)</f>
        <v>0</v>
      </c>
      <c r="J166" s="2">
        <f>SUMIF('Battle Reports'!$A$2:$L$200,$A$1:$A$199,'Battle Reports'!K$2:K$200)</f>
        <v>0</v>
      </c>
      <c r="K166" s="2">
        <f>SUMIF('Battle Reports'!$A$2:$L$200,$A$1:$A$199,'Battle Reports'!L$2:L$200)</f>
        <v>0</v>
      </c>
      <c r="L166" s="2">
        <f>SUMIF('Battle Reports'!$A$2:$L$1000,$A$1:$A$1000,'Battle Reports'!M$2:M$1000)</f>
        <v>0</v>
      </c>
    </row>
    <row r="167">
      <c r="A167" s="22" t="str">
        <f>Tacking!A167</f>
        <v/>
      </c>
      <c r="B167" s="2">
        <f>SUMIF('Battle Reports'!$A$2:$L$200,$A$1:$A$199,'Battle Reports'!C$2:C$200)</f>
        <v>0</v>
      </c>
      <c r="C167" s="2">
        <f>SUMIF('Battle Reports'!$A$2:$L$200,$A$1:$A$199,'Battle Reports'!D$2:D$200)</f>
        <v>0</v>
      </c>
      <c r="D167" s="2">
        <f>SUMIF('Battle Reports'!$A$2:$L$200,$A$1:$A$199,'Battle Reports'!E$2:E$200)</f>
        <v>0</v>
      </c>
      <c r="E167" s="2">
        <f>SUMIF('Battle Reports'!$A$2:$L$200,$A$1:$A$199,'Battle Reports'!F$2:F$200)</f>
        <v>0</v>
      </c>
      <c r="F167" s="2">
        <f>SUMIF('Battle Reports'!$A$2:$L$200,$A$1:$A$199,'Battle Reports'!G$2:G$200)</f>
        <v>0</v>
      </c>
      <c r="G167" s="2">
        <f>SUMIF('Battle Reports'!$A$2:$L$200,$A$1:$A$199,'Battle Reports'!H$2:H$200)</f>
        <v>0</v>
      </c>
      <c r="H167" s="2">
        <f>SUMIF('Battle Reports'!$A$2:$L$200,$A$1:$A$199,'Battle Reports'!I$2:I$200)</f>
        <v>0</v>
      </c>
      <c r="I167" s="2">
        <f>SUMIF('Battle Reports'!$A$2:$L$200,$A$1:$A$199,'Battle Reports'!J$2:J$200)</f>
        <v>0</v>
      </c>
      <c r="J167" s="2">
        <f>SUMIF('Battle Reports'!$A$2:$L$200,$A$1:$A$199,'Battle Reports'!K$2:K$200)</f>
        <v>0</v>
      </c>
      <c r="K167" s="2">
        <f>SUMIF('Battle Reports'!$A$2:$L$200,$A$1:$A$199,'Battle Reports'!L$2:L$200)</f>
        <v>0</v>
      </c>
      <c r="L167" s="2">
        <f>SUMIF('Battle Reports'!$A$2:$L$1000,$A$1:$A$1000,'Battle Reports'!M$2:M$1000)</f>
        <v>0</v>
      </c>
    </row>
    <row r="168">
      <c r="A168" s="22" t="str">
        <f>Tacking!A168</f>
        <v/>
      </c>
      <c r="B168" s="2">
        <f>SUMIF('Battle Reports'!$A$2:$L$200,$A$1:$A$199,'Battle Reports'!C$2:C$200)</f>
        <v>0</v>
      </c>
      <c r="C168" s="2">
        <f>SUMIF('Battle Reports'!$A$2:$L$200,$A$1:$A$199,'Battle Reports'!D$2:D$200)</f>
        <v>0</v>
      </c>
      <c r="D168" s="2">
        <f>SUMIF('Battle Reports'!$A$2:$L$200,$A$1:$A$199,'Battle Reports'!E$2:E$200)</f>
        <v>0</v>
      </c>
      <c r="E168" s="2">
        <f>SUMIF('Battle Reports'!$A$2:$L$200,$A$1:$A$199,'Battle Reports'!F$2:F$200)</f>
        <v>0</v>
      </c>
      <c r="F168" s="2">
        <f>SUMIF('Battle Reports'!$A$2:$L$200,$A$1:$A$199,'Battle Reports'!G$2:G$200)</f>
        <v>0</v>
      </c>
      <c r="G168" s="2">
        <f>SUMIF('Battle Reports'!$A$2:$L$200,$A$1:$A$199,'Battle Reports'!H$2:H$200)</f>
        <v>0</v>
      </c>
      <c r="H168" s="2">
        <f>SUMIF('Battle Reports'!$A$2:$L$200,$A$1:$A$199,'Battle Reports'!I$2:I$200)</f>
        <v>0</v>
      </c>
      <c r="I168" s="2">
        <f>SUMIF('Battle Reports'!$A$2:$L$200,$A$1:$A$199,'Battle Reports'!J$2:J$200)</f>
        <v>0</v>
      </c>
      <c r="J168" s="2">
        <f>SUMIF('Battle Reports'!$A$2:$L$200,$A$1:$A$199,'Battle Reports'!K$2:K$200)</f>
        <v>0</v>
      </c>
      <c r="K168" s="2">
        <f>SUMIF('Battle Reports'!$A$2:$L$200,$A$1:$A$199,'Battle Reports'!L$2:L$200)</f>
        <v>0</v>
      </c>
      <c r="L168" s="2">
        <f>SUMIF('Battle Reports'!$A$2:$L$1000,$A$1:$A$1000,'Battle Reports'!M$2:M$1000)</f>
        <v>0</v>
      </c>
    </row>
    <row r="169">
      <c r="A169" s="22" t="str">
        <f>Tacking!A169</f>
        <v/>
      </c>
      <c r="B169" s="2">
        <f>SUMIF('Battle Reports'!$A$2:$L$200,$A$1:$A$199,'Battle Reports'!C$2:C$200)</f>
        <v>0</v>
      </c>
      <c r="C169" s="2">
        <f>SUMIF('Battle Reports'!$A$2:$L$200,$A$1:$A$199,'Battle Reports'!D$2:D$200)</f>
        <v>0</v>
      </c>
      <c r="D169" s="2">
        <f>SUMIF('Battle Reports'!$A$2:$L$200,$A$1:$A$199,'Battle Reports'!E$2:E$200)</f>
        <v>0</v>
      </c>
      <c r="E169" s="2">
        <f>SUMIF('Battle Reports'!$A$2:$L$200,$A$1:$A$199,'Battle Reports'!F$2:F$200)</f>
        <v>0</v>
      </c>
      <c r="F169" s="2">
        <f>SUMIF('Battle Reports'!$A$2:$L$200,$A$1:$A$199,'Battle Reports'!G$2:G$200)</f>
        <v>0</v>
      </c>
      <c r="G169" s="2">
        <f>SUMIF('Battle Reports'!$A$2:$L$200,$A$1:$A$199,'Battle Reports'!H$2:H$200)</f>
        <v>0</v>
      </c>
      <c r="H169" s="2">
        <f>SUMIF('Battle Reports'!$A$2:$L$200,$A$1:$A$199,'Battle Reports'!I$2:I$200)</f>
        <v>0</v>
      </c>
      <c r="I169" s="2">
        <f>SUMIF('Battle Reports'!$A$2:$L$200,$A$1:$A$199,'Battle Reports'!J$2:J$200)</f>
        <v>0</v>
      </c>
      <c r="J169" s="2">
        <f>SUMIF('Battle Reports'!$A$2:$L$200,$A$1:$A$199,'Battle Reports'!K$2:K$200)</f>
        <v>0</v>
      </c>
      <c r="K169" s="2">
        <f>SUMIF('Battle Reports'!$A$2:$L$200,$A$1:$A$199,'Battle Reports'!L$2:L$200)</f>
        <v>0</v>
      </c>
      <c r="L169" s="2">
        <f>SUMIF('Battle Reports'!$A$2:$L$1000,$A$1:$A$1000,'Battle Reports'!M$2:M$1000)</f>
        <v>0</v>
      </c>
    </row>
    <row r="170">
      <c r="A170" s="22" t="str">
        <f>Tacking!A170</f>
        <v/>
      </c>
      <c r="B170" s="2">
        <f>SUMIF('Battle Reports'!$A$2:$L$200,$A$1:$A$199,'Battle Reports'!C$2:C$200)</f>
        <v>0</v>
      </c>
      <c r="C170" s="2">
        <f>SUMIF('Battle Reports'!$A$2:$L$200,$A$1:$A$199,'Battle Reports'!D$2:D$200)</f>
        <v>0</v>
      </c>
      <c r="D170" s="2">
        <f>SUMIF('Battle Reports'!$A$2:$L$200,$A$1:$A$199,'Battle Reports'!E$2:E$200)</f>
        <v>0</v>
      </c>
      <c r="E170" s="2">
        <f>SUMIF('Battle Reports'!$A$2:$L$200,$A$1:$A$199,'Battle Reports'!F$2:F$200)</f>
        <v>0</v>
      </c>
      <c r="F170" s="2">
        <f>SUMIF('Battle Reports'!$A$2:$L$200,$A$1:$A$199,'Battle Reports'!G$2:G$200)</f>
        <v>0</v>
      </c>
      <c r="G170" s="2">
        <f>SUMIF('Battle Reports'!$A$2:$L$200,$A$1:$A$199,'Battle Reports'!H$2:H$200)</f>
        <v>0</v>
      </c>
      <c r="H170" s="2">
        <f>SUMIF('Battle Reports'!$A$2:$L$200,$A$1:$A$199,'Battle Reports'!I$2:I$200)</f>
        <v>0</v>
      </c>
      <c r="I170" s="2">
        <f>SUMIF('Battle Reports'!$A$2:$L$200,$A$1:$A$199,'Battle Reports'!J$2:J$200)</f>
        <v>0</v>
      </c>
      <c r="J170" s="2">
        <f>SUMIF('Battle Reports'!$A$2:$L$200,$A$1:$A$199,'Battle Reports'!K$2:K$200)</f>
        <v>0</v>
      </c>
      <c r="K170" s="2">
        <f>SUMIF('Battle Reports'!$A$2:$L$200,$A$1:$A$199,'Battle Reports'!L$2:L$200)</f>
        <v>0</v>
      </c>
      <c r="L170" s="2">
        <f>SUMIF('Battle Reports'!$A$2:$L$1000,$A$1:$A$1000,'Battle Reports'!M$2:M$1000)</f>
        <v>0</v>
      </c>
    </row>
    <row r="171">
      <c r="A171" s="22" t="str">
        <f>Tacking!A171</f>
        <v/>
      </c>
      <c r="B171" s="2">
        <f>SUMIF('Battle Reports'!$A$2:$L$200,$A$1:$A$199,'Battle Reports'!C$2:C$200)</f>
        <v>0</v>
      </c>
      <c r="C171" s="2">
        <f>SUMIF('Battle Reports'!$A$2:$L$200,$A$1:$A$199,'Battle Reports'!D$2:D$200)</f>
        <v>0</v>
      </c>
      <c r="D171" s="2">
        <f>SUMIF('Battle Reports'!$A$2:$L$200,$A$1:$A$199,'Battle Reports'!E$2:E$200)</f>
        <v>0</v>
      </c>
      <c r="E171" s="2">
        <f>SUMIF('Battle Reports'!$A$2:$L$200,$A$1:$A$199,'Battle Reports'!F$2:F$200)</f>
        <v>0</v>
      </c>
      <c r="F171" s="2">
        <f>SUMIF('Battle Reports'!$A$2:$L$200,$A$1:$A$199,'Battle Reports'!G$2:G$200)</f>
        <v>0</v>
      </c>
      <c r="G171" s="2">
        <f>SUMIF('Battle Reports'!$A$2:$L$200,$A$1:$A$199,'Battle Reports'!H$2:H$200)</f>
        <v>0</v>
      </c>
      <c r="H171" s="2">
        <f>SUMIF('Battle Reports'!$A$2:$L$200,$A$1:$A$199,'Battle Reports'!I$2:I$200)</f>
        <v>0</v>
      </c>
      <c r="I171" s="2">
        <f>SUMIF('Battle Reports'!$A$2:$L$200,$A$1:$A$199,'Battle Reports'!J$2:J$200)</f>
        <v>0</v>
      </c>
      <c r="J171" s="2">
        <f>SUMIF('Battle Reports'!$A$2:$L$200,$A$1:$A$199,'Battle Reports'!K$2:K$200)</f>
        <v>0</v>
      </c>
      <c r="K171" s="2">
        <f>SUMIF('Battle Reports'!$A$2:$L$200,$A$1:$A$199,'Battle Reports'!L$2:L$200)</f>
        <v>0</v>
      </c>
      <c r="L171" s="2">
        <f>SUMIF('Battle Reports'!$A$2:$L$1000,$A$1:$A$1000,'Battle Reports'!M$2:M$1000)</f>
        <v>0</v>
      </c>
    </row>
    <row r="172">
      <c r="A172" s="22" t="str">
        <f>Tacking!A172</f>
        <v/>
      </c>
      <c r="B172" s="2">
        <f>SUMIF('Battle Reports'!$A$2:$L$200,$A$1:$A$199,'Battle Reports'!C$2:C$200)</f>
        <v>0</v>
      </c>
      <c r="C172" s="2">
        <f>SUMIF('Battle Reports'!$A$2:$L$200,$A$1:$A$199,'Battle Reports'!D$2:D$200)</f>
        <v>0</v>
      </c>
      <c r="D172" s="2">
        <f>SUMIF('Battle Reports'!$A$2:$L$200,$A$1:$A$199,'Battle Reports'!E$2:E$200)</f>
        <v>0</v>
      </c>
      <c r="E172" s="2">
        <f>SUMIF('Battle Reports'!$A$2:$L$200,$A$1:$A$199,'Battle Reports'!F$2:F$200)</f>
        <v>0</v>
      </c>
      <c r="F172" s="2">
        <f>SUMIF('Battle Reports'!$A$2:$L$200,$A$1:$A$199,'Battle Reports'!G$2:G$200)</f>
        <v>0</v>
      </c>
      <c r="G172" s="2">
        <f>SUMIF('Battle Reports'!$A$2:$L$200,$A$1:$A$199,'Battle Reports'!H$2:H$200)</f>
        <v>0</v>
      </c>
      <c r="H172" s="2">
        <f>SUMIF('Battle Reports'!$A$2:$L$200,$A$1:$A$199,'Battle Reports'!I$2:I$200)</f>
        <v>0</v>
      </c>
      <c r="I172" s="2">
        <f>SUMIF('Battle Reports'!$A$2:$L$200,$A$1:$A$199,'Battle Reports'!J$2:J$200)</f>
        <v>0</v>
      </c>
      <c r="J172" s="2">
        <f>SUMIF('Battle Reports'!$A$2:$L$200,$A$1:$A$199,'Battle Reports'!K$2:K$200)</f>
        <v>0</v>
      </c>
      <c r="K172" s="2">
        <f>SUMIF('Battle Reports'!$A$2:$L$200,$A$1:$A$199,'Battle Reports'!L$2:L$200)</f>
        <v>0</v>
      </c>
      <c r="L172" s="2">
        <f>SUMIF('Battle Reports'!$A$2:$L$1000,$A$1:$A$1000,'Battle Reports'!M$2:M$1000)</f>
        <v>0</v>
      </c>
    </row>
    <row r="173">
      <c r="A173" s="22" t="str">
        <f>Tacking!A173</f>
        <v/>
      </c>
      <c r="B173" s="2">
        <f>SUMIF('Battle Reports'!$A$2:$L$200,$A$1:$A$199,'Battle Reports'!C$2:C$200)</f>
        <v>0</v>
      </c>
      <c r="C173" s="2">
        <f>SUMIF('Battle Reports'!$A$2:$L$200,$A$1:$A$199,'Battle Reports'!D$2:D$200)</f>
        <v>0</v>
      </c>
      <c r="D173" s="2">
        <f>SUMIF('Battle Reports'!$A$2:$L$200,$A$1:$A$199,'Battle Reports'!E$2:E$200)</f>
        <v>0</v>
      </c>
      <c r="E173" s="2">
        <f>SUMIF('Battle Reports'!$A$2:$L$200,$A$1:$A$199,'Battle Reports'!F$2:F$200)</f>
        <v>0</v>
      </c>
      <c r="F173" s="2">
        <f>SUMIF('Battle Reports'!$A$2:$L$200,$A$1:$A$199,'Battle Reports'!G$2:G$200)</f>
        <v>0</v>
      </c>
      <c r="G173" s="2">
        <f>SUMIF('Battle Reports'!$A$2:$L$200,$A$1:$A$199,'Battle Reports'!H$2:H$200)</f>
        <v>0</v>
      </c>
      <c r="H173" s="2">
        <f>SUMIF('Battle Reports'!$A$2:$L$200,$A$1:$A$199,'Battle Reports'!I$2:I$200)</f>
        <v>0</v>
      </c>
      <c r="I173" s="2">
        <f>SUMIF('Battle Reports'!$A$2:$L$200,$A$1:$A$199,'Battle Reports'!J$2:J$200)</f>
        <v>0</v>
      </c>
      <c r="J173" s="2">
        <f>SUMIF('Battle Reports'!$A$2:$L$200,$A$1:$A$199,'Battle Reports'!K$2:K$200)</f>
        <v>0</v>
      </c>
      <c r="K173" s="2">
        <f>SUMIF('Battle Reports'!$A$2:$L$200,$A$1:$A$199,'Battle Reports'!L$2:L$200)</f>
        <v>0</v>
      </c>
      <c r="L173" s="2">
        <f>SUMIF('Battle Reports'!$A$2:$L$1000,$A$1:$A$1000,'Battle Reports'!M$2:M$1000)</f>
        <v>0</v>
      </c>
    </row>
    <row r="174">
      <c r="A174" s="22" t="str">
        <f>Tacking!A174</f>
        <v/>
      </c>
      <c r="B174" s="2">
        <f>SUMIF('Battle Reports'!$A$2:$L$200,$A$1:$A$199,'Battle Reports'!C$2:C$200)</f>
        <v>0</v>
      </c>
      <c r="C174" s="2">
        <f>SUMIF('Battle Reports'!$A$2:$L$200,$A$1:$A$199,'Battle Reports'!D$2:D$200)</f>
        <v>0</v>
      </c>
      <c r="D174" s="2">
        <f>SUMIF('Battle Reports'!$A$2:$L$200,$A$1:$A$199,'Battle Reports'!E$2:E$200)</f>
        <v>0</v>
      </c>
      <c r="E174" s="2">
        <f>SUMIF('Battle Reports'!$A$2:$L$200,$A$1:$A$199,'Battle Reports'!F$2:F$200)</f>
        <v>0</v>
      </c>
      <c r="F174" s="2">
        <f>SUMIF('Battle Reports'!$A$2:$L$200,$A$1:$A$199,'Battle Reports'!G$2:G$200)</f>
        <v>0</v>
      </c>
      <c r="G174" s="2">
        <f>SUMIF('Battle Reports'!$A$2:$L$200,$A$1:$A$199,'Battle Reports'!H$2:H$200)</f>
        <v>0</v>
      </c>
      <c r="H174" s="2">
        <f>SUMIF('Battle Reports'!$A$2:$L$200,$A$1:$A$199,'Battle Reports'!I$2:I$200)</f>
        <v>0</v>
      </c>
      <c r="I174" s="2">
        <f>SUMIF('Battle Reports'!$A$2:$L$200,$A$1:$A$199,'Battle Reports'!J$2:J$200)</f>
        <v>0</v>
      </c>
      <c r="J174" s="2">
        <f>SUMIF('Battle Reports'!$A$2:$L$200,$A$1:$A$199,'Battle Reports'!K$2:K$200)</f>
        <v>0</v>
      </c>
      <c r="K174" s="2">
        <f>SUMIF('Battle Reports'!$A$2:$L$200,$A$1:$A$199,'Battle Reports'!L$2:L$200)</f>
        <v>0</v>
      </c>
      <c r="L174" s="2">
        <f>SUMIF('Battle Reports'!$A$2:$L$1000,$A$1:$A$1000,'Battle Reports'!M$2:M$1000)</f>
        <v>0</v>
      </c>
    </row>
    <row r="175">
      <c r="A175" s="22" t="str">
        <f>Tacking!A175</f>
        <v/>
      </c>
      <c r="B175" s="2">
        <f>SUMIF('Battle Reports'!$A$2:$L$200,$A$1:$A$199,'Battle Reports'!C$2:C$200)</f>
        <v>0</v>
      </c>
      <c r="C175" s="2">
        <f>SUMIF('Battle Reports'!$A$2:$L$200,$A$1:$A$199,'Battle Reports'!D$2:D$200)</f>
        <v>0</v>
      </c>
      <c r="D175" s="2">
        <f>SUMIF('Battle Reports'!$A$2:$L$200,$A$1:$A$199,'Battle Reports'!E$2:E$200)</f>
        <v>0</v>
      </c>
      <c r="E175" s="2">
        <f>SUMIF('Battle Reports'!$A$2:$L$200,$A$1:$A$199,'Battle Reports'!F$2:F$200)</f>
        <v>0</v>
      </c>
      <c r="F175" s="2">
        <f>SUMIF('Battle Reports'!$A$2:$L$200,$A$1:$A$199,'Battle Reports'!G$2:G$200)</f>
        <v>0</v>
      </c>
      <c r="G175" s="2">
        <f>SUMIF('Battle Reports'!$A$2:$L$200,$A$1:$A$199,'Battle Reports'!H$2:H$200)</f>
        <v>0</v>
      </c>
      <c r="H175" s="2">
        <f>SUMIF('Battle Reports'!$A$2:$L$200,$A$1:$A$199,'Battle Reports'!I$2:I$200)</f>
        <v>0</v>
      </c>
      <c r="I175" s="2">
        <f>SUMIF('Battle Reports'!$A$2:$L$200,$A$1:$A$199,'Battle Reports'!J$2:J$200)</f>
        <v>0</v>
      </c>
      <c r="J175" s="2">
        <f>SUMIF('Battle Reports'!$A$2:$L$200,$A$1:$A$199,'Battle Reports'!K$2:K$200)</f>
        <v>0</v>
      </c>
      <c r="K175" s="2">
        <f>SUMIF('Battle Reports'!$A$2:$L$200,$A$1:$A$199,'Battle Reports'!L$2:L$200)</f>
        <v>0</v>
      </c>
      <c r="L175" s="2">
        <f>SUMIF('Battle Reports'!$A$2:$L$1000,$A$1:$A$1000,'Battle Reports'!M$2:M$1000)</f>
        <v>0</v>
      </c>
    </row>
    <row r="176">
      <c r="A176" s="22" t="str">
        <f>Tacking!A176</f>
        <v/>
      </c>
      <c r="B176" s="2">
        <f>SUMIF('Battle Reports'!$A$2:$L$200,$A$1:$A$199,'Battle Reports'!C$2:C$200)</f>
        <v>0</v>
      </c>
      <c r="C176" s="2">
        <f>SUMIF('Battle Reports'!$A$2:$L$200,$A$1:$A$199,'Battle Reports'!D$2:D$200)</f>
        <v>0</v>
      </c>
      <c r="D176" s="2">
        <f>SUMIF('Battle Reports'!$A$2:$L$200,$A$1:$A$199,'Battle Reports'!E$2:E$200)</f>
        <v>0</v>
      </c>
      <c r="E176" s="2">
        <f>SUMIF('Battle Reports'!$A$2:$L$200,$A$1:$A$199,'Battle Reports'!F$2:F$200)</f>
        <v>0</v>
      </c>
      <c r="F176" s="2">
        <f>SUMIF('Battle Reports'!$A$2:$L$200,$A$1:$A$199,'Battle Reports'!G$2:G$200)</f>
        <v>0</v>
      </c>
      <c r="G176" s="2">
        <f>SUMIF('Battle Reports'!$A$2:$L$200,$A$1:$A$199,'Battle Reports'!H$2:H$200)</f>
        <v>0</v>
      </c>
      <c r="H176" s="2">
        <f>SUMIF('Battle Reports'!$A$2:$L$200,$A$1:$A$199,'Battle Reports'!I$2:I$200)</f>
        <v>0</v>
      </c>
      <c r="I176" s="2">
        <f>SUMIF('Battle Reports'!$A$2:$L$200,$A$1:$A$199,'Battle Reports'!J$2:J$200)</f>
        <v>0</v>
      </c>
      <c r="J176" s="2">
        <f>SUMIF('Battle Reports'!$A$2:$L$200,$A$1:$A$199,'Battle Reports'!K$2:K$200)</f>
        <v>0</v>
      </c>
      <c r="K176" s="2">
        <f>SUMIF('Battle Reports'!$A$2:$L$200,$A$1:$A$199,'Battle Reports'!L$2:L$200)</f>
        <v>0</v>
      </c>
      <c r="L176" s="2">
        <f>SUMIF('Battle Reports'!$A$2:$L$1000,$A$1:$A$1000,'Battle Reports'!M$2:M$1000)</f>
        <v>0</v>
      </c>
    </row>
    <row r="177">
      <c r="A177" s="22" t="str">
        <f>Tacking!A177</f>
        <v/>
      </c>
      <c r="B177" s="2">
        <f>SUMIF('Battle Reports'!$A$2:$L$200,$A$1:$A$199,'Battle Reports'!C$2:C$200)</f>
        <v>0</v>
      </c>
      <c r="C177" s="2">
        <f>SUMIF('Battle Reports'!$A$2:$L$200,$A$1:$A$199,'Battle Reports'!D$2:D$200)</f>
        <v>0</v>
      </c>
      <c r="D177" s="2">
        <f>SUMIF('Battle Reports'!$A$2:$L$200,$A$1:$A$199,'Battle Reports'!E$2:E$200)</f>
        <v>0</v>
      </c>
      <c r="E177" s="2">
        <f>SUMIF('Battle Reports'!$A$2:$L$200,$A$1:$A$199,'Battle Reports'!F$2:F$200)</f>
        <v>0</v>
      </c>
      <c r="F177" s="2">
        <f>SUMIF('Battle Reports'!$A$2:$L$200,$A$1:$A$199,'Battle Reports'!G$2:G$200)</f>
        <v>0</v>
      </c>
      <c r="G177" s="2">
        <f>SUMIF('Battle Reports'!$A$2:$L$200,$A$1:$A$199,'Battle Reports'!H$2:H$200)</f>
        <v>0</v>
      </c>
      <c r="H177" s="2">
        <f>SUMIF('Battle Reports'!$A$2:$L$200,$A$1:$A$199,'Battle Reports'!I$2:I$200)</f>
        <v>0</v>
      </c>
      <c r="I177" s="2">
        <f>SUMIF('Battle Reports'!$A$2:$L$200,$A$1:$A$199,'Battle Reports'!J$2:J$200)</f>
        <v>0</v>
      </c>
      <c r="J177" s="2">
        <f>SUMIF('Battle Reports'!$A$2:$L$200,$A$1:$A$199,'Battle Reports'!K$2:K$200)</f>
        <v>0</v>
      </c>
      <c r="K177" s="2">
        <f>SUMIF('Battle Reports'!$A$2:$L$200,$A$1:$A$199,'Battle Reports'!L$2:L$200)</f>
        <v>0</v>
      </c>
      <c r="L177" s="2">
        <f>SUMIF('Battle Reports'!$A$2:$L$1000,$A$1:$A$1000,'Battle Reports'!M$2:M$1000)</f>
        <v>0</v>
      </c>
    </row>
    <row r="178">
      <c r="A178" s="22" t="str">
        <f>Tacking!A178</f>
        <v/>
      </c>
      <c r="B178" s="2">
        <f>SUMIF('Battle Reports'!$A$2:$L$200,$A$1:$A$199,'Battle Reports'!C$2:C$200)</f>
        <v>0</v>
      </c>
      <c r="C178" s="2">
        <f>SUMIF('Battle Reports'!$A$2:$L$200,$A$1:$A$199,'Battle Reports'!D$2:D$200)</f>
        <v>0</v>
      </c>
      <c r="D178" s="2">
        <f>SUMIF('Battle Reports'!$A$2:$L$200,$A$1:$A$199,'Battle Reports'!E$2:E$200)</f>
        <v>0</v>
      </c>
      <c r="E178" s="2">
        <f>SUMIF('Battle Reports'!$A$2:$L$200,$A$1:$A$199,'Battle Reports'!F$2:F$200)</f>
        <v>0</v>
      </c>
      <c r="F178" s="2">
        <f>SUMIF('Battle Reports'!$A$2:$L$200,$A$1:$A$199,'Battle Reports'!G$2:G$200)</f>
        <v>0</v>
      </c>
      <c r="G178" s="2">
        <f>SUMIF('Battle Reports'!$A$2:$L$200,$A$1:$A$199,'Battle Reports'!H$2:H$200)</f>
        <v>0</v>
      </c>
      <c r="H178" s="2">
        <f>SUMIF('Battle Reports'!$A$2:$L$200,$A$1:$A$199,'Battle Reports'!I$2:I$200)</f>
        <v>0</v>
      </c>
      <c r="I178" s="2">
        <f>SUMIF('Battle Reports'!$A$2:$L$200,$A$1:$A$199,'Battle Reports'!J$2:J$200)</f>
        <v>0</v>
      </c>
      <c r="J178" s="2">
        <f>SUMIF('Battle Reports'!$A$2:$L$200,$A$1:$A$199,'Battle Reports'!K$2:K$200)</f>
        <v>0</v>
      </c>
      <c r="K178" s="2">
        <f>SUMIF('Battle Reports'!$A$2:$L$200,$A$1:$A$199,'Battle Reports'!L$2:L$200)</f>
        <v>0</v>
      </c>
      <c r="L178" s="2">
        <f>SUMIF('Battle Reports'!$A$2:$L$1000,$A$1:$A$1000,'Battle Reports'!M$2:M$1000)</f>
        <v>0</v>
      </c>
    </row>
    <row r="179">
      <c r="A179" s="22" t="str">
        <f>Tacking!A179</f>
        <v/>
      </c>
      <c r="B179" s="2">
        <f>SUMIF('Battle Reports'!$A$2:$L$200,$A$1:$A$199,'Battle Reports'!C$2:C$200)</f>
        <v>0</v>
      </c>
      <c r="C179" s="2">
        <f>SUMIF('Battle Reports'!$A$2:$L$200,$A$1:$A$199,'Battle Reports'!D$2:D$200)</f>
        <v>0</v>
      </c>
      <c r="D179" s="2">
        <f>SUMIF('Battle Reports'!$A$2:$L$200,$A$1:$A$199,'Battle Reports'!E$2:E$200)</f>
        <v>0</v>
      </c>
      <c r="E179" s="2">
        <f>SUMIF('Battle Reports'!$A$2:$L$200,$A$1:$A$199,'Battle Reports'!F$2:F$200)</f>
        <v>0</v>
      </c>
      <c r="F179" s="2">
        <f>SUMIF('Battle Reports'!$A$2:$L$200,$A$1:$A$199,'Battle Reports'!G$2:G$200)</f>
        <v>0</v>
      </c>
      <c r="G179" s="2">
        <f>SUMIF('Battle Reports'!$A$2:$L$200,$A$1:$A$199,'Battle Reports'!H$2:H$200)</f>
        <v>0</v>
      </c>
      <c r="H179" s="2">
        <f>SUMIF('Battle Reports'!$A$2:$L$200,$A$1:$A$199,'Battle Reports'!I$2:I$200)</f>
        <v>0</v>
      </c>
      <c r="I179" s="2">
        <f>SUMIF('Battle Reports'!$A$2:$L$200,$A$1:$A$199,'Battle Reports'!J$2:J$200)</f>
        <v>0</v>
      </c>
      <c r="J179" s="2">
        <f>SUMIF('Battle Reports'!$A$2:$L$200,$A$1:$A$199,'Battle Reports'!K$2:K$200)</f>
        <v>0</v>
      </c>
      <c r="K179" s="2">
        <f>SUMIF('Battle Reports'!$A$2:$L$200,$A$1:$A$199,'Battle Reports'!L$2:L$200)</f>
        <v>0</v>
      </c>
      <c r="L179" s="2">
        <f>SUMIF('Battle Reports'!$A$2:$L$1000,$A$1:$A$1000,'Battle Reports'!M$2:M$1000)</f>
        <v>0</v>
      </c>
    </row>
    <row r="180">
      <c r="A180" s="22" t="str">
        <f>Tacking!A180</f>
        <v/>
      </c>
      <c r="B180" s="2">
        <f>SUMIF('Battle Reports'!$A$2:$L$200,$A$1:$A$199,'Battle Reports'!C$2:C$200)</f>
        <v>0</v>
      </c>
      <c r="C180" s="2">
        <f>SUMIF('Battle Reports'!$A$2:$L$200,$A$1:$A$199,'Battle Reports'!D$2:D$200)</f>
        <v>0</v>
      </c>
      <c r="D180" s="2">
        <f>SUMIF('Battle Reports'!$A$2:$L$200,$A$1:$A$199,'Battle Reports'!E$2:E$200)</f>
        <v>0</v>
      </c>
      <c r="E180" s="2">
        <f>SUMIF('Battle Reports'!$A$2:$L$200,$A$1:$A$199,'Battle Reports'!F$2:F$200)</f>
        <v>0</v>
      </c>
      <c r="F180" s="2">
        <f>SUMIF('Battle Reports'!$A$2:$L$200,$A$1:$A$199,'Battle Reports'!G$2:G$200)</f>
        <v>0</v>
      </c>
      <c r="G180" s="2">
        <f>SUMIF('Battle Reports'!$A$2:$L$200,$A$1:$A$199,'Battle Reports'!H$2:H$200)</f>
        <v>0</v>
      </c>
      <c r="H180" s="2">
        <f>SUMIF('Battle Reports'!$A$2:$L$200,$A$1:$A$199,'Battle Reports'!I$2:I$200)</f>
        <v>0</v>
      </c>
      <c r="I180" s="2">
        <f>SUMIF('Battle Reports'!$A$2:$L$200,$A$1:$A$199,'Battle Reports'!J$2:J$200)</f>
        <v>0</v>
      </c>
      <c r="J180" s="2">
        <f>SUMIF('Battle Reports'!$A$2:$L$200,$A$1:$A$199,'Battle Reports'!K$2:K$200)</f>
        <v>0</v>
      </c>
      <c r="K180" s="2">
        <f>SUMIF('Battle Reports'!$A$2:$L$200,$A$1:$A$199,'Battle Reports'!L$2:L$200)</f>
        <v>0</v>
      </c>
      <c r="L180" s="2">
        <f>SUMIF('Battle Reports'!$A$2:$L$1000,$A$1:$A$1000,'Battle Reports'!M$2:M$1000)</f>
        <v>0</v>
      </c>
    </row>
    <row r="181">
      <c r="A181" s="22" t="str">
        <f>Tacking!A181</f>
        <v/>
      </c>
      <c r="B181" s="2">
        <f>SUMIF('Battle Reports'!$A$2:$L$200,$A$1:$A$199,'Battle Reports'!C$2:C$200)</f>
        <v>0</v>
      </c>
      <c r="C181" s="2">
        <f>SUMIF('Battle Reports'!$A$2:$L$200,$A$1:$A$199,'Battle Reports'!D$2:D$200)</f>
        <v>0</v>
      </c>
      <c r="D181" s="2">
        <f>SUMIF('Battle Reports'!$A$2:$L$200,$A$1:$A$199,'Battle Reports'!E$2:E$200)</f>
        <v>0</v>
      </c>
      <c r="E181" s="2">
        <f>SUMIF('Battle Reports'!$A$2:$L$200,$A$1:$A$199,'Battle Reports'!F$2:F$200)</f>
        <v>0</v>
      </c>
      <c r="F181" s="2">
        <f>SUMIF('Battle Reports'!$A$2:$L$200,$A$1:$A$199,'Battle Reports'!G$2:G$200)</f>
        <v>0</v>
      </c>
      <c r="G181" s="2">
        <f>SUMIF('Battle Reports'!$A$2:$L$200,$A$1:$A$199,'Battle Reports'!H$2:H$200)</f>
        <v>0</v>
      </c>
      <c r="H181" s="2">
        <f>SUMIF('Battle Reports'!$A$2:$L$200,$A$1:$A$199,'Battle Reports'!I$2:I$200)</f>
        <v>0</v>
      </c>
      <c r="I181" s="2">
        <f>SUMIF('Battle Reports'!$A$2:$L$200,$A$1:$A$199,'Battle Reports'!J$2:J$200)</f>
        <v>0</v>
      </c>
      <c r="J181" s="2">
        <f>SUMIF('Battle Reports'!$A$2:$L$200,$A$1:$A$199,'Battle Reports'!K$2:K$200)</f>
        <v>0</v>
      </c>
      <c r="K181" s="2">
        <f>SUMIF('Battle Reports'!$A$2:$L$200,$A$1:$A$199,'Battle Reports'!L$2:L$200)</f>
        <v>0</v>
      </c>
      <c r="L181" s="2">
        <f>SUMIF('Battle Reports'!$A$2:$L$1000,$A$1:$A$1000,'Battle Reports'!M$2:M$1000)</f>
        <v>0</v>
      </c>
    </row>
    <row r="182">
      <c r="A182" s="22" t="str">
        <f>Tacking!A182</f>
        <v/>
      </c>
      <c r="B182" s="2">
        <f>SUMIF('Battle Reports'!$A$2:$L$200,$A$1:$A$199,'Battle Reports'!C$2:C$200)</f>
        <v>0</v>
      </c>
      <c r="C182" s="2">
        <f>SUMIF('Battle Reports'!$A$2:$L$200,$A$1:$A$199,'Battle Reports'!D$2:D$200)</f>
        <v>0</v>
      </c>
      <c r="D182" s="2">
        <f>SUMIF('Battle Reports'!$A$2:$L$200,$A$1:$A$199,'Battle Reports'!E$2:E$200)</f>
        <v>0</v>
      </c>
      <c r="E182" s="2">
        <f>SUMIF('Battle Reports'!$A$2:$L$200,$A$1:$A$199,'Battle Reports'!F$2:F$200)</f>
        <v>0</v>
      </c>
      <c r="F182" s="2">
        <f>SUMIF('Battle Reports'!$A$2:$L$200,$A$1:$A$199,'Battle Reports'!G$2:G$200)</f>
        <v>0</v>
      </c>
      <c r="G182" s="2">
        <f>SUMIF('Battle Reports'!$A$2:$L$200,$A$1:$A$199,'Battle Reports'!H$2:H$200)</f>
        <v>0</v>
      </c>
      <c r="H182" s="2">
        <f>SUMIF('Battle Reports'!$A$2:$L$200,$A$1:$A$199,'Battle Reports'!I$2:I$200)</f>
        <v>0</v>
      </c>
      <c r="I182" s="2">
        <f>SUMIF('Battle Reports'!$A$2:$L$200,$A$1:$A$199,'Battle Reports'!J$2:J$200)</f>
        <v>0</v>
      </c>
      <c r="J182" s="2">
        <f>SUMIF('Battle Reports'!$A$2:$L$200,$A$1:$A$199,'Battle Reports'!K$2:K$200)</f>
        <v>0</v>
      </c>
      <c r="K182" s="2">
        <f>SUMIF('Battle Reports'!$A$2:$L$200,$A$1:$A$199,'Battle Reports'!L$2:L$200)</f>
        <v>0</v>
      </c>
      <c r="L182" s="2">
        <f>SUMIF('Battle Reports'!$A$2:$L$1000,$A$1:$A$1000,'Battle Reports'!M$2:M$1000)</f>
        <v>0</v>
      </c>
    </row>
    <row r="183">
      <c r="A183" s="22" t="str">
        <f>Tacking!A183</f>
        <v/>
      </c>
      <c r="B183" s="2">
        <f>SUMIF('Battle Reports'!$A$2:$L$200,$A$1:$A$199,'Battle Reports'!C$2:C$200)</f>
        <v>0</v>
      </c>
      <c r="C183" s="2">
        <f>SUMIF('Battle Reports'!$A$2:$L$200,$A$1:$A$199,'Battle Reports'!D$2:D$200)</f>
        <v>0</v>
      </c>
      <c r="D183" s="2">
        <f>SUMIF('Battle Reports'!$A$2:$L$200,$A$1:$A$199,'Battle Reports'!E$2:E$200)</f>
        <v>0</v>
      </c>
      <c r="E183" s="2">
        <f>SUMIF('Battle Reports'!$A$2:$L$200,$A$1:$A$199,'Battle Reports'!F$2:F$200)</f>
        <v>0</v>
      </c>
      <c r="F183" s="2">
        <f>SUMIF('Battle Reports'!$A$2:$L$200,$A$1:$A$199,'Battle Reports'!G$2:G$200)</f>
        <v>0</v>
      </c>
      <c r="G183" s="2">
        <f>SUMIF('Battle Reports'!$A$2:$L$200,$A$1:$A$199,'Battle Reports'!H$2:H$200)</f>
        <v>0</v>
      </c>
      <c r="H183" s="2">
        <f>SUMIF('Battle Reports'!$A$2:$L$200,$A$1:$A$199,'Battle Reports'!I$2:I$200)</f>
        <v>0</v>
      </c>
      <c r="I183" s="2">
        <f>SUMIF('Battle Reports'!$A$2:$L$200,$A$1:$A$199,'Battle Reports'!J$2:J$200)</f>
        <v>0</v>
      </c>
      <c r="J183" s="2">
        <f>SUMIF('Battle Reports'!$A$2:$L$200,$A$1:$A$199,'Battle Reports'!K$2:K$200)</f>
        <v>0</v>
      </c>
      <c r="K183" s="2">
        <f>SUMIF('Battle Reports'!$A$2:$L$200,$A$1:$A$199,'Battle Reports'!L$2:L$200)</f>
        <v>0</v>
      </c>
      <c r="L183" s="2">
        <f>SUMIF('Battle Reports'!$A$2:$L$1000,$A$1:$A$1000,'Battle Reports'!M$2:M$1000)</f>
        <v>0</v>
      </c>
    </row>
    <row r="184">
      <c r="A184" s="22" t="str">
        <f>Tacking!A184</f>
        <v/>
      </c>
      <c r="B184" s="2">
        <f>SUMIF('Battle Reports'!$A$2:$L$200,$A$1:$A$199,'Battle Reports'!C$2:C$200)</f>
        <v>0</v>
      </c>
      <c r="C184" s="2">
        <f>SUMIF('Battle Reports'!$A$2:$L$200,$A$1:$A$199,'Battle Reports'!D$2:D$200)</f>
        <v>0</v>
      </c>
      <c r="D184" s="2">
        <f>SUMIF('Battle Reports'!$A$2:$L$200,$A$1:$A$199,'Battle Reports'!E$2:E$200)</f>
        <v>0</v>
      </c>
      <c r="E184" s="2">
        <f>SUMIF('Battle Reports'!$A$2:$L$200,$A$1:$A$199,'Battle Reports'!F$2:F$200)</f>
        <v>0</v>
      </c>
      <c r="F184" s="2">
        <f>SUMIF('Battle Reports'!$A$2:$L$200,$A$1:$A$199,'Battle Reports'!G$2:G$200)</f>
        <v>0</v>
      </c>
      <c r="G184" s="2">
        <f>SUMIF('Battle Reports'!$A$2:$L$200,$A$1:$A$199,'Battle Reports'!H$2:H$200)</f>
        <v>0</v>
      </c>
      <c r="H184" s="2">
        <f>SUMIF('Battle Reports'!$A$2:$L$200,$A$1:$A$199,'Battle Reports'!I$2:I$200)</f>
        <v>0</v>
      </c>
      <c r="I184" s="2">
        <f>SUMIF('Battle Reports'!$A$2:$L$200,$A$1:$A$199,'Battle Reports'!J$2:J$200)</f>
        <v>0</v>
      </c>
      <c r="J184" s="2">
        <f>SUMIF('Battle Reports'!$A$2:$L$200,$A$1:$A$199,'Battle Reports'!K$2:K$200)</f>
        <v>0</v>
      </c>
      <c r="K184" s="2">
        <f>SUMIF('Battle Reports'!$A$2:$L$200,$A$1:$A$199,'Battle Reports'!L$2:L$200)</f>
        <v>0</v>
      </c>
      <c r="L184" s="2">
        <f>SUMIF('Battle Reports'!$A$2:$L$1000,$A$1:$A$1000,'Battle Reports'!M$2:M$1000)</f>
        <v>0</v>
      </c>
    </row>
    <row r="185">
      <c r="A185" s="22" t="str">
        <f>Tacking!A185</f>
        <v/>
      </c>
      <c r="B185" s="2">
        <f>SUMIF('Battle Reports'!$A$2:$L$200,$A$1:$A$199,'Battle Reports'!C$2:C$200)</f>
        <v>0</v>
      </c>
      <c r="C185" s="2">
        <f>SUMIF('Battle Reports'!$A$2:$L$200,$A$1:$A$199,'Battle Reports'!D$2:D$200)</f>
        <v>0</v>
      </c>
      <c r="D185" s="2">
        <f>SUMIF('Battle Reports'!$A$2:$L$200,$A$1:$A$199,'Battle Reports'!E$2:E$200)</f>
        <v>0</v>
      </c>
      <c r="E185" s="2">
        <f>SUMIF('Battle Reports'!$A$2:$L$200,$A$1:$A$199,'Battle Reports'!F$2:F$200)</f>
        <v>0</v>
      </c>
      <c r="F185" s="2">
        <f>SUMIF('Battle Reports'!$A$2:$L$200,$A$1:$A$199,'Battle Reports'!G$2:G$200)</f>
        <v>0</v>
      </c>
      <c r="G185" s="2">
        <f>SUMIF('Battle Reports'!$A$2:$L$200,$A$1:$A$199,'Battle Reports'!H$2:H$200)</f>
        <v>0</v>
      </c>
      <c r="H185" s="2">
        <f>SUMIF('Battle Reports'!$A$2:$L$200,$A$1:$A$199,'Battle Reports'!I$2:I$200)</f>
        <v>0</v>
      </c>
      <c r="I185" s="2">
        <f>SUMIF('Battle Reports'!$A$2:$L$200,$A$1:$A$199,'Battle Reports'!J$2:J$200)</f>
        <v>0</v>
      </c>
      <c r="J185" s="2">
        <f>SUMIF('Battle Reports'!$A$2:$L$200,$A$1:$A$199,'Battle Reports'!K$2:K$200)</f>
        <v>0</v>
      </c>
      <c r="K185" s="2">
        <f>SUMIF('Battle Reports'!$A$2:$L$200,$A$1:$A$199,'Battle Reports'!L$2:L$200)</f>
        <v>0</v>
      </c>
      <c r="L185" s="2">
        <f>SUMIF('Battle Reports'!$A$2:$L$1000,$A$1:$A$1000,'Battle Reports'!M$2:M$1000)</f>
        <v>0</v>
      </c>
    </row>
    <row r="186">
      <c r="A186" s="22" t="str">
        <f>Tacking!A186</f>
        <v/>
      </c>
      <c r="B186" s="2">
        <f>SUMIF('Battle Reports'!$A$2:$L$200,$A$1:$A$199,'Battle Reports'!C$2:C$200)</f>
        <v>0</v>
      </c>
      <c r="C186" s="2">
        <f>SUMIF('Battle Reports'!$A$2:$L$200,$A$1:$A$199,'Battle Reports'!D$2:D$200)</f>
        <v>0</v>
      </c>
      <c r="D186" s="2">
        <f>SUMIF('Battle Reports'!$A$2:$L$200,$A$1:$A$199,'Battle Reports'!E$2:E$200)</f>
        <v>0</v>
      </c>
      <c r="E186" s="2">
        <f>SUMIF('Battle Reports'!$A$2:$L$200,$A$1:$A$199,'Battle Reports'!F$2:F$200)</f>
        <v>0</v>
      </c>
      <c r="F186" s="2">
        <f>SUMIF('Battle Reports'!$A$2:$L$200,$A$1:$A$199,'Battle Reports'!G$2:G$200)</f>
        <v>0</v>
      </c>
      <c r="G186" s="2">
        <f>SUMIF('Battle Reports'!$A$2:$L$200,$A$1:$A$199,'Battle Reports'!H$2:H$200)</f>
        <v>0</v>
      </c>
      <c r="H186" s="2">
        <f>SUMIF('Battle Reports'!$A$2:$L$200,$A$1:$A$199,'Battle Reports'!I$2:I$200)</f>
        <v>0</v>
      </c>
      <c r="I186" s="2">
        <f>SUMIF('Battle Reports'!$A$2:$L$200,$A$1:$A$199,'Battle Reports'!J$2:J$200)</f>
        <v>0</v>
      </c>
      <c r="J186" s="2">
        <f>SUMIF('Battle Reports'!$A$2:$L$200,$A$1:$A$199,'Battle Reports'!K$2:K$200)</f>
        <v>0</v>
      </c>
      <c r="K186" s="2">
        <f>SUMIF('Battle Reports'!$A$2:$L$200,$A$1:$A$199,'Battle Reports'!L$2:L$200)</f>
        <v>0</v>
      </c>
      <c r="L186" s="2">
        <f>SUMIF('Battle Reports'!$A$2:$L$1000,$A$1:$A$1000,'Battle Reports'!M$2:M$1000)</f>
        <v>0</v>
      </c>
    </row>
    <row r="187">
      <c r="A187" s="22" t="str">
        <f>Tacking!A187</f>
        <v/>
      </c>
      <c r="B187" s="2">
        <f>SUMIF('Battle Reports'!$A$2:$L$200,$A$1:$A$199,'Battle Reports'!C$2:C$200)</f>
        <v>0</v>
      </c>
      <c r="C187" s="2">
        <f>SUMIF('Battle Reports'!$A$2:$L$200,$A$1:$A$199,'Battle Reports'!D$2:D$200)</f>
        <v>0</v>
      </c>
      <c r="D187" s="2">
        <f>SUMIF('Battle Reports'!$A$2:$L$200,$A$1:$A$199,'Battle Reports'!E$2:E$200)</f>
        <v>0</v>
      </c>
      <c r="E187" s="2">
        <f>SUMIF('Battle Reports'!$A$2:$L$200,$A$1:$A$199,'Battle Reports'!F$2:F$200)</f>
        <v>0</v>
      </c>
      <c r="F187" s="2">
        <f>SUMIF('Battle Reports'!$A$2:$L$200,$A$1:$A$199,'Battle Reports'!G$2:G$200)</f>
        <v>0</v>
      </c>
      <c r="G187" s="2">
        <f>SUMIF('Battle Reports'!$A$2:$L$200,$A$1:$A$199,'Battle Reports'!H$2:H$200)</f>
        <v>0</v>
      </c>
      <c r="H187" s="2">
        <f>SUMIF('Battle Reports'!$A$2:$L$200,$A$1:$A$199,'Battle Reports'!I$2:I$200)</f>
        <v>0</v>
      </c>
      <c r="I187" s="2">
        <f>SUMIF('Battle Reports'!$A$2:$L$200,$A$1:$A$199,'Battle Reports'!J$2:J$200)</f>
        <v>0</v>
      </c>
      <c r="J187" s="2">
        <f>SUMIF('Battle Reports'!$A$2:$L$200,$A$1:$A$199,'Battle Reports'!K$2:K$200)</f>
        <v>0</v>
      </c>
      <c r="K187" s="2">
        <f>SUMIF('Battle Reports'!$A$2:$L$200,$A$1:$A$199,'Battle Reports'!L$2:L$200)</f>
        <v>0</v>
      </c>
      <c r="L187" s="2">
        <f>SUMIF('Battle Reports'!$A$2:$L$1000,$A$1:$A$1000,'Battle Reports'!M$2:M$1000)</f>
        <v>0</v>
      </c>
    </row>
    <row r="188">
      <c r="A188" s="22" t="str">
        <f>Tacking!A188</f>
        <v/>
      </c>
      <c r="B188" s="2">
        <f>SUMIF('Battle Reports'!$A$2:$L$200,$A$1:$A$199,'Battle Reports'!C$2:C$200)</f>
        <v>0</v>
      </c>
      <c r="C188" s="2">
        <f>SUMIF('Battle Reports'!$A$2:$L$200,$A$1:$A$199,'Battle Reports'!D$2:D$200)</f>
        <v>0</v>
      </c>
      <c r="D188" s="2">
        <f>SUMIF('Battle Reports'!$A$2:$L$200,$A$1:$A$199,'Battle Reports'!E$2:E$200)</f>
        <v>0</v>
      </c>
      <c r="E188" s="2">
        <f>SUMIF('Battle Reports'!$A$2:$L$200,$A$1:$A$199,'Battle Reports'!F$2:F$200)</f>
        <v>0</v>
      </c>
      <c r="F188" s="2">
        <f>SUMIF('Battle Reports'!$A$2:$L$200,$A$1:$A$199,'Battle Reports'!G$2:G$200)</f>
        <v>0</v>
      </c>
      <c r="G188" s="2">
        <f>SUMIF('Battle Reports'!$A$2:$L$200,$A$1:$A$199,'Battle Reports'!H$2:H$200)</f>
        <v>0</v>
      </c>
      <c r="H188" s="2">
        <f>SUMIF('Battle Reports'!$A$2:$L$200,$A$1:$A$199,'Battle Reports'!I$2:I$200)</f>
        <v>0</v>
      </c>
      <c r="I188" s="2">
        <f>SUMIF('Battle Reports'!$A$2:$L$200,$A$1:$A$199,'Battle Reports'!J$2:J$200)</f>
        <v>0</v>
      </c>
      <c r="J188" s="2">
        <f>SUMIF('Battle Reports'!$A$2:$L$200,$A$1:$A$199,'Battle Reports'!K$2:K$200)</f>
        <v>0</v>
      </c>
      <c r="K188" s="2">
        <f>SUMIF('Battle Reports'!$A$2:$L$200,$A$1:$A$199,'Battle Reports'!L$2:L$200)</f>
        <v>0</v>
      </c>
      <c r="L188" s="2">
        <f>SUMIF('Battle Reports'!$A$2:$L$1000,$A$1:$A$1000,'Battle Reports'!M$2:M$1000)</f>
        <v>0</v>
      </c>
    </row>
    <row r="189">
      <c r="A189" s="22" t="str">
        <f>Tacking!A189</f>
        <v/>
      </c>
      <c r="B189" s="2">
        <f>SUMIF('Battle Reports'!$A$2:$L$200,$A$1:$A$199,'Battle Reports'!C$2:C$200)</f>
        <v>0</v>
      </c>
      <c r="C189" s="2">
        <f>SUMIF('Battle Reports'!$A$2:$L$200,$A$1:$A$199,'Battle Reports'!D$2:D$200)</f>
        <v>0</v>
      </c>
      <c r="D189" s="2">
        <f>SUMIF('Battle Reports'!$A$2:$L$200,$A$1:$A$199,'Battle Reports'!E$2:E$200)</f>
        <v>0</v>
      </c>
      <c r="E189" s="2">
        <f>SUMIF('Battle Reports'!$A$2:$L$200,$A$1:$A$199,'Battle Reports'!F$2:F$200)</f>
        <v>0</v>
      </c>
      <c r="F189" s="2">
        <f>SUMIF('Battle Reports'!$A$2:$L$200,$A$1:$A$199,'Battle Reports'!G$2:G$200)</f>
        <v>0</v>
      </c>
      <c r="G189" s="2">
        <f>SUMIF('Battle Reports'!$A$2:$L$200,$A$1:$A$199,'Battle Reports'!H$2:H$200)</f>
        <v>0</v>
      </c>
      <c r="H189" s="2">
        <f>SUMIF('Battle Reports'!$A$2:$L$200,$A$1:$A$199,'Battle Reports'!I$2:I$200)</f>
        <v>0</v>
      </c>
      <c r="I189" s="2">
        <f>SUMIF('Battle Reports'!$A$2:$L$200,$A$1:$A$199,'Battle Reports'!J$2:J$200)</f>
        <v>0</v>
      </c>
      <c r="J189" s="2">
        <f>SUMIF('Battle Reports'!$A$2:$L$200,$A$1:$A$199,'Battle Reports'!K$2:K$200)</f>
        <v>0</v>
      </c>
      <c r="K189" s="2">
        <f>SUMIF('Battle Reports'!$A$2:$L$200,$A$1:$A$199,'Battle Reports'!L$2:L$200)</f>
        <v>0</v>
      </c>
      <c r="L189" s="2">
        <f>SUMIF('Battle Reports'!$A$2:$L$1000,$A$1:$A$1000,'Battle Reports'!M$2:M$1000)</f>
        <v>0</v>
      </c>
    </row>
    <row r="190">
      <c r="A190" s="22" t="str">
        <f>Tacking!A190</f>
        <v/>
      </c>
      <c r="B190" s="2">
        <f>SUMIF('Battle Reports'!$A$2:$L$200,$A$1:$A$199,'Battle Reports'!C$2:C$200)</f>
        <v>0</v>
      </c>
      <c r="C190" s="2">
        <f>SUMIF('Battle Reports'!$A$2:$L$200,$A$1:$A$199,'Battle Reports'!D$2:D$200)</f>
        <v>0</v>
      </c>
      <c r="D190" s="2">
        <f>SUMIF('Battle Reports'!$A$2:$L$200,$A$1:$A$199,'Battle Reports'!E$2:E$200)</f>
        <v>0</v>
      </c>
      <c r="E190" s="2">
        <f>SUMIF('Battle Reports'!$A$2:$L$200,$A$1:$A$199,'Battle Reports'!F$2:F$200)</f>
        <v>0</v>
      </c>
      <c r="F190" s="2">
        <f>SUMIF('Battle Reports'!$A$2:$L$200,$A$1:$A$199,'Battle Reports'!G$2:G$200)</f>
        <v>0</v>
      </c>
      <c r="G190" s="2">
        <f>SUMIF('Battle Reports'!$A$2:$L$200,$A$1:$A$199,'Battle Reports'!H$2:H$200)</f>
        <v>0</v>
      </c>
      <c r="H190" s="2">
        <f>SUMIF('Battle Reports'!$A$2:$L$200,$A$1:$A$199,'Battle Reports'!I$2:I$200)</f>
        <v>0</v>
      </c>
      <c r="I190" s="2">
        <f>SUMIF('Battle Reports'!$A$2:$L$200,$A$1:$A$199,'Battle Reports'!J$2:J$200)</f>
        <v>0</v>
      </c>
      <c r="J190" s="2">
        <f>SUMIF('Battle Reports'!$A$2:$L$200,$A$1:$A$199,'Battle Reports'!K$2:K$200)</f>
        <v>0</v>
      </c>
      <c r="K190" s="2">
        <f>SUMIF('Battle Reports'!$A$2:$L$200,$A$1:$A$199,'Battle Reports'!L$2:L$200)</f>
        <v>0</v>
      </c>
      <c r="L190" s="2">
        <f>SUMIF('Battle Reports'!$A$2:$L$1000,$A$1:$A$1000,'Battle Reports'!M$2:M$1000)</f>
        <v>0</v>
      </c>
    </row>
    <row r="191">
      <c r="A191" s="22" t="str">
        <f>Tacking!A191</f>
        <v/>
      </c>
      <c r="B191" s="2">
        <f>SUMIF('Battle Reports'!$A$2:$L$200,$A$1:$A$199,'Battle Reports'!C$2:C$200)</f>
        <v>0</v>
      </c>
      <c r="C191" s="2">
        <f>SUMIF('Battle Reports'!$A$2:$L$200,$A$1:$A$199,'Battle Reports'!D$2:D$200)</f>
        <v>0</v>
      </c>
      <c r="D191" s="2">
        <f>SUMIF('Battle Reports'!$A$2:$L$200,$A$1:$A$199,'Battle Reports'!E$2:E$200)</f>
        <v>0</v>
      </c>
      <c r="E191" s="2">
        <f>SUMIF('Battle Reports'!$A$2:$L$200,$A$1:$A$199,'Battle Reports'!F$2:F$200)</f>
        <v>0</v>
      </c>
      <c r="F191" s="2">
        <f>SUMIF('Battle Reports'!$A$2:$L$200,$A$1:$A$199,'Battle Reports'!G$2:G$200)</f>
        <v>0</v>
      </c>
      <c r="G191" s="2">
        <f>SUMIF('Battle Reports'!$A$2:$L$200,$A$1:$A$199,'Battle Reports'!H$2:H$200)</f>
        <v>0</v>
      </c>
      <c r="H191" s="2">
        <f>SUMIF('Battle Reports'!$A$2:$L$200,$A$1:$A$199,'Battle Reports'!I$2:I$200)</f>
        <v>0</v>
      </c>
      <c r="I191" s="2">
        <f>SUMIF('Battle Reports'!$A$2:$L$200,$A$1:$A$199,'Battle Reports'!J$2:J$200)</f>
        <v>0</v>
      </c>
      <c r="J191" s="2">
        <f>SUMIF('Battle Reports'!$A$2:$L$200,$A$1:$A$199,'Battle Reports'!K$2:K$200)</f>
        <v>0</v>
      </c>
      <c r="K191" s="2">
        <f>SUMIF('Battle Reports'!$A$2:$L$200,$A$1:$A$199,'Battle Reports'!L$2:L$200)</f>
        <v>0</v>
      </c>
      <c r="L191" s="2">
        <f>SUMIF('Battle Reports'!$A$2:$L$1000,$A$1:$A$1000,'Battle Reports'!M$2:M$1000)</f>
        <v>0</v>
      </c>
    </row>
    <row r="192">
      <c r="A192" s="22" t="str">
        <f>Tacking!A192</f>
        <v/>
      </c>
      <c r="B192" s="2">
        <f>SUMIF('Battle Reports'!$A$2:$L$200,$A$1:$A$199,'Battle Reports'!C$2:C$200)</f>
        <v>0</v>
      </c>
      <c r="C192" s="2">
        <f>SUMIF('Battle Reports'!$A$2:$L$200,$A$1:$A$199,'Battle Reports'!D$2:D$200)</f>
        <v>0</v>
      </c>
      <c r="D192" s="2">
        <f>SUMIF('Battle Reports'!$A$2:$L$200,$A$1:$A$199,'Battle Reports'!E$2:E$200)</f>
        <v>0</v>
      </c>
      <c r="E192" s="2">
        <f>SUMIF('Battle Reports'!$A$2:$L$200,$A$1:$A$199,'Battle Reports'!F$2:F$200)</f>
        <v>0</v>
      </c>
      <c r="F192" s="2">
        <f>SUMIF('Battle Reports'!$A$2:$L$200,$A$1:$A$199,'Battle Reports'!G$2:G$200)</f>
        <v>0</v>
      </c>
      <c r="G192" s="2">
        <f>SUMIF('Battle Reports'!$A$2:$L$200,$A$1:$A$199,'Battle Reports'!H$2:H$200)</f>
        <v>0</v>
      </c>
      <c r="H192" s="2">
        <f>SUMIF('Battle Reports'!$A$2:$L$200,$A$1:$A$199,'Battle Reports'!I$2:I$200)</f>
        <v>0</v>
      </c>
      <c r="I192" s="2">
        <f>SUMIF('Battle Reports'!$A$2:$L$200,$A$1:$A$199,'Battle Reports'!J$2:J$200)</f>
        <v>0</v>
      </c>
      <c r="J192" s="2">
        <f>SUMIF('Battle Reports'!$A$2:$L$200,$A$1:$A$199,'Battle Reports'!K$2:K$200)</f>
        <v>0</v>
      </c>
      <c r="K192" s="2">
        <f>SUMIF('Battle Reports'!$A$2:$L$200,$A$1:$A$199,'Battle Reports'!L$2:L$200)</f>
        <v>0</v>
      </c>
      <c r="L192" s="2">
        <f>SUMIF('Battle Reports'!$A$2:$L$1000,$A$1:$A$1000,'Battle Reports'!M$2:M$1000)</f>
        <v>0</v>
      </c>
    </row>
    <row r="193">
      <c r="A193" s="22" t="str">
        <f>Tacking!A193</f>
        <v/>
      </c>
      <c r="B193" s="2">
        <f>SUMIF('Battle Reports'!$A$2:$L$200,$A$1:$A$199,'Battle Reports'!C$2:C$200)</f>
        <v>0</v>
      </c>
      <c r="C193" s="2">
        <f>SUMIF('Battle Reports'!$A$2:$L$200,$A$1:$A$199,'Battle Reports'!D$2:D$200)</f>
        <v>0</v>
      </c>
      <c r="D193" s="2">
        <f>SUMIF('Battle Reports'!$A$2:$L$200,$A$1:$A$199,'Battle Reports'!E$2:E$200)</f>
        <v>0</v>
      </c>
      <c r="E193" s="2">
        <f>SUMIF('Battle Reports'!$A$2:$L$200,$A$1:$A$199,'Battle Reports'!F$2:F$200)</f>
        <v>0</v>
      </c>
      <c r="F193" s="2">
        <f>SUMIF('Battle Reports'!$A$2:$L$200,$A$1:$A$199,'Battle Reports'!G$2:G$200)</f>
        <v>0</v>
      </c>
      <c r="G193" s="2">
        <f>SUMIF('Battle Reports'!$A$2:$L$200,$A$1:$A$199,'Battle Reports'!H$2:H$200)</f>
        <v>0</v>
      </c>
      <c r="H193" s="2">
        <f>SUMIF('Battle Reports'!$A$2:$L$200,$A$1:$A$199,'Battle Reports'!I$2:I$200)</f>
        <v>0</v>
      </c>
      <c r="I193" s="2">
        <f>SUMIF('Battle Reports'!$A$2:$L$200,$A$1:$A$199,'Battle Reports'!J$2:J$200)</f>
        <v>0</v>
      </c>
      <c r="J193" s="2">
        <f>SUMIF('Battle Reports'!$A$2:$L$200,$A$1:$A$199,'Battle Reports'!K$2:K$200)</f>
        <v>0</v>
      </c>
      <c r="K193" s="2">
        <f>SUMIF('Battle Reports'!$A$2:$L$200,$A$1:$A$199,'Battle Reports'!L$2:L$200)</f>
        <v>0</v>
      </c>
      <c r="L193" s="2">
        <f>SUMIF('Battle Reports'!$A$2:$L$1000,$A$1:$A$1000,'Battle Reports'!M$2:M$1000)</f>
        <v>0</v>
      </c>
    </row>
    <row r="194">
      <c r="A194" s="22" t="str">
        <f>Tacking!A194</f>
        <v/>
      </c>
      <c r="B194" s="2">
        <f>SUMIF('Battle Reports'!$A$2:$L$200,$A$1:$A$199,'Battle Reports'!C$2:C$200)</f>
        <v>0</v>
      </c>
      <c r="C194" s="2">
        <f>SUMIF('Battle Reports'!$A$2:$L$200,$A$1:$A$199,'Battle Reports'!D$2:D$200)</f>
        <v>0</v>
      </c>
      <c r="D194" s="2">
        <f>SUMIF('Battle Reports'!$A$2:$L$200,$A$1:$A$199,'Battle Reports'!E$2:E$200)</f>
        <v>0</v>
      </c>
      <c r="E194" s="2">
        <f>SUMIF('Battle Reports'!$A$2:$L$200,$A$1:$A$199,'Battle Reports'!F$2:F$200)</f>
        <v>0</v>
      </c>
      <c r="F194" s="2">
        <f>SUMIF('Battle Reports'!$A$2:$L$200,$A$1:$A$199,'Battle Reports'!G$2:G$200)</f>
        <v>0</v>
      </c>
      <c r="G194" s="2">
        <f>SUMIF('Battle Reports'!$A$2:$L$200,$A$1:$A$199,'Battle Reports'!H$2:H$200)</f>
        <v>0</v>
      </c>
      <c r="H194" s="2">
        <f>SUMIF('Battle Reports'!$A$2:$L$200,$A$1:$A$199,'Battle Reports'!I$2:I$200)</f>
        <v>0</v>
      </c>
      <c r="I194" s="2">
        <f>SUMIF('Battle Reports'!$A$2:$L$200,$A$1:$A$199,'Battle Reports'!J$2:J$200)</f>
        <v>0</v>
      </c>
      <c r="J194" s="2">
        <f>SUMIF('Battle Reports'!$A$2:$L$200,$A$1:$A$199,'Battle Reports'!K$2:K$200)</f>
        <v>0</v>
      </c>
      <c r="K194" s="2">
        <f>SUMIF('Battle Reports'!$A$2:$L$200,$A$1:$A$199,'Battle Reports'!L$2:L$200)</f>
        <v>0</v>
      </c>
      <c r="L194" s="2">
        <f>SUMIF('Battle Reports'!$A$2:$L$1000,$A$1:$A$1000,'Battle Reports'!M$2:M$1000)</f>
        <v>0</v>
      </c>
    </row>
    <row r="195">
      <c r="A195" s="22" t="str">
        <f>Tacking!A195</f>
        <v/>
      </c>
      <c r="B195" s="2">
        <f>SUMIF('Battle Reports'!$A$2:$L$200,$A$1:$A$199,'Battle Reports'!C$2:C$200)</f>
        <v>0</v>
      </c>
      <c r="C195" s="2">
        <f>SUMIF('Battle Reports'!$A$2:$L$200,$A$1:$A$199,'Battle Reports'!D$2:D$200)</f>
        <v>0</v>
      </c>
      <c r="D195" s="2">
        <f>SUMIF('Battle Reports'!$A$2:$L$200,$A$1:$A$199,'Battle Reports'!E$2:E$200)</f>
        <v>0</v>
      </c>
      <c r="E195" s="2">
        <f>SUMIF('Battle Reports'!$A$2:$L$200,$A$1:$A$199,'Battle Reports'!F$2:F$200)</f>
        <v>0</v>
      </c>
      <c r="F195" s="2">
        <f>SUMIF('Battle Reports'!$A$2:$L$200,$A$1:$A$199,'Battle Reports'!G$2:G$200)</f>
        <v>0</v>
      </c>
      <c r="G195" s="2">
        <f>SUMIF('Battle Reports'!$A$2:$L$200,$A$1:$A$199,'Battle Reports'!H$2:H$200)</f>
        <v>0</v>
      </c>
      <c r="H195" s="2">
        <f>SUMIF('Battle Reports'!$A$2:$L$200,$A$1:$A$199,'Battle Reports'!I$2:I$200)</f>
        <v>0</v>
      </c>
      <c r="I195" s="2">
        <f>SUMIF('Battle Reports'!$A$2:$L$200,$A$1:$A$199,'Battle Reports'!J$2:J$200)</f>
        <v>0</v>
      </c>
      <c r="J195" s="2">
        <f>SUMIF('Battle Reports'!$A$2:$L$200,$A$1:$A$199,'Battle Reports'!K$2:K$200)</f>
        <v>0</v>
      </c>
      <c r="K195" s="2">
        <f>SUMIF('Battle Reports'!$A$2:$L$200,$A$1:$A$199,'Battle Reports'!L$2:L$200)</f>
        <v>0</v>
      </c>
      <c r="L195" s="2">
        <f>SUMIF('Battle Reports'!$A$2:$L$1000,$A$1:$A$1000,'Battle Reports'!M$2:M$1000)</f>
        <v>0</v>
      </c>
    </row>
    <row r="196">
      <c r="A196" s="22" t="str">
        <f>Tacking!A196</f>
        <v/>
      </c>
      <c r="B196" s="2">
        <f>SUMIF('Battle Reports'!$A$2:$L$200,$A$1:$A$199,'Battle Reports'!C$2:C$200)</f>
        <v>0</v>
      </c>
      <c r="C196" s="2">
        <f>SUMIF('Battle Reports'!$A$2:$L$200,$A$1:$A$199,'Battle Reports'!D$2:D$200)</f>
        <v>0</v>
      </c>
      <c r="D196" s="2">
        <f>SUMIF('Battle Reports'!$A$2:$L$200,$A$1:$A$199,'Battle Reports'!E$2:E$200)</f>
        <v>0</v>
      </c>
      <c r="E196" s="2">
        <f>SUMIF('Battle Reports'!$A$2:$L$200,$A$1:$A$199,'Battle Reports'!F$2:F$200)</f>
        <v>0</v>
      </c>
      <c r="F196" s="2">
        <f>SUMIF('Battle Reports'!$A$2:$L$200,$A$1:$A$199,'Battle Reports'!G$2:G$200)</f>
        <v>0</v>
      </c>
      <c r="G196" s="2">
        <f>SUMIF('Battle Reports'!$A$2:$L$200,$A$1:$A$199,'Battle Reports'!H$2:H$200)</f>
        <v>0</v>
      </c>
      <c r="H196" s="2">
        <f>SUMIF('Battle Reports'!$A$2:$L$200,$A$1:$A$199,'Battle Reports'!I$2:I$200)</f>
        <v>0</v>
      </c>
      <c r="I196" s="2">
        <f>SUMIF('Battle Reports'!$A$2:$L$200,$A$1:$A$199,'Battle Reports'!J$2:J$200)</f>
        <v>0</v>
      </c>
      <c r="J196" s="2">
        <f>SUMIF('Battle Reports'!$A$2:$L$200,$A$1:$A$199,'Battle Reports'!K$2:K$200)</f>
        <v>0</v>
      </c>
      <c r="K196" s="2">
        <f>SUMIF('Battle Reports'!$A$2:$L$200,$A$1:$A$199,'Battle Reports'!L$2:L$200)</f>
        <v>0</v>
      </c>
      <c r="L196" s="2">
        <f>SUMIF('Battle Reports'!$A$2:$L$1000,$A$1:$A$1000,'Battle Reports'!M$2:M$1000)</f>
        <v>0</v>
      </c>
    </row>
    <row r="197">
      <c r="A197" s="22" t="str">
        <f>Tacking!A197</f>
        <v/>
      </c>
      <c r="B197" s="2">
        <f>SUMIF('Battle Reports'!$A$2:$L$200,$A$1:$A$199,'Battle Reports'!C$2:C$200)</f>
        <v>0</v>
      </c>
      <c r="C197" s="2">
        <f>SUMIF('Battle Reports'!$A$2:$L$200,$A$1:$A$199,'Battle Reports'!D$2:D$200)</f>
        <v>0</v>
      </c>
      <c r="D197" s="2">
        <f>SUMIF('Battle Reports'!$A$2:$L$200,$A$1:$A$199,'Battle Reports'!E$2:E$200)</f>
        <v>0</v>
      </c>
      <c r="E197" s="2">
        <f>SUMIF('Battle Reports'!$A$2:$L$200,$A$1:$A$199,'Battle Reports'!F$2:F$200)</f>
        <v>0</v>
      </c>
      <c r="F197" s="2">
        <f>SUMIF('Battle Reports'!$A$2:$L$200,$A$1:$A$199,'Battle Reports'!G$2:G$200)</f>
        <v>0</v>
      </c>
      <c r="G197" s="2">
        <f>SUMIF('Battle Reports'!$A$2:$L$200,$A$1:$A$199,'Battle Reports'!H$2:H$200)</f>
        <v>0</v>
      </c>
      <c r="H197" s="2">
        <f>SUMIF('Battle Reports'!$A$2:$L$200,$A$1:$A$199,'Battle Reports'!I$2:I$200)</f>
        <v>0</v>
      </c>
      <c r="I197" s="2">
        <f>SUMIF('Battle Reports'!$A$2:$L$200,$A$1:$A$199,'Battle Reports'!J$2:J$200)</f>
        <v>0</v>
      </c>
      <c r="J197" s="2">
        <f>SUMIF('Battle Reports'!$A$2:$L$200,$A$1:$A$199,'Battle Reports'!K$2:K$200)</f>
        <v>0</v>
      </c>
      <c r="K197" s="2">
        <f>SUMIF('Battle Reports'!$A$2:$L$200,$A$1:$A$199,'Battle Reports'!L$2:L$200)</f>
        <v>0</v>
      </c>
      <c r="L197" s="2">
        <f>SUMIF('Battle Reports'!$A$2:$L$1000,$A$1:$A$1000,'Battle Reports'!M$2:M$1000)</f>
        <v>0</v>
      </c>
    </row>
    <row r="198">
      <c r="A198" s="22" t="str">
        <f>Tacking!A198</f>
        <v/>
      </c>
      <c r="B198" s="2">
        <f>SUMIF('Battle Reports'!$A$2:$L$200,$A$1:$A$199,'Battle Reports'!C$2:C$200)</f>
        <v>0</v>
      </c>
      <c r="C198" s="2">
        <f>SUMIF('Battle Reports'!$A$2:$L$200,$A$1:$A$199,'Battle Reports'!D$2:D$200)</f>
        <v>0</v>
      </c>
      <c r="D198" s="2">
        <f>SUMIF('Battle Reports'!$A$2:$L$200,$A$1:$A$199,'Battle Reports'!E$2:E$200)</f>
        <v>0</v>
      </c>
      <c r="E198" s="2">
        <f>SUMIF('Battle Reports'!$A$2:$L$200,$A$1:$A$199,'Battle Reports'!F$2:F$200)</f>
        <v>0</v>
      </c>
      <c r="F198" s="2">
        <f>SUMIF('Battle Reports'!$A$2:$L$200,$A$1:$A$199,'Battle Reports'!G$2:G$200)</f>
        <v>0</v>
      </c>
      <c r="G198" s="2">
        <f>SUMIF('Battle Reports'!$A$2:$L$200,$A$1:$A$199,'Battle Reports'!H$2:H$200)</f>
        <v>0</v>
      </c>
      <c r="H198" s="2">
        <f>SUMIF('Battle Reports'!$A$2:$L$200,$A$1:$A$199,'Battle Reports'!I$2:I$200)</f>
        <v>0</v>
      </c>
      <c r="I198" s="2">
        <f>SUMIF('Battle Reports'!$A$2:$L$200,$A$1:$A$199,'Battle Reports'!J$2:J$200)</f>
        <v>0</v>
      </c>
      <c r="J198" s="2">
        <f>SUMIF('Battle Reports'!$A$2:$L$200,$A$1:$A$199,'Battle Reports'!K$2:K$200)</f>
        <v>0</v>
      </c>
      <c r="K198" s="2">
        <f>SUMIF('Battle Reports'!$A$2:$L$200,$A$1:$A$199,'Battle Reports'!L$2:L$200)</f>
        <v>0</v>
      </c>
      <c r="L198" s="2">
        <f>SUMIF('Battle Reports'!$A$2:$L$1000,$A$1:$A$1000,'Battle Reports'!M$2:M$1000)</f>
        <v>0</v>
      </c>
    </row>
    <row r="199">
      <c r="A199" s="22" t="str">
        <f>Tacking!A199</f>
        <v/>
      </c>
      <c r="B199" s="2">
        <f>SUMIF('Battle Reports'!$A$2:$L$200,$A$1:$A$199,'Battle Reports'!C$2:C$200)</f>
        <v>0</v>
      </c>
      <c r="C199" s="2">
        <f>SUMIF('Battle Reports'!$A$2:$L$200,$A$1:$A$199,'Battle Reports'!D$2:D$200)</f>
        <v>0</v>
      </c>
      <c r="D199" s="2">
        <f>SUMIF('Battle Reports'!$A$2:$L$200,$A$1:$A$199,'Battle Reports'!E$2:E$200)</f>
        <v>0</v>
      </c>
      <c r="E199" s="2">
        <f>SUMIF('Battle Reports'!$A$2:$L$200,$A$1:$A$199,'Battle Reports'!F$2:F$200)</f>
        <v>0</v>
      </c>
      <c r="F199" s="2">
        <f>SUMIF('Battle Reports'!$A$2:$L$200,$A$1:$A$199,'Battle Reports'!G$2:G$200)</f>
        <v>0</v>
      </c>
      <c r="G199" s="2">
        <f>SUMIF('Battle Reports'!$A$2:$L$200,$A$1:$A$199,'Battle Reports'!H$2:H$200)</f>
        <v>0</v>
      </c>
      <c r="H199" s="2">
        <f>SUMIF('Battle Reports'!$A$2:$L$200,$A$1:$A$199,'Battle Reports'!I$2:I$200)</f>
        <v>0</v>
      </c>
      <c r="I199" s="2">
        <f>SUMIF('Battle Reports'!$A$2:$L$200,$A$1:$A$199,'Battle Reports'!J$2:J$200)</f>
        <v>0</v>
      </c>
      <c r="J199" s="2">
        <f>SUMIF('Battle Reports'!$A$2:$L$200,$A$1:$A$199,'Battle Reports'!K$2:K$200)</f>
        <v>0</v>
      </c>
      <c r="K199" s="2">
        <f>SUMIF('Battle Reports'!$A$2:$L$200,$A$1:$A$199,'Battle Reports'!L$2:L$200)</f>
        <v>0</v>
      </c>
      <c r="L199" s="2">
        <f>SUMIF('Battle Reports'!$A$2:$L$1000,$A$1:$A$1000,'Battle Reports'!M$2:M$1000)</f>
        <v>0</v>
      </c>
    </row>
    <row r="200">
      <c r="A200" s="22" t="str">
        <f>Tacking!A200</f>
        <v/>
      </c>
      <c r="B200" s="2">
        <f>SUMIF('Battle Reports'!$A$2:$L$1000,$A$1:$A$1000,'Battle Reports'!C$2:C$1000)</f>
        <v>0</v>
      </c>
      <c r="C200" s="2">
        <f>SUMIF('Battle Reports'!$A$2:$L$1000,$A$1:$A$1000,'Battle Reports'!D$2:D$1000)</f>
        <v>0</v>
      </c>
      <c r="D200" s="2">
        <f>SUMIF('Battle Reports'!$A$2:$L$1000,$A$1:$A$1000,'Battle Reports'!E$2:E$1000)</f>
        <v>0</v>
      </c>
      <c r="E200" s="2">
        <f>SUMIF('Battle Reports'!$A$2:$L$1000,$A$1:$A$1000,'Battle Reports'!F$2:F$1000)</f>
        <v>0</v>
      </c>
      <c r="F200" s="2">
        <f>SUMIF('Battle Reports'!$A$2:$L$1000,$A$1:$A$1000,'Battle Reports'!G$2:G$1000)</f>
        <v>0</v>
      </c>
      <c r="G200" s="2">
        <f>SUMIF('Battle Reports'!$A$2:$L$1000,$A$1:$A$1000,'Battle Reports'!H$2:H$1000)</f>
        <v>0</v>
      </c>
      <c r="H200" s="2">
        <f>SUMIF('Battle Reports'!$A$2:$L$1000,$A$1:$A$1000,'Battle Reports'!I$2:I$1000)</f>
        <v>0</v>
      </c>
      <c r="I200" s="2">
        <f>SUMIF('Battle Reports'!$A$2:$L$1000,$A$1:$A$1000,'Battle Reports'!J$2:J$1000)</f>
        <v>0</v>
      </c>
      <c r="J200" s="2">
        <f>SUMIF('Battle Reports'!$A$2:$L$1000,$A$1:$A$1000,'Battle Reports'!K$2:K$1000)</f>
        <v>0</v>
      </c>
      <c r="K200" s="2">
        <f>SUMIF('Battle Reports'!$A$2:$L$1000,$A$1:$A$1000,'Battle Reports'!L$2:L$1000)</f>
        <v>0</v>
      </c>
      <c r="L200" s="2">
        <f>SUMIF('Battle Reports'!$A$2:$L$1000,$A$1:$A$1000,'Battle Reports'!M$2:M$1000)</f>
        <v>0</v>
      </c>
    </row>
    <row r="201">
      <c r="A201" s="22" t="str">
        <f>Tacking!A201</f>
        <v/>
      </c>
      <c r="B201" s="2">
        <f>SUMIF('Battle Reports'!$A$2:$L$1000,$A$1:$A$1000,'Battle Reports'!C$2:C$1000)</f>
        <v>0</v>
      </c>
      <c r="C201" s="2">
        <f>SUMIF('Battle Reports'!$A$2:$L$1000,$A$1:$A$1000,'Battle Reports'!D$2:D$1000)</f>
        <v>0</v>
      </c>
      <c r="D201" s="2">
        <f>SUMIF('Battle Reports'!$A$2:$L$1000,$A$1:$A$1000,'Battle Reports'!E$2:E$1000)</f>
        <v>0</v>
      </c>
      <c r="E201" s="2">
        <f>SUMIF('Battle Reports'!$A$2:$L$1000,$A$1:$A$1000,'Battle Reports'!F$2:F$1000)</f>
        <v>0</v>
      </c>
      <c r="F201" s="2">
        <f>SUMIF('Battle Reports'!$A$2:$L$1000,$A$1:$A$1000,'Battle Reports'!G$2:G$1000)</f>
        <v>0</v>
      </c>
      <c r="G201" s="2">
        <f>SUMIF('Battle Reports'!$A$2:$L$1000,$A$1:$A$1000,'Battle Reports'!H$2:H$1000)</f>
        <v>0</v>
      </c>
      <c r="H201" s="2">
        <f>SUMIF('Battle Reports'!$A$2:$L$1000,$A$1:$A$1000,'Battle Reports'!I$2:I$1000)</f>
        <v>0</v>
      </c>
      <c r="I201" s="2">
        <f>SUMIF('Battle Reports'!$A$2:$L$1000,$A$1:$A$1000,'Battle Reports'!J$2:J$1000)</f>
        <v>0</v>
      </c>
      <c r="J201" s="2">
        <f>SUMIF('Battle Reports'!$A$2:$L$1000,$A$1:$A$1000,'Battle Reports'!K$2:K$1000)</f>
        <v>0</v>
      </c>
      <c r="K201" s="2">
        <f>SUMIF('Battle Reports'!$A$2:$L$1000,$A$1:$A$1000,'Battle Reports'!L$2:L$1000)</f>
        <v>0</v>
      </c>
      <c r="L201" s="2">
        <f>SUMIF('Battle Reports'!$A$2:$L$1000,$A$1:$A$1000,'Battle Reports'!M$2:M$1000)</f>
        <v>0</v>
      </c>
    </row>
    <row r="202">
      <c r="A202" s="22" t="str">
        <f>Tacking!A202</f>
        <v/>
      </c>
      <c r="B202" s="2">
        <f>SUMIF('Battle Reports'!$A$2:$L$1000,$A$1:$A$1000,'Battle Reports'!C$2:C$1000)</f>
        <v>0</v>
      </c>
      <c r="C202" s="2">
        <f>SUMIF('Battle Reports'!$A$2:$L$1000,$A$1:$A$1000,'Battle Reports'!D$2:D$1000)</f>
        <v>0</v>
      </c>
      <c r="D202" s="2">
        <f>SUMIF('Battle Reports'!$A$2:$L$1000,$A$1:$A$1000,'Battle Reports'!E$2:E$1000)</f>
        <v>0</v>
      </c>
      <c r="E202" s="2">
        <f>SUMIF('Battle Reports'!$A$2:$L$1000,$A$1:$A$1000,'Battle Reports'!F$2:F$1000)</f>
        <v>0</v>
      </c>
      <c r="F202" s="2">
        <f>SUMIF('Battle Reports'!$A$2:$L$1000,$A$1:$A$1000,'Battle Reports'!G$2:G$1000)</f>
        <v>0</v>
      </c>
      <c r="G202" s="2">
        <f>SUMIF('Battle Reports'!$A$2:$L$1000,$A$1:$A$1000,'Battle Reports'!H$2:H$1000)</f>
        <v>0</v>
      </c>
      <c r="H202" s="2">
        <f>SUMIF('Battle Reports'!$A$2:$L$1000,$A$1:$A$1000,'Battle Reports'!I$2:I$1000)</f>
        <v>0</v>
      </c>
      <c r="I202" s="2">
        <f>SUMIF('Battle Reports'!$A$2:$L$1000,$A$1:$A$1000,'Battle Reports'!J$2:J$1000)</f>
        <v>0</v>
      </c>
      <c r="J202" s="2">
        <f>SUMIF('Battle Reports'!$A$2:$L$1000,$A$1:$A$1000,'Battle Reports'!K$2:K$1000)</f>
        <v>0</v>
      </c>
      <c r="K202" s="2">
        <f>SUMIF('Battle Reports'!$A$2:$L$1000,$A$1:$A$1000,'Battle Reports'!L$2:L$1000)</f>
        <v>0</v>
      </c>
      <c r="L202" s="2">
        <f>SUMIF('Battle Reports'!$A$2:$L$1000,$A$1:$A$1000,'Battle Reports'!M$2:M$1000)</f>
        <v>0</v>
      </c>
    </row>
    <row r="203">
      <c r="A203" s="22" t="str">
        <f>Tacking!A203</f>
        <v/>
      </c>
      <c r="B203" s="2">
        <f>SUMIF('Battle Reports'!$A$2:$L$1000,$A$1:$A$1000,'Battle Reports'!C$2:C$1000)</f>
        <v>0</v>
      </c>
      <c r="C203" s="2">
        <f>SUMIF('Battle Reports'!$A$2:$L$1000,$A$1:$A$1000,'Battle Reports'!D$2:D$1000)</f>
        <v>0</v>
      </c>
      <c r="D203" s="2">
        <f>SUMIF('Battle Reports'!$A$2:$L$1000,$A$1:$A$1000,'Battle Reports'!E$2:E$1000)</f>
        <v>0</v>
      </c>
      <c r="E203" s="2">
        <f>SUMIF('Battle Reports'!$A$2:$L$1000,$A$1:$A$1000,'Battle Reports'!F$2:F$1000)</f>
        <v>0</v>
      </c>
      <c r="F203" s="2">
        <f>SUMIF('Battle Reports'!$A$2:$L$1000,$A$1:$A$1000,'Battle Reports'!G$2:G$1000)</f>
        <v>0</v>
      </c>
      <c r="G203" s="2">
        <f>SUMIF('Battle Reports'!$A$2:$L$1000,$A$1:$A$1000,'Battle Reports'!H$2:H$1000)</f>
        <v>0</v>
      </c>
      <c r="H203" s="2">
        <f>SUMIF('Battle Reports'!$A$2:$L$1000,$A$1:$A$1000,'Battle Reports'!I$2:I$1000)</f>
        <v>0</v>
      </c>
      <c r="I203" s="2">
        <f>SUMIF('Battle Reports'!$A$2:$L$1000,$A$1:$A$1000,'Battle Reports'!J$2:J$1000)</f>
        <v>0</v>
      </c>
      <c r="J203" s="2">
        <f>SUMIF('Battle Reports'!$A$2:$L$1000,$A$1:$A$1000,'Battle Reports'!K$2:K$1000)</f>
        <v>0</v>
      </c>
      <c r="K203" s="2">
        <f>SUMIF('Battle Reports'!$A$2:$L$1000,$A$1:$A$1000,'Battle Reports'!L$2:L$1000)</f>
        <v>0</v>
      </c>
      <c r="L203" s="2">
        <f>SUMIF('Battle Reports'!$A$2:$L$1000,$A$1:$A$1000,'Battle Reports'!M$2:M$1000)</f>
        <v>0</v>
      </c>
    </row>
    <row r="204">
      <c r="A204" s="22" t="str">
        <f>Tacking!A204</f>
        <v/>
      </c>
      <c r="B204" s="2">
        <f>SUMIF('Battle Reports'!$A$2:$L$1000,$A$1:$A$1000,'Battle Reports'!C$2:C$1000)</f>
        <v>0</v>
      </c>
      <c r="C204" s="2">
        <f>SUMIF('Battle Reports'!$A$2:$L$1000,$A$1:$A$1000,'Battle Reports'!D$2:D$1000)</f>
        <v>0</v>
      </c>
      <c r="D204" s="2">
        <f>SUMIF('Battle Reports'!$A$2:$L$1000,$A$1:$A$1000,'Battle Reports'!E$2:E$1000)</f>
        <v>0</v>
      </c>
      <c r="E204" s="2">
        <f>SUMIF('Battle Reports'!$A$2:$L$1000,$A$1:$A$1000,'Battle Reports'!F$2:F$1000)</f>
        <v>0</v>
      </c>
      <c r="F204" s="2">
        <f>SUMIF('Battle Reports'!$A$2:$L$1000,$A$1:$A$1000,'Battle Reports'!G$2:G$1000)</f>
        <v>0</v>
      </c>
      <c r="G204" s="2">
        <f>SUMIF('Battle Reports'!$A$2:$L$1000,$A$1:$A$1000,'Battle Reports'!H$2:H$1000)</f>
        <v>0</v>
      </c>
      <c r="H204" s="2">
        <f>SUMIF('Battle Reports'!$A$2:$L$1000,$A$1:$A$1000,'Battle Reports'!I$2:I$1000)</f>
        <v>0</v>
      </c>
      <c r="I204" s="2">
        <f>SUMIF('Battle Reports'!$A$2:$L$1000,$A$1:$A$1000,'Battle Reports'!J$2:J$1000)</f>
        <v>0</v>
      </c>
      <c r="J204" s="2">
        <f>SUMIF('Battle Reports'!$A$2:$L$1000,$A$1:$A$1000,'Battle Reports'!K$2:K$1000)</f>
        <v>0</v>
      </c>
      <c r="K204" s="2">
        <f>SUMIF('Battle Reports'!$A$2:$L$1000,$A$1:$A$1000,'Battle Reports'!L$2:L$1000)</f>
        <v>0</v>
      </c>
      <c r="L204" s="2">
        <f>SUMIF('Battle Reports'!$A$2:$L$1000,$A$1:$A$1000,'Battle Reports'!M$2:M$1000)</f>
        <v>0</v>
      </c>
    </row>
    <row r="205">
      <c r="A205" s="22" t="str">
        <f>Tacking!A205</f>
        <v/>
      </c>
      <c r="B205" s="2">
        <f>SUMIF('Battle Reports'!$A$2:$L$1000,$A$1:$A$1000,'Battle Reports'!C$2:C$1000)</f>
        <v>0</v>
      </c>
      <c r="C205" s="2">
        <f>SUMIF('Battle Reports'!$A$2:$L$1000,$A$1:$A$1000,'Battle Reports'!D$2:D$1000)</f>
        <v>0</v>
      </c>
      <c r="D205" s="2">
        <f>SUMIF('Battle Reports'!$A$2:$L$1000,$A$1:$A$1000,'Battle Reports'!E$2:E$1000)</f>
        <v>0</v>
      </c>
      <c r="E205" s="2">
        <f>SUMIF('Battle Reports'!$A$2:$L$1000,$A$1:$A$1000,'Battle Reports'!F$2:F$1000)</f>
        <v>0</v>
      </c>
      <c r="F205" s="2">
        <f>SUMIF('Battle Reports'!$A$2:$L$1000,$A$1:$A$1000,'Battle Reports'!G$2:G$1000)</f>
        <v>0</v>
      </c>
      <c r="G205" s="2">
        <f>SUMIF('Battle Reports'!$A$2:$L$1000,$A$1:$A$1000,'Battle Reports'!H$2:H$1000)</f>
        <v>0</v>
      </c>
      <c r="H205" s="2">
        <f>SUMIF('Battle Reports'!$A$2:$L$1000,$A$1:$A$1000,'Battle Reports'!I$2:I$1000)</f>
        <v>0</v>
      </c>
      <c r="I205" s="2">
        <f>SUMIF('Battle Reports'!$A$2:$L$1000,$A$1:$A$1000,'Battle Reports'!J$2:J$1000)</f>
        <v>0</v>
      </c>
      <c r="J205" s="2">
        <f>SUMIF('Battle Reports'!$A$2:$L$1000,$A$1:$A$1000,'Battle Reports'!K$2:K$1000)</f>
        <v>0</v>
      </c>
      <c r="K205" s="2">
        <f>SUMIF('Battle Reports'!$A$2:$L$1000,$A$1:$A$1000,'Battle Reports'!L$2:L$1000)</f>
        <v>0</v>
      </c>
      <c r="L205" s="2">
        <f>SUMIF('Battle Reports'!$A$2:$L$1000,$A$1:$A$1000,'Battle Reports'!M$2:M$1000)</f>
        <v>0</v>
      </c>
    </row>
    <row r="206">
      <c r="A206" s="22" t="str">
        <f>Tacking!A206</f>
        <v/>
      </c>
      <c r="B206" s="2">
        <f>SUMIF('Battle Reports'!$A$2:$L$1000,$A$1:$A$1000,'Battle Reports'!C$2:C$1000)</f>
        <v>0</v>
      </c>
      <c r="C206" s="2">
        <f>SUMIF('Battle Reports'!$A$2:$L$1000,$A$1:$A$1000,'Battle Reports'!D$2:D$1000)</f>
        <v>0</v>
      </c>
      <c r="D206" s="2">
        <f>SUMIF('Battle Reports'!$A$2:$L$1000,$A$1:$A$1000,'Battle Reports'!E$2:E$1000)</f>
        <v>0</v>
      </c>
      <c r="E206" s="2">
        <f>SUMIF('Battle Reports'!$A$2:$L$1000,$A$1:$A$1000,'Battle Reports'!F$2:F$1000)</f>
        <v>0</v>
      </c>
      <c r="F206" s="2">
        <f>SUMIF('Battle Reports'!$A$2:$L$1000,$A$1:$A$1000,'Battle Reports'!G$2:G$1000)</f>
        <v>0</v>
      </c>
      <c r="G206" s="2">
        <f>SUMIF('Battle Reports'!$A$2:$L$1000,$A$1:$A$1000,'Battle Reports'!H$2:H$1000)</f>
        <v>0</v>
      </c>
      <c r="H206" s="2">
        <f>SUMIF('Battle Reports'!$A$2:$L$1000,$A$1:$A$1000,'Battle Reports'!I$2:I$1000)</f>
        <v>0</v>
      </c>
      <c r="I206" s="2">
        <f>SUMIF('Battle Reports'!$A$2:$L$1000,$A$1:$A$1000,'Battle Reports'!J$2:J$1000)</f>
        <v>0</v>
      </c>
      <c r="J206" s="2">
        <f>SUMIF('Battle Reports'!$A$2:$L$1000,$A$1:$A$1000,'Battle Reports'!K$2:K$1000)</f>
        <v>0</v>
      </c>
      <c r="K206" s="2">
        <f>SUMIF('Battle Reports'!$A$2:$L$1000,$A$1:$A$1000,'Battle Reports'!L$2:L$1000)</f>
        <v>0</v>
      </c>
      <c r="L206" s="2">
        <f>SUMIF('Battle Reports'!$A$2:$L$1000,$A$1:$A$1000,'Battle Reports'!M$2:M$1000)</f>
        <v>0</v>
      </c>
    </row>
    <row r="207">
      <c r="A207" s="22" t="str">
        <f>Tacking!A207</f>
        <v/>
      </c>
      <c r="B207" s="2">
        <f>SUMIF('Battle Reports'!$A$2:$L$1000,$A$1:$A$1000,'Battle Reports'!C$2:C$1000)</f>
        <v>0</v>
      </c>
      <c r="C207" s="2">
        <f>SUMIF('Battle Reports'!$A$2:$L$1000,$A$1:$A$1000,'Battle Reports'!D$2:D$1000)</f>
        <v>0</v>
      </c>
      <c r="D207" s="2">
        <f>SUMIF('Battle Reports'!$A$2:$L$1000,$A$1:$A$1000,'Battle Reports'!E$2:E$1000)</f>
        <v>0</v>
      </c>
      <c r="E207" s="2">
        <f>SUMIF('Battle Reports'!$A$2:$L$1000,$A$1:$A$1000,'Battle Reports'!F$2:F$1000)</f>
        <v>0</v>
      </c>
      <c r="F207" s="2">
        <f>SUMIF('Battle Reports'!$A$2:$L$1000,$A$1:$A$1000,'Battle Reports'!G$2:G$1000)</f>
        <v>0</v>
      </c>
      <c r="G207" s="2">
        <f>SUMIF('Battle Reports'!$A$2:$L$1000,$A$1:$A$1000,'Battle Reports'!H$2:H$1000)</f>
        <v>0</v>
      </c>
      <c r="H207" s="2">
        <f>SUMIF('Battle Reports'!$A$2:$L$1000,$A$1:$A$1000,'Battle Reports'!I$2:I$1000)</f>
        <v>0</v>
      </c>
      <c r="I207" s="2">
        <f>SUMIF('Battle Reports'!$A$2:$L$1000,$A$1:$A$1000,'Battle Reports'!J$2:J$1000)</f>
        <v>0</v>
      </c>
      <c r="J207" s="2">
        <f>SUMIF('Battle Reports'!$A$2:$L$1000,$A$1:$A$1000,'Battle Reports'!K$2:K$1000)</f>
        <v>0</v>
      </c>
      <c r="K207" s="2">
        <f>SUMIF('Battle Reports'!$A$2:$L$1000,$A$1:$A$1000,'Battle Reports'!L$2:L$1000)</f>
        <v>0</v>
      </c>
      <c r="L207" s="2">
        <f>SUMIF('Battle Reports'!$A$2:$L$1000,$A$1:$A$1000,'Battle Reports'!M$2:M$1000)</f>
        <v>0</v>
      </c>
    </row>
    <row r="208">
      <c r="A208" s="22" t="str">
        <f>Tacking!A208</f>
        <v/>
      </c>
      <c r="B208" s="2">
        <f>SUMIF('Battle Reports'!$A$2:$L$1000,$A$1:$A$1000,'Battle Reports'!C$2:C$1000)</f>
        <v>0</v>
      </c>
      <c r="C208" s="2">
        <f>SUMIF('Battle Reports'!$A$2:$L$1000,$A$1:$A$1000,'Battle Reports'!D$2:D$1000)</f>
        <v>0</v>
      </c>
      <c r="D208" s="2">
        <f>SUMIF('Battle Reports'!$A$2:$L$1000,$A$1:$A$1000,'Battle Reports'!E$2:E$1000)</f>
        <v>0</v>
      </c>
      <c r="E208" s="2">
        <f>SUMIF('Battle Reports'!$A$2:$L$1000,$A$1:$A$1000,'Battle Reports'!F$2:F$1000)</f>
        <v>0</v>
      </c>
      <c r="F208" s="2">
        <f>SUMIF('Battle Reports'!$A$2:$L$1000,$A$1:$A$1000,'Battle Reports'!G$2:G$1000)</f>
        <v>0</v>
      </c>
      <c r="G208" s="2">
        <f>SUMIF('Battle Reports'!$A$2:$L$1000,$A$1:$A$1000,'Battle Reports'!H$2:H$1000)</f>
        <v>0</v>
      </c>
      <c r="H208" s="2">
        <f>SUMIF('Battle Reports'!$A$2:$L$1000,$A$1:$A$1000,'Battle Reports'!I$2:I$1000)</f>
        <v>0</v>
      </c>
      <c r="I208" s="2">
        <f>SUMIF('Battle Reports'!$A$2:$L$1000,$A$1:$A$1000,'Battle Reports'!J$2:J$1000)</f>
        <v>0</v>
      </c>
      <c r="J208" s="2">
        <f>SUMIF('Battle Reports'!$A$2:$L$1000,$A$1:$A$1000,'Battle Reports'!K$2:K$1000)</f>
        <v>0</v>
      </c>
      <c r="K208" s="2">
        <f>SUMIF('Battle Reports'!$A$2:$L$1000,$A$1:$A$1000,'Battle Reports'!L$2:L$1000)</f>
        <v>0</v>
      </c>
      <c r="L208" s="2">
        <f>SUMIF('Battle Reports'!$A$2:$L$1000,$A$1:$A$1000,'Battle Reports'!M$2:M$1000)</f>
        <v>0</v>
      </c>
    </row>
    <row r="209">
      <c r="A209" s="22" t="str">
        <f>Tacking!A209</f>
        <v/>
      </c>
      <c r="B209" s="2">
        <f>SUMIF('Battle Reports'!$A$2:$L$1000,$A$1:$A$1000,'Battle Reports'!C$2:C$1000)</f>
        <v>0</v>
      </c>
      <c r="C209" s="2">
        <f>SUMIF('Battle Reports'!$A$2:$L$1000,$A$1:$A$1000,'Battle Reports'!D$2:D$1000)</f>
        <v>0</v>
      </c>
      <c r="D209" s="2">
        <f>SUMIF('Battle Reports'!$A$2:$L$1000,$A$1:$A$1000,'Battle Reports'!E$2:E$1000)</f>
        <v>0</v>
      </c>
      <c r="E209" s="2">
        <f>SUMIF('Battle Reports'!$A$2:$L$1000,$A$1:$A$1000,'Battle Reports'!F$2:F$1000)</f>
        <v>0</v>
      </c>
      <c r="F209" s="2">
        <f>SUMIF('Battle Reports'!$A$2:$L$1000,$A$1:$A$1000,'Battle Reports'!G$2:G$1000)</f>
        <v>0</v>
      </c>
      <c r="G209" s="2">
        <f>SUMIF('Battle Reports'!$A$2:$L$1000,$A$1:$A$1000,'Battle Reports'!H$2:H$1000)</f>
        <v>0</v>
      </c>
      <c r="H209" s="2">
        <f>SUMIF('Battle Reports'!$A$2:$L$1000,$A$1:$A$1000,'Battle Reports'!I$2:I$1000)</f>
        <v>0</v>
      </c>
      <c r="I209" s="2">
        <f>SUMIF('Battle Reports'!$A$2:$L$1000,$A$1:$A$1000,'Battle Reports'!J$2:J$1000)</f>
        <v>0</v>
      </c>
      <c r="J209" s="2">
        <f>SUMIF('Battle Reports'!$A$2:$L$1000,$A$1:$A$1000,'Battle Reports'!K$2:K$1000)</f>
        <v>0</v>
      </c>
      <c r="K209" s="2">
        <f>SUMIF('Battle Reports'!$A$2:$L$1000,$A$1:$A$1000,'Battle Reports'!L$2:L$1000)</f>
        <v>0</v>
      </c>
      <c r="L209" s="2">
        <f>SUMIF('Battle Reports'!$A$2:$L$1000,$A$1:$A$1000,'Battle Reports'!M$2:M$1000)</f>
        <v>0</v>
      </c>
    </row>
    <row r="210">
      <c r="A210" s="22" t="str">
        <f>Tacking!A210</f>
        <v/>
      </c>
      <c r="B210" s="2">
        <f>SUMIF('Battle Reports'!$A$2:$L$1000,$A$1:$A$1000,'Battle Reports'!C$2:C$1000)</f>
        <v>0</v>
      </c>
      <c r="C210" s="2">
        <f>SUMIF('Battle Reports'!$A$2:$L$1000,$A$1:$A$1000,'Battle Reports'!D$2:D$1000)</f>
        <v>0</v>
      </c>
      <c r="D210" s="2">
        <f>SUMIF('Battle Reports'!$A$2:$L$1000,$A$1:$A$1000,'Battle Reports'!E$2:E$1000)</f>
        <v>0</v>
      </c>
      <c r="E210" s="2">
        <f>SUMIF('Battle Reports'!$A$2:$L$1000,$A$1:$A$1000,'Battle Reports'!F$2:F$1000)</f>
        <v>0</v>
      </c>
      <c r="F210" s="2">
        <f>SUMIF('Battle Reports'!$A$2:$L$1000,$A$1:$A$1000,'Battle Reports'!G$2:G$1000)</f>
        <v>0</v>
      </c>
      <c r="G210" s="2">
        <f>SUMIF('Battle Reports'!$A$2:$L$1000,$A$1:$A$1000,'Battle Reports'!H$2:H$1000)</f>
        <v>0</v>
      </c>
      <c r="H210" s="2">
        <f>SUMIF('Battle Reports'!$A$2:$L$1000,$A$1:$A$1000,'Battle Reports'!I$2:I$1000)</f>
        <v>0</v>
      </c>
      <c r="I210" s="2">
        <f>SUMIF('Battle Reports'!$A$2:$L$1000,$A$1:$A$1000,'Battle Reports'!J$2:J$1000)</f>
        <v>0</v>
      </c>
      <c r="J210" s="2">
        <f>SUMIF('Battle Reports'!$A$2:$L$1000,$A$1:$A$1000,'Battle Reports'!K$2:K$1000)</f>
        <v>0</v>
      </c>
      <c r="K210" s="2">
        <f>SUMIF('Battle Reports'!$A$2:$L$1000,$A$1:$A$1000,'Battle Reports'!L$2:L$1000)</f>
        <v>0</v>
      </c>
      <c r="L210" s="2">
        <f>SUMIF('Battle Reports'!$A$2:$L$1000,$A$1:$A$1000,'Battle Reports'!M$2:M$1000)</f>
        <v>0</v>
      </c>
    </row>
    <row r="211">
      <c r="A211" s="22" t="str">
        <f>Tacking!A211</f>
        <v/>
      </c>
      <c r="B211" s="2">
        <f>SUMIF('Battle Reports'!$A$2:$L$1000,$A$1:$A$1000,'Battle Reports'!C$2:C$1000)</f>
        <v>0</v>
      </c>
      <c r="C211" s="2">
        <f>SUMIF('Battle Reports'!$A$2:$L$1000,$A$1:$A$1000,'Battle Reports'!D$2:D$1000)</f>
        <v>0</v>
      </c>
      <c r="D211" s="2">
        <f>SUMIF('Battle Reports'!$A$2:$L$1000,$A$1:$A$1000,'Battle Reports'!E$2:E$1000)</f>
        <v>0</v>
      </c>
      <c r="E211" s="2">
        <f>SUMIF('Battle Reports'!$A$2:$L$1000,$A$1:$A$1000,'Battle Reports'!F$2:F$1000)</f>
        <v>0</v>
      </c>
      <c r="F211" s="2">
        <f>SUMIF('Battle Reports'!$A$2:$L$1000,$A$1:$A$1000,'Battle Reports'!G$2:G$1000)</f>
        <v>0</v>
      </c>
      <c r="G211" s="2">
        <f>SUMIF('Battle Reports'!$A$2:$L$1000,$A$1:$A$1000,'Battle Reports'!H$2:H$1000)</f>
        <v>0</v>
      </c>
      <c r="H211" s="2">
        <f>SUMIF('Battle Reports'!$A$2:$L$1000,$A$1:$A$1000,'Battle Reports'!I$2:I$1000)</f>
        <v>0</v>
      </c>
      <c r="I211" s="2">
        <f>SUMIF('Battle Reports'!$A$2:$L$1000,$A$1:$A$1000,'Battle Reports'!J$2:J$1000)</f>
        <v>0</v>
      </c>
      <c r="J211" s="2">
        <f>SUMIF('Battle Reports'!$A$2:$L$1000,$A$1:$A$1000,'Battle Reports'!K$2:K$1000)</f>
        <v>0</v>
      </c>
      <c r="K211" s="2">
        <f>SUMIF('Battle Reports'!$A$2:$L$1000,$A$1:$A$1000,'Battle Reports'!L$2:L$1000)</f>
        <v>0</v>
      </c>
      <c r="L211" s="2">
        <f>SUMIF('Battle Reports'!$A$2:$L$1000,$A$1:$A$1000,'Battle Reports'!M$2:M$1000)</f>
        <v>0</v>
      </c>
    </row>
    <row r="212">
      <c r="A212" s="22" t="str">
        <f>Tacking!A212</f>
        <v/>
      </c>
      <c r="B212" s="2">
        <f>SUMIF('Battle Reports'!$A$2:$L$1000,$A$1:$A$1000,'Battle Reports'!C$2:C$1000)</f>
        <v>0</v>
      </c>
      <c r="C212" s="2">
        <f>SUMIF('Battle Reports'!$A$2:$L$1000,$A$1:$A$1000,'Battle Reports'!D$2:D$1000)</f>
        <v>0</v>
      </c>
      <c r="D212" s="2">
        <f>SUMIF('Battle Reports'!$A$2:$L$1000,$A$1:$A$1000,'Battle Reports'!E$2:E$1000)</f>
        <v>0</v>
      </c>
      <c r="E212" s="2">
        <f>SUMIF('Battle Reports'!$A$2:$L$1000,$A$1:$A$1000,'Battle Reports'!F$2:F$1000)</f>
        <v>0</v>
      </c>
      <c r="F212" s="2">
        <f>SUMIF('Battle Reports'!$A$2:$L$1000,$A$1:$A$1000,'Battle Reports'!G$2:G$1000)</f>
        <v>0</v>
      </c>
      <c r="G212" s="2">
        <f>SUMIF('Battle Reports'!$A$2:$L$1000,$A$1:$A$1000,'Battle Reports'!H$2:H$1000)</f>
        <v>0</v>
      </c>
      <c r="H212" s="2">
        <f>SUMIF('Battle Reports'!$A$2:$L$1000,$A$1:$A$1000,'Battle Reports'!I$2:I$1000)</f>
        <v>0</v>
      </c>
      <c r="I212" s="2">
        <f>SUMIF('Battle Reports'!$A$2:$L$1000,$A$1:$A$1000,'Battle Reports'!J$2:J$1000)</f>
        <v>0</v>
      </c>
      <c r="J212" s="2">
        <f>SUMIF('Battle Reports'!$A$2:$L$1000,$A$1:$A$1000,'Battle Reports'!K$2:K$1000)</f>
        <v>0</v>
      </c>
      <c r="K212" s="2">
        <f>SUMIF('Battle Reports'!$A$2:$L$1000,$A$1:$A$1000,'Battle Reports'!L$2:L$1000)</f>
        <v>0</v>
      </c>
      <c r="L212" s="2">
        <f>SUMIF('Battle Reports'!$A$2:$L$1000,$A$1:$A$1000,'Battle Reports'!M$2:M$1000)</f>
        <v>0</v>
      </c>
    </row>
    <row r="213">
      <c r="A213" s="22" t="str">
        <f>Tacking!A213</f>
        <v/>
      </c>
      <c r="B213" s="2">
        <f>SUMIF('Battle Reports'!$A$2:$L$1000,$A$1:$A$1000,'Battle Reports'!C$2:C$1000)</f>
        <v>0</v>
      </c>
      <c r="C213" s="2">
        <f>SUMIF('Battle Reports'!$A$2:$L$1000,$A$1:$A$1000,'Battle Reports'!D$2:D$1000)</f>
        <v>0</v>
      </c>
      <c r="D213" s="2">
        <f>SUMIF('Battle Reports'!$A$2:$L$1000,$A$1:$A$1000,'Battle Reports'!E$2:E$1000)</f>
        <v>0</v>
      </c>
      <c r="E213" s="2">
        <f>SUMIF('Battle Reports'!$A$2:$L$1000,$A$1:$A$1000,'Battle Reports'!F$2:F$1000)</f>
        <v>0</v>
      </c>
      <c r="F213" s="2">
        <f>SUMIF('Battle Reports'!$A$2:$L$1000,$A$1:$A$1000,'Battle Reports'!G$2:G$1000)</f>
        <v>0</v>
      </c>
      <c r="G213" s="2">
        <f>SUMIF('Battle Reports'!$A$2:$L$1000,$A$1:$A$1000,'Battle Reports'!H$2:H$1000)</f>
        <v>0</v>
      </c>
      <c r="H213" s="2">
        <f>SUMIF('Battle Reports'!$A$2:$L$1000,$A$1:$A$1000,'Battle Reports'!I$2:I$1000)</f>
        <v>0</v>
      </c>
      <c r="I213" s="2">
        <f>SUMIF('Battle Reports'!$A$2:$L$1000,$A$1:$A$1000,'Battle Reports'!J$2:J$1000)</f>
        <v>0</v>
      </c>
      <c r="J213" s="2">
        <f>SUMIF('Battle Reports'!$A$2:$L$1000,$A$1:$A$1000,'Battle Reports'!K$2:K$1000)</f>
        <v>0</v>
      </c>
      <c r="K213" s="2">
        <f>SUMIF('Battle Reports'!$A$2:$L$1000,$A$1:$A$1000,'Battle Reports'!L$2:L$1000)</f>
        <v>0</v>
      </c>
      <c r="L213" s="2">
        <f>SUMIF('Battle Reports'!$A$2:$L$1000,$A$1:$A$1000,'Battle Reports'!M$2:M$1000)</f>
        <v>0</v>
      </c>
    </row>
    <row r="214">
      <c r="A214" s="22" t="str">
        <f>Tacking!A214</f>
        <v/>
      </c>
      <c r="B214" s="2">
        <f>SUMIF('Battle Reports'!$A$2:$L$1000,$A$1:$A$1000,'Battle Reports'!C$2:C$1000)</f>
        <v>0</v>
      </c>
      <c r="C214" s="2">
        <f>SUMIF('Battle Reports'!$A$2:$L$1000,$A$1:$A$1000,'Battle Reports'!D$2:D$1000)</f>
        <v>0</v>
      </c>
      <c r="D214" s="2">
        <f>SUMIF('Battle Reports'!$A$2:$L$1000,$A$1:$A$1000,'Battle Reports'!E$2:E$1000)</f>
        <v>0</v>
      </c>
      <c r="E214" s="2">
        <f>SUMIF('Battle Reports'!$A$2:$L$1000,$A$1:$A$1000,'Battle Reports'!F$2:F$1000)</f>
        <v>0</v>
      </c>
      <c r="F214" s="2">
        <f>SUMIF('Battle Reports'!$A$2:$L$1000,$A$1:$A$1000,'Battle Reports'!G$2:G$1000)</f>
        <v>0</v>
      </c>
      <c r="G214" s="2">
        <f>SUMIF('Battle Reports'!$A$2:$L$1000,$A$1:$A$1000,'Battle Reports'!H$2:H$1000)</f>
        <v>0</v>
      </c>
      <c r="H214" s="2">
        <f>SUMIF('Battle Reports'!$A$2:$L$1000,$A$1:$A$1000,'Battle Reports'!I$2:I$1000)</f>
        <v>0</v>
      </c>
      <c r="I214" s="2">
        <f>SUMIF('Battle Reports'!$A$2:$L$1000,$A$1:$A$1000,'Battle Reports'!J$2:J$1000)</f>
        <v>0</v>
      </c>
      <c r="J214" s="2">
        <f>SUMIF('Battle Reports'!$A$2:$L$1000,$A$1:$A$1000,'Battle Reports'!K$2:K$1000)</f>
        <v>0</v>
      </c>
      <c r="K214" s="2">
        <f>SUMIF('Battle Reports'!$A$2:$L$1000,$A$1:$A$1000,'Battle Reports'!L$2:L$1000)</f>
        <v>0</v>
      </c>
      <c r="L214" s="2">
        <f>SUMIF('Battle Reports'!$A$2:$L$1000,$A$1:$A$1000,'Battle Reports'!M$2:M$1000)</f>
        <v>0</v>
      </c>
    </row>
    <row r="215">
      <c r="A215" s="22" t="str">
        <f>Tacking!A215</f>
        <v/>
      </c>
      <c r="B215" s="2">
        <f>SUMIF('Battle Reports'!$A$2:$L$1000,$A$1:$A$1000,'Battle Reports'!C$2:C$1000)</f>
        <v>0</v>
      </c>
      <c r="C215" s="2">
        <f>SUMIF('Battle Reports'!$A$2:$L$1000,$A$1:$A$1000,'Battle Reports'!D$2:D$1000)</f>
        <v>0</v>
      </c>
      <c r="D215" s="2">
        <f>SUMIF('Battle Reports'!$A$2:$L$1000,$A$1:$A$1000,'Battle Reports'!E$2:E$1000)</f>
        <v>0</v>
      </c>
      <c r="E215" s="2">
        <f>SUMIF('Battle Reports'!$A$2:$L$1000,$A$1:$A$1000,'Battle Reports'!F$2:F$1000)</f>
        <v>0</v>
      </c>
      <c r="F215" s="2">
        <f>SUMIF('Battle Reports'!$A$2:$L$1000,$A$1:$A$1000,'Battle Reports'!G$2:G$1000)</f>
        <v>0</v>
      </c>
      <c r="G215" s="2">
        <f>SUMIF('Battle Reports'!$A$2:$L$1000,$A$1:$A$1000,'Battle Reports'!H$2:H$1000)</f>
        <v>0</v>
      </c>
      <c r="H215" s="2">
        <f>SUMIF('Battle Reports'!$A$2:$L$1000,$A$1:$A$1000,'Battle Reports'!I$2:I$1000)</f>
        <v>0</v>
      </c>
      <c r="I215" s="2">
        <f>SUMIF('Battle Reports'!$A$2:$L$1000,$A$1:$A$1000,'Battle Reports'!J$2:J$1000)</f>
        <v>0</v>
      </c>
      <c r="J215" s="2">
        <f>SUMIF('Battle Reports'!$A$2:$L$1000,$A$1:$A$1000,'Battle Reports'!K$2:K$1000)</f>
        <v>0</v>
      </c>
      <c r="K215" s="2">
        <f>SUMIF('Battle Reports'!$A$2:$L$1000,$A$1:$A$1000,'Battle Reports'!L$2:L$1000)</f>
        <v>0</v>
      </c>
      <c r="L215" s="2">
        <f>SUMIF('Battle Reports'!$A$2:$L$1000,$A$1:$A$1000,'Battle Reports'!M$2:M$1000)</f>
        <v>0</v>
      </c>
    </row>
    <row r="216">
      <c r="A216" s="22" t="str">
        <f>Tacking!A216</f>
        <v/>
      </c>
      <c r="B216" s="2">
        <f>SUMIF('Battle Reports'!$A$2:$L$1000,$A$1:$A$1000,'Battle Reports'!C$2:C$1000)</f>
        <v>0</v>
      </c>
      <c r="C216" s="2">
        <f>SUMIF('Battle Reports'!$A$2:$L$1000,$A$1:$A$1000,'Battle Reports'!D$2:D$1000)</f>
        <v>0</v>
      </c>
      <c r="D216" s="2">
        <f>SUMIF('Battle Reports'!$A$2:$L$1000,$A$1:$A$1000,'Battle Reports'!E$2:E$1000)</f>
        <v>0</v>
      </c>
      <c r="E216" s="2">
        <f>SUMIF('Battle Reports'!$A$2:$L$1000,$A$1:$A$1000,'Battle Reports'!F$2:F$1000)</f>
        <v>0</v>
      </c>
      <c r="F216" s="2">
        <f>SUMIF('Battle Reports'!$A$2:$L$1000,$A$1:$A$1000,'Battle Reports'!G$2:G$1000)</f>
        <v>0</v>
      </c>
      <c r="G216" s="2">
        <f>SUMIF('Battle Reports'!$A$2:$L$1000,$A$1:$A$1000,'Battle Reports'!H$2:H$1000)</f>
        <v>0</v>
      </c>
      <c r="H216" s="2">
        <f>SUMIF('Battle Reports'!$A$2:$L$1000,$A$1:$A$1000,'Battle Reports'!I$2:I$1000)</f>
        <v>0</v>
      </c>
      <c r="I216" s="2">
        <f>SUMIF('Battle Reports'!$A$2:$L$1000,$A$1:$A$1000,'Battle Reports'!J$2:J$1000)</f>
        <v>0</v>
      </c>
      <c r="J216" s="2">
        <f>SUMIF('Battle Reports'!$A$2:$L$1000,$A$1:$A$1000,'Battle Reports'!K$2:K$1000)</f>
        <v>0</v>
      </c>
      <c r="K216" s="2">
        <f>SUMIF('Battle Reports'!$A$2:$L$1000,$A$1:$A$1000,'Battle Reports'!L$2:L$1000)</f>
        <v>0</v>
      </c>
      <c r="L216" s="2">
        <f>SUMIF('Battle Reports'!$A$2:$L$1000,$A$1:$A$1000,'Battle Reports'!M$2:M$1000)</f>
        <v>0</v>
      </c>
    </row>
    <row r="217">
      <c r="A217" s="22" t="str">
        <f>Tacking!A217</f>
        <v/>
      </c>
      <c r="B217" s="2">
        <f>SUMIF('Battle Reports'!$A$2:$L$1000,$A$1:$A$1000,'Battle Reports'!C$2:C$1000)</f>
        <v>0</v>
      </c>
      <c r="C217" s="2">
        <f>SUMIF('Battle Reports'!$A$2:$L$1000,$A$1:$A$1000,'Battle Reports'!D$2:D$1000)</f>
        <v>0</v>
      </c>
      <c r="D217" s="2">
        <f>SUMIF('Battle Reports'!$A$2:$L$1000,$A$1:$A$1000,'Battle Reports'!E$2:E$1000)</f>
        <v>0</v>
      </c>
      <c r="E217" s="2">
        <f>SUMIF('Battle Reports'!$A$2:$L$1000,$A$1:$A$1000,'Battle Reports'!F$2:F$1000)</f>
        <v>0</v>
      </c>
      <c r="F217" s="2">
        <f>SUMIF('Battle Reports'!$A$2:$L$1000,$A$1:$A$1000,'Battle Reports'!G$2:G$1000)</f>
        <v>0</v>
      </c>
      <c r="G217" s="2">
        <f>SUMIF('Battle Reports'!$A$2:$L$1000,$A$1:$A$1000,'Battle Reports'!H$2:H$1000)</f>
        <v>0</v>
      </c>
      <c r="H217" s="2">
        <f>SUMIF('Battle Reports'!$A$2:$L$1000,$A$1:$A$1000,'Battle Reports'!I$2:I$1000)</f>
        <v>0</v>
      </c>
      <c r="I217" s="2">
        <f>SUMIF('Battle Reports'!$A$2:$L$1000,$A$1:$A$1000,'Battle Reports'!J$2:J$1000)</f>
        <v>0</v>
      </c>
      <c r="J217" s="2">
        <f>SUMIF('Battle Reports'!$A$2:$L$1000,$A$1:$A$1000,'Battle Reports'!K$2:K$1000)</f>
        <v>0</v>
      </c>
      <c r="K217" s="2">
        <f>SUMIF('Battle Reports'!$A$2:$L$1000,$A$1:$A$1000,'Battle Reports'!L$2:L$1000)</f>
        <v>0</v>
      </c>
      <c r="L217" s="2">
        <f>SUMIF('Battle Reports'!$A$2:$L$1000,$A$1:$A$1000,'Battle Reports'!M$2:M$1000)</f>
        <v>0</v>
      </c>
    </row>
    <row r="218">
      <c r="A218" s="22" t="str">
        <f>Tacking!A218</f>
        <v/>
      </c>
      <c r="B218" s="2">
        <f>SUMIF('Battle Reports'!$A$2:$L$1000,$A$1:$A$1000,'Battle Reports'!C$2:C$1000)</f>
        <v>0</v>
      </c>
      <c r="C218" s="2">
        <f>SUMIF('Battle Reports'!$A$2:$L$1000,$A$1:$A$1000,'Battle Reports'!D$2:D$1000)</f>
        <v>0</v>
      </c>
      <c r="D218" s="2">
        <f>SUMIF('Battle Reports'!$A$2:$L$1000,$A$1:$A$1000,'Battle Reports'!E$2:E$1000)</f>
        <v>0</v>
      </c>
      <c r="E218" s="2">
        <f>SUMIF('Battle Reports'!$A$2:$L$1000,$A$1:$A$1000,'Battle Reports'!F$2:F$1000)</f>
        <v>0</v>
      </c>
      <c r="F218" s="2">
        <f>SUMIF('Battle Reports'!$A$2:$L$1000,$A$1:$A$1000,'Battle Reports'!G$2:G$1000)</f>
        <v>0</v>
      </c>
      <c r="G218" s="2">
        <f>SUMIF('Battle Reports'!$A$2:$L$1000,$A$1:$A$1000,'Battle Reports'!H$2:H$1000)</f>
        <v>0</v>
      </c>
      <c r="H218" s="2">
        <f>SUMIF('Battle Reports'!$A$2:$L$1000,$A$1:$A$1000,'Battle Reports'!I$2:I$1000)</f>
        <v>0</v>
      </c>
      <c r="I218" s="2">
        <f>SUMIF('Battle Reports'!$A$2:$L$1000,$A$1:$A$1000,'Battle Reports'!J$2:J$1000)</f>
        <v>0</v>
      </c>
      <c r="J218" s="2">
        <f>SUMIF('Battle Reports'!$A$2:$L$1000,$A$1:$A$1000,'Battle Reports'!K$2:K$1000)</f>
        <v>0</v>
      </c>
      <c r="K218" s="2">
        <f>SUMIF('Battle Reports'!$A$2:$L$1000,$A$1:$A$1000,'Battle Reports'!L$2:L$1000)</f>
        <v>0</v>
      </c>
      <c r="L218" s="2">
        <f>SUMIF('Battle Reports'!$A$2:$L$1000,$A$1:$A$1000,'Battle Reports'!M$2:M$1000)</f>
        <v>0</v>
      </c>
    </row>
    <row r="219">
      <c r="A219" s="22" t="str">
        <f>Tacking!A219</f>
        <v/>
      </c>
      <c r="B219" s="2">
        <f>SUMIF('Battle Reports'!$A$2:$L$1000,$A$1:$A$1000,'Battle Reports'!C$2:C$1000)</f>
        <v>0</v>
      </c>
      <c r="C219" s="2">
        <f>SUMIF('Battle Reports'!$A$2:$L$1000,$A$1:$A$1000,'Battle Reports'!D$2:D$1000)</f>
        <v>0</v>
      </c>
      <c r="D219" s="2">
        <f>SUMIF('Battle Reports'!$A$2:$L$1000,$A$1:$A$1000,'Battle Reports'!E$2:E$1000)</f>
        <v>0</v>
      </c>
      <c r="E219" s="2">
        <f>SUMIF('Battle Reports'!$A$2:$L$1000,$A$1:$A$1000,'Battle Reports'!F$2:F$1000)</f>
        <v>0</v>
      </c>
      <c r="F219" s="2">
        <f>SUMIF('Battle Reports'!$A$2:$L$1000,$A$1:$A$1000,'Battle Reports'!G$2:G$1000)</f>
        <v>0</v>
      </c>
      <c r="G219" s="2">
        <f>SUMIF('Battle Reports'!$A$2:$L$1000,$A$1:$A$1000,'Battle Reports'!H$2:H$1000)</f>
        <v>0</v>
      </c>
      <c r="H219" s="2">
        <f>SUMIF('Battle Reports'!$A$2:$L$1000,$A$1:$A$1000,'Battle Reports'!I$2:I$1000)</f>
        <v>0</v>
      </c>
      <c r="I219" s="2">
        <f>SUMIF('Battle Reports'!$A$2:$L$1000,$A$1:$A$1000,'Battle Reports'!J$2:J$1000)</f>
        <v>0</v>
      </c>
      <c r="J219" s="2">
        <f>SUMIF('Battle Reports'!$A$2:$L$1000,$A$1:$A$1000,'Battle Reports'!K$2:K$1000)</f>
        <v>0</v>
      </c>
      <c r="K219" s="2">
        <f>SUMIF('Battle Reports'!$A$2:$L$1000,$A$1:$A$1000,'Battle Reports'!L$2:L$1000)</f>
        <v>0</v>
      </c>
      <c r="L219" s="2">
        <f>SUMIF('Battle Reports'!$A$2:$L$1000,$A$1:$A$1000,'Battle Reports'!M$2:M$1000)</f>
        <v>0</v>
      </c>
    </row>
    <row r="220">
      <c r="A220" s="22" t="str">
        <f>Tacking!A220</f>
        <v/>
      </c>
      <c r="B220" s="2">
        <f>SUMIF('Battle Reports'!$A$2:$L$1000,$A$1:$A$1000,'Battle Reports'!C$2:C$1000)</f>
        <v>0</v>
      </c>
      <c r="C220" s="2">
        <f>SUMIF('Battle Reports'!$A$2:$L$1000,$A$1:$A$1000,'Battle Reports'!D$2:D$1000)</f>
        <v>0</v>
      </c>
      <c r="D220" s="2">
        <f>SUMIF('Battle Reports'!$A$2:$L$1000,$A$1:$A$1000,'Battle Reports'!E$2:E$1000)</f>
        <v>0</v>
      </c>
      <c r="E220" s="2">
        <f>SUMIF('Battle Reports'!$A$2:$L$1000,$A$1:$A$1000,'Battle Reports'!F$2:F$1000)</f>
        <v>0</v>
      </c>
      <c r="F220" s="2">
        <f>SUMIF('Battle Reports'!$A$2:$L$1000,$A$1:$A$1000,'Battle Reports'!G$2:G$1000)</f>
        <v>0</v>
      </c>
      <c r="G220" s="2">
        <f>SUMIF('Battle Reports'!$A$2:$L$1000,$A$1:$A$1000,'Battle Reports'!H$2:H$1000)</f>
        <v>0</v>
      </c>
      <c r="H220" s="2">
        <f>SUMIF('Battle Reports'!$A$2:$L$1000,$A$1:$A$1000,'Battle Reports'!I$2:I$1000)</f>
        <v>0</v>
      </c>
      <c r="I220" s="2">
        <f>SUMIF('Battle Reports'!$A$2:$L$1000,$A$1:$A$1000,'Battle Reports'!J$2:J$1000)</f>
        <v>0</v>
      </c>
      <c r="J220" s="2">
        <f>SUMIF('Battle Reports'!$A$2:$L$1000,$A$1:$A$1000,'Battle Reports'!K$2:K$1000)</f>
        <v>0</v>
      </c>
      <c r="K220" s="2">
        <f>SUMIF('Battle Reports'!$A$2:$L$1000,$A$1:$A$1000,'Battle Reports'!L$2:L$1000)</f>
        <v>0</v>
      </c>
      <c r="L220" s="2">
        <f>SUMIF('Battle Reports'!$A$2:$L$1000,$A$1:$A$1000,'Battle Reports'!M$2:M$1000)</f>
        <v>0</v>
      </c>
    </row>
    <row r="221">
      <c r="A221" s="22" t="str">
        <f>Tacking!A221</f>
        <v/>
      </c>
      <c r="B221" s="2">
        <f>SUMIF('Battle Reports'!$A$2:$L$1000,$A$1:$A$1000,'Battle Reports'!C$2:C$1000)</f>
        <v>0</v>
      </c>
      <c r="C221" s="2">
        <f>SUMIF('Battle Reports'!$A$2:$L$1000,$A$1:$A$1000,'Battle Reports'!D$2:D$1000)</f>
        <v>0</v>
      </c>
      <c r="D221" s="2">
        <f>SUMIF('Battle Reports'!$A$2:$L$1000,$A$1:$A$1000,'Battle Reports'!E$2:E$1000)</f>
        <v>0</v>
      </c>
      <c r="E221" s="2">
        <f>SUMIF('Battle Reports'!$A$2:$L$1000,$A$1:$A$1000,'Battle Reports'!F$2:F$1000)</f>
        <v>0</v>
      </c>
      <c r="F221" s="2">
        <f>SUMIF('Battle Reports'!$A$2:$L$1000,$A$1:$A$1000,'Battle Reports'!G$2:G$1000)</f>
        <v>0</v>
      </c>
      <c r="G221" s="2">
        <f>SUMIF('Battle Reports'!$A$2:$L$1000,$A$1:$A$1000,'Battle Reports'!H$2:H$1000)</f>
        <v>0</v>
      </c>
      <c r="H221" s="2">
        <f>SUMIF('Battle Reports'!$A$2:$L$1000,$A$1:$A$1000,'Battle Reports'!I$2:I$1000)</f>
        <v>0</v>
      </c>
      <c r="I221" s="2">
        <f>SUMIF('Battle Reports'!$A$2:$L$1000,$A$1:$A$1000,'Battle Reports'!J$2:J$1000)</f>
        <v>0</v>
      </c>
      <c r="J221" s="2">
        <f>SUMIF('Battle Reports'!$A$2:$L$1000,$A$1:$A$1000,'Battle Reports'!K$2:K$1000)</f>
        <v>0</v>
      </c>
      <c r="K221" s="2">
        <f>SUMIF('Battle Reports'!$A$2:$L$1000,$A$1:$A$1000,'Battle Reports'!L$2:L$1000)</f>
        <v>0</v>
      </c>
      <c r="L221" s="2">
        <f>SUMIF('Battle Reports'!$A$2:$L$1000,$A$1:$A$1000,'Battle Reports'!M$2:M$1000)</f>
        <v>0</v>
      </c>
    </row>
    <row r="222">
      <c r="A222" s="22" t="str">
        <f>Tacking!A222</f>
        <v/>
      </c>
      <c r="B222" s="2">
        <f>SUMIF('Battle Reports'!$A$2:$L$1000,$A$1:$A$1000,'Battle Reports'!C$2:C$1000)</f>
        <v>0</v>
      </c>
      <c r="C222" s="2">
        <f>SUMIF('Battle Reports'!$A$2:$L$1000,$A$1:$A$1000,'Battle Reports'!D$2:D$1000)</f>
        <v>0</v>
      </c>
      <c r="D222" s="2">
        <f>SUMIF('Battle Reports'!$A$2:$L$1000,$A$1:$A$1000,'Battle Reports'!E$2:E$1000)</f>
        <v>0</v>
      </c>
      <c r="E222" s="2">
        <f>SUMIF('Battle Reports'!$A$2:$L$1000,$A$1:$A$1000,'Battle Reports'!F$2:F$1000)</f>
        <v>0</v>
      </c>
      <c r="F222" s="2">
        <f>SUMIF('Battle Reports'!$A$2:$L$1000,$A$1:$A$1000,'Battle Reports'!G$2:G$1000)</f>
        <v>0</v>
      </c>
      <c r="G222" s="2">
        <f>SUMIF('Battle Reports'!$A$2:$L$1000,$A$1:$A$1000,'Battle Reports'!H$2:H$1000)</f>
        <v>0</v>
      </c>
      <c r="H222" s="2">
        <f>SUMIF('Battle Reports'!$A$2:$L$1000,$A$1:$A$1000,'Battle Reports'!I$2:I$1000)</f>
        <v>0</v>
      </c>
      <c r="I222" s="2">
        <f>SUMIF('Battle Reports'!$A$2:$L$1000,$A$1:$A$1000,'Battle Reports'!J$2:J$1000)</f>
        <v>0</v>
      </c>
      <c r="J222" s="2">
        <f>SUMIF('Battle Reports'!$A$2:$L$1000,$A$1:$A$1000,'Battle Reports'!K$2:K$1000)</f>
        <v>0</v>
      </c>
      <c r="K222" s="2">
        <f>SUMIF('Battle Reports'!$A$2:$L$1000,$A$1:$A$1000,'Battle Reports'!L$2:L$1000)</f>
        <v>0</v>
      </c>
      <c r="L222" s="2">
        <f>SUMIF('Battle Reports'!$A$2:$L$1000,$A$1:$A$1000,'Battle Reports'!M$2:M$1000)</f>
        <v>0</v>
      </c>
    </row>
    <row r="223">
      <c r="A223" s="22" t="str">
        <f>Tacking!A223</f>
        <v/>
      </c>
      <c r="B223" s="2">
        <f>SUMIF('Battle Reports'!$A$2:$L$1000,$A$1:$A$1000,'Battle Reports'!C$2:C$1000)</f>
        <v>0</v>
      </c>
      <c r="C223" s="2">
        <f>SUMIF('Battle Reports'!$A$2:$L$1000,$A$1:$A$1000,'Battle Reports'!D$2:D$1000)</f>
        <v>0</v>
      </c>
      <c r="D223" s="2">
        <f>SUMIF('Battle Reports'!$A$2:$L$1000,$A$1:$A$1000,'Battle Reports'!E$2:E$1000)</f>
        <v>0</v>
      </c>
      <c r="E223" s="2">
        <f>SUMIF('Battle Reports'!$A$2:$L$1000,$A$1:$A$1000,'Battle Reports'!F$2:F$1000)</f>
        <v>0</v>
      </c>
      <c r="F223" s="2">
        <f>SUMIF('Battle Reports'!$A$2:$L$1000,$A$1:$A$1000,'Battle Reports'!G$2:G$1000)</f>
        <v>0</v>
      </c>
      <c r="G223" s="2">
        <f>SUMIF('Battle Reports'!$A$2:$L$1000,$A$1:$A$1000,'Battle Reports'!H$2:H$1000)</f>
        <v>0</v>
      </c>
      <c r="H223" s="2">
        <f>SUMIF('Battle Reports'!$A$2:$L$1000,$A$1:$A$1000,'Battle Reports'!I$2:I$1000)</f>
        <v>0</v>
      </c>
      <c r="I223" s="2">
        <f>SUMIF('Battle Reports'!$A$2:$L$1000,$A$1:$A$1000,'Battle Reports'!J$2:J$1000)</f>
        <v>0</v>
      </c>
      <c r="J223" s="2">
        <f>SUMIF('Battle Reports'!$A$2:$L$1000,$A$1:$A$1000,'Battle Reports'!K$2:K$1000)</f>
        <v>0</v>
      </c>
      <c r="K223" s="2">
        <f>SUMIF('Battle Reports'!$A$2:$L$1000,$A$1:$A$1000,'Battle Reports'!L$2:L$1000)</f>
        <v>0</v>
      </c>
      <c r="L223" s="2">
        <f>SUMIF('Battle Reports'!$A$2:$L$1000,$A$1:$A$1000,'Battle Reports'!M$2:M$1000)</f>
        <v>0</v>
      </c>
    </row>
    <row r="224">
      <c r="A224" s="22" t="str">
        <f>Tacking!A224</f>
        <v/>
      </c>
      <c r="B224" s="2">
        <f>SUMIF('Battle Reports'!$A$2:$L$1000,$A$1:$A$1000,'Battle Reports'!C$2:C$1000)</f>
        <v>0</v>
      </c>
      <c r="C224" s="2">
        <f>SUMIF('Battle Reports'!$A$2:$L$1000,$A$1:$A$1000,'Battle Reports'!D$2:D$1000)</f>
        <v>0</v>
      </c>
      <c r="D224" s="2">
        <f>SUMIF('Battle Reports'!$A$2:$L$1000,$A$1:$A$1000,'Battle Reports'!E$2:E$1000)</f>
        <v>0</v>
      </c>
      <c r="E224" s="2">
        <f>SUMIF('Battle Reports'!$A$2:$L$1000,$A$1:$A$1000,'Battle Reports'!F$2:F$1000)</f>
        <v>0</v>
      </c>
      <c r="F224" s="2">
        <f>SUMIF('Battle Reports'!$A$2:$L$1000,$A$1:$A$1000,'Battle Reports'!G$2:G$1000)</f>
        <v>0</v>
      </c>
      <c r="G224" s="2">
        <f>SUMIF('Battle Reports'!$A$2:$L$1000,$A$1:$A$1000,'Battle Reports'!H$2:H$1000)</f>
        <v>0</v>
      </c>
      <c r="H224" s="2">
        <f>SUMIF('Battle Reports'!$A$2:$L$1000,$A$1:$A$1000,'Battle Reports'!I$2:I$1000)</f>
        <v>0</v>
      </c>
      <c r="I224" s="2">
        <f>SUMIF('Battle Reports'!$A$2:$L$1000,$A$1:$A$1000,'Battle Reports'!J$2:J$1000)</f>
        <v>0</v>
      </c>
      <c r="J224" s="2">
        <f>SUMIF('Battle Reports'!$A$2:$L$1000,$A$1:$A$1000,'Battle Reports'!K$2:K$1000)</f>
        <v>0</v>
      </c>
      <c r="K224" s="2">
        <f>SUMIF('Battle Reports'!$A$2:$L$1000,$A$1:$A$1000,'Battle Reports'!L$2:L$1000)</f>
        <v>0</v>
      </c>
      <c r="L224" s="2">
        <f>SUMIF('Battle Reports'!$A$2:$L$1000,$A$1:$A$1000,'Battle Reports'!M$2:M$1000)</f>
        <v>0</v>
      </c>
    </row>
    <row r="225">
      <c r="A225" s="22" t="str">
        <f>Tacking!A225</f>
        <v/>
      </c>
      <c r="B225" s="2">
        <f>SUMIF('Battle Reports'!$A$2:$L$1000,$A$1:$A$1000,'Battle Reports'!C$2:C$1000)</f>
        <v>0</v>
      </c>
      <c r="C225" s="2">
        <f>SUMIF('Battle Reports'!$A$2:$L$1000,$A$1:$A$1000,'Battle Reports'!D$2:D$1000)</f>
        <v>0</v>
      </c>
      <c r="D225" s="2">
        <f>SUMIF('Battle Reports'!$A$2:$L$1000,$A$1:$A$1000,'Battle Reports'!E$2:E$1000)</f>
        <v>0</v>
      </c>
      <c r="E225" s="2">
        <f>SUMIF('Battle Reports'!$A$2:$L$1000,$A$1:$A$1000,'Battle Reports'!F$2:F$1000)</f>
        <v>0</v>
      </c>
      <c r="F225" s="2">
        <f>SUMIF('Battle Reports'!$A$2:$L$1000,$A$1:$A$1000,'Battle Reports'!G$2:G$1000)</f>
        <v>0</v>
      </c>
      <c r="G225" s="2">
        <f>SUMIF('Battle Reports'!$A$2:$L$1000,$A$1:$A$1000,'Battle Reports'!H$2:H$1000)</f>
        <v>0</v>
      </c>
      <c r="H225" s="2">
        <f>SUMIF('Battle Reports'!$A$2:$L$1000,$A$1:$A$1000,'Battle Reports'!I$2:I$1000)</f>
        <v>0</v>
      </c>
      <c r="I225" s="2">
        <f>SUMIF('Battle Reports'!$A$2:$L$1000,$A$1:$A$1000,'Battle Reports'!J$2:J$1000)</f>
        <v>0</v>
      </c>
      <c r="J225" s="2">
        <f>SUMIF('Battle Reports'!$A$2:$L$1000,$A$1:$A$1000,'Battle Reports'!K$2:K$1000)</f>
        <v>0</v>
      </c>
      <c r="K225" s="2">
        <f>SUMIF('Battle Reports'!$A$2:$L$1000,$A$1:$A$1000,'Battle Reports'!L$2:L$1000)</f>
        <v>0</v>
      </c>
      <c r="L225" s="2">
        <f>SUMIF('Battle Reports'!$A$2:$L$1000,$A$1:$A$1000,'Battle Reports'!M$2:M$1000)</f>
        <v>0</v>
      </c>
    </row>
    <row r="226">
      <c r="A226" s="22" t="str">
        <f>Tacking!A226</f>
        <v/>
      </c>
      <c r="B226" s="2">
        <f>SUMIF('Battle Reports'!$A$2:$L$1000,$A$1:$A$1000,'Battle Reports'!C$2:C$1000)</f>
        <v>0</v>
      </c>
      <c r="C226" s="2">
        <f>SUMIF('Battle Reports'!$A$2:$L$1000,$A$1:$A$1000,'Battle Reports'!D$2:D$1000)</f>
        <v>0</v>
      </c>
      <c r="D226" s="2">
        <f>SUMIF('Battle Reports'!$A$2:$L$1000,$A$1:$A$1000,'Battle Reports'!E$2:E$1000)</f>
        <v>0</v>
      </c>
      <c r="E226" s="2">
        <f>SUMIF('Battle Reports'!$A$2:$L$1000,$A$1:$A$1000,'Battle Reports'!F$2:F$1000)</f>
        <v>0</v>
      </c>
      <c r="F226" s="2">
        <f>SUMIF('Battle Reports'!$A$2:$L$1000,$A$1:$A$1000,'Battle Reports'!G$2:G$1000)</f>
        <v>0</v>
      </c>
      <c r="G226" s="2">
        <f>SUMIF('Battle Reports'!$A$2:$L$1000,$A$1:$A$1000,'Battle Reports'!H$2:H$1000)</f>
        <v>0</v>
      </c>
      <c r="H226" s="2">
        <f>SUMIF('Battle Reports'!$A$2:$L$1000,$A$1:$A$1000,'Battle Reports'!I$2:I$1000)</f>
        <v>0</v>
      </c>
      <c r="I226" s="2">
        <f>SUMIF('Battle Reports'!$A$2:$L$1000,$A$1:$A$1000,'Battle Reports'!J$2:J$1000)</f>
        <v>0</v>
      </c>
      <c r="J226" s="2">
        <f>SUMIF('Battle Reports'!$A$2:$L$1000,$A$1:$A$1000,'Battle Reports'!K$2:K$1000)</f>
        <v>0</v>
      </c>
      <c r="K226" s="2">
        <f>SUMIF('Battle Reports'!$A$2:$L$1000,$A$1:$A$1000,'Battle Reports'!L$2:L$1000)</f>
        <v>0</v>
      </c>
      <c r="L226" s="2">
        <f>SUMIF('Battle Reports'!$A$2:$L$1000,$A$1:$A$1000,'Battle Reports'!M$2:M$1000)</f>
        <v>0</v>
      </c>
    </row>
    <row r="227">
      <c r="A227" s="22" t="str">
        <f>Tacking!A227</f>
        <v/>
      </c>
      <c r="B227" s="2">
        <f>SUMIF('Battle Reports'!$A$2:$L$1000,$A$1:$A$1000,'Battle Reports'!C$2:C$1000)</f>
        <v>0</v>
      </c>
      <c r="C227" s="2">
        <f>SUMIF('Battle Reports'!$A$2:$L$1000,$A$1:$A$1000,'Battle Reports'!D$2:D$1000)</f>
        <v>0</v>
      </c>
      <c r="D227" s="2">
        <f>SUMIF('Battle Reports'!$A$2:$L$1000,$A$1:$A$1000,'Battle Reports'!E$2:E$1000)</f>
        <v>0</v>
      </c>
      <c r="E227" s="2">
        <f>SUMIF('Battle Reports'!$A$2:$L$1000,$A$1:$A$1000,'Battle Reports'!F$2:F$1000)</f>
        <v>0</v>
      </c>
      <c r="F227" s="2">
        <f>SUMIF('Battle Reports'!$A$2:$L$1000,$A$1:$A$1000,'Battle Reports'!G$2:G$1000)</f>
        <v>0</v>
      </c>
      <c r="G227" s="2">
        <f>SUMIF('Battle Reports'!$A$2:$L$1000,$A$1:$A$1000,'Battle Reports'!H$2:H$1000)</f>
        <v>0</v>
      </c>
      <c r="H227" s="2">
        <f>SUMIF('Battle Reports'!$A$2:$L$1000,$A$1:$A$1000,'Battle Reports'!I$2:I$1000)</f>
        <v>0</v>
      </c>
      <c r="I227" s="2">
        <f>SUMIF('Battle Reports'!$A$2:$L$1000,$A$1:$A$1000,'Battle Reports'!J$2:J$1000)</f>
        <v>0</v>
      </c>
      <c r="J227" s="2">
        <f>SUMIF('Battle Reports'!$A$2:$L$1000,$A$1:$A$1000,'Battle Reports'!K$2:K$1000)</f>
        <v>0</v>
      </c>
      <c r="K227" s="2">
        <f>SUMIF('Battle Reports'!$A$2:$L$1000,$A$1:$A$1000,'Battle Reports'!L$2:L$1000)</f>
        <v>0</v>
      </c>
      <c r="L227" s="2">
        <f>SUMIF('Battle Reports'!$A$2:$L$1000,$A$1:$A$1000,'Battle Reports'!M$2:M$1000)</f>
        <v>0</v>
      </c>
    </row>
    <row r="228">
      <c r="A228" s="22" t="str">
        <f>Tacking!A228</f>
        <v/>
      </c>
      <c r="B228" s="2">
        <f>SUMIF('Battle Reports'!$A$2:$L$1000,$A$1:$A$1000,'Battle Reports'!C$2:C$1000)</f>
        <v>0</v>
      </c>
      <c r="C228" s="2">
        <f>SUMIF('Battle Reports'!$A$2:$L$1000,$A$1:$A$1000,'Battle Reports'!D$2:D$1000)</f>
        <v>0</v>
      </c>
      <c r="D228" s="2">
        <f>SUMIF('Battle Reports'!$A$2:$L$1000,$A$1:$A$1000,'Battle Reports'!E$2:E$1000)</f>
        <v>0</v>
      </c>
      <c r="E228" s="2">
        <f>SUMIF('Battle Reports'!$A$2:$L$1000,$A$1:$A$1000,'Battle Reports'!F$2:F$1000)</f>
        <v>0</v>
      </c>
      <c r="F228" s="2">
        <f>SUMIF('Battle Reports'!$A$2:$L$1000,$A$1:$A$1000,'Battle Reports'!G$2:G$1000)</f>
        <v>0</v>
      </c>
      <c r="G228" s="2">
        <f>SUMIF('Battle Reports'!$A$2:$L$1000,$A$1:$A$1000,'Battle Reports'!H$2:H$1000)</f>
        <v>0</v>
      </c>
      <c r="H228" s="2">
        <f>SUMIF('Battle Reports'!$A$2:$L$1000,$A$1:$A$1000,'Battle Reports'!I$2:I$1000)</f>
        <v>0</v>
      </c>
      <c r="I228" s="2">
        <f>SUMIF('Battle Reports'!$A$2:$L$1000,$A$1:$A$1000,'Battle Reports'!J$2:J$1000)</f>
        <v>0</v>
      </c>
      <c r="J228" s="2">
        <f>SUMIF('Battle Reports'!$A$2:$L$1000,$A$1:$A$1000,'Battle Reports'!K$2:K$1000)</f>
        <v>0</v>
      </c>
      <c r="K228" s="2">
        <f>SUMIF('Battle Reports'!$A$2:$L$1000,$A$1:$A$1000,'Battle Reports'!L$2:L$1000)</f>
        <v>0</v>
      </c>
      <c r="L228" s="2">
        <f>SUMIF('Battle Reports'!$A$2:$L$1000,$A$1:$A$1000,'Battle Reports'!M$2:M$1000)</f>
        <v>0</v>
      </c>
    </row>
    <row r="229">
      <c r="A229" s="22" t="str">
        <f>Tacking!A229</f>
        <v/>
      </c>
      <c r="B229" s="2">
        <f>SUMIF('Battle Reports'!$A$2:$L$1000,$A$1:$A$1000,'Battle Reports'!C$2:C$1000)</f>
        <v>0</v>
      </c>
      <c r="C229" s="2">
        <f>SUMIF('Battle Reports'!$A$2:$L$1000,$A$1:$A$1000,'Battle Reports'!D$2:D$1000)</f>
        <v>0</v>
      </c>
      <c r="D229" s="2">
        <f>SUMIF('Battle Reports'!$A$2:$L$1000,$A$1:$A$1000,'Battle Reports'!E$2:E$1000)</f>
        <v>0</v>
      </c>
      <c r="E229" s="2">
        <f>SUMIF('Battle Reports'!$A$2:$L$1000,$A$1:$A$1000,'Battle Reports'!F$2:F$1000)</f>
        <v>0</v>
      </c>
      <c r="F229" s="2">
        <f>SUMIF('Battle Reports'!$A$2:$L$1000,$A$1:$A$1000,'Battle Reports'!G$2:G$1000)</f>
        <v>0</v>
      </c>
      <c r="G229" s="2">
        <f>SUMIF('Battle Reports'!$A$2:$L$1000,$A$1:$A$1000,'Battle Reports'!H$2:H$1000)</f>
        <v>0</v>
      </c>
      <c r="H229" s="2">
        <f>SUMIF('Battle Reports'!$A$2:$L$1000,$A$1:$A$1000,'Battle Reports'!I$2:I$1000)</f>
        <v>0</v>
      </c>
      <c r="I229" s="2">
        <f>SUMIF('Battle Reports'!$A$2:$L$1000,$A$1:$A$1000,'Battle Reports'!J$2:J$1000)</f>
        <v>0</v>
      </c>
      <c r="J229" s="2">
        <f>SUMIF('Battle Reports'!$A$2:$L$1000,$A$1:$A$1000,'Battle Reports'!K$2:K$1000)</f>
        <v>0</v>
      </c>
      <c r="K229" s="2">
        <f>SUMIF('Battle Reports'!$A$2:$L$1000,$A$1:$A$1000,'Battle Reports'!L$2:L$1000)</f>
        <v>0</v>
      </c>
      <c r="L229" s="2">
        <f>SUMIF('Battle Reports'!$A$2:$L$1000,$A$1:$A$1000,'Battle Reports'!M$2:M$1000)</f>
        <v>0</v>
      </c>
    </row>
    <row r="230">
      <c r="A230" s="22" t="str">
        <f>Tacking!A230</f>
        <v/>
      </c>
      <c r="B230" s="2">
        <f>SUMIF('Battle Reports'!$A$2:$L$1000,$A$1:$A$1000,'Battle Reports'!C$2:C$1000)</f>
        <v>0</v>
      </c>
      <c r="C230" s="2">
        <f>SUMIF('Battle Reports'!$A$2:$L$1000,$A$1:$A$1000,'Battle Reports'!D$2:D$1000)</f>
        <v>0</v>
      </c>
      <c r="D230" s="2">
        <f>SUMIF('Battle Reports'!$A$2:$L$1000,$A$1:$A$1000,'Battle Reports'!E$2:E$1000)</f>
        <v>0</v>
      </c>
      <c r="E230" s="2">
        <f>SUMIF('Battle Reports'!$A$2:$L$1000,$A$1:$A$1000,'Battle Reports'!F$2:F$1000)</f>
        <v>0</v>
      </c>
      <c r="F230" s="2">
        <f>SUMIF('Battle Reports'!$A$2:$L$1000,$A$1:$A$1000,'Battle Reports'!G$2:G$1000)</f>
        <v>0</v>
      </c>
      <c r="G230" s="2">
        <f>SUMIF('Battle Reports'!$A$2:$L$1000,$A$1:$A$1000,'Battle Reports'!H$2:H$1000)</f>
        <v>0</v>
      </c>
      <c r="H230" s="2">
        <f>SUMIF('Battle Reports'!$A$2:$L$1000,$A$1:$A$1000,'Battle Reports'!I$2:I$1000)</f>
        <v>0</v>
      </c>
      <c r="I230" s="2">
        <f>SUMIF('Battle Reports'!$A$2:$L$1000,$A$1:$A$1000,'Battle Reports'!J$2:J$1000)</f>
        <v>0</v>
      </c>
      <c r="J230" s="2">
        <f>SUMIF('Battle Reports'!$A$2:$L$1000,$A$1:$A$1000,'Battle Reports'!K$2:K$1000)</f>
        <v>0</v>
      </c>
      <c r="K230" s="2">
        <f>SUMIF('Battle Reports'!$A$2:$L$1000,$A$1:$A$1000,'Battle Reports'!L$2:L$1000)</f>
        <v>0</v>
      </c>
      <c r="L230" s="2">
        <f>SUMIF('Battle Reports'!$A$2:$L$1000,$A$1:$A$1000,'Battle Reports'!M$2:M$1000)</f>
        <v>0</v>
      </c>
    </row>
    <row r="231">
      <c r="A231" s="22" t="str">
        <f>Tacking!A231</f>
        <v/>
      </c>
      <c r="B231" s="2">
        <f>SUMIF('Battle Reports'!$A$2:$L$1000,$A$1:$A$1000,'Battle Reports'!C$2:C$1000)</f>
        <v>0</v>
      </c>
      <c r="C231" s="2">
        <f>SUMIF('Battle Reports'!$A$2:$L$1000,$A$1:$A$1000,'Battle Reports'!D$2:D$1000)</f>
        <v>0</v>
      </c>
      <c r="D231" s="2">
        <f>SUMIF('Battle Reports'!$A$2:$L$1000,$A$1:$A$1000,'Battle Reports'!E$2:E$1000)</f>
        <v>0</v>
      </c>
      <c r="E231" s="2">
        <f>SUMIF('Battle Reports'!$A$2:$L$1000,$A$1:$A$1000,'Battle Reports'!F$2:F$1000)</f>
        <v>0</v>
      </c>
      <c r="F231" s="2">
        <f>SUMIF('Battle Reports'!$A$2:$L$1000,$A$1:$A$1000,'Battle Reports'!G$2:G$1000)</f>
        <v>0</v>
      </c>
      <c r="G231" s="2">
        <f>SUMIF('Battle Reports'!$A$2:$L$1000,$A$1:$A$1000,'Battle Reports'!H$2:H$1000)</f>
        <v>0</v>
      </c>
      <c r="H231" s="2">
        <f>SUMIF('Battle Reports'!$A$2:$L$1000,$A$1:$A$1000,'Battle Reports'!I$2:I$1000)</f>
        <v>0</v>
      </c>
      <c r="I231" s="2">
        <f>SUMIF('Battle Reports'!$A$2:$L$1000,$A$1:$A$1000,'Battle Reports'!J$2:J$1000)</f>
        <v>0</v>
      </c>
      <c r="J231" s="2">
        <f>SUMIF('Battle Reports'!$A$2:$L$1000,$A$1:$A$1000,'Battle Reports'!K$2:K$1000)</f>
        <v>0</v>
      </c>
      <c r="K231" s="2">
        <f>SUMIF('Battle Reports'!$A$2:$L$1000,$A$1:$A$1000,'Battle Reports'!L$2:L$1000)</f>
        <v>0</v>
      </c>
      <c r="L231" s="2">
        <f>SUMIF('Battle Reports'!$A$2:$L$1000,$A$1:$A$1000,'Battle Reports'!M$2:M$1000)</f>
        <v>0</v>
      </c>
    </row>
    <row r="232">
      <c r="A232" s="22" t="str">
        <f>Tacking!A232</f>
        <v/>
      </c>
      <c r="B232" s="2">
        <f>SUMIF('Battle Reports'!$A$2:$L$1000,$A$1:$A$1000,'Battle Reports'!C$2:C$1000)</f>
        <v>0</v>
      </c>
      <c r="C232" s="2">
        <f>SUMIF('Battle Reports'!$A$2:$L$1000,$A$1:$A$1000,'Battle Reports'!D$2:D$1000)</f>
        <v>0</v>
      </c>
      <c r="D232" s="2">
        <f>SUMIF('Battle Reports'!$A$2:$L$1000,$A$1:$A$1000,'Battle Reports'!E$2:E$1000)</f>
        <v>0</v>
      </c>
      <c r="E232" s="2">
        <f>SUMIF('Battle Reports'!$A$2:$L$1000,$A$1:$A$1000,'Battle Reports'!F$2:F$1000)</f>
        <v>0</v>
      </c>
      <c r="F232" s="2">
        <f>SUMIF('Battle Reports'!$A$2:$L$1000,$A$1:$A$1000,'Battle Reports'!G$2:G$1000)</f>
        <v>0</v>
      </c>
      <c r="G232" s="2">
        <f>SUMIF('Battle Reports'!$A$2:$L$1000,$A$1:$A$1000,'Battle Reports'!H$2:H$1000)</f>
        <v>0</v>
      </c>
      <c r="H232" s="2">
        <f>SUMIF('Battle Reports'!$A$2:$L$1000,$A$1:$A$1000,'Battle Reports'!I$2:I$1000)</f>
        <v>0</v>
      </c>
      <c r="I232" s="2">
        <f>SUMIF('Battle Reports'!$A$2:$L$1000,$A$1:$A$1000,'Battle Reports'!J$2:J$1000)</f>
        <v>0</v>
      </c>
      <c r="J232" s="2">
        <f>SUMIF('Battle Reports'!$A$2:$L$1000,$A$1:$A$1000,'Battle Reports'!K$2:K$1000)</f>
        <v>0</v>
      </c>
      <c r="K232" s="2">
        <f>SUMIF('Battle Reports'!$A$2:$L$1000,$A$1:$A$1000,'Battle Reports'!L$2:L$1000)</f>
        <v>0</v>
      </c>
      <c r="L232" s="2">
        <f>SUMIF('Battle Reports'!$A$2:$L$1000,$A$1:$A$1000,'Battle Reports'!M$2:M$1000)</f>
        <v>0</v>
      </c>
    </row>
    <row r="233">
      <c r="A233" s="22" t="str">
        <f>Tacking!A233</f>
        <v/>
      </c>
      <c r="B233" s="2">
        <f>SUMIF('Battle Reports'!$A$2:$L$1000,$A$1:$A$1000,'Battle Reports'!C$2:C$1000)</f>
        <v>0</v>
      </c>
      <c r="C233" s="2">
        <f>SUMIF('Battle Reports'!$A$2:$L$1000,$A$1:$A$1000,'Battle Reports'!D$2:D$1000)</f>
        <v>0</v>
      </c>
      <c r="D233" s="2">
        <f>SUMIF('Battle Reports'!$A$2:$L$1000,$A$1:$A$1000,'Battle Reports'!E$2:E$1000)</f>
        <v>0</v>
      </c>
      <c r="E233" s="2">
        <f>SUMIF('Battle Reports'!$A$2:$L$1000,$A$1:$A$1000,'Battle Reports'!F$2:F$1000)</f>
        <v>0</v>
      </c>
      <c r="F233" s="2">
        <f>SUMIF('Battle Reports'!$A$2:$L$1000,$A$1:$A$1000,'Battle Reports'!G$2:G$1000)</f>
        <v>0</v>
      </c>
      <c r="G233" s="2">
        <f>SUMIF('Battle Reports'!$A$2:$L$1000,$A$1:$A$1000,'Battle Reports'!H$2:H$1000)</f>
        <v>0</v>
      </c>
      <c r="H233" s="2">
        <f>SUMIF('Battle Reports'!$A$2:$L$1000,$A$1:$A$1000,'Battle Reports'!I$2:I$1000)</f>
        <v>0</v>
      </c>
      <c r="I233" s="2">
        <f>SUMIF('Battle Reports'!$A$2:$L$1000,$A$1:$A$1000,'Battle Reports'!J$2:J$1000)</f>
        <v>0</v>
      </c>
      <c r="J233" s="2">
        <f>SUMIF('Battle Reports'!$A$2:$L$1000,$A$1:$A$1000,'Battle Reports'!K$2:K$1000)</f>
        <v>0</v>
      </c>
      <c r="K233" s="2">
        <f>SUMIF('Battle Reports'!$A$2:$L$1000,$A$1:$A$1000,'Battle Reports'!L$2:L$1000)</f>
        <v>0</v>
      </c>
      <c r="L233" s="2">
        <f>SUMIF('Battle Reports'!$A$2:$L$1000,$A$1:$A$1000,'Battle Reports'!M$2:M$1000)</f>
        <v>0</v>
      </c>
    </row>
    <row r="234">
      <c r="A234" s="22" t="str">
        <f>Tacking!A234</f>
        <v/>
      </c>
      <c r="B234" s="2">
        <f>SUMIF('Battle Reports'!$A$2:$L$1000,$A$1:$A$1000,'Battle Reports'!C$2:C$1000)</f>
        <v>0</v>
      </c>
      <c r="C234" s="2">
        <f>SUMIF('Battle Reports'!$A$2:$L$1000,$A$1:$A$1000,'Battle Reports'!D$2:D$1000)</f>
        <v>0</v>
      </c>
      <c r="D234" s="2">
        <f>SUMIF('Battle Reports'!$A$2:$L$1000,$A$1:$A$1000,'Battle Reports'!E$2:E$1000)</f>
        <v>0</v>
      </c>
      <c r="E234" s="2">
        <f>SUMIF('Battle Reports'!$A$2:$L$1000,$A$1:$A$1000,'Battle Reports'!F$2:F$1000)</f>
        <v>0</v>
      </c>
      <c r="F234" s="2">
        <f>SUMIF('Battle Reports'!$A$2:$L$1000,$A$1:$A$1000,'Battle Reports'!G$2:G$1000)</f>
        <v>0</v>
      </c>
      <c r="G234" s="2">
        <f>SUMIF('Battle Reports'!$A$2:$L$1000,$A$1:$A$1000,'Battle Reports'!H$2:H$1000)</f>
        <v>0</v>
      </c>
      <c r="H234" s="2">
        <f>SUMIF('Battle Reports'!$A$2:$L$1000,$A$1:$A$1000,'Battle Reports'!I$2:I$1000)</f>
        <v>0</v>
      </c>
      <c r="I234" s="2">
        <f>SUMIF('Battle Reports'!$A$2:$L$1000,$A$1:$A$1000,'Battle Reports'!J$2:J$1000)</f>
        <v>0</v>
      </c>
      <c r="J234" s="2">
        <f>SUMIF('Battle Reports'!$A$2:$L$1000,$A$1:$A$1000,'Battle Reports'!K$2:K$1000)</f>
        <v>0</v>
      </c>
      <c r="K234" s="2">
        <f>SUMIF('Battle Reports'!$A$2:$L$1000,$A$1:$A$1000,'Battle Reports'!L$2:L$1000)</f>
        <v>0</v>
      </c>
      <c r="L234" s="2">
        <f>SUMIF('Battle Reports'!$A$2:$L$1000,$A$1:$A$1000,'Battle Reports'!M$2:M$1000)</f>
        <v>0</v>
      </c>
    </row>
    <row r="235">
      <c r="A235" s="22" t="str">
        <f>Tacking!A235</f>
        <v/>
      </c>
      <c r="B235" s="2">
        <f>SUMIF('Battle Reports'!$A$2:$L$1000,$A$1:$A$1000,'Battle Reports'!C$2:C$1000)</f>
        <v>0</v>
      </c>
      <c r="C235" s="2">
        <f>SUMIF('Battle Reports'!$A$2:$L$1000,$A$1:$A$1000,'Battle Reports'!D$2:D$1000)</f>
        <v>0</v>
      </c>
      <c r="D235" s="2">
        <f>SUMIF('Battle Reports'!$A$2:$L$1000,$A$1:$A$1000,'Battle Reports'!E$2:E$1000)</f>
        <v>0</v>
      </c>
      <c r="E235" s="2">
        <f>SUMIF('Battle Reports'!$A$2:$L$1000,$A$1:$A$1000,'Battle Reports'!F$2:F$1000)</f>
        <v>0</v>
      </c>
      <c r="F235" s="2">
        <f>SUMIF('Battle Reports'!$A$2:$L$1000,$A$1:$A$1000,'Battle Reports'!G$2:G$1000)</f>
        <v>0</v>
      </c>
      <c r="G235" s="2">
        <f>SUMIF('Battle Reports'!$A$2:$L$1000,$A$1:$A$1000,'Battle Reports'!H$2:H$1000)</f>
        <v>0</v>
      </c>
      <c r="H235" s="2">
        <f>SUMIF('Battle Reports'!$A$2:$L$1000,$A$1:$A$1000,'Battle Reports'!I$2:I$1000)</f>
        <v>0</v>
      </c>
      <c r="I235" s="2">
        <f>SUMIF('Battle Reports'!$A$2:$L$1000,$A$1:$A$1000,'Battle Reports'!J$2:J$1000)</f>
        <v>0</v>
      </c>
      <c r="J235" s="2">
        <f>SUMIF('Battle Reports'!$A$2:$L$1000,$A$1:$A$1000,'Battle Reports'!K$2:K$1000)</f>
        <v>0</v>
      </c>
      <c r="K235" s="2">
        <f>SUMIF('Battle Reports'!$A$2:$L$1000,$A$1:$A$1000,'Battle Reports'!L$2:L$1000)</f>
        <v>0</v>
      </c>
      <c r="L235" s="2">
        <f>SUMIF('Battle Reports'!$A$2:$L$1000,$A$1:$A$1000,'Battle Reports'!M$2:M$1000)</f>
        <v>0</v>
      </c>
    </row>
    <row r="236">
      <c r="A236" s="22" t="str">
        <f>Tacking!A236</f>
        <v/>
      </c>
      <c r="B236" s="2">
        <f>SUMIF('Battle Reports'!$A$2:$L$1000,$A$1:$A$1000,'Battle Reports'!C$2:C$1000)</f>
        <v>0</v>
      </c>
      <c r="C236" s="2">
        <f>SUMIF('Battle Reports'!$A$2:$L$1000,$A$1:$A$1000,'Battle Reports'!D$2:D$1000)</f>
        <v>0</v>
      </c>
      <c r="D236" s="2">
        <f>SUMIF('Battle Reports'!$A$2:$L$1000,$A$1:$A$1000,'Battle Reports'!E$2:E$1000)</f>
        <v>0</v>
      </c>
      <c r="E236" s="2">
        <f>SUMIF('Battle Reports'!$A$2:$L$1000,$A$1:$A$1000,'Battle Reports'!F$2:F$1000)</f>
        <v>0</v>
      </c>
      <c r="F236" s="2">
        <f>SUMIF('Battle Reports'!$A$2:$L$1000,$A$1:$A$1000,'Battle Reports'!G$2:G$1000)</f>
        <v>0</v>
      </c>
      <c r="G236" s="2">
        <f>SUMIF('Battle Reports'!$A$2:$L$1000,$A$1:$A$1000,'Battle Reports'!H$2:H$1000)</f>
        <v>0</v>
      </c>
      <c r="H236" s="2">
        <f>SUMIF('Battle Reports'!$A$2:$L$1000,$A$1:$A$1000,'Battle Reports'!I$2:I$1000)</f>
        <v>0</v>
      </c>
      <c r="I236" s="2">
        <f>SUMIF('Battle Reports'!$A$2:$L$1000,$A$1:$A$1000,'Battle Reports'!J$2:J$1000)</f>
        <v>0</v>
      </c>
      <c r="J236" s="2">
        <f>SUMIF('Battle Reports'!$A$2:$L$1000,$A$1:$A$1000,'Battle Reports'!K$2:K$1000)</f>
        <v>0</v>
      </c>
      <c r="K236" s="2">
        <f>SUMIF('Battle Reports'!$A$2:$L$1000,$A$1:$A$1000,'Battle Reports'!L$2:L$1000)</f>
        <v>0</v>
      </c>
      <c r="L236" s="2">
        <f>SUMIF('Battle Reports'!$A$2:$L$1000,$A$1:$A$1000,'Battle Reports'!M$2:M$1000)</f>
        <v>0</v>
      </c>
    </row>
    <row r="237">
      <c r="A237" s="22" t="str">
        <f>Tacking!A237</f>
        <v/>
      </c>
      <c r="B237" s="2">
        <f>SUMIF('Battle Reports'!$A$2:$L$1000,$A$1:$A$1000,'Battle Reports'!C$2:C$1000)</f>
        <v>0</v>
      </c>
      <c r="C237" s="2">
        <f>SUMIF('Battle Reports'!$A$2:$L$1000,$A$1:$A$1000,'Battle Reports'!D$2:D$1000)</f>
        <v>0</v>
      </c>
      <c r="D237" s="2">
        <f>SUMIF('Battle Reports'!$A$2:$L$1000,$A$1:$A$1000,'Battle Reports'!E$2:E$1000)</f>
        <v>0</v>
      </c>
      <c r="E237" s="2">
        <f>SUMIF('Battle Reports'!$A$2:$L$1000,$A$1:$A$1000,'Battle Reports'!F$2:F$1000)</f>
        <v>0</v>
      </c>
      <c r="F237" s="2">
        <f>SUMIF('Battle Reports'!$A$2:$L$1000,$A$1:$A$1000,'Battle Reports'!G$2:G$1000)</f>
        <v>0</v>
      </c>
      <c r="G237" s="2">
        <f>SUMIF('Battle Reports'!$A$2:$L$1000,$A$1:$A$1000,'Battle Reports'!H$2:H$1000)</f>
        <v>0</v>
      </c>
      <c r="H237" s="2">
        <f>SUMIF('Battle Reports'!$A$2:$L$1000,$A$1:$A$1000,'Battle Reports'!I$2:I$1000)</f>
        <v>0</v>
      </c>
      <c r="I237" s="2">
        <f>SUMIF('Battle Reports'!$A$2:$L$1000,$A$1:$A$1000,'Battle Reports'!J$2:J$1000)</f>
        <v>0</v>
      </c>
      <c r="J237" s="2">
        <f>SUMIF('Battle Reports'!$A$2:$L$1000,$A$1:$A$1000,'Battle Reports'!K$2:K$1000)</f>
        <v>0</v>
      </c>
      <c r="K237" s="2">
        <f>SUMIF('Battle Reports'!$A$2:$L$1000,$A$1:$A$1000,'Battle Reports'!L$2:L$1000)</f>
        <v>0</v>
      </c>
      <c r="L237" s="2">
        <f>SUMIF('Battle Reports'!$A$2:$L$1000,$A$1:$A$1000,'Battle Reports'!M$2:M$1000)</f>
        <v>0</v>
      </c>
    </row>
    <row r="238">
      <c r="A238" s="22" t="str">
        <f>Tacking!A238</f>
        <v/>
      </c>
      <c r="B238" s="2">
        <f>SUMIF('Battle Reports'!$A$2:$L$1000,$A$1:$A$1000,'Battle Reports'!C$2:C$1000)</f>
        <v>0</v>
      </c>
      <c r="C238" s="2">
        <f>SUMIF('Battle Reports'!$A$2:$L$1000,$A$1:$A$1000,'Battle Reports'!D$2:D$1000)</f>
        <v>0</v>
      </c>
      <c r="D238" s="2">
        <f>SUMIF('Battle Reports'!$A$2:$L$1000,$A$1:$A$1000,'Battle Reports'!E$2:E$1000)</f>
        <v>0</v>
      </c>
      <c r="E238" s="2">
        <f>SUMIF('Battle Reports'!$A$2:$L$1000,$A$1:$A$1000,'Battle Reports'!F$2:F$1000)</f>
        <v>0</v>
      </c>
      <c r="F238" s="2">
        <f>SUMIF('Battle Reports'!$A$2:$L$1000,$A$1:$A$1000,'Battle Reports'!G$2:G$1000)</f>
        <v>0</v>
      </c>
      <c r="G238" s="2">
        <f>SUMIF('Battle Reports'!$A$2:$L$1000,$A$1:$A$1000,'Battle Reports'!H$2:H$1000)</f>
        <v>0</v>
      </c>
      <c r="H238" s="2">
        <f>SUMIF('Battle Reports'!$A$2:$L$1000,$A$1:$A$1000,'Battle Reports'!I$2:I$1000)</f>
        <v>0</v>
      </c>
      <c r="I238" s="2">
        <f>SUMIF('Battle Reports'!$A$2:$L$1000,$A$1:$A$1000,'Battle Reports'!J$2:J$1000)</f>
        <v>0</v>
      </c>
      <c r="J238" s="2">
        <f>SUMIF('Battle Reports'!$A$2:$L$1000,$A$1:$A$1000,'Battle Reports'!K$2:K$1000)</f>
        <v>0</v>
      </c>
      <c r="K238" s="2">
        <f>SUMIF('Battle Reports'!$A$2:$L$1000,$A$1:$A$1000,'Battle Reports'!L$2:L$1000)</f>
        <v>0</v>
      </c>
      <c r="L238" s="2">
        <f>SUMIF('Battle Reports'!$A$2:$L$1000,$A$1:$A$1000,'Battle Reports'!M$2:M$1000)</f>
        <v>0</v>
      </c>
    </row>
    <row r="239">
      <c r="A239" s="22" t="str">
        <f>Tacking!A239</f>
        <v/>
      </c>
      <c r="B239" s="2">
        <f>SUMIF('Battle Reports'!$A$2:$L$1000,$A$1:$A$1000,'Battle Reports'!C$2:C$1000)</f>
        <v>0</v>
      </c>
      <c r="C239" s="2">
        <f>SUMIF('Battle Reports'!$A$2:$L$1000,$A$1:$A$1000,'Battle Reports'!D$2:D$1000)</f>
        <v>0</v>
      </c>
      <c r="D239" s="2">
        <f>SUMIF('Battle Reports'!$A$2:$L$1000,$A$1:$A$1000,'Battle Reports'!E$2:E$1000)</f>
        <v>0</v>
      </c>
      <c r="E239" s="2">
        <f>SUMIF('Battle Reports'!$A$2:$L$1000,$A$1:$A$1000,'Battle Reports'!F$2:F$1000)</f>
        <v>0</v>
      </c>
      <c r="F239" s="2">
        <f>SUMIF('Battle Reports'!$A$2:$L$1000,$A$1:$A$1000,'Battle Reports'!G$2:G$1000)</f>
        <v>0</v>
      </c>
      <c r="G239" s="2">
        <f>SUMIF('Battle Reports'!$A$2:$L$1000,$A$1:$A$1000,'Battle Reports'!H$2:H$1000)</f>
        <v>0</v>
      </c>
      <c r="H239" s="2">
        <f>SUMIF('Battle Reports'!$A$2:$L$1000,$A$1:$A$1000,'Battle Reports'!I$2:I$1000)</f>
        <v>0</v>
      </c>
      <c r="I239" s="2">
        <f>SUMIF('Battle Reports'!$A$2:$L$1000,$A$1:$A$1000,'Battle Reports'!J$2:J$1000)</f>
        <v>0</v>
      </c>
      <c r="J239" s="2">
        <f>SUMIF('Battle Reports'!$A$2:$L$1000,$A$1:$A$1000,'Battle Reports'!K$2:K$1000)</f>
        <v>0</v>
      </c>
      <c r="K239" s="2">
        <f>SUMIF('Battle Reports'!$A$2:$L$1000,$A$1:$A$1000,'Battle Reports'!L$2:L$1000)</f>
        <v>0</v>
      </c>
      <c r="L239" s="2">
        <f>SUMIF('Battle Reports'!$A$2:$L$1000,$A$1:$A$1000,'Battle Reports'!M$2:M$1000)</f>
        <v>0</v>
      </c>
    </row>
    <row r="240">
      <c r="A240" s="22" t="str">
        <f>Tacking!A240</f>
        <v/>
      </c>
      <c r="B240" s="2">
        <f>SUMIF('Battle Reports'!$A$2:$L$1000,$A$1:$A$1000,'Battle Reports'!C$2:C$1000)</f>
        <v>0</v>
      </c>
      <c r="C240" s="2">
        <f>SUMIF('Battle Reports'!$A$2:$L$1000,$A$1:$A$1000,'Battle Reports'!D$2:D$1000)</f>
        <v>0</v>
      </c>
      <c r="D240" s="2">
        <f>SUMIF('Battle Reports'!$A$2:$L$1000,$A$1:$A$1000,'Battle Reports'!E$2:E$1000)</f>
        <v>0</v>
      </c>
      <c r="E240" s="2">
        <f>SUMIF('Battle Reports'!$A$2:$L$1000,$A$1:$A$1000,'Battle Reports'!F$2:F$1000)</f>
        <v>0</v>
      </c>
      <c r="F240" s="2">
        <f>SUMIF('Battle Reports'!$A$2:$L$1000,$A$1:$A$1000,'Battle Reports'!G$2:G$1000)</f>
        <v>0</v>
      </c>
      <c r="G240" s="2">
        <f>SUMIF('Battle Reports'!$A$2:$L$1000,$A$1:$A$1000,'Battle Reports'!H$2:H$1000)</f>
        <v>0</v>
      </c>
      <c r="H240" s="2">
        <f>SUMIF('Battle Reports'!$A$2:$L$1000,$A$1:$A$1000,'Battle Reports'!I$2:I$1000)</f>
        <v>0</v>
      </c>
      <c r="I240" s="2">
        <f>SUMIF('Battle Reports'!$A$2:$L$1000,$A$1:$A$1000,'Battle Reports'!J$2:J$1000)</f>
        <v>0</v>
      </c>
      <c r="J240" s="2">
        <f>SUMIF('Battle Reports'!$A$2:$L$1000,$A$1:$A$1000,'Battle Reports'!K$2:K$1000)</f>
        <v>0</v>
      </c>
      <c r="K240" s="2">
        <f>SUMIF('Battle Reports'!$A$2:$L$1000,$A$1:$A$1000,'Battle Reports'!L$2:L$1000)</f>
        <v>0</v>
      </c>
      <c r="L240" s="2">
        <f>SUMIF('Battle Reports'!$A$2:$L$1000,$A$1:$A$1000,'Battle Reports'!M$2:M$1000)</f>
        <v>0</v>
      </c>
    </row>
    <row r="241">
      <c r="A241" s="22" t="str">
        <f>Tacking!A241</f>
        <v/>
      </c>
      <c r="B241" s="2">
        <f>SUMIF('Battle Reports'!$A$2:$L$1000,$A$1:$A$1000,'Battle Reports'!C$2:C$1000)</f>
        <v>0</v>
      </c>
      <c r="C241" s="2">
        <f>SUMIF('Battle Reports'!$A$2:$L$1000,$A$1:$A$1000,'Battle Reports'!D$2:D$1000)</f>
        <v>0</v>
      </c>
      <c r="D241" s="2">
        <f>SUMIF('Battle Reports'!$A$2:$L$1000,$A$1:$A$1000,'Battle Reports'!E$2:E$1000)</f>
        <v>0</v>
      </c>
      <c r="E241" s="2">
        <f>SUMIF('Battle Reports'!$A$2:$L$1000,$A$1:$A$1000,'Battle Reports'!F$2:F$1000)</f>
        <v>0</v>
      </c>
      <c r="F241" s="2">
        <f>SUMIF('Battle Reports'!$A$2:$L$1000,$A$1:$A$1000,'Battle Reports'!G$2:G$1000)</f>
        <v>0</v>
      </c>
      <c r="G241" s="2">
        <f>SUMIF('Battle Reports'!$A$2:$L$1000,$A$1:$A$1000,'Battle Reports'!H$2:H$1000)</f>
        <v>0</v>
      </c>
      <c r="H241" s="2">
        <f>SUMIF('Battle Reports'!$A$2:$L$1000,$A$1:$A$1000,'Battle Reports'!I$2:I$1000)</f>
        <v>0</v>
      </c>
      <c r="I241" s="2">
        <f>SUMIF('Battle Reports'!$A$2:$L$1000,$A$1:$A$1000,'Battle Reports'!J$2:J$1000)</f>
        <v>0</v>
      </c>
      <c r="J241" s="2">
        <f>SUMIF('Battle Reports'!$A$2:$L$1000,$A$1:$A$1000,'Battle Reports'!K$2:K$1000)</f>
        <v>0</v>
      </c>
      <c r="K241" s="2">
        <f>SUMIF('Battle Reports'!$A$2:$L$1000,$A$1:$A$1000,'Battle Reports'!L$2:L$1000)</f>
        <v>0</v>
      </c>
      <c r="L241" s="2">
        <f>SUMIF('Battle Reports'!$A$2:$L$1000,$A$1:$A$1000,'Battle Reports'!M$2:M$1000)</f>
        <v>0</v>
      </c>
    </row>
    <row r="242">
      <c r="A242" s="22" t="str">
        <f>Tacking!A242</f>
        <v/>
      </c>
      <c r="B242" s="2">
        <f>SUMIF('Battle Reports'!$A$2:$L$1000,$A$1:$A$1000,'Battle Reports'!C$2:C$1000)</f>
        <v>0</v>
      </c>
      <c r="C242" s="2">
        <f>SUMIF('Battle Reports'!$A$2:$L$1000,$A$1:$A$1000,'Battle Reports'!D$2:D$1000)</f>
        <v>0</v>
      </c>
      <c r="D242" s="2">
        <f>SUMIF('Battle Reports'!$A$2:$L$1000,$A$1:$A$1000,'Battle Reports'!E$2:E$1000)</f>
        <v>0</v>
      </c>
      <c r="E242" s="2">
        <f>SUMIF('Battle Reports'!$A$2:$L$1000,$A$1:$A$1000,'Battle Reports'!F$2:F$1000)</f>
        <v>0</v>
      </c>
      <c r="F242" s="2">
        <f>SUMIF('Battle Reports'!$A$2:$L$1000,$A$1:$A$1000,'Battle Reports'!G$2:G$1000)</f>
        <v>0</v>
      </c>
      <c r="G242" s="2">
        <f>SUMIF('Battle Reports'!$A$2:$L$1000,$A$1:$A$1000,'Battle Reports'!H$2:H$1000)</f>
        <v>0</v>
      </c>
      <c r="H242" s="2">
        <f>SUMIF('Battle Reports'!$A$2:$L$1000,$A$1:$A$1000,'Battle Reports'!I$2:I$1000)</f>
        <v>0</v>
      </c>
      <c r="I242" s="2">
        <f>SUMIF('Battle Reports'!$A$2:$L$1000,$A$1:$A$1000,'Battle Reports'!J$2:J$1000)</f>
        <v>0</v>
      </c>
      <c r="J242" s="2">
        <f>SUMIF('Battle Reports'!$A$2:$L$1000,$A$1:$A$1000,'Battle Reports'!K$2:K$1000)</f>
        <v>0</v>
      </c>
      <c r="K242" s="2">
        <f>SUMIF('Battle Reports'!$A$2:$L$1000,$A$1:$A$1000,'Battle Reports'!L$2:L$1000)</f>
        <v>0</v>
      </c>
      <c r="L242" s="2">
        <f>SUMIF('Battle Reports'!$A$2:$L$1000,$A$1:$A$1000,'Battle Reports'!M$2:M$1000)</f>
        <v>0</v>
      </c>
    </row>
    <row r="243">
      <c r="A243" s="22" t="str">
        <f>Tacking!A243</f>
        <v/>
      </c>
      <c r="B243" s="2">
        <f>SUMIF('Battle Reports'!$A$2:$L$1000,$A$1:$A$1000,'Battle Reports'!C$2:C$1000)</f>
        <v>0</v>
      </c>
      <c r="C243" s="2">
        <f>SUMIF('Battle Reports'!$A$2:$L$1000,$A$1:$A$1000,'Battle Reports'!D$2:D$1000)</f>
        <v>0</v>
      </c>
      <c r="D243" s="2">
        <f>SUMIF('Battle Reports'!$A$2:$L$1000,$A$1:$A$1000,'Battle Reports'!E$2:E$1000)</f>
        <v>0</v>
      </c>
      <c r="E243" s="2">
        <f>SUMIF('Battle Reports'!$A$2:$L$1000,$A$1:$A$1000,'Battle Reports'!F$2:F$1000)</f>
        <v>0</v>
      </c>
      <c r="F243" s="2">
        <f>SUMIF('Battle Reports'!$A$2:$L$1000,$A$1:$A$1000,'Battle Reports'!G$2:G$1000)</f>
        <v>0</v>
      </c>
      <c r="G243" s="2">
        <f>SUMIF('Battle Reports'!$A$2:$L$1000,$A$1:$A$1000,'Battle Reports'!H$2:H$1000)</f>
        <v>0</v>
      </c>
      <c r="H243" s="2">
        <f>SUMIF('Battle Reports'!$A$2:$L$1000,$A$1:$A$1000,'Battle Reports'!I$2:I$1000)</f>
        <v>0</v>
      </c>
      <c r="I243" s="2">
        <f>SUMIF('Battle Reports'!$A$2:$L$1000,$A$1:$A$1000,'Battle Reports'!J$2:J$1000)</f>
        <v>0</v>
      </c>
      <c r="J243" s="2">
        <f>SUMIF('Battle Reports'!$A$2:$L$1000,$A$1:$A$1000,'Battle Reports'!K$2:K$1000)</f>
        <v>0</v>
      </c>
      <c r="K243" s="2">
        <f>SUMIF('Battle Reports'!$A$2:$L$1000,$A$1:$A$1000,'Battle Reports'!L$2:L$1000)</f>
        <v>0</v>
      </c>
      <c r="L243" s="2">
        <f>SUMIF('Battle Reports'!$A$2:$L$1000,$A$1:$A$1000,'Battle Reports'!M$2:M$1000)</f>
        <v>0</v>
      </c>
    </row>
    <row r="244">
      <c r="A244" s="22" t="str">
        <f>Tacking!A244</f>
        <v/>
      </c>
      <c r="B244" s="2">
        <f>SUMIF('Battle Reports'!$A$2:$L$1000,$A$1:$A$1000,'Battle Reports'!C$2:C$1000)</f>
        <v>0</v>
      </c>
      <c r="C244" s="2">
        <f>SUMIF('Battle Reports'!$A$2:$L$1000,$A$1:$A$1000,'Battle Reports'!D$2:D$1000)</f>
        <v>0</v>
      </c>
      <c r="D244" s="2">
        <f>SUMIF('Battle Reports'!$A$2:$L$1000,$A$1:$A$1000,'Battle Reports'!E$2:E$1000)</f>
        <v>0</v>
      </c>
      <c r="E244" s="2">
        <f>SUMIF('Battle Reports'!$A$2:$L$1000,$A$1:$A$1000,'Battle Reports'!F$2:F$1000)</f>
        <v>0</v>
      </c>
      <c r="F244" s="2">
        <f>SUMIF('Battle Reports'!$A$2:$L$1000,$A$1:$A$1000,'Battle Reports'!G$2:G$1000)</f>
        <v>0</v>
      </c>
      <c r="G244" s="2">
        <f>SUMIF('Battle Reports'!$A$2:$L$1000,$A$1:$A$1000,'Battle Reports'!H$2:H$1000)</f>
        <v>0</v>
      </c>
      <c r="H244" s="2">
        <f>SUMIF('Battle Reports'!$A$2:$L$1000,$A$1:$A$1000,'Battle Reports'!I$2:I$1000)</f>
        <v>0</v>
      </c>
      <c r="I244" s="2">
        <f>SUMIF('Battle Reports'!$A$2:$L$1000,$A$1:$A$1000,'Battle Reports'!J$2:J$1000)</f>
        <v>0</v>
      </c>
      <c r="J244" s="2">
        <f>SUMIF('Battle Reports'!$A$2:$L$1000,$A$1:$A$1000,'Battle Reports'!K$2:K$1000)</f>
        <v>0</v>
      </c>
      <c r="K244" s="2">
        <f>SUMIF('Battle Reports'!$A$2:$L$1000,$A$1:$A$1000,'Battle Reports'!L$2:L$1000)</f>
        <v>0</v>
      </c>
      <c r="L244" s="2">
        <f>SUMIF('Battle Reports'!$A$2:$L$1000,$A$1:$A$1000,'Battle Reports'!M$2:M$1000)</f>
        <v>0</v>
      </c>
    </row>
    <row r="245">
      <c r="A245" s="22" t="str">
        <f>Tacking!A245</f>
        <v/>
      </c>
      <c r="B245" s="2">
        <f>SUMIF('Battle Reports'!$A$2:$L$1000,$A$1:$A$1000,'Battle Reports'!C$2:C$1000)</f>
        <v>0</v>
      </c>
      <c r="C245" s="2">
        <f>SUMIF('Battle Reports'!$A$2:$L$1000,$A$1:$A$1000,'Battle Reports'!D$2:D$1000)</f>
        <v>0</v>
      </c>
      <c r="D245" s="2">
        <f>SUMIF('Battle Reports'!$A$2:$L$1000,$A$1:$A$1000,'Battle Reports'!E$2:E$1000)</f>
        <v>0</v>
      </c>
      <c r="E245" s="2">
        <f>SUMIF('Battle Reports'!$A$2:$L$1000,$A$1:$A$1000,'Battle Reports'!F$2:F$1000)</f>
        <v>0</v>
      </c>
      <c r="F245" s="2">
        <f>SUMIF('Battle Reports'!$A$2:$L$1000,$A$1:$A$1000,'Battle Reports'!G$2:G$1000)</f>
        <v>0</v>
      </c>
      <c r="G245" s="2">
        <f>SUMIF('Battle Reports'!$A$2:$L$1000,$A$1:$A$1000,'Battle Reports'!H$2:H$1000)</f>
        <v>0</v>
      </c>
      <c r="H245" s="2">
        <f>SUMIF('Battle Reports'!$A$2:$L$1000,$A$1:$A$1000,'Battle Reports'!I$2:I$1000)</f>
        <v>0</v>
      </c>
      <c r="I245" s="2">
        <f>SUMIF('Battle Reports'!$A$2:$L$1000,$A$1:$A$1000,'Battle Reports'!J$2:J$1000)</f>
        <v>0</v>
      </c>
      <c r="J245" s="2">
        <f>SUMIF('Battle Reports'!$A$2:$L$1000,$A$1:$A$1000,'Battle Reports'!K$2:K$1000)</f>
        <v>0</v>
      </c>
      <c r="K245" s="2">
        <f>SUMIF('Battle Reports'!$A$2:$L$1000,$A$1:$A$1000,'Battle Reports'!L$2:L$1000)</f>
        <v>0</v>
      </c>
      <c r="L245" s="2">
        <f>SUMIF('Battle Reports'!$A$2:$L$1000,$A$1:$A$1000,'Battle Reports'!M$2:M$1000)</f>
        <v>0</v>
      </c>
    </row>
    <row r="246">
      <c r="A246" s="22" t="str">
        <f>Tacking!A246</f>
        <v/>
      </c>
      <c r="B246" s="2">
        <f>SUMIF('Battle Reports'!$A$2:$L$1000,$A$1:$A$1000,'Battle Reports'!C$2:C$1000)</f>
        <v>0</v>
      </c>
      <c r="C246" s="2">
        <f>SUMIF('Battle Reports'!$A$2:$L$1000,$A$1:$A$1000,'Battle Reports'!D$2:D$1000)</f>
        <v>0</v>
      </c>
      <c r="D246" s="2">
        <f>SUMIF('Battle Reports'!$A$2:$L$1000,$A$1:$A$1000,'Battle Reports'!E$2:E$1000)</f>
        <v>0</v>
      </c>
      <c r="E246" s="2">
        <f>SUMIF('Battle Reports'!$A$2:$L$1000,$A$1:$A$1000,'Battle Reports'!F$2:F$1000)</f>
        <v>0</v>
      </c>
      <c r="F246" s="2">
        <f>SUMIF('Battle Reports'!$A$2:$L$1000,$A$1:$A$1000,'Battle Reports'!G$2:G$1000)</f>
        <v>0</v>
      </c>
      <c r="G246" s="2">
        <f>SUMIF('Battle Reports'!$A$2:$L$1000,$A$1:$A$1000,'Battle Reports'!H$2:H$1000)</f>
        <v>0</v>
      </c>
      <c r="H246" s="2">
        <f>SUMIF('Battle Reports'!$A$2:$L$1000,$A$1:$A$1000,'Battle Reports'!I$2:I$1000)</f>
        <v>0</v>
      </c>
      <c r="I246" s="2">
        <f>SUMIF('Battle Reports'!$A$2:$L$1000,$A$1:$A$1000,'Battle Reports'!J$2:J$1000)</f>
        <v>0</v>
      </c>
      <c r="J246" s="2">
        <f>SUMIF('Battle Reports'!$A$2:$L$1000,$A$1:$A$1000,'Battle Reports'!K$2:K$1000)</f>
        <v>0</v>
      </c>
      <c r="K246" s="2">
        <f>SUMIF('Battle Reports'!$A$2:$L$1000,$A$1:$A$1000,'Battle Reports'!L$2:L$1000)</f>
        <v>0</v>
      </c>
      <c r="L246" s="2">
        <f>SUMIF('Battle Reports'!$A$2:$L$1000,$A$1:$A$1000,'Battle Reports'!M$2:M$1000)</f>
        <v>0</v>
      </c>
    </row>
    <row r="247">
      <c r="A247" s="22" t="str">
        <f>Tacking!A247</f>
        <v/>
      </c>
      <c r="B247" s="2">
        <f>SUMIF('Battle Reports'!$A$2:$L$1000,$A$1:$A$1000,'Battle Reports'!C$2:C$1000)</f>
        <v>0</v>
      </c>
      <c r="C247" s="2">
        <f>SUMIF('Battle Reports'!$A$2:$L$1000,$A$1:$A$1000,'Battle Reports'!D$2:D$1000)</f>
        <v>0</v>
      </c>
      <c r="D247" s="2">
        <f>SUMIF('Battle Reports'!$A$2:$L$1000,$A$1:$A$1000,'Battle Reports'!E$2:E$1000)</f>
        <v>0</v>
      </c>
      <c r="E247" s="2">
        <f>SUMIF('Battle Reports'!$A$2:$L$1000,$A$1:$A$1000,'Battle Reports'!F$2:F$1000)</f>
        <v>0</v>
      </c>
      <c r="F247" s="2">
        <f>SUMIF('Battle Reports'!$A$2:$L$1000,$A$1:$A$1000,'Battle Reports'!G$2:G$1000)</f>
        <v>0</v>
      </c>
      <c r="G247" s="2">
        <f>SUMIF('Battle Reports'!$A$2:$L$1000,$A$1:$A$1000,'Battle Reports'!H$2:H$1000)</f>
        <v>0</v>
      </c>
      <c r="H247" s="2">
        <f>SUMIF('Battle Reports'!$A$2:$L$1000,$A$1:$A$1000,'Battle Reports'!I$2:I$1000)</f>
        <v>0</v>
      </c>
      <c r="I247" s="2">
        <f>SUMIF('Battle Reports'!$A$2:$L$1000,$A$1:$A$1000,'Battle Reports'!J$2:J$1000)</f>
        <v>0</v>
      </c>
      <c r="J247" s="2">
        <f>SUMIF('Battle Reports'!$A$2:$L$1000,$A$1:$A$1000,'Battle Reports'!K$2:K$1000)</f>
        <v>0</v>
      </c>
      <c r="K247" s="2">
        <f>SUMIF('Battle Reports'!$A$2:$L$1000,$A$1:$A$1000,'Battle Reports'!L$2:L$1000)</f>
        <v>0</v>
      </c>
      <c r="L247" s="2">
        <f>SUMIF('Battle Reports'!$A$2:$L$1000,$A$1:$A$1000,'Battle Reports'!M$2:M$1000)</f>
        <v>0</v>
      </c>
    </row>
    <row r="248">
      <c r="A248" s="22" t="str">
        <f>Tacking!A248</f>
        <v/>
      </c>
      <c r="B248" s="2">
        <f>SUMIF('Battle Reports'!$A$2:$L$1000,$A$1:$A$1000,'Battle Reports'!C$2:C$1000)</f>
        <v>0</v>
      </c>
      <c r="C248" s="2">
        <f>SUMIF('Battle Reports'!$A$2:$L$1000,$A$1:$A$1000,'Battle Reports'!D$2:D$1000)</f>
        <v>0</v>
      </c>
      <c r="D248" s="2">
        <f>SUMIF('Battle Reports'!$A$2:$L$1000,$A$1:$A$1000,'Battle Reports'!E$2:E$1000)</f>
        <v>0</v>
      </c>
      <c r="E248" s="2">
        <f>SUMIF('Battle Reports'!$A$2:$L$1000,$A$1:$A$1000,'Battle Reports'!F$2:F$1000)</f>
        <v>0</v>
      </c>
      <c r="F248" s="2">
        <f>SUMIF('Battle Reports'!$A$2:$L$1000,$A$1:$A$1000,'Battle Reports'!G$2:G$1000)</f>
        <v>0</v>
      </c>
      <c r="G248" s="2">
        <f>SUMIF('Battle Reports'!$A$2:$L$1000,$A$1:$A$1000,'Battle Reports'!H$2:H$1000)</f>
        <v>0</v>
      </c>
      <c r="H248" s="2">
        <f>SUMIF('Battle Reports'!$A$2:$L$1000,$A$1:$A$1000,'Battle Reports'!I$2:I$1000)</f>
        <v>0</v>
      </c>
      <c r="I248" s="2">
        <f>SUMIF('Battle Reports'!$A$2:$L$1000,$A$1:$A$1000,'Battle Reports'!J$2:J$1000)</f>
        <v>0</v>
      </c>
      <c r="J248" s="2">
        <f>SUMIF('Battle Reports'!$A$2:$L$1000,$A$1:$A$1000,'Battle Reports'!K$2:K$1000)</f>
        <v>0</v>
      </c>
      <c r="K248" s="2">
        <f>SUMIF('Battle Reports'!$A$2:$L$1000,$A$1:$A$1000,'Battle Reports'!L$2:L$1000)</f>
        <v>0</v>
      </c>
      <c r="L248" s="2">
        <f>SUMIF('Battle Reports'!$A$2:$L$1000,$A$1:$A$1000,'Battle Reports'!M$2:M$1000)</f>
        <v>0</v>
      </c>
    </row>
    <row r="249">
      <c r="A249" s="22" t="str">
        <f>Tacking!A249</f>
        <v/>
      </c>
      <c r="B249" s="2">
        <f>SUMIF('Battle Reports'!$A$2:$L$1000,$A$1:$A$1000,'Battle Reports'!C$2:C$1000)</f>
        <v>0</v>
      </c>
      <c r="C249" s="2">
        <f>SUMIF('Battle Reports'!$A$2:$L$1000,$A$1:$A$1000,'Battle Reports'!D$2:D$1000)</f>
        <v>0</v>
      </c>
      <c r="D249" s="2">
        <f>SUMIF('Battle Reports'!$A$2:$L$1000,$A$1:$A$1000,'Battle Reports'!E$2:E$1000)</f>
        <v>0</v>
      </c>
      <c r="E249" s="2">
        <f>SUMIF('Battle Reports'!$A$2:$L$1000,$A$1:$A$1000,'Battle Reports'!F$2:F$1000)</f>
        <v>0</v>
      </c>
      <c r="F249" s="2">
        <f>SUMIF('Battle Reports'!$A$2:$L$1000,$A$1:$A$1000,'Battle Reports'!G$2:G$1000)</f>
        <v>0</v>
      </c>
      <c r="G249" s="2">
        <f>SUMIF('Battle Reports'!$A$2:$L$1000,$A$1:$A$1000,'Battle Reports'!H$2:H$1000)</f>
        <v>0</v>
      </c>
      <c r="H249" s="2">
        <f>SUMIF('Battle Reports'!$A$2:$L$1000,$A$1:$A$1000,'Battle Reports'!I$2:I$1000)</f>
        <v>0</v>
      </c>
      <c r="I249" s="2">
        <f>SUMIF('Battle Reports'!$A$2:$L$1000,$A$1:$A$1000,'Battle Reports'!J$2:J$1000)</f>
        <v>0</v>
      </c>
      <c r="J249" s="2">
        <f>SUMIF('Battle Reports'!$A$2:$L$1000,$A$1:$A$1000,'Battle Reports'!K$2:K$1000)</f>
        <v>0</v>
      </c>
      <c r="K249" s="2">
        <f>SUMIF('Battle Reports'!$A$2:$L$1000,$A$1:$A$1000,'Battle Reports'!L$2:L$1000)</f>
        <v>0</v>
      </c>
      <c r="L249" s="2">
        <f>SUMIF('Battle Reports'!$A$2:$L$1000,$A$1:$A$1000,'Battle Reports'!M$2:M$1000)</f>
        <v>0</v>
      </c>
    </row>
    <row r="250">
      <c r="A250" s="22" t="str">
        <f>Tacking!A250</f>
        <v/>
      </c>
      <c r="B250" s="2">
        <f>SUMIF('Battle Reports'!$A$2:$L$1000,$A$1:$A$1000,'Battle Reports'!C$2:C$1000)</f>
        <v>0</v>
      </c>
      <c r="C250" s="2">
        <f>SUMIF('Battle Reports'!$A$2:$L$1000,$A$1:$A$1000,'Battle Reports'!D$2:D$1000)</f>
        <v>0</v>
      </c>
      <c r="D250" s="2">
        <f>SUMIF('Battle Reports'!$A$2:$L$1000,$A$1:$A$1000,'Battle Reports'!E$2:E$1000)</f>
        <v>0</v>
      </c>
      <c r="E250" s="2">
        <f>SUMIF('Battle Reports'!$A$2:$L$1000,$A$1:$A$1000,'Battle Reports'!F$2:F$1000)</f>
        <v>0</v>
      </c>
      <c r="F250" s="2">
        <f>SUMIF('Battle Reports'!$A$2:$L$1000,$A$1:$A$1000,'Battle Reports'!G$2:G$1000)</f>
        <v>0</v>
      </c>
      <c r="G250" s="2">
        <f>SUMIF('Battle Reports'!$A$2:$L$1000,$A$1:$A$1000,'Battle Reports'!H$2:H$1000)</f>
        <v>0</v>
      </c>
      <c r="H250" s="2">
        <f>SUMIF('Battle Reports'!$A$2:$L$1000,$A$1:$A$1000,'Battle Reports'!I$2:I$1000)</f>
        <v>0</v>
      </c>
      <c r="I250" s="2">
        <f>SUMIF('Battle Reports'!$A$2:$L$1000,$A$1:$A$1000,'Battle Reports'!J$2:J$1000)</f>
        <v>0</v>
      </c>
      <c r="J250" s="2">
        <f>SUMIF('Battle Reports'!$A$2:$L$1000,$A$1:$A$1000,'Battle Reports'!K$2:K$1000)</f>
        <v>0</v>
      </c>
      <c r="K250" s="2">
        <f>SUMIF('Battle Reports'!$A$2:$L$1000,$A$1:$A$1000,'Battle Reports'!L$2:L$1000)</f>
        <v>0</v>
      </c>
      <c r="L250" s="2">
        <f>SUMIF('Battle Reports'!$A$2:$L$1000,$A$1:$A$1000,'Battle Reports'!M$2:M$1000)</f>
        <v>0</v>
      </c>
    </row>
    <row r="251">
      <c r="A251" s="22" t="str">
        <f>Tacking!A251</f>
        <v/>
      </c>
      <c r="B251" s="2">
        <f>SUMIF('Battle Reports'!$A$2:$L$1000,$A$1:$A$1000,'Battle Reports'!C$2:C$1000)</f>
        <v>0</v>
      </c>
      <c r="C251" s="2">
        <f>SUMIF('Battle Reports'!$A$2:$L$1000,$A$1:$A$1000,'Battle Reports'!D$2:D$1000)</f>
        <v>0</v>
      </c>
      <c r="D251" s="2">
        <f>SUMIF('Battle Reports'!$A$2:$L$1000,$A$1:$A$1000,'Battle Reports'!E$2:E$1000)</f>
        <v>0</v>
      </c>
      <c r="E251" s="2">
        <f>SUMIF('Battle Reports'!$A$2:$L$1000,$A$1:$A$1000,'Battle Reports'!F$2:F$1000)</f>
        <v>0</v>
      </c>
      <c r="F251" s="2">
        <f>SUMIF('Battle Reports'!$A$2:$L$1000,$A$1:$A$1000,'Battle Reports'!G$2:G$1000)</f>
        <v>0</v>
      </c>
      <c r="G251" s="2">
        <f>SUMIF('Battle Reports'!$A$2:$L$1000,$A$1:$A$1000,'Battle Reports'!H$2:H$1000)</f>
        <v>0</v>
      </c>
      <c r="H251" s="2">
        <f>SUMIF('Battle Reports'!$A$2:$L$1000,$A$1:$A$1000,'Battle Reports'!I$2:I$1000)</f>
        <v>0</v>
      </c>
      <c r="I251" s="2">
        <f>SUMIF('Battle Reports'!$A$2:$L$1000,$A$1:$A$1000,'Battle Reports'!J$2:J$1000)</f>
        <v>0</v>
      </c>
      <c r="J251" s="2">
        <f>SUMIF('Battle Reports'!$A$2:$L$1000,$A$1:$A$1000,'Battle Reports'!K$2:K$1000)</f>
        <v>0</v>
      </c>
      <c r="K251" s="2">
        <f>SUMIF('Battle Reports'!$A$2:$L$1000,$A$1:$A$1000,'Battle Reports'!L$2:L$1000)</f>
        <v>0</v>
      </c>
      <c r="L251" s="2">
        <f>SUMIF('Battle Reports'!$A$2:$L$1000,$A$1:$A$1000,'Battle Reports'!M$2:M$1000)</f>
        <v>0</v>
      </c>
    </row>
    <row r="252">
      <c r="A252" s="22" t="str">
        <f>Tacking!A252</f>
        <v/>
      </c>
      <c r="B252" s="2">
        <f>SUMIF('Battle Reports'!$A$2:$L$1000,$A$1:$A$1000,'Battle Reports'!C$2:C$1000)</f>
        <v>0</v>
      </c>
      <c r="C252" s="2">
        <f>SUMIF('Battle Reports'!$A$2:$L$1000,$A$1:$A$1000,'Battle Reports'!D$2:D$1000)</f>
        <v>0</v>
      </c>
      <c r="D252" s="2">
        <f>SUMIF('Battle Reports'!$A$2:$L$1000,$A$1:$A$1000,'Battle Reports'!E$2:E$1000)</f>
        <v>0</v>
      </c>
      <c r="E252" s="2">
        <f>SUMIF('Battle Reports'!$A$2:$L$1000,$A$1:$A$1000,'Battle Reports'!F$2:F$1000)</f>
        <v>0</v>
      </c>
      <c r="F252" s="2">
        <f>SUMIF('Battle Reports'!$A$2:$L$1000,$A$1:$A$1000,'Battle Reports'!G$2:G$1000)</f>
        <v>0</v>
      </c>
      <c r="G252" s="2">
        <f>SUMIF('Battle Reports'!$A$2:$L$1000,$A$1:$A$1000,'Battle Reports'!H$2:H$1000)</f>
        <v>0</v>
      </c>
      <c r="H252" s="2">
        <f>SUMIF('Battle Reports'!$A$2:$L$1000,$A$1:$A$1000,'Battle Reports'!I$2:I$1000)</f>
        <v>0</v>
      </c>
      <c r="I252" s="2">
        <f>SUMIF('Battle Reports'!$A$2:$L$1000,$A$1:$A$1000,'Battle Reports'!J$2:J$1000)</f>
        <v>0</v>
      </c>
      <c r="J252" s="2">
        <f>SUMIF('Battle Reports'!$A$2:$L$1000,$A$1:$A$1000,'Battle Reports'!K$2:K$1000)</f>
        <v>0</v>
      </c>
      <c r="K252" s="2">
        <f>SUMIF('Battle Reports'!$A$2:$L$1000,$A$1:$A$1000,'Battle Reports'!L$2:L$1000)</f>
        <v>0</v>
      </c>
      <c r="L252" s="2">
        <f>SUMIF('Battle Reports'!$A$2:$L$1000,$A$1:$A$1000,'Battle Reports'!M$2:M$1000)</f>
        <v>0</v>
      </c>
    </row>
    <row r="253">
      <c r="A253" s="22" t="str">
        <f>Tacking!A253</f>
        <v/>
      </c>
      <c r="B253" s="2">
        <f>SUMIF('Battle Reports'!$A$2:$L$1000,$A$1:$A$1000,'Battle Reports'!C$2:C$1000)</f>
        <v>0</v>
      </c>
      <c r="C253" s="2">
        <f>SUMIF('Battle Reports'!$A$2:$L$1000,$A$1:$A$1000,'Battle Reports'!D$2:D$1000)</f>
        <v>0</v>
      </c>
      <c r="D253" s="2">
        <f>SUMIF('Battle Reports'!$A$2:$L$1000,$A$1:$A$1000,'Battle Reports'!E$2:E$1000)</f>
        <v>0</v>
      </c>
      <c r="E253" s="2">
        <f>SUMIF('Battle Reports'!$A$2:$L$1000,$A$1:$A$1000,'Battle Reports'!F$2:F$1000)</f>
        <v>0</v>
      </c>
      <c r="F253" s="2">
        <f>SUMIF('Battle Reports'!$A$2:$L$1000,$A$1:$A$1000,'Battle Reports'!G$2:G$1000)</f>
        <v>0</v>
      </c>
      <c r="G253" s="2">
        <f>SUMIF('Battle Reports'!$A$2:$L$1000,$A$1:$A$1000,'Battle Reports'!H$2:H$1000)</f>
        <v>0</v>
      </c>
      <c r="H253" s="2">
        <f>SUMIF('Battle Reports'!$A$2:$L$1000,$A$1:$A$1000,'Battle Reports'!I$2:I$1000)</f>
        <v>0</v>
      </c>
      <c r="I253" s="2">
        <f>SUMIF('Battle Reports'!$A$2:$L$1000,$A$1:$A$1000,'Battle Reports'!J$2:J$1000)</f>
        <v>0</v>
      </c>
      <c r="J253" s="2">
        <f>SUMIF('Battle Reports'!$A$2:$L$1000,$A$1:$A$1000,'Battle Reports'!K$2:K$1000)</f>
        <v>0</v>
      </c>
      <c r="K253" s="2">
        <f>SUMIF('Battle Reports'!$A$2:$L$1000,$A$1:$A$1000,'Battle Reports'!L$2:L$1000)</f>
        <v>0</v>
      </c>
      <c r="L253" s="2">
        <f>SUMIF('Battle Reports'!$A$2:$L$1000,$A$1:$A$1000,'Battle Reports'!M$2:M$1000)</f>
        <v>0</v>
      </c>
    </row>
    <row r="254">
      <c r="A254" s="22" t="str">
        <f>Tacking!A254</f>
        <v/>
      </c>
      <c r="B254" s="2">
        <f>SUMIF('Battle Reports'!$A$2:$L$1000,$A$1:$A$1000,'Battle Reports'!C$2:C$1000)</f>
        <v>0</v>
      </c>
      <c r="C254" s="2">
        <f>SUMIF('Battle Reports'!$A$2:$L$1000,$A$1:$A$1000,'Battle Reports'!D$2:D$1000)</f>
        <v>0</v>
      </c>
      <c r="D254" s="2">
        <f>SUMIF('Battle Reports'!$A$2:$L$1000,$A$1:$A$1000,'Battle Reports'!E$2:E$1000)</f>
        <v>0</v>
      </c>
      <c r="E254" s="2">
        <f>SUMIF('Battle Reports'!$A$2:$L$1000,$A$1:$A$1000,'Battle Reports'!F$2:F$1000)</f>
        <v>0</v>
      </c>
      <c r="F254" s="2">
        <f>SUMIF('Battle Reports'!$A$2:$L$1000,$A$1:$A$1000,'Battle Reports'!G$2:G$1000)</f>
        <v>0</v>
      </c>
      <c r="G254" s="2">
        <f>SUMIF('Battle Reports'!$A$2:$L$1000,$A$1:$A$1000,'Battle Reports'!H$2:H$1000)</f>
        <v>0</v>
      </c>
      <c r="H254" s="2">
        <f>SUMIF('Battle Reports'!$A$2:$L$1000,$A$1:$A$1000,'Battle Reports'!I$2:I$1000)</f>
        <v>0</v>
      </c>
      <c r="I254" s="2">
        <f>SUMIF('Battle Reports'!$A$2:$L$1000,$A$1:$A$1000,'Battle Reports'!J$2:J$1000)</f>
        <v>0</v>
      </c>
      <c r="J254" s="2">
        <f>SUMIF('Battle Reports'!$A$2:$L$1000,$A$1:$A$1000,'Battle Reports'!K$2:K$1000)</f>
        <v>0</v>
      </c>
      <c r="K254" s="2">
        <f>SUMIF('Battle Reports'!$A$2:$L$1000,$A$1:$A$1000,'Battle Reports'!L$2:L$1000)</f>
        <v>0</v>
      </c>
      <c r="L254" s="2">
        <f>SUMIF('Battle Reports'!$A$2:$L$1000,$A$1:$A$1000,'Battle Reports'!M$2:M$1000)</f>
        <v>0</v>
      </c>
    </row>
    <row r="255">
      <c r="A255" s="22" t="str">
        <f>Tacking!A255</f>
        <v/>
      </c>
      <c r="B255" s="2">
        <f>SUMIF('Battle Reports'!$A$2:$L$1000,$A$1:$A$1000,'Battle Reports'!C$2:C$1000)</f>
        <v>0</v>
      </c>
      <c r="C255" s="2">
        <f>SUMIF('Battle Reports'!$A$2:$L$1000,$A$1:$A$1000,'Battle Reports'!D$2:D$1000)</f>
        <v>0</v>
      </c>
      <c r="D255" s="2">
        <f>SUMIF('Battle Reports'!$A$2:$L$1000,$A$1:$A$1000,'Battle Reports'!E$2:E$1000)</f>
        <v>0</v>
      </c>
      <c r="E255" s="2">
        <f>SUMIF('Battle Reports'!$A$2:$L$1000,$A$1:$A$1000,'Battle Reports'!F$2:F$1000)</f>
        <v>0</v>
      </c>
      <c r="F255" s="2">
        <f>SUMIF('Battle Reports'!$A$2:$L$1000,$A$1:$A$1000,'Battle Reports'!G$2:G$1000)</f>
        <v>0</v>
      </c>
      <c r="G255" s="2">
        <f>SUMIF('Battle Reports'!$A$2:$L$1000,$A$1:$A$1000,'Battle Reports'!H$2:H$1000)</f>
        <v>0</v>
      </c>
      <c r="H255" s="2">
        <f>SUMIF('Battle Reports'!$A$2:$L$1000,$A$1:$A$1000,'Battle Reports'!I$2:I$1000)</f>
        <v>0</v>
      </c>
      <c r="I255" s="2">
        <f>SUMIF('Battle Reports'!$A$2:$L$1000,$A$1:$A$1000,'Battle Reports'!J$2:J$1000)</f>
        <v>0</v>
      </c>
      <c r="J255" s="2">
        <f>SUMIF('Battle Reports'!$A$2:$L$1000,$A$1:$A$1000,'Battle Reports'!K$2:K$1000)</f>
        <v>0</v>
      </c>
      <c r="K255" s="2">
        <f>SUMIF('Battle Reports'!$A$2:$L$1000,$A$1:$A$1000,'Battle Reports'!L$2:L$1000)</f>
        <v>0</v>
      </c>
      <c r="L255" s="2">
        <f>SUMIF('Battle Reports'!$A$2:$L$1000,$A$1:$A$1000,'Battle Reports'!M$2:M$1000)</f>
        <v>0</v>
      </c>
    </row>
    <row r="256">
      <c r="A256" s="22" t="str">
        <f>Tacking!A256</f>
        <v/>
      </c>
      <c r="B256" s="2">
        <f>SUMIF('Battle Reports'!$A$2:$L$1000,$A$1:$A$1000,'Battle Reports'!C$2:C$1000)</f>
        <v>0</v>
      </c>
      <c r="C256" s="2">
        <f>SUMIF('Battle Reports'!$A$2:$L$1000,$A$1:$A$1000,'Battle Reports'!D$2:D$1000)</f>
        <v>0</v>
      </c>
      <c r="D256" s="2">
        <f>SUMIF('Battle Reports'!$A$2:$L$1000,$A$1:$A$1000,'Battle Reports'!E$2:E$1000)</f>
        <v>0</v>
      </c>
      <c r="E256" s="2">
        <f>SUMIF('Battle Reports'!$A$2:$L$1000,$A$1:$A$1000,'Battle Reports'!F$2:F$1000)</f>
        <v>0</v>
      </c>
      <c r="F256" s="2">
        <f>SUMIF('Battle Reports'!$A$2:$L$1000,$A$1:$A$1000,'Battle Reports'!G$2:G$1000)</f>
        <v>0</v>
      </c>
      <c r="G256" s="2">
        <f>SUMIF('Battle Reports'!$A$2:$L$1000,$A$1:$A$1000,'Battle Reports'!H$2:H$1000)</f>
        <v>0</v>
      </c>
      <c r="H256" s="2">
        <f>SUMIF('Battle Reports'!$A$2:$L$1000,$A$1:$A$1000,'Battle Reports'!I$2:I$1000)</f>
        <v>0</v>
      </c>
      <c r="I256" s="2">
        <f>SUMIF('Battle Reports'!$A$2:$L$1000,$A$1:$A$1000,'Battle Reports'!J$2:J$1000)</f>
        <v>0</v>
      </c>
      <c r="J256" s="2">
        <f>SUMIF('Battle Reports'!$A$2:$L$1000,$A$1:$A$1000,'Battle Reports'!K$2:K$1000)</f>
        <v>0</v>
      </c>
      <c r="K256" s="2">
        <f>SUMIF('Battle Reports'!$A$2:$L$1000,$A$1:$A$1000,'Battle Reports'!L$2:L$1000)</f>
        <v>0</v>
      </c>
      <c r="L256" s="2">
        <f>SUMIF('Battle Reports'!$A$2:$L$1000,$A$1:$A$1000,'Battle Reports'!M$2:M$1000)</f>
        <v>0</v>
      </c>
    </row>
    <row r="257">
      <c r="A257" s="22" t="str">
        <f>Tacking!A257</f>
        <v/>
      </c>
      <c r="B257" s="2">
        <f>SUMIF('Battle Reports'!$A$2:$L$1000,$A$1:$A$1000,'Battle Reports'!C$2:C$1000)</f>
        <v>0</v>
      </c>
      <c r="C257" s="2">
        <f>SUMIF('Battle Reports'!$A$2:$L$1000,$A$1:$A$1000,'Battle Reports'!D$2:D$1000)</f>
        <v>0</v>
      </c>
      <c r="D257" s="2">
        <f>SUMIF('Battle Reports'!$A$2:$L$1000,$A$1:$A$1000,'Battle Reports'!E$2:E$1000)</f>
        <v>0</v>
      </c>
      <c r="E257" s="2">
        <f>SUMIF('Battle Reports'!$A$2:$L$1000,$A$1:$A$1000,'Battle Reports'!F$2:F$1000)</f>
        <v>0</v>
      </c>
      <c r="F257" s="2">
        <f>SUMIF('Battle Reports'!$A$2:$L$1000,$A$1:$A$1000,'Battle Reports'!G$2:G$1000)</f>
        <v>0</v>
      </c>
      <c r="G257" s="2">
        <f>SUMIF('Battle Reports'!$A$2:$L$1000,$A$1:$A$1000,'Battle Reports'!H$2:H$1000)</f>
        <v>0</v>
      </c>
      <c r="H257" s="2">
        <f>SUMIF('Battle Reports'!$A$2:$L$1000,$A$1:$A$1000,'Battle Reports'!I$2:I$1000)</f>
        <v>0</v>
      </c>
      <c r="I257" s="2">
        <f>SUMIF('Battle Reports'!$A$2:$L$1000,$A$1:$A$1000,'Battle Reports'!J$2:J$1000)</f>
        <v>0</v>
      </c>
      <c r="J257" s="2">
        <f>SUMIF('Battle Reports'!$A$2:$L$1000,$A$1:$A$1000,'Battle Reports'!K$2:K$1000)</f>
        <v>0</v>
      </c>
      <c r="K257" s="2">
        <f>SUMIF('Battle Reports'!$A$2:$L$1000,$A$1:$A$1000,'Battle Reports'!L$2:L$1000)</f>
        <v>0</v>
      </c>
      <c r="L257" s="2">
        <f>SUMIF('Battle Reports'!$A$2:$L$1000,$A$1:$A$1000,'Battle Reports'!M$2:M$1000)</f>
        <v>0</v>
      </c>
    </row>
    <row r="258">
      <c r="A258" s="22" t="str">
        <f>Tacking!A258</f>
        <v/>
      </c>
      <c r="B258" s="2">
        <f>SUMIF('Battle Reports'!$A$2:$L$1000,$A$1:$A$1000,'Battle Reports'!C$2:C$1000)</f>
        <v>0</v>
      </c>
      <c r="C258" s="2">
        <f>SUMIF('Battle Reports'!$A$2:$L$1000,$A$1:$A$1000,'Battle Reports'!D$2:D$1000)</f>
        <v>0</v>
      </c>
      <c r="D258" s="2">
        <f>SUMIF('Battle Reports'!$A$2:$L$1000,$A$1:$A$1000,'Battle Reports'!E$2:E$1000)</f>
        <v>0</v>
      </c>
      <c r="E258" s="2">
        <f>SUMIF('Battle Reports'!$A$2:$L$1000,$A$1:$A$1000,'Battle Reports'!F$2:F$1000)</f>
        <v>0</v>
      </c>
      <c r="F258" s="2">
        <f>SUMIF('Battle Reports'!$A$2:$L$1000,$A$1:$A$1000,'Battle Reports'!G$2:G$1000)</f>
        <v>0</v>
      </c>
      <c r="G258" s="2">
        <f>SUMIF('Battle Reports'!$A$2:$L$1000,$A$1:$A$1000,'Battle Reports'!H$2:H$1000)</f>
        <v>0</v>
      </c>
      <c r="H258" s="2">
        <f>SUMIF('Battle Reports'!$A$2:$L$1000,$A$1:$A$1000,'Battle Reports'!I$2:I$1000)</f>
        <v>0</v>
      </c>
      <c r="I258" s="2">
        <f>SUMIF('Battle Reports'!$A$2:$L$1000,$A$1:$A$1000,'Battle Reports'!J$2:J$1000)</f>
        <v>0</v>
      </c>
      <c r="J258" s="2">
        <f>SUMIF('Battle Reports'!$A$2:$L$1000,$A$1:$A$1000,'Battle Reports'!K$2:K$1000)</f>
        <v>0</v>
      </c>
      <c r="K258" s="2">
        <f>SUMIF('Battle Reports'!$A$2:$L$1000,$A$1:$A$1000,'Battle Reports'!L$2:L$1000)</f>
        <v>0</v>
      </c>
      <c r="L258" s="2">
        <f>SUMIF('Battle Reports'!$A$2:$L$1000,$A$1:$A$1000,'Battle Reports'!M$2:M$1000)</f>
        <v>0</v>
      </c>
    </row>
    <row r="259">
      <c r="A259" s="22" t="str">
        <f>Tacking!A259</f>
        <v/>
      </c>
      <c r="B259" s="2">
        <f>SUMIF('Battle Reports'!$A$2:$L$1000,$A$1:$A$1000,'Battle Reports'!C$2:C$1000)</f>
        <v>0</v>
      </c>
      <c r="C259" s="2">
        <f>SUMIF('Battle Reports'!$A$2:$L$1000,$A$1:$A$1000,'Battle Reports'!D$2:D$1000)</f>
        <v>0</v>
      </c>
      <c r="D259" s="2">
        <f>SUMIF('Battle Reports'!$A$2:$L$1000,$A$1:$A$1000,'Battle Reports'!E$2:E$1000)</f>
        <v>0</v>
      </c>
      <c r="E259" s="2">
        <f>SUMIF('Battle Reports'!$A$2:$L$1000,$A$1:$A$1000,'Battle Reports'!F$2:F$1000)</f>
        <v>0</v>
      </c>
      <c r="F259" s="2">
        <f>SUMIF('Battle Reports'!$A$2:$L$1000,$A$1:$A$1000,'Battle Reports'!G$2:G$1000)</f>
        <v>0</v>
      </c>
      <c r="G259" s="2">
        <f>SUMIF('Battle Reports'!$A$2:$L$1000,$A$1:$A$1000,'Battle Reports'!H$2:H$1000)</f>
        <v>0</v>
      </c>
      <c r="H259" s="2">
        <f>SUMIF('Battle Reports'!$A$2:$L$1000,$A$1:$A$1000,'Battle Reports'!I$2:I$1000)</f>
        <v>0</v>
      </c>
      <c r="I259" s="2">
        <f>SUMIF('Battle Reports'!$A$2:$L$1000,$A$1:$A$1000,'Battle Reports'!J$2:J$1000)</f>
        <v>0</v>
      </c>
      <c r="J259" s="2">
        <f>SUMIF('Battle Reports'!$A$2:$L$1000,$A$1:$A$1000,'Battle Reports'!K$2:K$1000)</f>
        <v>0</v>
      </c>
      <c r="K259" s="2">
        <f>SUMIF('Battle Reports'!$A$2:$L$1000,$A$1:$A$1000,'Battle Reports'!L$2:L$1000)</f>
        <v>0</v>
      </c>
      <c r="L259" s="2">
        <f>SUMIF('Battle Reports'!$A$2:$L$1000,$A$1:$A$1000,'Battle Reports'!M$2:M$1000)</f>
        <v>0</v>
      </c>
    </row>
    <row r="260">
      <c r="A260" s="22" t="str">
        <f>Tacking!A260</f>
        <v/>
      </c>
      <c r="B260" s="2">
        <f>SUMIF('Battle Reports'!$A$2:$L$1000,$A$1:$A$1000,'Battle Reports'!C$2:C$1000)</f>
        <v>0</v>
      </c>
      <c r="C260" s="2">
        <f>SUMIF('Battle Reports'!$A$2:$L$1000,$A$1:$A$1000,'Battle Reports'!D$2:D$1000)</f>
        <v>0</v>
      </c>
      <c r="D260" s="2">
        <f>SUMIF('Battle Reports'!$A$2:$L$1000,$A$1:$A$1000,'Battle Reports'!E$2:E$1000)</f>
        <v>0</v>
      </c>
      <c r="E260" s="2">
        <f>SUMIF('Battle Reports'!$A$2:$L$1000,$A$1:$A$1000,'Battle Reports'!F$2:F$1000)</f>
        <v>0</v>
      </c>
      <c r="F260" s="2">
        <f>SUMIF('Battle Reports'!$A$2:$L$1000,$A$1:$A$1000,'Battle Reports'!G$2:G$1000)</f>
        <v>0</v>
      </c>
      <c r="G260" s="2">
        <f>SUMIF('Battle Reports'!$A$2:$L$1000,$A$1:$A$1000,'Battle Reports'!H$2:H$1000)</f>
        <v>0</v>
      </c>
      <c r="H260" s="2">
        <f>SUMIF('Battle Reports'!$A$2:$L$1000,$A$1:$A$1000,'Battle Reports'!I$2:I$1000)</f>
        <v>0</v>
      </c>
      <c r="I260" s="2">
        <f>SUMIF('Battle Reports'!$A$2:$L$1000,$A$1:$A$1000,'Battle Reports'!J$2:J$1000)</f>
        <v>0</v>
      </c>
      <c r="J260" s="2">
        <f>SUMIF('Battle Reports'!$A$2:$L$1000,$A$1:$A$1000,'Battle Reports'!K$2:K$1000)</f>
        <v>0</v>
      </c>
      <c r="K260" s="2">
        <f>SUMIF('Battle Reports'!$A$2:$L$1000,$A$1:$A$1000,'Battle Reports'!L$2:L$1000)</f>
        <v>0</v>
      </c>
      <c r="L260" s="2">
        <f>SUMIF('Battle Reports'!$A$2:$L$1000,$A$1:$A$1000,'Battle Reports'!M$2:M$1000)</f>
        <v>0</v>
      </c>
    </row>
    <row r="261">
      <c r="A261" s="22" t="str">
        <f>Tacking!A261</f>
        <v/>
      </c>
      <c r="B261" s="2">
        <f>SUMIF('Battle Reports'!$A$2:$L$1000,$A$1:$A$1000,'Battle Reports'!C$2:C$1000)</f>
        <v>0</v>
      </c>
      <c r="C261" s="2">
        <f>SUMIF('Battle Reports'!$A$2:$L$1000,$A$1:$A$1000,'Battle Reports'!D$2:D$1000)</f>
        <v>0</v>
      </c>
      <c r="D261" s="2">
        <f>SUMIF('Battle Reports'!$A$2:$L$1000,$A$1:$A$1000,'Battle Reports'!E$2:E$1000)</f>
        <v>0</v>
      </c>
      <c r="E261" s="2">
        <f>SUMIF('Battle Reports'!$A$2:$L$1000,$A$1:$A$1000,'Battle Reports'!F$2:F$1000)</f>
        <v>0</v>
      </c>
      <c r="F261" s="2">
        <f>SUMIF('Battle Reports'!$A$2:$L$1000,$A$1:$A$1000,'Battle Reports'!G$2:G$1000)</f>
        <v>0</v>
      </c>
      <c r="G261" s="2">
        <f>SUMIF('Battle Reports'!$A$2:$L$1000,$A$1:$A$1000,'Battle Reports'!H$2:H$1000)</f>
        <v>0</v>
      </c>
      <c r="H261" s="2">
        <f>SUMIF('Battle Reports'!$A$2:$L$1000,$A$1:$A$1000,'Battle Reports'!I$2:I$1000)</f>
        <v>0</v>
      </c>
      <c r="I261" s="2">
        <f>SUMIF('Battle Reports'!$A$2:$L$1000,$A$1:$A$1000,'Battle Reports'!J$2:J$1000)</f>
        <v>0</v>
      </c>
      <c r="J261" s="2">
        <f>SUMIF('Battle Reports'!$A$2:$L$1000,$A$1:$A$1000,'Battle Reports'!K$2:K$1000)</f>
        <v>0</v>
      </c>
      <c r="K261" s="2">
        <f>SUMIF('Battle Reports'!$A$2:$L$1000,$A$1:$A$1000,'Battle Reports'!L$2:L$1000)</f>
        <v>0</v>
      </c>
      <c r="L261" s="2">
        <f>SUMIF('Battle Reports'!$A$2:$L$1000,$A$1:$A$1000,'Battle Reports'!M$2:M$1000)</f>
        <v>0</v>
      </c>
    </row>
    <row r="262">
      <c r="A262" s="22" t="str">
        <f>Tacking!A262</f>
        <v/>
      </c>
      <c r="B262" s="2">
        <f>SUMIF('Battle Reports'!$A$2:$L$1000,$A$1:$A$1000,'Battle Reports'!C$2:C$1000)</f>
        <v>0</v>
      </c>
      <c r="C262" s="2">
        <f>SUMIF('Battle Reports'!$A$2:$L$1000,$A$1:$A$1000,'Battle Reports'!D$2:D$1000)</f>
        <v>0</v>
      </c>
      <c r="D262" s="2">
        <f>SUMIF('Battle Reports'!$A$2:$L$1000,$A$1:$A$1000,'Battle Reports'!E$2:E$1000)</f>
        <v>0</v>
      </c>
      <c r="E262" s="2">
        <f>SUMIF('Battle Reports'!$A$2:$L$1000,$A$1:$A$1000,'Battle Reports'!F$2:F$1000)</f>
        <v>0</v>
      </c>
      <c r="F262" s="2">
        <f>SUMIF('Battle Reports'!$A$2:$L$1000,$A$1:$A$1000,'Battle Reports'!G$2:G$1000)</f>
        <v>0</v>
      </c>
      <c r="G262" s="2">
        <f>SUMIF('Battle Reports'!$A$2:$L$1000,$A$1:$A$1000,'Battle Reports'!H$2:H$1000)</f>
        <v>0</v>
      </c>
      <c r="H262" s="2">
        <f>SUMIF('Battle Reports'!$A$2:$L$1000,$A$1:$A$1000,'Battle Reports'!I$2:I$1000)</f>
        <v>0</v>
      </c>
      <c r="I262" s="2">
        <f>SUMIF('Battle Reports'!$A$2:$L$1000,$A$1:$A$1000,'Battle Reports'!J$2:J$1000)</f>
        <v>0</v>
      </c>
      <c r="J262" s="2">
        <f>SUMIF('Battle Reports'!$A$2:$L$1000,$A$1:$A$1000,'Battle Reports'!K$2:K$1000)</f>
        <v>0</v>
      </c>
      <c r="K262" s="2">
        <f>SUMIF('Battle Reports'!$A$2:$L$1000,$A$1:$A$1000,'Battle Reports'!L$2:L$1000)</f>
        <v>0</v>
      </c>
      <c r="L262" s="2">
        <f>SUMIF('Battle Reports'!$A$2:$L$1000,$A$1:$A$1000,'Battle Reports'!M$2:M$1000)</f>
        <v>0</v>
      </c>
    </row>
    <row r="263">
      <c r="A263" s="22" t="str">
        <f>Tacking!A263</f>
        <v/>
      </c>
      <c r="B263" s="2">
        <f>SUMIF('Battle Reports'!$A$2:$L$1000,$A$1:$A$1000,'Battle Reports'!C$2:C$1000)</f>
        <v>0</v>
      </c>
      <c r="C263" s="2">
        <f>SUMIF('Battle Reports'!$A$2:$L$1000,$A$1:$A$1000,'Battle Reports'!D$2:D$1000)</f>
        <v>0</v>
      </c>
      <c r="D263" s="2">
        <f>SUMIF('Battle Reports'!$A$2:$L$1000,$A$1:$A$1000,'Battle Reports'!E$2:E$1000)</f>
        <v>0</v>
      </c>
      <c r="E263" s="2">
        <f>SUMIF('Battle Reports'!$A$2:$L$1000,$A$1:$A$1000,'Battle Reports'!F$2:F$1000)</f>
        <v>0</v>
      </c>
      <c r="F263" s="2">
        <f>SUMIF('Battle Reports'!$A$2:$L$1000,$A$1:$A$1000,'Battle Reports'!G$2:G$1000)</f>
        <v>0</v>
      </c>
      <c r="G263" s="2">
        <f>SUMIF('Battle Reports'!$A$2:$L$1000,$A$1:$A$1000,'Battle Reports'!H$2:H$1000)</f>
        <v>0</v>
      </c>
      <c r="H263" s="2">
        <f>SUMIF('Battle Reports'!$A$2:$L$1000,$A$1:$A$1000,'Battle Reports'!I$2:I$1000)</f>
        <v>0</v>
      </c>
      <c r="I263" s="2">
        <f>SUMIF('Battle Reports'!$A$2:$L$1000,$A$1:$A$1000,'Battle Reports'!J$2:J$1000)</f>
        <v>0</v>
      </c>
      <c r="J263" s="2">
        <f>SUMIF('Battle Reports'!$A$2:$L$1000,$A$1:$A$1000,'Battle Reports'!K$2:K$1000)</f>
        <v>0</v>
      </c>
      <c r="K263" s="2">
        <f>SUMIF('Battle Reports'!$A$2:$L$1000,$A$1:$A$1000,'Battle Reports'!L$2:L$1000)</f>
        <v>0</v>
      </c>
      <c r="L263" s="2">
        <f>SUMIF('Battle Reports'!$A$2:$L$1000,$A$1:$A$1000,'Battle Reports'!M$2:M$1000)</f>
        <v>0</v>
      </c>
    </row>
    <row r="264">
      <c r="A264" s="22" t="str">
        <f>Tacking!A264</f>
        <v/>
      </c>
      <c r="B264" s="2">
        <f>SUMIF('Battle Reports'!$A$2:$L$1000,$A$1:$A$1000,'Battle Reports'!C$2:C$1000)</f>
        <v>0</v>
      </c>
      <c r="C264" s="2">
        <f>SUMIF('Battle Reports'!$A$2:$L$1000,$A$1:$A$1000,'Battle Reports'!D$2:D$1000)</f>
        <v>0</v>
      </c>
      <c r="D264" s="2">
        <f>SUMIF('Battle Reports'!$A$2:$L$1000,$A$1:$A$1000,'Battle Reports'!E$2:E$1000)</f>
        <v>0</v>
      </c>
      <c r="E264" s="2">
        <f>SUMIF('Battle Reports'!$A$2:$L$1000,$A$1:$A$1000,'Battle Reports'!F$2:F$1000)</f>
        <v>0</v>
      </c>
      <c r="F264" s="2">
        <f>SUMIF('Battle Reports'!$A$2:$L$1000,$A$1:$A$1000,'Battle Reports'!G$2:G$1000)</f>
        <v>0</v>
      </c>
      <c r="G264" s="2">
        <f>SUMIF('Battle Reports'!$A$2:$L$1000,$A$1:$A$1000,'Battle Reports'!H$2:H$1000)</f>
        <v>0</v>
      </c>
      <c r="H264" s="2">
        <f>SUMIF('Battle Reports'!$A$2:$L$1000,$A$1:$A$1000,'Battle Reports'!I$2:I$1000)</f>
        <v>0</v>
      </c>
      <c r="I264" s="2">
        <f>SUMIF('Battle Reports'!$A$2:$L$1000,$A$1:$A$1000,'Battle Reports'!J$2:J$1000)</f>
        <v>0</v>
      </c>
      <c r="J264" s="2">
        <f>SUMIF('Battle Reports'!$A$2:$L$1000,$A$1:$A$1000,'Battle Reports'!K$2:K$1000)</f>
        <v>0</v>
      </c>
      <c r="K264" s="2">
        <f>SUMIF('Battle Reports'!$A$2:$L$1000,$A$1:$A$1000,'Battle Reports'!L$2:L$1000)</f>
        <v>0</v>
      </c>
      <c r="L264" s="2">
        <f>SUMIF('Battle Reports'!$A$2:$L$1000,$A$1:$A$1000,'Battle Reports'!M$2:M$1000)</f>
        <v>0</v>
      </c>
    </row>
    <row r="265">
      <c r="A265" s="22" t="str">
        <f>Tacking!A265</f>
        <v/>
      </c>
      <c r="B265" s="2">
        <f>SUMIF('Battle Reports'!$A$2:$L$1000,$A$1:$A$1000,'Battle Reports'!C$2:C$1000)</f>
        <v>0</v>
      </c>
      <c r="C265" s="2">
        <f>SUMIF('Battle Reports'!$A$2:$L$1000,$A$1:$A$1000,'Battle Reports'!D$2:D$1000)</f>
        <v>0</v>
      </c>
      <c r="D265" s="2">
        <f>SUMIF('Battle Reports'!$A$2:$L$1000,$A$1:$A$1000,'Battle Reports'!E$2:E$1000)</f>
        <v>0</v>
      </c>
      <c r="E265" s="2">
        <f>SUMIF('Battle Reports'!$A$2:$L$1000,$A$1:$A$1000,'Battle Reports'!F$2:F$1000)</f>
        <v>0</v>
      </c>
      <c r="F265" s="2">
        <f>SUMIF('Battle Reports'!$A$2:$L$1000,$A$1:$A$1000,'Battle Reports'!G$2:G$1000)</f>
        <v>0</v>
      </c>
      <c r="G265" s="2">
        <f>SUMIF('Battle Reports'!$A$2:$L$1000,$A$1:$A$1000,'Battle Reports'!H$2:H$1000)</f>
        <v>0</v>
      </c>
      <c r="H265" s="2">
        <f>SUMIF('Battle Reports'!$A$2:$L$1000,$A$1:$A$1000,'Battle Reports'!I$2:I$1000)</f>
        <v>0</v>
      </c>
      <c r="I265" s="2">
        <f>SUMIF('Battle Reports'!$A$2:$L$1000,$A$1:$A$1000,'Battle Reports'!J$2:J$1000)</f>
        <v>0</v>
      </c>
      <c r="J265" s="2">
        <f>SUMIF('Battle Reports'!$A$2:$L$1000,$A$1:$A$1000,'Battle Reports'!K$2:K$1000)</f>
        <v>0</v>
      </c>
      <c r="K265" s="2">
        <f>SUMIF('Battle Reports'!$A$2:$L$1000,$A$1:$A$1000,'Battle Reports'!L$2:L$1000)</f>
        <v>0</v>
      </c>
      <c r="L265" s="2">
        <f>SUMIF('Battle Reports'!$A$2:$L$1000,$A$1:$A$1000,'Battle Reports'!M$2:M$1000)</f>
        <v>0</v>
      </c>
    </row>
    <row r="266">
      <c r="A266" s="22" t="str">
        <f>Tacking!A266</f>
        <v/>
      </c>
      <c r="B266" s="2">
        <f>SUMIF('Battle Reports'!$A$2:$L$1000,$A$1:$A$1000,'Battle Reports'!C$2:C$1000)</f>
        <v>0</v>
      </c>
      <c r="C266" s="2">
        <f>SUMIF('Battle Reports'!$A$2:$L$1000,$A$1:$A$1000,'Battle Reports'!D$2:D$1000)</f>
        <v>0</v>
      </c>
      <c r="D266" s="2">
        <f>SUMIF('Battle Reports'!$A$2:$L$1000,$A$1:$A$1000,'Battle Reports'!E$2:E$1000)</f>
        <v>0</v>
      </c>
      <c r="E266" s="2">
        <f>SUMIF('Battle Reports'!$A$2:$L$1000,$A$1:$A$1000,'Battle Reports'!F$2:F$1000)</f>
        <v>0</v>
      </c>
      <c r="F266" s="2">
        <f>SUMIF('Battle Reports'!$A$2:$L$1000,$A$1:$A$1000,'Battle Reports'!G$2:G$1000)</f>
        <v>0</v>
      </c>
      <c r="G266" s="2">
        <f>SUMIF('Battle Reports'!$A$2:$L$1000,$A$1:$A$1000,'Battle Reports'!H$2:H$1000)</f>
        <v>0</v>
      </c>
      <c r="H266" s="2">
        <f>SUMIF('Battle Reports'!$A$2:$L$1000,$A$1:$A$1000,'Battle Reports'!I$2:I$1000)</f>
        <v>0</v>
      </c>
      <c r="I266" s="2">
        <f>SUMIF('Battle Reports'!$A$2:$L$1000,$A$1:$A$1000,'Battle Reports'!J$2:J$1000)</f>
        <v>0</v>
      </c>
      <c r="J266" s="2">
        <f>SUMIF('Battle Reports'!$A$2:$L$1000,$A$1:$A$1000,'Battle Reports'!K$2:K$1000)</f>
        <v>0</v>
      </c>
      <c r="K266" s="2">
        <f>SUMIF('Battle Reports'!$A$2:$L$1000,$A$1:$A$1000,'Battle Reports'!L$2:L$1000)</f>
        <v>0</v>
      </c>
      <c r="L266" s="2">
        <f>SUMIF('Battle Reports'!$A$2:$L$1000,$A$1:$A$1000,'Battle Reports'!M$2:M$1000)</f>
        <v>0</v>
      </c>
    </row>
    <row r="267">
      <c r="A267" s="22" t="str">
        <f>Tacking!A267</f>
        <v/>
      </c>
      <c r="B267" s="2">
        <f>SUMIF('Battle Reports'!$A$2:$L$1000,$A$1:$A$1000,'Battle Reports'!C$2:C$1000)</f>
        <v>0</v>
      </c>
      <c r="C267" s="2">
        <f>SUMIF('Battle Reports'!$A$2:$L$1000,$A$1:$A$1000,'Battle Reports'!D$2:D$1000)</f>
        <v>0</v>
      </c>
      <c r="D267" s="2">
        <f>SUMIF('Battle Reports'!$A$2:$L$1000,$A$1:$A$1000,'Battle Reports'!E$2:E$1000)</f>
        <v>0</v>
      </c>
      <c r="E267" s="2">
        <f>SUMIF('Battle Reports'!$A$2:$L$1000,$A$1:$A$1000,'Battle Reports'!F$2:F$1000)</f>
        <v>0</v>
      </c>
      <c r="F267" s="2">
        <f>SUMIF('Battle Reports'!$A$2:$L$1000,$A$1:$A$1000,'Battle Reports'!G$2:G$1000)</f>
        <v>0</v>
      </c>
      <c r="G267" s="2">
        <f>SUMIF('Battle Reports'!$A$2:$L$1000,$A$1:$A$1000,'Battle Reports'!H$2:H$1000)</f>
        <v>0</v>
      </c>
      <c r="H267" s="2">
        <f>SUMIF('Battle Reports'!$A$2:$L$1000,$A$1:$A$1000,'Battle Reports'!I$2:I$1000)</f>
        <v>0</v>
      </c>
      <c r="I267" s="2">
        <f>SUMIF('Battle Reports'!$A$2:$L$1000,$A$1:$A$1000,'Battle Reports'!J$2:J$1000)</f>
        <v>0</v>
      </c>
      <c r="J267" s="2">
        <f>SUMIF('Battle Reports'!$A$2:$L$1000,$A$1:$A$1000,'Battle Reports'!K$2:K$1000)</f>
        <v>0</v>
      </c>
      <c r="K267" s="2">
        <f>SUMIF('Battle Reports'!$A$2:$L$1000,$A$1:$A$1000,'Battle Reports'!L$2:L$1000)</f>
        <v>0</v>
      </c>
      <c r="L267" s="2">
        <f>SUMIF('Battle Reports'!$A$2:$L$1000,$A$1:$A$1000,'Battle Reports'!M$2:M$1000)</f>
        <v>0</v>
      </c>
    </row>
    <row r="268">
      <c r="A268" s="22" t="str">
        <f>Tacking!A268</f>
        <v/>
      </c>
      <c r="B268" s="2">
        <f>SUMIF('Battle Reports'!$A$2:$L$1000,$A$1:$A$1000,'Battle Reports'!C$2:C$1000)</f>
        <v>0</v>
      </c>
      <c r="C268" s="2">
        <f>SUMIF('Battle Reports'!$A$2:$L$1000,$A$1:$A$1000,'Battle Reports'!D$2:D$1000)</f>
        <v>0</v>
      </c>
      <c r="D268" s="2">
        <f>SUMIF('Battle Reports'!$A$2:$L$1000,$A$1:$A$1000,'Battle Reports'!E$2:E$1000)</f>
        <v>0</v>
      </c>
      <c r="E268" s="2">
        <f>SUMIF('Battle Reports'!$A$2:$L$1000,$A$1:$A$1000,'Battle Reports'!F$2:F$1000)</f>
        <v>0</v>
      </c>
      <c r="F268" s="2">
        <f>SUMIF('Battle Reports'!$A$2:$L$1000,$A$1:$A$1000,'Battle Reports'!G$2:G$1000)</f>
        <v>0</v>
      </c>
      <c r="G268" s="2">
        <f>SUMIF('Battle Reports'!$A$2:$L$1000,$A$1:$A$1000,'Battle Reports'!H$2:H$1000)</f>
        <v>0</v>
      </c>
      <c r="H268" s="2">
        <f>SUMIF('Battle Reports'!$A$2:$L$1000,$A$1:$A$1000,'Battle Reports'!I$2:I$1000)</f>
        <v>0</v>
      </c>
      <c r="I268" s="2">
        <f>SUMIF('Battle Reports'!$A$2:$L$1000,$A$1:$A$1000,'Battle Reports'!J$2:J$1000)</f>
        <v>0</v>
      </c>
      <c r="J268" s="2">
        <f>SUMIF('Battle Reports'!$A$2:$L$1000,$A$1:$A$1000,'Battle Reports'!K$2:K$1000)</f>
        <v>0</v>
      </c>
      <c r="K268" s="2">
        <f>SUMIF('Battle Reports'!$A$2:$L$1000,$A$1:$A$1000,'Battle Reports'!L$2:L$1000)</f>
        <v>0</v>
      </c>
      <c r="L268" s="2">
        <f>SUMIF('Battle Reports'!$A$2:$L$1000,$A$1:$A$1000,'Battle Reports'!M$2:M$1000)</f>
        <v>0</v>
      </c>
    </row>
    <row r="269">
      <c r="A269" s="22" t="str">
        <f>Tacking!A269</f>
        <v/>
      </c>
      <c r="B269" s="2">
        <f>SUMIF('Battle Reports'!$A$2:$L$1000,$A$1:$A$1000,'Battle Reports'!C$2:C$1000)</f>
        <v>0</v>
      </c>
      <c r="C269" s="2">
        <f>SUMIF('Battle Reports'!$A$2:$L$1000,$A$1:$A$1000,'Battle Reports'!D$2:D$1000)</f>
        <v>0</v>
      </c>
      <c r="D269" s="2">
        <f>SUMIF('Battle Reports'!$A$2:$L$1000,$A$1:$A$1000,'Battle Reports'!E$2:E$1000)</f>
        <v>0</v>
      </c>
      <c r="E269" s="2">
        <f>SUMIF('Battle Reports'!$A$2:$L$1000,$A$1:$A$1000,'Battle Reports'!F$2:F$1000)</f>
        <v>0</v>
      </c>
      <c r="F269" s="2">
        <f>SUMIF('Battle Reports'!$A$2:$L$1000,$A$1:$A$1000,'Battle Reports'!G$2:G$1000)</f>
        <v>0</v>
      </c>
      <c r="G269" s="2">
        <f>SUMIF('Battle Reports'!$A$2:$L$1000,$A$1:$A$1000,'Battle Reports'!H$2:H$1000)</f>
        <v>0</v>
      </c>
      <c r="H269" s="2">
        <f>SUMIF('Battle Reports'!$A$2:$L$1000,$A$1:$A$1000,'Battle Reports'!I$2:I$1000)</f>
        <v>0</v>
      </c>
      <c r="I269" s="2">
        <f>SUMIF('Battle Reports'!$A$2:$L$1000,$A$1:$A$1000,'Battle Reports'!J$2:J$1000)</f>
        <v>0</v>
      </c>
      <c r="J269" s="2">
        <f>SUMIF('Battle Reports'!$A$2:$L$1000,$A$1:$A$1000,'Battle Reports'!K$2:K$1000)</f>
        <v>0</v>
      </c>
      <c r="K269" s="2">
        <f>SUMIF('Battle Reports'!$A$2:$L$1000,$A$1:$A$1000,'Battle Reports'!L$2:L$1000)</f>
        <v>0</v>
      </c>
      <c r="L269" s="2">
        <f>SUMIF('Battle Reports'!$A$2:$L$1000,$A$1:$A$1000,'Battle Reports'!M$2:M$1000)</f>
        <v>0</v>
      </c>
    </row>
    <row r="270">
      <c r="A270" s="22" t="str">
        <f>Tacking!A270</f>
        <v/>
      </c>
      <c r="B270" s="2">
        <f>SUMIF('Battle Reports'!$A$2:$L$1000,$A$1:$A$1000,'Battle Reports'!C$2:C$1000)</f>
        <v>0</v>
      </c>
      <c r="C270" s="2">
        <f>SUMIF('Battle Reports'!$A$2:$L$1000,$A$1:$A$1000,'Battle Reports'!D$2:D$1000)</f>
        <v>0</v>
      </c>
      <c r="D270" s="2">
        <f>SUMIF('Battle Reports'!$A$2:$L$1000,$A$1:$A$1000,'Battle Reports'!E$2:E$1000)</f>
        <v>0</v>
      </c>
      <c r="E270" s="2">
        <f>SUMIF('Battle Reports'!$A$2:$L$1000,$A$1:$A$1000,'Battle Reports'!F$2:F$1000)</f>
        <v>0</v>
      </c>
      <c r="F270" s="2">
        <f>SUMIF('Battle Reports'!$A$2:$L$1000,$A$1:$A$1000,'Battle Reports'!G$2:G$1000)</f>
        <v>0</v>
      </c>
      <c r="G270" s="2">
        <f>SUMIF('Battle Reports'!$A$2:$L$1000,$A$1:$A$1000,'Battle Reports'!H$2:H$1000)</f>
        <v>0</v>
      </c>
      <c r="H270" s="2">
        <f>SUMIF('Battle Reports'!$A$2:$L$1000,$A$1:$A$1000,'Battle Reports'!I$2:I$1000)</f>
        <v>0</v>
      </c>
      <c r="I270" s="2">
        <f>SUMIF('Battle Reports'!$A$2:$L$1000,$A$1:$A$1000,'Battle Reports'!J$2:J$1000)</f>
        <v>0</v>
      </c>
      <c r="J270" s="2">
        <f>SUMIF('Battle Reports'!$A$2:$L$1000,$A$1:$A$1000,'Battle Reports'!K$2:K$1000)</f>
        <v>0</v>
      </c>
      <c r="K270" s="2">
        <f>SUMIF('Battle Reports'!$A$2:$L$1000,$A$1:$A$1000,'Battle Reports'!L$2:L$1000)</f>
        <v>0</v>
      </c>
      <c r="L270" s="2">
        <f>SUMIF('Battle Reports'!$A$2:$L$1000,$A$1:$A$1000,'Battle Reports'!M$2:M$1000)</f>
        <v>0</v>
      </c>
    </row>
    <row r="271">
      <c r="A271" s="22" t="str">
        <f>Tacking!A271</f>
        <v/>
      </c>
      <c r="B271" s="2">
        <f>SUMIF('Battle Reports'!$A$2:$L$1000,$A$1:$A$1000,'Battle Reports'!C$2:C$1000)</f>
        <v>0</v>
      </c>
      <c r="C271" s="2">
        <f>SUMIF('Battle Reports'!$A$2:$L$1000,$A$1:$A$1000,'Battle Reports'!D$2:D$1000)</f>
        <v>0</v>
      </c>
      <c r="D271" s="2">
        <f>SUMIF('Battle Reports'!$A$2:$L$1000,$A$1:$A$1000,'Battle Reports'!E$2:E$1000)</f>
        <v>0</v>
      </c>
      <c r="E271" s="2">
        <f>SUMIF('Battle Reports'!$A$2:$L$1000,$A$1:$A$1000,'Battle Reports'!F$2:F$1000)</f>
        <v>0</v>
      </c>
      <c r="F271" s="2">
        <f>SUMIF('Battle Reports'!$A$2:$L$1000,$A$1:$A$1000,'Battle Reports'!G$2:G$1000)</f>
        <v>0</v>
      </c>
      <c r="G271" s="2">
        <f>SUMIF('Battle Reports'!$A$2:$L$1000,$A$1:$A$1000,'Battle Reports'!H$2:H$1000)</f>
        <v>0</v>
      </c>
      <c r="H271" s="2">
        <f>SUMIF('Battle Reports'!$A$2:$L$1000,$A$1:$A$1000,'Battle Reports'!I$2:I$1000)</f>
        <v>0</v>
      </c>
      <c r="I271" s="2">
        <f>SUMIF('Battle Reports'!$A$2:$L$1000,$A$1:$A$1000,'Battle Reports'!J$2:J$1000)</f>
        <v>0</v>
      </c>
      <c r="J271" s="2">
        <f>SUMIF('Battle Reports'!$A$2:$L$1000,$A$1:$A$1000,'Battle Reports'!K$2:K$1000)</f>
        <v>0</v>
      </c>
      <c r="K271" s="2">
        <f>SUMIF('Battle Reports'!$A$2:$L$1000,$A$1:$A$1000,'Battle Reports'!L$2:L$1000)</f>
        <v>0</v>
      </c>
      <c r="L271" s="2">
        <f>SUMIF('Battle Reports'!$A$2:$L$1000,$A$1:$A$1000,'Battle Reports'!M$2:M$1000)</f>
        <v>0</v>
      </c>
    </row>
    <row r="272">
      <c r="A272" s="22" t="str">
        <f>Tacking!A272</f>
        <v/>
      </c>
      <c r="B272" s="2">
        <f>SUMIF('Battle Reports'!$A$2:$L$1000,$A$1:$A$1000,'Battle Reports'!C$2:C$1000)</f>
        <v>0</v>
      </c>
      <c r="C272" s="2">
        <f>SUMIF('Battle Reports'!$A$2:$L$1000,$A$1:$A$1000,'Battle Reports'!D$2:D$1000)</f>
        <v>0</v>
      </c>
      <c r="D272" s="2">
        <f>SUMIF('Battle Reports'!$A$2:$L$1000,$A$1:$A$1000,'Battle Reports'!E$2:E$1000)</f>
        <v>0</v>
      </c>
      <c r="E272" s="2">
        <f>SUMIF('Battle Reports'!$A$2:$L$1000,$A$1:$A$1000,'Battle Reports'!F$2:F$1000)</f>
        <v>0</v>
      </c>
      <c r="F272" s="2">
        <f>SUMIF('Battle Reports'!$A$2:$L$1000,$A$1:$A$1000,'Battle Reports'!G$2:G$1000)</f>
        <v>0</v>
      </c>
      <c r="G272" s="2">
        <f>SUMIF('Battle Reports'!$A$2:$L$1000,$A$1:$A$1000,'Battle Reports'!H$2:H$1000)</f>
        <v>0</v>
      </c>
      <c r="H272" s="2">
        <f>SUMIF('Battle Reports'!$A$2:$L$1000,$A$1:$A$1000,'Battle Reports'!I$2:I$1000)</f>
        <v>0</v>
      </c>
      <c r="I272" s="2">
        <f>SUMIF('Battle Reports'!$A$2:$L$1000,$A$1:$A$1000,'Battle Reports'!J$2:J$1000)</f>
        <v>0</v>
      </c>
      <c r="J272" s="2">
        <f>SUMIF('Battle Reports'!$A$2:$L$1000,$A$1:$A$1000,'Battle Reports'!K$2:K$1000)</f>
        <v>0</v>
      </c>
      <c r="K272" s="2">
        <f>SUMIF('Battle Reports'!$A$2:$L$1000,$A$1:$A$1000,'Battle Reports'!L$2:L$1000)</f>
        <v>0</v>
      </c>
      <c r="L272" s="2">
        <f>SUMIF('Battle Reports'!$A$2:$L$1000,$A$1:$A$1000,'Battle Reports'!M$2:M$1000)</f>
        <v>0</v>
      </c>
    </row>
    <row r="273">
      <c r="A273" s="22" t="str">
        <f>Tacking!A273</f>
        <v/>
      </c>
      <c r="B273" s="2">
        <f>SUMIF('Battle Reports'!$A$2:$L$1000,$A$1:$A$1000,'Battle Reports'!C$2:C$1000)</f>
        <v>0</v>
      </c>
      <c r="C273" s="2">
        <f>SUMIF('Battle Reports'!$A$2:$L$1000,$A$1:$A$1000,'Battle Reports'!D$2:D$1000)</f>
        <v>0</v>
      </c>
      <c r="D273" s="2">
        <f>SUMIF('Battle Reports'!$A$2:$L$1000,$A$1:$A$1000,'Battle Reports'!E$2:E$1000)</f>
        <v>0</v>
      </c>
      <c r="E273" s="2">
        <f>SUMIF('Battle Reports'!$A$2:$L$1000,$A$1:$A$1000,'Battle Reports'!F$2:F$1000)</f>
        <v>0</v>
      </c>
      <c r="F273" s="2">
        <f>SUMIF('Battle Reports'!$A$2:$L$1000,$A$1:$A$1000,'Battle Reports'!G$2:G$1000)</f>
        <v>0</v>
      </c>
      <c r="G273" s="2">
        <f>SUMIF('Battle Reports'!$A$2:$L$1000,$A$1:$A$1000,'Battle Reports'!H$2:H$1000)</f>
        <v>0</v>
      </c>
      <c r="H273" s="2">
        <f>SUMIF('Battle Reports'!$A$2:$L$1000,$A$1:$A$1000,'Battle Reports'!I$2:I$1000)</f>
        <v>0</v>
      </c>
      <c r="I273" s="2">
        <f>SUMIF('Battle Reports'!$A$2:$L$1000,$A$1:$A$1000,'Battle Reports'!J$2:J$1000)</f>
        <v>0</v>
      </c>
      <c r="J273" s="2">
        <f>SUMIF('Battle Reports'!$A$2:$L$1000,$A$1:$A$1000,'Battle Reports'!K$2:K$1000)</f>
        <v>0</v>
      </c>
      <c r="K273" s="2">
        <f>SUMIF('Battle Reports'!$A$2:$L$1000,$A$1:$A$1000,'Battle Reports'!L$2:L$1000)</f>
        <v>0</v>
      </c>
      <c r="L273" s="2">
        <f>SUMIF('Battle Reports'!$A$2:$L$1000,$A$1:$A$1000,'Battle Reports'!M$2:M$1000)</f>
        <v>0</v>
      </c>
    </row>
    <row r="274">
      <c r="A274" s="22" t="str">
        <f>Tacking!A274</f>
        <v/>
      </c>
      <c r="B274" s="2">
        <f>SUMIF('Battle Reports'!$A$2:$L$1000,$A$1:$A$1000,'Battle Reports'!C$2:C$1000)</f>
        <v>0</v>
      </c>
      <c r="C274" s="2">
        <f>SUMIF('Battle Reports'!$A$2:$L$1000,$A$1:$A$1000,'Battle Reports'!D$2:D$1000)</f>
        <v>0</v>
      </c>
      <c r="D274" s="2">
        <f>SUMIF('Battle Reports'!$A$2:$L$1000,$A$1:$A$1000,'Battle Reports'!E$2:E$1000)</f>
        <v>0</v>
      </c>
      <c r="E274" s="2">
        <f>SUMIF('Battle Reports'!$A$2:$L$1000,$A$1:$A$1000,'Battle Reports'!F$2:F$1000)</f>
        <v>0</v>
      </c>
      <c r="F274" s="2">
        <f>SUMIF('Battle Reports'!$A$2:$L$1000,$A$1:$A$1000,'Battle Reports'!G$2:G$1000)</f>
        <v>0</v>
      </c>
      <c r="G274" s="2">
        <f>SUMIF('Battle Reports'!$A$2:$L$1000,$A$1:$A$1000,'Battle Reports'!H$2:H$1000)</f>
        <v>0</v>
      </c>
      <c r="H274" s="2">
        <f>SUMIF('Battle Reports'!$A$2:$L$1000,$A$1:$A$1000,'Battle Reports'!I$2:I$1000)</f>
        <v>0</v>
      </c>
      <c r="I274" s="2">
        <f>SUMIF('Battle Reports'!$A$2:$L$1000,$A$1:$A$1000,'Battle Reports'!J$2:J$1000)</f>
        <v>0</v>
      </c>
      <c r="J274" s="2">
        <f>SUMIF('Battle Reports'!$A$2:$L$1000,$A$1:$A$1000,'Battle Reports'!K$2:K$1000)</f>
        <v>0</v>
      </c>
      <c r="K274" s="2">
        <f>SUMIF('Battle Reports'!$A$2:$L$1000,$A$1:$A$1000,'Battle Reports'!L$2:L$1000)</f>
        <v>0</v>
      </c>
      <c r="L274" s="2">
        <f>SUMIF('Battle Reports'!$A$2:$L$1000,$A$1:$A$1000,'Battle Reports'!M$2:M$1000)</f>
        <v>0</v>
      </c>
    </row>
    <row r="275">
      <c r="A275" s="22" t="str">
        <f>Tacking!A275</f>
        <v/>
      </c>
      <c r="B275" s="2">
        <f>SUMIF('Battle Reports'!$A$2:$L$1000,$A$1:$A$1000,'Battle Reports'!C$2:C$1000)</f>
        <v>0</v>
      </c>
      <c r="C275" s="2">
        <f>SUMIF('Battle Reports'!$A$2:$L$1000,$A$1:$A$1000,'Battle Reports'!D$2:D$1000)</f>
        <v>0</v>
      </c>
      <c r="D275" s="2">
        <f>SUMIF('Battle Reports'!$A$2:$L$1000,$A$1:$A$1000,'Battle Reports'!E$2:E$1000)</f>
        <v>0</v>
      </c>
      <c r="E275" s="2">
        <f>SUMIF('Battle Reports'!$A$2:$L$1000,$A$1:$A$1000,'Battle Reports'!F$2:F$1000)</f>
        <v>0</v>
      </c>
      <c r="F275" s="2">
        <f>SUMIF('Battle Reports'!$A$2:$L$1000,$A$1:$A$1000,'Battle Reports'!G$2:G$1000)</f>
        <v>0</v>
      </c>
      <c r="G275" s="2">
        <f>SUMIF('Battle Reports'!$A$2:$L$1000,$A$1:$A$1000,'Battle Reports'!H$2:H$1000)</f>
        <v>0</v>
      </c>
      <c r="H275" s="2">
        <f>SUMIF('Battle Reports'!$A$2:$L$1000,$A$1:$A$1000,'Battle Reports'!I$2:I$1000)</f>
        <v>0</v>
      </c>
      <c r="I275" s="2">
        <f>SUMIF('Battle Reports'!$A$2:$L$1000,$A$1:$A$1000,'Battle Reports'!J$2:J$1000)</f>
        <v>0</v>
      </c>
      <c r="J275" s="2">
        <f>SUMIF('Battle Reports'!$A$2:$L$1000,$A$1:$A$1000,'Battle Reports'!K$2:K$1000)</f>
        <v>0</v>
      </c>
      <c r="K275" s="2">
        <f>SUMIF('Battle Reports'!$A$2:$L$1000,$A$1:$A$1000,'Battle Reports'!L$2:L$1000)</f>
        <v>0</v>
      </c>
      <c r="L275" s="2">
        <f>SUMIF('Battle Reports'!$A$2:$L$1000,$A$1:$A$1000,'Battle Reports'!M$2:M$1000)</f>
        <v>0</v>
      </c>
    </row>
    <row r="276">
      <c r="A276" s="22" t="str">
        <f>Tacking!A276</f>
        <v/>
      </c>
      <c r="B276" s="2">
        <f>SUMIF('Battle Reports'!$A$2:$L$1000,$A$1:$A$1000,'Battle Reports'!C$2:C$1000)</f>
        <v>0</v>
      </c>
      <c r="C276" s="2">
        <f>SUMIF('Battle Reports'!$A$2:$L$1000,$A$1:$A$1000,'Battle Reports'!D$2:D$1000)</f>
        <v>0</v>
      </c>
      <c r="D276" s="2">
        <f>SUMIF('Battle Reports'!$A$2:$L$1000,$A$1:$A$1000,'Battle Reports'!E$2:E$1000)</f>
        <v>0</v>
      </c>
      <c r="E276" s="2">
        <f>SUMIF('Battle Reports'!$A$2:$L$1000,$A$1:$A$1000,'Battle Reports'!F$2:F$1000)</f>
        <v>0</v>
      </c>
      <c r="F276" s="2">
        <f>SUMIF('Battle Reports'!$A$2:$L$1000,$A$1:$A$1000,'Battle Reports'!G$2:G$1000)</f>
        <v>0</v>
      </c>
      <c r="G276" s="2">
        <f>SUMIF('Battle Reports'!$A$2:$L$1000,$A$1:$A$1000,'Battle Reports'!H$2:H$1000)</f>
        <v>0</v>
      </c>
      <c r="H276" s="2">
        <f>SUMIF('Battle Reports'!$A$2:$L$1000,$A$1:$A$1000,'Battle Reports'!I$2:I$1000)</f>
        <v>0</v>
      </c>
      <c r="I276" s="2">
        <f>SUMIF('Battle Reports'!$A$2:$L$1000,$A$1:$A$1000,'Battle Reports'!J$2:J$1000)</f>
        <v>0</v>
      </c>
      <c r="J276" s="2">
        <f>SUMIF('Battle Reports'!$A$2:$L$1000,$A$1:$A$1000,'Battle Reports'!K$2:K$1000)</f>
        <v>0</v>
      </c>
      <c r="K276" s="2">
        <f>SUMIF('Battle Reports'!$A$2:$L$1000,$A$1:$A$1000,'Battle Reports'!L$2:L$1000)</f>
        <v>0</v>
      </c>
      <c r="L276" s="2">
        <f>SUMIF('Battle Reports'!$A$2:$L$1000,$A$1:$A$1000,'Battle Reports'!M$2:M$1000)</f>
        <v>0</v>
      </c>
    </row>
    <row r="277">
      <c r="A277" s="22" t="str">
        <f>Tacking!A277</f>
        <v/>
      </c>
      <c r="B277" s="2">
        <f>SUMIF('Battle Reports'!$A$2:$L$1000,$A$1:$A$1000,'Battle Reports'!C$2:C$1000)</f>
        <v>0</v>
      </c>
      <c r="C277" s="2">
        <f>SUMIF('Battle Reports'!$A$2:$L$1000,$A$1:$A$1000,'Battle Reports'!D$2:D$1000)</f>
        <v>0</v>
      </c>
      <c r="D277" s="2">
        <f>SUMIF('Battle Reports'!$A$2:$L$1000,$A$1:$A$1000,'Battle Reports'!E$2:E$1000)</f>
        <v>0</v>
      </c>
      <c r="E277" s="2">
        <f>SUMIF('Battle Reports'!$A$2:$L$1000,$A$1:$A$1000,'Battle Reports'!F$2:F$1000)</f>
        <v>0</v>
      </c>
      <c r="F277" s="2">
        <f>SUMIF('Battle Reports'!$A$2:$L$1000,$A$1:$A$1000,'Battle Reports'!G$2:G$1000)</f>
        <v>0</v>
      </c>
      <c r="G277" s="2">
        <f>SUMIF('Battle Reports'!$A$2:$L$1000,$A$1:$A$1000,'Battle Reports'!H$2:H$1000)</f>
        <v>0</v>
      </c>
      <c r="H277" s="2">
        <f>SUMIF('Battle Reports'!$A$2:$L$1000,$A$1:$A$1000,'Battle Reports'!I$2:I$1000)</f>
        <v>0</v>
      </c>
      <c r="I277" s="2">
        <f>SUMIF('Battle Reports'!$A$2:$L$1000,$A$1:$A$1000,'Battle Reports'!J$2:J$1000)</f>
        <v>0</v>
      </c>
      <c r="J277" s="2">
        <f>SUMIF('Battle Reports'!$A$2:$L$1000,$A$1:$A$1000,'Battle Reports'!K$2:K$1000)</f>
        <v>0</v>
      </c>
      <c r="K277" s="2">
        <f>SUMIF('Battle Reports'!$A$2:$L$1000,$A$1:$A$1000,'Battle Reports'!L$2:L$1000)</f>
        <v>0</v>
      </c>
      <c r="L277" s="2">
        <f>SUMIF('Battle Reports'!$A$2:$L$1000,$A$1:$A$1000,'Battle Reports'!M$2:M$1000)</f>
        <v>0</v>
      </c>
    </row>
    <row r="278">
      <c r="A278" s="22" t="str">
        <f>Tacking!A278</f>
        <v/>
      </c>
      <c r="B278" s="2">
        <f>SUMIF('Battle Reports'!$A$2:$L$1000,$A$1:$A$1000,'Battle Reports'!C$2:C$1000)</f>
        <v>0</v>
      </c>
      <c r="C278" s="2">
        <f>SUMIF('Battle Reports'!$A$2:$L$1000,$A$1:$A$1000,'Battle Reports'!D$2:D$1000)</f>
        <v>0</v>
      </c>
      <c r="D278" s="2">
        <f>SUMIF('Battle Reports'!$A$2:$L$1000,$A$1:$A$1000,'Battle Reports'!E$2:E$1000)</f>
        <v>0</v>
      </c>
      <c r="E278" s="2">
        <f>SUMIF('Battle Reports'!$A$2:$L$1000,$A$1:$A$1000,'Battle Reports'!F$2:F$1000)</f>
        <v>0</v>
      </c>
      <c r="F278" s="2">
        <f>SUMIF('Battle Reports'!$A$2:$L$1000,$A$1:$A$1000,'Battle Reports'!G$2:G$1000)</f>
        <v>0</v>
      </c>
      <c r="G278" s="2">
        <f>SUMIF('Battle Reports'!$A$2:$L$1000,$A$1:$A$1000,'Battle Reports'!H$2:H$1000)</f>
        <v>0</v>
      </c>
      <c r="H278" s="2">
        <f>SUMIF('Battle Reports'!$A$2:$L$1000,$A$1:$A$1000,'Battle Reports'!I$2:I$1000)</f>
        <v>0</v>
      </c>
      <c r="I278" s="2">
        <f>SUMIF('Battle Reports'!$A$2:$L$1000,$A$1:$A$1000,'Battle Reports'!J$2:J$1000)</f>
        <v>0</v>
      </c>
      <c r="J278" s="2">
        <f>SUMIF('Battle Reports'!$A$2:$L$1000,$A$1:$A$1000,'Battle Reports'!K$2:K$1000)</f>
        <v>0</v>
      </c>
      <c r="K278" s="2">
        <f>SUMIF('Battle Reports'!$A$2:$L$1000,$A$1:$A$1000,'Battle Reports'!L$2:L$1000)</f>
        <v>0</v>
      </c>
      <c r="L278" s="2">
        <f>SUMIF('Battle Reports'!$A$2:$L$1000,$A$1:$A$1000,'Battle Reports'!M$2:M$1000)</f>
        <v>0</v>
      </c>
    </row>
    <row r="279">
      <c r="A279" s="22" t="str">
        <f>Tacking!A279</f>
        <v/>
      </c>
      <c r="B279" s="2">
        <f>SUMIF('Battle Reports'!$A$2:$L$1000,$A$1:$A$1000,'Battle Reports'!C$2:C$1000)</f>
        <v>0</v>
      </c>
      <c r="C279" s="2">
        <f>SUMIF('Battle Reports'!$A$2:$L$1000,$A$1:$A$1000,'Battle Reports'!D$2:D$1000)</f>
        <v>0</v>
      </c>
      <c r="D279" s="2">
        <f>SUMIF('Battle Reports'!$A$2:$L$1000,$A$1:$A$1000,'Battle Reports'!E$2:E$1000)</f>
        <v>0</v>
      </c>
      <c r="E279" s="2">
        <f>SUMIF('Battle Reports'!$A$2:$L$1000,$A$1:$A$1000,'Battle Reports'!F$2:F$1000)</f>
        <v>0</v>
      </c>
      <c r="F279" s="2">
        <f>SUMIF('Battle Reports'!$A$2:$L$1000,$A$1:$A$1000,'Battle Reports'!G$2:G$1000)</f>
        <v>0</v>
      </c>
      <c r="G279" s="2">
        <f>SUMIF('Battle Reports'!$A$2:$L$1000,$A$1:$A$1000,'Battle Reports'!H$2:H$1000)</f>
        <v>0</v>
      </c>
      <c r="H279" s="2">
        <f>SUMIF('Battle Reports'!$A$2:$L$1000,$A$1:$A$1000,'Battle Reports'!I$2:I$1000)</f>
        <v>0</v>
      </c>
      <c r="I279" s="2">
        <f>SUMIF('Battle Reports'!$A$2:$L$1000,$A$1:$A$1000,'Battle Reports'!J$2:J$1000)</f>
        <v>0</v>
      </c>
      <c r="J279" s="2">
        <f>SUMIF('Battle Reports'!$A$2:$L$1000,$A$1:$A$1000,'Battle Reports'!K$2:K$1000)</f>
        <v>0</v>
      </c>
      <c r="K279" s="2">
        <f>SUMIF('Battle Reports'!$A$2:$L$1000,$A$1:$A$1000,'Battle Reports'!L$2:L$1000)</f>
        <v>0</v>
      </c>
      <c r="L279" s="2">
        <f>SUMIF('Battle Reports'!$A$2:$L$1000,$A$1:$A$1000,'Battle Reports'!M$2:M$1000)</f>
        <v>0</v>
      </c>
    </row>
    <row r="280">
      <c r="A280" s="22" t="str">
        <f>Tacking!A280</f>
        <v/>
      </c>
      <c r="B280" s="2">
        <f>SUMIF('Battle Reports'!$A$2:$L$1000,$A$1:$A$1000,'Battle Reports'!C$2:C$1000)</f>
        <v>0</v>
      </c>
      <c r="C280" s="2">
        <f>SUMIF('Battle Reports'!$A$2:$L$1000,$A$1:$A$1000,'Battle Reports'!D$2:D$1000)</f>
        <v>0</v>
      </c>
      <c r="D280" s="2">
        <f>SUMIF('Battle Reports'!$A$2:$L$1000,$A$1:$A$1000,'Battle Reports'!E$2:E$1000)</f>
        <v>0</v>
      </c>
      <c r="E280" s="2">
        <f>SUMIF('Battle Reports'!$A$2:$L$1000,$A$1:$A$1000,'Battle Reports'!F$2:F$1000)</f>
        <v>0</v>
      </c>
      <c r="F280" s="2">
        <f>SUMIF('Battle Reports'!$A$2:$L$1000,$A$1:$A$1000,'Battle Reports'!G$2:G$1000)</f>
        <v>0</v>
      </c>
      <c r="G280" s="2">
        <f>SUMIF('Battle Reports'!$A$2:$L$1000,$A$1:$A$1000,'Battle Reports'!H$2:H$1000)</f>
        <v>0</v>
      </c>
      <c r="H280" s="2">
        <f>SUMIF('Battle Reports'!$A$2:$L$1000,$A$1:$A$1000,'Battle Reports'!I$2:I$1000)</f>
        <v>0</v>
      </c>
      <c r="I280" s="2">
        <f>SUMIF('Battle Reports'!$A$2:$L$1000,$A$1:$A$1000,'Battle Reports'!J$2:J$1000)</f>
        <v>0</v>
      </c>
      <c r="J280" s="2">
        <f>SUMIF('Battle Reports'!$A$2:$L$1000,$A$1:$A$1000,'Battle Reports'!K$2:K$1000)</f>
        <v>0</v>
      </c>
      <c r="K280" s="2">
        <f>SUMIF('Battle Reports'!$A$2:$L$1000,$A$1:$A$1000,'Battle Reports'!L$2:L$1000)</f>
        <v>0</v>
      </c>
      <c r="L280" s="2">
        <f>SUMIF('Battle Reports'!$A$2:$L$1000,$A$1:$A$1000,'Battle Reports'!M$2:M$1000)</f>
        <v>0</v>
      </c>
    </row>
    <row r="281">
      <c r="A281" s="22" t="str">
        <f>Tacking!A281</f>
        <v/>
      </c>
      <c r="B281" s="2">
        <f>SUMIF('Battle Reports'!$A$2:$L$1000,$A$1:$A$1000,'Battle Reports'!C$2:C$1000)</f>
        <v>0</v>
      </c>
      <c r="C281" s="2">
        <f>SUMIF('Battle Reports'!$A$2:$L$1000,$A$1:$A$1000,'Battle Reports'!D$2:D$1000)</f>
        <v>0</v>
      </c>
      <c r="D281" s="2">
        <f>SUMIF('Battle Reports'!$A$2:$L$1000,$A$1:$A$1000,'Battle Reports'!E$2:E$1000)</f>
        <v>0</v>
      </c>
      <c r="E281" s="2">
        <f>SUMIF('Battle Reports'!$A$2:$L$1000,$A$1:$A$1000,'Battle Reports'!F$2:F$1000)</f>
        <v>0</v>
      </c>
      <c r="F281" s="2">
        <f>SUMIF('Battle Reports'!$A$2:$L$1000,$A$1:$A$1000,'Battle Reports'!G$2:G$1000)</f>
        <v>0</v>
      </c>
      <c r="G281" s="2">
        <f>SUMIF('Battle Reports'!$A$2:$L$1000,$A$1:$A$1000,'Battle Reports'!H$2:H$1000)</f>
        <v>0</v>
      </c>
      <c r="H281" s="2">
        <f>SUMIF('Battle Reports'!$A$2:$L$1000,$A$1:$A$1000,'Battle Reports'!I$2:I$1000)</f>
        <v>0</v>
      </c>
      <c r="I281" s="2">
        <f>SUMIF('Battle Reports'!$A$2:$L$1000,$A$1:$A$1000,'Battle Reports'!J$2:J$1000)</f>
        <v>0</v>
      </c>
      <c r="J281" s="2">
        <f>SUMIF('Battle Reports'!$A$2:$L$1000,$A$1:$A$1000,'Battle Reports'!K$2:K$1000)</f>
        <v>0</v>
      </c>
      <c r="K281" s="2">
        <f>SUMIF('Battle Reports'!$A$2:$L$1000,$A$1:$A$1000,'Battle Reports'!L$2:L$1000)</f>
        <v>0</v>
      </c>
      <c r="L281" s="2">
        <f>SUMIF('Battle Reports'!$A$2:$L$1000,$A$1:$A$1000,'Battle Reports'!M$2:M$1000)</f>
        <v>0</v>
      </c>
    </row>
    <row r="282">
      <c r="A282" s="22" t="str">
        <f>Tacking!A282</f>
        <v/>
      </c>
      <c r="B282" s="2">
        <f>SUMIF('Battle Reports'!$A$2:$L$1000,$A$1:$A$1000,'Battle Reports'!C$2:C$1000)</f>
        <v>0</v>
      </c>
      <c r="C282" s="2">
        <f>SUMIF('Battle Reports'!$A$2:$L$1000,$A$1:$A$1000,'Battle Reports'!D$2:D$1000)</f>
        <v>0</v>
      </c>
      <c r="D282" s="2">
        <f>SUMIF('Battle Reports'!$A$2:$L$1000,$A$1:$A$1000,'Battle Reports'!E$2:E$1000)</f>
        <v>0</v>
      </c>
      <c r="E282" s="2">
        <f>SUMIF('Battle Reports'!$A$2:$L$1000,$A$1:$A$1000,'Battle Reports'!F$2:F$1000)</f>
        <v>0</v>
      </c>
      <c r="F282" s="2">
        <f>SUMIF('Battle Reports'!$A$2:$L$1000,$A$1:$A$1000,'Battle Reports'!G$2:G$1000)</f>
        <v>0</v>
      </c>
      <c r="G282" s="2">
        <f>SUMIF('Battle Reports'!$A$2:$L$1000,$A$1:$A$1000,'Battle Reports'!H$2:H$1000)</f>
        <v>0</v>
      </c>
      <c r="H282" s="2">
        <f>SUMIF('Battle Reports'!$A$2:$L$1000,$A$1:$A$1000,'Battle Reports'!I$2:I$1000)</f>
        <v>0</v>
      </c>
      <c r="I282" s="2">
        <f>SUMIF('Battle Reports'!$A$2:$L$1000,$A$1:$A$1000,'Battle Reports'!J$2:J$1000)</f>
        <v>0</v>
      </c>
      <c r="J282" s="2">
        <f>SUMIF('Battle Reports'!$A$2:$L$1000,$A$1:$A$1000,'Battle Reports'!K$2:K$1000)</f>
        <v>0</v>
      </c>
      <c r="K282" s="2">
        <f>SUMIF('Battle Reports'!$A$2:$L$1000,$A$1:$A$1000,'Battle Reports'!L$2:L$1000)</f>
        <v>0</v>
      </c>
      <c r="L282" s="2">
        <f>SUMIF('Battle Reports'!$A$2:$L$1000,$A$1:$A$1000,'Battle Reports'!M$2:M$1000)</f>
        <v>0</v>
      </c>
    </row>
    <row r="283">
      <c r="A283" s="22" t="str">
        <f>Tacking!A283</f>
        <v/>
      </c>
      <c r="B283" s="2">
        <f>SUMIF('Battle Reports'!$A$2:$L$1000,$A$1:$A$1000,'Battle Reports'!C$2:C$1000)</f>
        <v>0</v>
      </c>
      <c r="C283" s="2">
        <f>SUMIF('Battle Reports'!$A$2:$L$1000,$A$1:$A$1000,'Battle Reports'!D$2:D$1000)</f>
        <v>0</v>
      </c>
      <c r="D283" s="2">
        <f>SUMIF('Battle Reports'!$A$2:$L$1000,$A$1:$A$1000,'Battle Reports'!E$2:E$1000)</f>
        <v>0</v>
      </c>
      <c r="E283" s="2">
        <f>SUMIF('Battle Reports'!$A$2:$L$1000,$A$1:$A$1000,'Battle Reports'!F$2:F$1000)</f>
        <v>0</v>
      </c>
      <c r="F283" s="2">
        <f>SUMIF('Battle Reports'!$A$2:$L$1000,$A$1:$A$1000,'Battle Reports'!G$2:G$1000)</f>
        <v>0</v>
      </c>
      <c r="G283" s="2">
        <f>SUMIF('Battle Reports'!$A$2:$L$1000,$A$1:$A$1000,'Battle Reports'!H$2:H$1000)</f>
        <v>0</v>
      </c>
      <c r="H283" s="2">
        <f>SUMIF('Battle Reports'!$A$2:$L$1000,$A$1:$A$1000,'Battle Reports'!I$2:I$1000)</f>
        <v>0</v>
      </c>
      <c r="I283" s="2">
        <f>SUMIF('Battle Reports'!$A$2:$L$1000,$A$1:$A$1000,'Battle Reports'!J$2:J$1000)</f>
        <v>0</v>
      </c>
      <c r="J283" s="2">
        <f>SUMIF('Battle Reports'!$A$2:$L$1000,$A$1:$A$1000,'Battle Reports'!K$2:K$1000)</f>
        <v>0</v>
      </c>
      <c r="K283" s="2">
        <f>SUMIF('Battle Reports'!$A$2:$L$1000,$A$1:$A$1000,'Battle Reports'!L$2:L$1000)</f>
        <v>0</v>
      </c>
      <c r="L283" s="2">
        <f>SUMIF('Battle Reports'!$A$2:$L$1000,$A$1:$A$1000,'Battle Reports'!M$2:M$1000)</f>
        <v>0</v>
      </c>
    </row>
    <row r="284">
      <c r="A284" s="22" t="str">
        <f>Tacking!A284</f>
        <v/>
      </c>
      <c r="B284" s="2">
        <f>SUMIF('Battle Reports'!$A$2:$L$1000,$A$1:$A$1000,'Battle Reports'!C$2:C$1000)</f>
        <v>0</v>
      </c>
      <c r="C284" s="2">
        <f>SUMIF('Battle Reports'!$A$2:$L$1000,$A$1:$A$1000,'Battle Reports'!D$2:D$1000)</f>
        <v>0</v>
      </c>
      <c r="D284" s="2">
        <f>SUMIF('Battle Reports'!$A$2:$L$1000,$A$1:$A$1000,'Battle Reports'!E$2:E$1000)</f>
        <v>0</v>
      </c>
      <c r="E284" s="2">
        <f>SUMIF('Battle Reports'!$A$2:$L$1000,$A$1:$A$1000,'Battle Reports'!F$2:F$1000)</f>
        <v>0</v>
      </c>
      <c r="F284" s="2">
        <f>SUMIF('Battle Reports'!$A$2:$L$1000,$A$1:$A$1000,'Battle Reports'!G$2:G$1000)</f>
        <v>0</v>
      </c>
      <c r="G284" s="2">
        <f>SUMIF('Battle Reports'!$A$2:$L$1000,$A$1:$A$1000,'Battle Reports'!H$2:H$1000)</f>
        <v>0</v>
      </c>
      <c r="H284" s="2">
        <f>SUMIF('Battle Reports'!$A$2:$L$1000,$A$1:$A$1000,'Battle Reports'!I$2:I$1000)</f>
        <v>0</v>
      </c>
      <c r="I284" s="2">
        <f>SUMIF('Battle Reports'!$A$2:$L$1000,$A$1:$A$1000,'Battle Reports'!J$2:J$1000)</f>
        <v>0</v>
      </c>
      <c r="J284" s="2">
        <f>SUMIF('Battle Reports'!$A$2:$L$1000,$A$1:$A$1000,'Battle Reports'!K$2:K$1000)</f>
        <v>0</v>
      </c>
      <c r="K284" s="2">
        <f>SUMIF('Battle Reports'!$A$2:$L$1000,$A$1:$A$1000,'Battle Reports'!L$2:L$1000)</f>
        <v>0</v>
      </c>
      <c r="L284" s="2">
        <f>SUMIF('Battle Reports'!$A$2:$L$1000,$A$1:$A$1000,'Battle Reports'!M$2:M$1000)</f>
        <v>0</v>
      </c>
    </row>
    <row r="285">
      <c r="A285" s="22" t="str">
        <f>Tacking!A285</f>
        <v/>
      </c>
      <c r="B285" s="2">
        <f>SUMIF('Battle Reports'!$A$2:$L$1000,$A$1:$A$1000,'Battle Reports'!C$2:C$1000)</f>
        <v>0</v>
      </c>
      <c r="C285" s="2">
        <f>SUMIF('Battle Reports'!$A$2:$L$1000,$A$1:$A$1000,'Battle Reports'!D$2:D$1000)</f>
        <v>0</v>
      </c>
      <c r="D285" s="2">
        <f>SUMIF('Battle Reports'!$A$2:$L$1000,$A$1:$A$1000,'Battle Reports'!E$2:E$1000)</f>
        <v>0</v>
      </c>
      <c r="E285" s="2">
        <f>SUMIF('Battle Reports'!$A$2:$L$1000,$A$1:$A$1000,'Battle Reports'!F$2:F$1000)</f>
        <v>0</v>
      </c>
      <c r="F285" s="2">
        <f>SUMIF('Battle Reports'!$A$2:$L$1000,$A$1:$A$1000,'Battle Reports'!G$2:G$1000)</f>
        <v>0</v>
      </c>
      <c r="G285" s="2">
        <f>SUMIF('Battle Reports'!$A$2:$L$1000,$A$1:$A$1000,'Battle Reports'!H$2:H$1000)</f>
        <v>0</v>
      </c>
      <c r="H285" s="2">
        <f>SUMIF('Battle Reports'!$A$2:$L$1000,$A$1:$A$1000,'Battle Reports'!I$2:I$1000)</f>
        <v>0</v>
      </c>
      <c r="I285" s="2">
        <f>SUMIF('Battle Reports'!$A$2:$L$1000,$A$1:$A$1000,'Battle Reports'!J$2:J$1000)</f>
        <v>0</v>
      </c>
      <c r="J285" s="2">
        <f>SUMIF('Battle Reports'!$A$2:$L$1000,$A$1:$A$1000,'Battle Reports'!K$2:K$1000)</f>
        <v>0</v>
      </c>
      <c r="K285" s="2">
        <f>SUMIF('Battle Reports'!$A$2:$L$1000,$A$1:$A$1000,'Battle Reports'!L$2:L$1000)</f>
        <v>0</v>
      </c>
      <c r="L285" s="2">
        <f>SUMIF('Battle Reports'!$A$2:$L$1000,$A$1:$A$1000,'Battle Reports'!M$2:M$1000)</f>
        <v>0</v>
      </c>
    </row>
    <row r="286">
      <c r="A286" s="22" t="str">
        <f>Tacking!A286</f>
        <v/>
      </c>
      <c r="B286" s="2">
        <f>SUMIF('Battle Reports'!$A$2:$L$1000,$A$1:$A$1000,'Battle Reports'!C$2:C$1000)</f>
        <v>0</v>
      </c>
      <c r="C286" s="2">
        <f>SUMIF('Battle Reports'!$A$2:$L$1000,$A$1:$A$1000,'Battle Reports'!D$2:D$1000)</f>
        <v>0</v>
      </c>
      <c r="D286" s="2">
        <f>SUMIF('Battle Reports'!$A$2:$L$1000,$A$1:$A$1000,'Battle Reports'!E$2:E$1000)</f>
        <v>0</v>
      </c>
      <c r="E286" s="2">
        <f>SUMIF('Battle Reports'!$A$2:$L$1000,$A$1:$A$1000,'Battle Reports'!F$2:F$1000)</f>
        <v>0</v>
      </c>
      <c r="F286" s="2">
        <f>SUMIF('Battle Reports'!$A$2:$L$1000,$A$1:$A$1000,'Battle Reports'!G$2:G$1000)</f>
        <v>0</v>
      </c>
      <c r="G286" s="2">
        <f>SUMIF('Battle Reports'!$A$2:$L$1000,$A$1:$A$1000,'Battle Reports'!H$2:H$1000)</f>
        <v>0</v>
      </c>
      <c r="H286" s="2">
        <f>SUMIF('Battle Reports'!$A$2:$L$1000,$A$1:$A$1000,'Battle Reports'!I$2:I$1000)</f>
        <v>0</v>
      </c>
      <c r="I286" s="2">
        <f>SUMIF('Battle Reports'!$A$2:$L$1000,$A$1:$A$1000,'Battle Reports'!J$2:J$1000)</f>
        <v>0</v>
      </c>
      <c r="J286" s="2">
        <f>SUMIF('Battle Reports'!$A$2:$L$1000,$A$1:$A$1000,'Battle Reports'!K$2:K$1000)</f>
        <v>0</v>
      </c>
      <c r="K286" s="2">
        <f>SUMIF('Battle Reports'!$A$2:$L$1000,$A$1:$A$1000,'Battle Reports'!L$2:L$1000)</f>
        <v>0</v>
      </c>
      <c r="L286" s="2">
        <f>SUMIF('Battle Reports'!$A$2:$L$1000,$A$1:$A$1000,'Battle Reports'!M$2:M$1000)</f>
        <v>0</v>
      </c>
    </row>
    <row r="287">
      <c r="A287" s="22" t="str">
        <f>Tacking!A287</f>
        <v/>
      </c>
      <c r="B287" s="2">
        <f>SUMIF('Battle Reports'!$A$2:$L$1000,$A$1:$A$1000,'Battle Reports'!C$2:C$1000)</f>
        <v>0</v>
      </c>
      <c r="C287" s="2">
        <f>SUMIF('Battle Reports'!$A$2:$L$1000,$A$1:$A$1000,'Battle Reports'!D$2:D$1000)</f>
        <v>0</v>
      </c>
      <c r="D287" s="2">
        <f>SUMIF('Battle Reports'!$A$2:$L$1000,$A$1:$A$1000,'Battle Reports'!E$2:E$1000)</f>
        <v>0</v>
      </c>
      <c r="E287" s="2">
        <f>SUMIF('Battle Reports'!$A$2:$L$1000,$A$1:$A$1000,'Battle Reports'!F$2:F$1000)</f>
        <v>0</v>
      </c>
      <c r="F287" s="2">
        <f>SUMIF('Battle Reports'!$A$2:$L$1000,$A$1:$A$1000,'Battle Reports'!G$2:G$1000)</f>
        <v>0</v>
      </c>
      <c r="G287" s="2">
        <f>SUMIF('Battle Reports'!$A$2:$L$1000,$A$1:$A$1000,'Battle Reports'!H$2:H$1000)</f>
        <v>0</v>
      </c>
      <c r="H287" s="2">
        <f>SUMIF('Battle Reports'!$A$2:$L$1000,$A$1:$A$1000,'Battle Reports'!I$2:I$1000)</f>
        <v>0</v>
      </c>
      <c r="I287" s="2">
        <f>SUMIF('Battle Reports'!$A$2:$L$1000,$A$1:$A$1000,'Battle Reports'!J$2:J$1000)</f>
        <v>0</v>
      </c>
      <c r="J287" s="2">
        <f>SUMIF('Battle Reports'!$A$2:$L$1000,$A$1:$A$1000,'Battle Reports'!K$2:K$1000)</f>
        <v>0</v>
      </c>
      <c r="K287" s="2">
        <f>SUMIF('Battle Reports'!$A$2:$L$1000,$A$1:$A$1000,'Battle Reports'!L$2:L$1000)</f>
        <v>0</v>
      </c>
      <c r="L287" s="2">
        <f>SUMIF('Battle Reports'!$A$2:$L$1000,$A$1:$A$1000,'Battle Reports'!M$2:M$1000)</f>
        <v>0</v>
      </c>
    </row>
    <row r="288">
      <c r="A288" s="22" t="str">
        <f>Tacking!A288</f>
        <v/>
      </c>
      <c r="B288" s="2">
        <f>SUMIF('Battle Reports'!$A$2:$L$1000,$A$1:$A$1000,'Battle Reports'!C$2:C$1000)</f>
        <v>0</v>
      </c>
      <c r="C288" s="2">
        <f>SUMIF('Battle Reports'!$A$2:$L$1000,$A$1:$A$1000,'Battle Reports'!D$2:D$1000)</f>
        <v>0</v>
      </c>
      <c r="D288" s="2">
        <f>SUMIF('Battle Reports'!$A$2:$L$1000,$A$1:$A$1000,'Battle Reports'!E$2:E$1000)</f>
        <v>0</v>
      </c>
      <c r="E288" s="2">
        <f>SUMIF('Battle Reports'!$A$2:$L$1000,$A$1:$A$1000,'Battle Reports'!F$2:F$1000)</f>
        <v>0</v>
      </c>
      <c r="F288" s="2">
        <f>SUMIF('Battle Reports'!$A$2:$L$1000,$A$1:$A$1000,'Battle Reports'!G$2:G$1000)</f>
        <v>0</v>
      </c>
      <c r="G288" s="2">
        <f>SUMIF('Battle Reports'!$A$2:$L$1000,$A$1:$A$1000,'Battle Reports'!H$2:H$1000)</f>
        <v>0</v>
      </c>
      <c r="H288" s="2">
        <f>SUMIF('Battle Reports'!$A$2:$L$1000,$A$1:$A$1000,'Battle Reports'!I$2:I$1000)</f>
        <v>0</v>
      </c>
      <c r="I288" s="2">
        <f>SUMIF('Battle Reports'!$A$2:$L$1000,$A$1:$A$1000,'Battle Reports'!J$2:J$1000)</f>
        <v>0</v>
      </c>
      <c r="J288" s="2">
        <f>SUMIF('Battle Reports'!$A$2:$L$1000,$A$1:$A$1000,'Battle Reports'!K$2:K$1000)</f>
        <v>0</v>
      </c>
      <c r="K288" s="2">
        <f>SUMIF('Battle Reports'!$A$2:$L$1000,$A$1:$A$1000,'Battle Reports'!L$2:L$1000)</f>
        <v>0</v>
      </c>
      <c r="L288" s="2">
        <f>SUMIF('Battle Reports'!$A$2:$L$1000,$A$1:$A$1000,'Battle Reports'!M$2:M$1000)</f>
        <v>0</v>
      </c>
    </row>
    <row r="289">
      <c r="A289" s="22" t="str">
        <f>Tacking!A289</f>
        <v/>
      </c>
      <c r="B289" s="2">
        <f>SUMIF('Battle Reports'!$A$2:$L$1000,$A$1:$A$1000,'Battle Reports'!C$2:C$1000)</f>
        <v>0</v>
      </c>
      <c r="C289" s="2">
        <f>SUMIF('Battle Reports'!$A$2:$L$1000,$A$1:$A$1000,'Battle Reports'!D$2:D$1000)</f>
        <v>0</v>
      </c>
      <c r="D289" s="2">
        <f>SUMIF('Battle Reports'!$A$2:$L$1000,$A$1:$A$1000,'Battle Reports'!E$2:E$1000)</f>
        <v>0</v>
      </c>
      <c r="E289" s="2">
        <f>SUMIF('Battle Reports'!$A$2:$L$1000,$A$1:$A$1000,'Battle Reports'!F$2:F$1000)</f>
        <v>0</v>
      </c>
      <c r="F289" s="2">
        <f>SUMIF('Battle Reports'!$A$2:$L$1000,$A$1:$A$1000,'Battle Reports'!G$2:G$1000)</f>
        <v>0</v>
      </c>
      <c r="G289" s="2">
        <f>SUMIF('Battle Reports'!$A$2:$L$1000,$A$1:$A$1000,'Battle Reports'!H$2:H$1000)</f>
        <v>0</v>
      </c>
      <c r="H289" s="2">
        <f>SUMIF('Battle Reports'!$A$2:$L$1000,$A$1:$A$1000,'Battle Reports'!I$2:I$1000)</f>
        <v>0</v>
      </c>
      <c r="I289" s="2">
        <f>SUMIF('Battle Reports'!$A$2:$L$1000,$A$1:$A$1000,'Battle Reports'!J$2:J$1000)</f>
        <v>0</v>
      </c>
      <c r="J289" s="2">
        <f>SUMIF('Battle Reports'!$A$2:$L$1000,$A$1:$A$1000,'Battle Reports'!K$2:K$1000)</f>
        <v>0</v>
      </c>
      <c r="K289" s="2">
        <f>SUMIF('Battle Reports'!$A$2:$L$1000,$A$1:$A$1000,'Battle Reports'!L$2:L$1000)</f>
        <v>0</v>
      </c>
      <c r="L289" s="2">
        <f>SUMIF('Battle Reports'!$A$2:$L$1000,$A$1:$A$1000,'Battle Reports'!M$2:M$1000)</f>
        <v>0</v>
      </c>
    </row>
    <row r="290">
      <c r="A290" s="22" t="str">
        <f>Tacking!A290</f>
        <v/>
      </c>
      <c r="B290" s="2">
        <f>SUMIF('Battle Reports'!$A$2:$L$1000,$A$1:$A$1000,'Battle Reports'!C$2:C$1000)</f>
        <v>0</v>
      </c>
      <c r="C290" s="2">
        <f>SUMIF('Battle Reports'!$A$2:$L$1000,$A$1:$A$1000,'Battle Reports'!D$2:D$1000)</f>
        <v>0</v>
      </c>
      <c r="D290" s="2">
        <f>SUMIF('Battle Reports'!$A$2:$L$1000,$A$1:$A$1000,'Battle Reports'!E$2:E$1000)</f>
        <v>0</v>
      </c>
      <c r="E290" s="2">
        <f>SUMIF('Battle Reports'!$A$2:$L$1000,$A$1:$A$1000,'Battle Reports'!F$2:F$1000)</f>
        <v>0</v>
      </c>
      <c r="F290" s="2">
        <f>SUMIF('Battle Reports'!$A$2:$L$1000,$A$1:$A$1000,'Battle Reports'!G$2:G$1000)</f>
        <v>0</v>
      </c>
      <c r="G290" s="2">
        <f>SUMIF('Battle Reports'!$A$2:$L$1000,$A$1:$A$1000,'Battle Reports'!H$2:H$1000)</f>
        <v>0</v>
      </c>
      <c r="H290" s="2">
        <f>SUMIF('Battle Reports'!$A$2:$L$1000,$A$1:$A$1000,'Battle Reports'!I$2:I$1000)</f>
        <v>0</v>
      </c>
      <c r="I290" s="2">
        <f>SUMIF('Battle Reports'!$A$2:$L$1000,$A$1:$A$1000,'Battle Reports'!J$2:J$1000)</f>
        <v>0</v>
      </c>
      <c r="J290" s="2">
        <f>SUMIF('Battle Reports'!$A$2:$L$1000,$A$1:$A$1000,'Battle Reports'!K$2:K$1000)</f>
        <v>0</v>
      </c>
      <c r="K290" s="2">
        <f>SUMIF('Battle Reports'!$A$2:$L$1000,$A$1:$A$1000,'Battle Reports'!L$2:L$1000)</f>
        <v>0</v>
      </c>
      <c r="L290" s="2">
        <f>SUMIF('Battle Reports'!$A$2:$L$1000,$A$1:$A$1000,'Battle Reports'!M$2:M$1000)</f>
        <v>0</v>
      </c>
    </row>
    <row r="291">
      <c r="A291" s="22" t="str">
        <f>Tacking!A291</f>
        <v/>
      </c>
      <c r="B291" s="2">
        <f>SUMIF('Battle Reports'!$A$2:$L$1000,$A$1:$A$1000,'Battle Reports'!C$2:C$1000)</f>
        <v>0</v>
      </c>
      <c r="C291" s="2">
        <f>SUMIF('Battle Reports'!$A$2:$L$1000,$A$1:$A$1000,'Battle Reports'!D$2:D$1000)</f>
        <v>0</v>
      </c>
      <c r="D291" s="2">
        <f>SUMIF('Battle Reports'!$A$2:$L$1000,$A$1:$A$1000,'Battle Reports'!E$2:E$1000)</f>
        <v>0</v>
      </c>
      <c r="E291" s="2">
        <f>SUMIF('Battle Reports'!$A$2:$L$1000,$A$1:$A$1000,'Battle Reports'!F$2:F$1000)</f>
        <v>0</v>
      </c>
      <c r="F291" s="2">
        <f>SUMIF('Battle Reports'!$A$2:$L$1000,$A$1:$A$1000,'Battle Reports'!G$2:G$1000)</f>
        <v>0</v>
      </c>
      <c r="G291" s="2">
        <f>SUMIF('Battle Reports'!$A$2:$L$1000,$A$1:$A$1000,'Battle Reports'!H$2:H$1000)</f>
        <v>0</v>
      </c>
      <c r="H291" s="2">
        <f>SUMIF('Battle Reports'!$A$2:$L$1000,$A$1:$A$1000,'Battle Reports'!I$2:I$1000)</f>
        <v>0</v>
      </c>
      <c r="I291" s="2">
        <f>SUMIF('Battle Reports'!$A$2:$L$1000,$A$1:$A$1000,'Battle Reports'!J$2:J$1000)</f>
        <v>0</v>
      </c>
      <c r="J291" s="2">
        <f>SUMIF('Battle Reports'!$A$2:$L$1000,$A$1:$A$1000,'Battle Reports'!K$2:K$1000)</f>
        <v>0</v>
      </c>
      <c r="K291" s="2">
        <f>SUMIF('Battle Reports'!$A$2:$L$1000,$A$1:$A$1000,'Battle Reports'!L$2:L$1000)</f>
        <v>0</v>
      </c>
      <c r="L291" s="2">
        <f>SUMIF('Battle Reports'!$A$2:$L$1000,$A$1:$A$1000,'Battle Reports'!M$2:M$1000)</f>
        <v>0</v>
      </c>
    </row>
    <row r="292">
      <c r="A292" s="22" t="str">
        <f>Tacking!A292</f>
        <v/>
      </c>
      <c r="B292" s="2">
        <f>SUMIF('Battle Reports'!$A$2:$L$1000,$A$1:$A$1000,'Battle Reports'!C$2:C$1000)</f>
        <v>0</v>
      </c>
      <c r="C292" s="2">
        <f>SUMIF('Battle Reports'!$A$2:$L$1000,$A$1:$A$1000,'Battle Reports'!D$2:D$1000)</f>
        <v>0</v>
      </c>
      <c r="D292" s="2">
        <f>SUMIF('Battle Reports'!$A$2:$L$1000,$A$1:$A$1000,'Battle Reports'!E$2:E$1000)</f>
        <v>0</v>
      </c>
      <c r="E292" s="2">
        <f>SUMIF('Battle Reports'!$A$2:$L$1000,$A$1:$A$1000,'Battle Reports'!F$2:F$1000)</f>
        <v>0</v>
      </c>
      <c r="F292" s="2">
        <f>SUMIF('Battle Reports'!$A$2:$L$1000,$A$1:$A$1000,'Battle Reports'!G$2:G$1000)</f>
        <v>0</v>
      </c>
      <c r="G292" s="2">
        <f>SUMIF('Battle Reports'!$A$2:$L$1000,$A$1:$A$1000,'Battle Reports'!H$2:H$1000)</f>
        <v>0</v>
      </c>
      <c r="H292" s="2">
        <f>SUMIF('Battle Reports'!$A$2:$L$1000,$A$1:$A$1000,'Battle Reports'!I$2:I$1000)</f>
        <v>0</v>
      </c>
      <c r="I292" s="2">
        <f>SUMIF('Battle Reports'!$A$2:$L$1000,$A$1:$A$1000,'Battle Reports'!J$2:J$1000)</f>
        <v>0</v>
      </c>
      <c r="J292" s="2">
        <f>SUMIF('Battle Reports'!$A$2:$L$1000,$A$1:$A$1000,'Battle Reports'!K$2:K$1000)</f>
        <v>0</v>
      </c>
      <c r="K292" s="2">
        <f>SUMIF('Battle Reports'!$A$2:$L$1000,$A$1:$A$1000,'Battle Reports'!L$2:L$1000)</f>
        <v>0</v>
      </c>
      <c r="L292" s="2">
        <f>SUMIF('Battle Reports'!$A$2:$L$1000,$A$1:$A$1000,'Battle Reports'!M$2:M$1000)</f>
        <v>0</v>
      </c>
    </row>
    <row r="293">
      <c r="A293" s="22" t="str">
        <f>Tacking!A293</f>
        <v/>
      </c>
      <c r="B293" s="2">
        <f>SUMIF('Battle Reports'!$A$2:$L$1000,$A$1:$A$1000,'Battle Reports'!C$2:C$1000)</f>
        <v>0</v>
      </c>
      <c r="C293" s="2">
        <f>SUMIF('Battle Reports'!$A$2:$L$1000,$A$1:$A$1000,'Battle Reports'!D$2:D$1000)</f>
        <v>0</v>
      </c>
      <c r="D293" s="2">
        <f>SUMIF('Battle Reports'!$A$2:$L$1000,$A$1:$A$1000,'Battle Reports'!E$2:E$1000)</f>
        <v>0</v>
      </c>
      <c r="E293" s="2">
        <f>SUMIF('Battle Reports'!$A$2:$L$1000,$A$1:$A$1000,'Battle Reports'!F$2:F$1000)</f>
        <v>0</v>
      </c>
      <c r="F293" s="2">
        <f>SUMIF('Battle Reports'!$A$2:$L$1000,$A$1:$A$1000,'Battle Reports'!G$2:G$1000)</f>
        <v>0</v>
      </c>
      <c r="G293" s="2">
        <f>SUMIF('Battle Reports'!$A$2:$L$1000,$A$1:$A$1000,'Battle Reports'!H$2:H$1000)</f>
        <v>0</v>
      </c>
      <c r="H293" s="2">
        <f>SUMIF('Battle Reports'!$A$2:$L$1000,$A$1:$A$1000,'Battle Reports'!I$2:I$1000)</f>
        <v>0</v>
      </c>
      <c r="I293" s="2">
        <f>SUMIF('Battle Reports'!$A$2:$L$1000,$A$1:$A$1000,'Battle Reports'!J$2:J$1000)</f>
        <v>0</v>
      </c>
      <c r="J293" s="2">
        <f>SUMIF('Battle Reports'!$A$2:$L$1000,$A$1:$A$1000,'Battle Reports'!K$2:K$1000)</f>
        <v>0</v>
      </c>
      <c r="K293" s="2">
        <f>SUMIF('Battle Reports'!$A$2:$L$1000,$A$1:$A$1000,'Battle Reports'!L$2:L$1000)</f>
        <v>0</v>
      </c>
      <c r="L293" s="2">
        <f>SUMIF('Battle Reports'!$A$2:$L$1000,$A$1:$A$1000,'Battle Reports'!M$2:M$1000)</f>
        <v>0</v>
      </c>
    </row>
    <row r="294">
      <c r="A294" s="22" t="str">
        <f>Tacking!A294</f>
        <v/>
      </c>
      <c r="B294" s="2">
        <f>SUMIF('Battle Reports'!$A$2:$L$1000,$A$1:$A$1000,'Battle Reports'!C$2:C$1000)</f>
        <v>0</v>
      </c>
      <c r="C294" s="2">
        <f>SUMIF('Battle Reports'!$A$2:$L$1000,$A$1:$A$1000,'Battle Reports'!D$2:D$1000)</f>
        <v>0</v>
      </c>
      <c r="D294" s="2">
        <f>SUMIF('Battle Reports'!$A$2:$L$1000,$A$1:$A$1000,'Battle Reports'!E$2:E$1000)</f>
        <v>0</v>
      </c>
      <c r="E294" s="2">
        <f>SUMIF('Battle Reports'!$A$2:$L$1000,$A$1:$A$1000,'Battle Reports'!F$2:F$1000)</f>
        <v>0</v>
      </c>
      <c r="F294" s="2">
        <f>SUMIF('Battle Reports'!$A$2:$L$1000,$A$1:$A$1000,'Battle Reports'!G$2:G$1000)</f>
        <v>0</v>
      </c>
      <c r="G294" s="2">
        <f>SUMIF('Battle Reports'!$A$2:$L$1000,$A$1:$A$1000,'Battle Reports'!H$2:H$1000)</f>
        <v>0</v>
      </c>
      <c r="H294" s="2">
        <f>SUMIF('Battle Reports'!$A$2:$L$1000,$A$1:$A$1000,'Battle Reports'!I$2:I$1000)</f>
        <v>0</v>
      </c>
      <c r="I294" s="2">
        <f>SUMIF('Battle Reports'!$A$2:$L$1000,$A$1:$A$1000,'Battle Reports'!J$2:J$1000)</f>
        <v>0</v>
      </c>
      <c r="J294" s="2">
        <f>SUMIF('Battle Reports'!$A$2:$L$1000,$A$1:$A$1000,'Battle Reports'!K$2:K$1000)</f>
        <v>0</v>
      </c>
      <c r="K294" s="2">
        <f>SUMIF('Battle Reports'!$A$2:$L$1000,$A$1:$A$1000,'Battle Reports'!L$2:L$1000)</f>
        <v>0</v>
      </c>
      <c r="L294" s="2">
        <f>SUMIF('Battle Reports'!$A$2:$L$1000,$A$1:$A$1000,'Battle Reports'!M$2:M$1000)</f>
        <v>0</v>
      </c>
    </row>
    <row r="295">
      <c r="A295" s="22" t="str">
        <f>Tacking!A295</f>
        <v/>
      </c>
      <c r="B295" s="2">
        <f>SUMIF('Battle Reports'!$A$2:$L$1000,$A$1:$A$1000,'Battle Reports'!C$2:C$1000)</f>
        <v>0</v>
      </c>
      <c r="C295" s="2">
        <f>SUMIF('Battle Reports'!$A$2:$L$1000,$A$1:$A$1000,'Battle Reports'!D$2:D$1000)</f>
        <v>0</v>
      </c>
      <c r="D295" s="2">
        <f>SUMIF('Battle Reports'!$A$2:$L$1000,$A$1:$A$1000,'Battle Reports'!E$2:E$1000)</f>
        <v>0</v>
      </c>
      <c r="E295" s="2">
        <f>SUMIF('Battle Reports'!$A$2:$L$1000,$A$1:$A$1000,'Battle Reports'!F$2:F$1000)</f>
        <v>0</v>
      </c>
      <c r="F295" s="2">
        <f>SUMIF('Battle Reports'!$A$2:$L$1000,$A$1:$A$1000,'Battle Reports'!G$2:G$1000)</f>
        <v>0</v>
      </c>
      <c r="G295" s="2">
        <f>SUMIF('Battle Reports'!$A$2:$L$1000,$A$1:$A$1000,'Battle Reports'!H$2:H$1000)</f>
        <v>0</v>
      </c>
      <c r="H295" s="2">
        <f>SUMIF('Battle Reports'!$A$2:$L$1000,$A$1:$A$1000,'Battle Reports'!I$2:I$1000)</f>
        <v>0</v>
      </c>
      <c r="I295" s="2">
        <f>SUMIF('Battle Reports'!$A$2:$L$1000,$A$1:$A$1000,'Battle Reports'!J$2:J$1000)</f>
        <v>0</v>
      </c>
      <c r="J295" s="2">
        <f>SUMIF('Battle Reports'!$A$2:$L$1000,$A$1:$A$1000,'Battle Reports'!K$2:K$1000)</f>
        <v>0</v>
      </c>
      <c r="K295" s="2">
        <f>SUMIF('Battle Reports'!$A$2:$L$1000,$A$1:$A$1000,'Battle Reports'!L$2:L$1000)</f>
        <v>0</v>
      </c>
      <c r="L295" s="2">
        <f>SUMIF('Battle Reports'!$A$2:$L$1000,$A$1:$A$1000,'Battle Reports'!M$2:M$1000)</f>
        <v>0</v>
      </c>
    </row>
    <row r="296">
      <c r="A296" s="22" t="str">
        <f>Tacking!A296</f>
        <v/>
      </c>
      <c r="B296" s="2">
        <f>SUMIF('Battle Reports'!$A$2:$L$1000,$A$1:$A$1000,'Battle Reports'!C$2:C$1000)</f>
        <v>0</v>
      </c>
      <c r="C296" s="2">
        <f>SUMIF('Battle Reports'!$A$2:$L$1000,$A$1:$A$1000,'Battle Reports'!D$2:D$1000)</f>
        <v>0</v>
      </c>
      <c r="D296" s="2">
        <f>SUMIF('Battle Reports'!$A$2:$L$1000,$A$1:$A$1000,'Battle Reports'!E$2:E$1000)</f>
        <v>0</v>
      </c>
      <c r="E296" s="2">
        <f>SUMIF('Battle Reports'!$A$2:$L$1000,$A$1:$A$1000,'Battle Reports'!F$2:F$1000)</f>
        <v>0</v>
      </c>
      <c r="F296" s="2">
        <f>SUMIF('Battle Reports'!$A$2:$L$1000,$A$1:$A$1000,'Battle Reports'!G$2:G$1000)</f>
        <v>0</v>
      </c>
      <c r="G296" s="2">
        <f>SUMIF('Battle Reports'!$A$2:$L$1000,$A$1:$A$1000,'Battle Reports'!H$2:H$1000)</f>
        <v>0</v>
      </c>
      <c r="H296" s="2">
        <f>SUMIF('Battle Reports'!$A$2:$L$1000,$A$1:$A$1000,'Battle Reports'!I$2:I$1000)</f>
        <v>0</v>
      </c>
      <c r="I296" s="2">
        <f>SUMIF('Battle Reports'!$A$2:$L$1000,$A$1:$A$1000,'Battle Reports'!J$2:J$1000)</f>
        <v>0</v>
      </c>
      <c r="J296" s="2">
        <f>SUMIF('Battle Reports'!$A$2:$L$1000,$A$1:$A$1000,'Battle Reports'!K$2:K$1000)</f>
        <v>0</v>
      </c>
      <c r="K296" s="2">
        <f>SUMIF('Battle Reports'!$A$2:$L$1000,$A$1:$A$1000,'Battle Reports'!L$2:L$1000)</f>
        <v>0</v>
      </c>
      <c r="L296" s="2">
        <f>SUMIF('Battle Reports'!$A$2:$L$1000,$A$1:$A$1000,'Battle Reports'!M$2:M$1000)</f>
        <v>0</v>
      </c>
    </row>
    <row r="297">
      <c r="A297" s="22" t="str">
        <f>Tacking!A297</f>
        <v/>
      </c>
      <c r="B297" s="2">
        <f>SUMIF('Battle Reports'!$A$2:$L$1000,$A$1:$A$1000,'Battle Reports'!C$2:C$1000)</f>
        <v>0</v>
      </c>
      <c r="C297" s="2">
        <f>SUMIF('Battle Reports'!$A$2:$L$1000,$A$1:$A$1000,'Battle Reports'!D$2:D$1000)</f>
        <v>0</v>
      </c>
      <c r="D297" s="2">
        <f>SUMIF('Battle Reports'!$A$2:$L$1000,$A$1:$A$1000,'Battle Reports'!E$2:E$1000)</f>
        <v>0</v>
      </c>
      <c r="E297" s="2">
        <f>SUMIF('Battle Reports'!$A$2:$L$1000,$A$1:$A$1000,'Battle Reports'!F$2:F$1000)</f>
        <v>0</v>
      </c>
      <c r="F297" s="2">
        <f>SUMIF('Battle Reports'!$A$2:$L$1000,$A$1:$A$1000,'Battle Reports'!G$2:G$1000)</f>
        <v>0</v>
      </c>
      <c r="G297" s="2">
        <f>SUMIF('Battle Reports'!$A$2:$L$1000,$A$1:$A$1000,'Battle Reports'!H$2:H$1000)</f>
        <v>0</v>
      </c>
      <c r="H297" s="2">
        <f>SUMIF('Battle Reports'!$A$2:$L$1000,$A$1:$A$1000,'Battle Reports'!I$2:I$1000)</f>
        <v>0</v>
      </c>
      <c r="I297" s="2">
        <f>SUMIF('Battle Reports'!$A$2:$L$1000,$A$1:$A$1000,'Battle Reports'!J$2:J$1000)</f>
        <v>0</v>
      </c>
      <c r="J297" s="2">
        <f>SUMIF('Battle Reports'!$A$2:$L$1000,$A$1:$A$1000,'Battle Reports'!K$2:K$1000)</f>
        <v>0</v>
      </c>
      <c r="K297" s="2">
        <f>SUMIF('Battle Reports'!$A$2:$L$1000,$A$1:$A$1000,'Battle Reports'!L$2:L$1000)</f>
        <v>0</v>
      </c>
      <c r="L297" s="2">
        <f>SUMIF('Battle Reports'!$A$2:$L$1000,$A$1:$A$1000,'Battle Reports'!M$2:M$1000)</f>
        <v>0</v>
      </c>
    </row>
    <row r="298">
      <c r="A298" s="22" t="str">
        <f>Tacking!A298</f>
        <v/>
      </c>
      <c r="B298" s="2">
        <f>SUMIF('Battle Reports'!$A$2:$L$1000,$A$1:$A$1000,'Battle Reports'!C$2:C$1000)</f>
        <v>0</v>
      </c>
      <c r="C298" s="2">
        <f>SUMIF('Battle Reports'!$A$2:$L$1000,$A$1:$A$1000,'Battle Reports'!D$2:D$1000)</f>
        <v>0</v>
      </c>
      <c r="D298" s="2">
        <f>SUMIF('Battle Reports'!$A$2:$L$1000,$A$1:$A$1000,'Battle Reports'!E$2:E$1000)</f>
        <v>0</v>
      </c>
      <c r="E298" s="2">
        <f>SUMIF('Battle Reports'!$A$2:$L$1000,$A$1:$A$1000,'Battle Reports'!F$2:F$1000)</f>
        <v>0</v>
      </c>
      <c r="F298" s="2">
        <f>SUMIF('Battle Reports'!$A$2:$L$1000,$A$1:$A$1000,'Battle Reports'!G$2:G$1000)</f>
        <v>0</v>
      </c>
      <c r="G298" s="2">
        <f>SUMIF('Battle Reports'!$A$2:$L$1000,$A$1:$A$1000,'Battle Reports'!H$2:H$1000)</f>
        <v>0</v>
      </c>
      <c r="H298" s="2">
        <f>SUMIF('Battle Reports'!$A$2:$L$1000,$A$1:$A$1000,'Battle Reports'!I$2:I$1000)</f>
        <v>0</v>
      </c>
      <c r="I298" s="2">
        <f>SUMIF('Battle Reports'!$A$2:$L$1000,$A$1:$A$1000,'Battle Reports'!J$2:J$1000)</f>
        <v>0</v>
      </c>
      <c r="J298" s="2">
        <f>SUMIF('Battle Reports'!$A$2:$L$1000,$A$1:$A$1000,'Battle Reports'!K$2:K$1000)</f>
        <v>0</v>
      </c>
      <c r="K298" s="2">
        <f>SUMIF('Battle Reports'!$A$2:$L$1000,$A$1:$A$1000,'Battle Reports'!L$2:L$1000)</f>
        <v>0</v>
      </c>
      <c r="L298" s="2">
        <f>SUMIF('Battle Reports'!$A$2:$L$1000,$A$1:$A$1000,'Battle Reports'!M$2:M$1000)</f>
        <v>0</v>
      </c>
    </row>
    <row r="299">
      <c r="A299" s="22" t="str">
        <f>Tacking!A299</f>
        <v/>
      </c>
      <c r="B299" s="2">
        <f>SUMIF('Battle Reports'!$A$2:$L$1000,$A$1:$A$1000,'Battle Reports'!C$2:C$1000)</f>
        <v>0</v>
      </c>
      <c r="C299" s="2">
        <f>SUMIF('Battle Reports'!$A$2:$L$1000,$A$1:$A$1000,'Battle Reports'!D$2:D$1000)</f>
        <v>0</v>
      </c>
      <c r="D299" s="2">
        <f>SUMIF('Battle Reports'!$A$2:$L$1000,$A$1:$A$1000,'Battle Reports'!E$2:E$1000)</f>
        <v>0</v>
      </c>
      <c r="E299" s="2">
        <f>SUMIF('Battle Reports'!$A$2:$L$1000,$A$1:$A$1000,'Battle Reports'!F$2:F$1000)</f>
        <v>0</v>
      </c>
      <c r="F299" s="2">
        <f>SUMIF('Battle Reports'!$A$2:$L$1000,$A$1:$A$1000,'Battle Reports'!G$2:G$1000)</f>
        <v>0</v>
      </c>
      <c r="G299" s="2">
        <f>SUMIF('Battle Reports'!$A$2:$L$1000,$A$1:$A$1000,'Battle Reports'!H$2:H$1000)</f>
        <v>0</v>
      </c>
      <c r="H299" s="2">
        <f>SUMIF('Battle Reports'!$A$2:$L$1000,$A$1:$A$1000,'Battle Reports'!I$2:I$1000)</f>
        <v>0</v>
      </c>
      <c r="I299" s="2">
        <f>SUMIF('Battle Reports'!$A$2:$L$1000,$A$1:$A$1000,'Battle Reports'!J$2:J$1000)</f>
        <v>0</v>
      </c>
      <c r="J299" s="2">
        <f>SUMIF('Battle Reports'!$A$2:$L$1000,$A$1:$A$1000,'Battle Reports'!K$2:K$1000)</f>
        <v>0</v>
      </c>
      <c r="K299" s="2">
        <f>SUMIF('Battle Reports'!$A$2:$L$1000,$A$1:$A$1000,'Battle Reports'!L$2:L$1000)</f>
        <v>0</v>
      </c>
      <c r="L299" s="2">
        <f>SUMIF('Battle Reports'!$A$2:$L$1000,$A$1:$A$1000,'Battle Reports'!M$2:M$1000)</f>
        <v>0</v>
      </c>
    </row>
    <row r="300">
      <c r="A300" s="22" t="str">
        <f>Tacking!A300</f>
        <v/>
      </c>
      <c r="B300" s="2">
        <f>SUMIF('Battle Reports'!$A$2:$L$1000,$A$1:$A$1000,'Battle Reports'!C$2:C$1000)</f>
        <v>0</v>
      </c>
      <c r="C300" s="2">
        <f>SUMIF('Battle Reports'!$A$2:$L$1000,$A$1:$A$1000,'Battle Reports'!D$2:D$1000)</f>
        <v>0</v>
      </c>
      <c r="D300" s="2">
        <f>SUMIF('Battle Reports'!$A$2:$L$1000,$A$1:$A$1000,'Battle Reports'!E$2:E$1000)</f>
        <v>0</v>
      </c>
      <c r="E300" s="2">
        <f>SUMIF('Battle Reports'!$A$2:$L$1000,$A$1:$A$1000,'Battle Reports'!F$2:F$1000)</f>
        <v>0</v>
      </c>
      <c r="F300" s="2">
        <f>SUMIF('Battle Reports'!$A$2:$L$1000,$A$1:$A$1000,'Battle Reports'!G$2:G$1000)</f>
        <v>0</v>
      </c>
      <c r="G300" s="2">
        <f>SUMIF('Battle Reports'!$A$2:$L$1000,$A$1:$A$1000,'Battle Reports'!H$2:H$1000)</f>
        <v>0</v>
      </c>
      <c r="H300" s="2">
        <f>SUMIF('Battle Reports'!$A$2:$L$1000,$A$1:$A$1000,'Battle Reports'!I$2:I$1000)</f>
        <v>0</v>
      </c>
      <c r="I300" s="2">
        <f>SUMIF('Battle Reports'!$A$2:$L$1000,$A$1:$A$1000,'Battle Reports'!J$2:J$1000)</f>
        <v>0</v>
      </c>
      <c r="J300" s="2">
        <f>SUMIF('Battle Reports'!$A$2:$L$1000,$A$1:$A$1000,'Battle Reports'!K$2:K$1000)</f>
        <v>0</v>
      </c>
      <c r="K300" s="2">
        <f>SUMIF('Battle Reports'!$A$2:$L$1000,$A$1:$A$1000,'Battle Reports'!L$2:L$1000)</f>
        <v>0</v>
      </c>
      <c r="L300" s="2">
        <f>SUMIF('Battle Reports'!$A$2:$L$1000,$A$1:$A$1000,'Battle Reports'!M$2:M$1000)</f>
        <v>0</v>
      </c>
    </row>
    <row r="301">
      <c r="A301" s="22" t="str">
        <f>Tacking!A301</f>
        <v/>
      </c>
      <c r="B301" s="2">
        <f>SUMIF('Battle Reports'!$A$2:$L$1000,$A$1:$A$1000,'Battle Reports'!C$2:C$1000)</f>
        <v>0</v>
      </c>
      <c r="C301" s="2">
        <f>SUMIF('Battle Reports'!$A$2:$L$1000,$A$1:$A$1000,'Battle Reports'!D$2:D$1000)</f>
        <v>0</v>
      </c>
      <c r="D301" s="2">
        <f>SUMIF('Battle Reports'!$A$2:$L$1000,$A$1:$A$1000,'Battle Reports'!E$2:E$1000)</f>
        <v>0</v>
      </c>
      <c r="E301" s="2">
        <f>SUMIF('Battle Reports'!$A$2:$L$1000,$A$1:$A$1000,'Battle Reports'!F$2:F$1000)</f>
        <v>0</v>
      </c>
      <c r="F301" s="2">
        <f>SUMIF('Battle Reports'!$A$2:$L$1000,$A$1:$A$1000,'Battle Reports'!G$2:G$1000)</f>
        <v>0</v>
      </c>
      <c r="G301" s="2">
        <f>SUMIF('Battle Reports'!$A$2:$L$1000,$A$1:$A$1000,'Battle Reports'!H$2:H$1000)</f>
        <v>0</v>
      </c>
      <c r="H301" s="2">
        <f>SUMIF('Battle Reports'!$A$2:$L$1000,$A$1:$A$1000,'Battle Reports'!I$2:I$1000)</f>
        <v>0</v>
      </c>
      <c r="I301" s="2">
        <f>SUMIF('Battle Reports'!$A$2:$L$1000,$A$1:$A$1000,'Battle Reports'!J$2:J$1000)</f>
        <v>0</v>
      </c>
      <c r="J301" s="2">
        <f>SUMIF('Battle Reports'!$A$2:$L$1000,$A$1:$A$1000,'Battle Reports'!K$2:K$1000)</f>
        <v>0</v>
      </c>
      <c r="K301" s="2">
        <f>SUMIF('Battle Reports'!$A$2:$L$1000,$A$1:$A$1000,'Battle Reports'!L$2:L$1000)</f>
        <v>0</v>
      </c>
      <c r="L301" s="2">
        <f>SUMIF('Battle Reports'!$A$2:$L$1000,$A$1:$A$1000,'Battle Reports'!M$2:M$1000)</f>
        <v>0</v>
      </c>
    </row>
    <row r="302">
      <c r="A302" s="22" t="str">
        <f>Tacking!A302</f>
        <v/>
      </c>
      <c r="B302" s="2">
        <f>SUMIF('Battle Reports'!$A$2:$L$1000,$A$1:$A$1000,'Battle Reports'!C$2:C$1000)</f>
        <v>0</v>
      </c>
      <c r="C302" s="2">
        <f>SUMIF('Battle Reports'!$A$2:$L$1000,$A$1:$A$1000,'Battle Reports'!D$2:D$1000)</f>
        <v>0</v>
      </c>
      <c r="D302" s="2">
        <f>SUMIF('Battle Reports'!$A$2:$L$1000,$A$1:$A$1000,'Battle Reports'!E$2:E$1000)</f>
        <v>0</v>
      </c>
      <c r="E302" s="2">
        <f>SUMIF('Battle Reports'!$A$2:$L$1000,$A$1:$A$1000,'Battle Reports'!F$2:F$1000)</f>
        <v>0</v>
      </c>
      <c r="F302" s="2">
        <f>SUMIF('Battle Reports'!$A$2:$L$1000,$A$1:$A$1000,'Battle Reports'!G$2:G$1000)</f>
        <v>0</v>
      </c>
      <c r="G302" s="2">
        <f>SUMIF('Battle Reports'!$A$2:$L$1000,$A$1:$A$1000,'Battle Reports'!H$2:H$1000)</f>
        <v>0</v>
      </c>
      <c r="H302" s="2">
        <f>SUMIF('Battle Reports'!$A$2:$L$1000,$A$1:$A$1000,'Battle Reports'!I$2:I$1000)</f>
        <v>0</v>
      </c>
      <c r="I302" s="2">
        <f>SUMIF('Battle Reports'!$A$2:$L$1000,$A$1:$A$1000,'Battle Reports'!J$2:J$1000)</f>
        <v>0</v>
      </c>
      <c r="J302" s="2">
        <f>SUMIF('Battle Reports'!$A$2:$L$1000,$A$1:$A$1000,'Battle Reports'!K$2:K$1000)</f>
        <v>0</v>
      </c>
      <c r="K302" s="2">
        <f>SUMIF('Battle Reports'!$A$2:$L$1000,$A$1:$A$1000,'Battle Reports'!L$2:L$1000)</f>
        <v>0</v>
      </c>
      <c r="L302" s="2">
        <f>SUMIF('Battle Reports'!$A$2:$L$1000,$A$1:$A$1000,'Battle Reports'!M$2:M$1000)</f>
        <v>0</v>
      </c>
    </row>
    <row r="303">
      <c r="A303" s="22" t="str">
        <f>Tacking!A303</f>
        <v/>
      </c>
      <c r="B303" s="2">
        <f>SUMIF('Battle Reports'!$A$2:$L$1000,$A$1:$A$1000,'Battle Reports'!C$2:C$1000)</f>
        <v>0</v>
      </c>
      <c r="C303" s="2">
        <f>SUMIF('Battle Reports'!$A$2:$L$1000,$A$1:$A$1000,'Battle Reports'!D$2:D$1000)</f>
        <v>0</v>
      </c>
      <c r="D303" s="2">
        <f>SUMIF('Battle Reports'!$A$2:$L$1000,$A$1:$A$1000,'Battle Reports'!E$2:E$1000)</f>
        <v>0</v>
      </c>
      <c r="E303" s="2">
        <f>SUMIF('Battle Reports'!$A$2:$L$1000,$A$1:$A$1000,'Battle Reports'!F$2:F$1000)</f>
        <v>0</v>
      </c>
      <c r="F303" s="2">
        <f>SUMIF('Battle Reports'!$A$2:$L$1000,$A$1:$A$1000,'Battle Reports'!G$2:G$1000)</f>
        <v>0</v>
      </c>
      <c r="G303" s="2">
        <f>SUMIF('Battle Reports'!$A$2:$L$1000,$A$1:$A$1000,'Battle Reports'!H$2:H$1000)</f>
        <v>0</v>
      </c>
      <c r="H303" s="2">
        <f>SUMIF('Battle Reports'!$A$2:$L$1000,$A$1:$A$1000,'Battle Reports'!I$2:I$1000)</f>
        <v>0</v>
      </c>
      <c r="I303" s="2">
        <f>SUMIF('Battle Reports'!$A$2:$L$1000,$A$1:$A$1000,'Battle Reports'!J$2:J$1000)</f>
        <v>0</v>
      </c>
      <c r="J303" s="2">
        <f>SUMIF('Battle Reports'!$A$2:$L$1000,$A$1:$A$1000,'Battle Reports'!K$2:K$1000)</f>
        <v>0</v>
      </c>
      <c r="K303" s="2">
        <f>SUMIF('Battle Reports'!$A$2:$L$1000,$A$1:$A$1000,'Battle Reports'!L$2:L$1000)</f>
        <v>0</v>
      </c>
      <c r="L303" s="2">
        <f>SUMIF('Battle Reports'!$A$2:$L$1000,$A$1:$A$1000,'Battle Reports'!M$2:M$1000)</f>
        <v>0</v>
      </c>
    </row>
    <row r="304">
      <c r="A304" s="22" t="str">
        <f>Tacking!A304</f>
        <v/>
      </c>
      <c r="B304" s="2">
        <f>SUMIF('Battle Reports'!$A$2:$L$1000,$A$1:$A$1000,'Battle Reports'!C$2:C$1000)</f>
        <v>0</v>
      </c>
      <c r="C304" s="2">
        <f>SUMIF('Battle Reports'!$A$2:$L$1000,$A$1:$A$1000,'Battle Reports'!D$2:D$1000)</f>
        <v>0</v>
      </c>
      <c r="D304" s="2">
        <f>SUMIF('Battle Reports'!$A$2:$L$1000,$A$1:$A$1000,'Battle Reports'!E$2:E$1000)</f>
        <v>0</v>
      </c>
      <c r="E304" s="2">
        <f>SUMIF('Battle Reports'!$A$2:$L$1000,$A$1:$A$1000,'Battle Reports'!F$2:F$1000)</f>
        <v>0</v>
      </c>
      <c r="F304" s="2">
        <f>SUMIF('Battle Reports'!$A$2:$L$1000,$A$1:$A$1000,'Battle Reports'!G$2:G$1000)</f>
        <v>0</v>
      </c>
      <c r="G304" s="2">
        <f>SUMIF('Battle Reports'!$A$2:$L$1000,$A$1:$A$1000,'Battle Reports'!H$2:H$1000)</f>
        <v>0</v>
      </c>
      <c r="H304" s="2">
        <f>SUMIF('Battle Reports'!$A$2:$L$1000,$A$1:$A$1000,'Battle Reports'!I$2:I$1000)</f>
        <v>0</v>
      </c>
      <c r="I304" s="2">
        <f>SUMIF('Battle Reports'!$A$2:$L$1000,$A$1:$A$1000,'Battle Reports'!J$2:J$1000)</f>
        <v>0</v>
      </c>
      <c r="J304" s="2">
        <f>SUMIF('Battle Reports'!$A$2:$L$1000,$A$1:$A$1000,'Battle Reports'!K$2:K$1000)</f>
        <v>0</v>
      </c>
      <c r="K304" s="2">
        <f>SUMIF('Battle Reports'!$A$2:$L$1000,$A$1:$A$1000,'Battle Reports'!L$2:L$1000)</f>
        <v>0</v>
      </c>
      <c r="L304" s="2">
        <f>SUMIF('Battle Reports'!$A$2:$L$1000,$A$1:$A$1000,'Battle Reports'!M$2:M$1000)</f>
        <v>0</v>
      </c>
    </row>
    <row r="305">
      <c r="A305" s="22" t="str">
        <f>Tacking!A305</f>
        <v/>
      </c>
      <c r="B305" s="2">
        <f>SUMIF('Battle Reports'!$A$2:$L$1000,$A$1:$A$1000,'Battle Reports'!C$2:C$1000)</f>
        <v>0</v>
      </c>
      <c r="C305" s="2">
        <f>SUMIF('Battle Reports'!$A$2:$L$1000,$A$1:$A$1000,'Battle Reports'!D$2:D$1000)</f>
        <v>0</v>
      </c>
      <c r="D305" s="2">
        <f>SUMIF('Battle Reports'!$A$2:$L$1000,$A$1:$A$1000,'Battle Reports'!E$2:E$1000)</f>
        <v>0</v>
      </c>
      <c r="E305" s="2">
        <f>SUMIF('Battle Reports'!$A$2:$L$1000,$A$1:$A$1000,'Battle Reports'!F$2:F$1000)</f>
        <v>0</v>
      </c>
      <c r="F305" s="2">
        <f>SUMIF('Battle Reports'!$A$2:$L$1000,$A$1:$A$1000,'Battle Reports'!G$2:G$1000)</f>
        <v>0</v>
      </c>
      <c r="G305" s="2">
        <f>SUMIF('Battle Reports'!$A$2:$L$1000,$A$1:$A$1000,'Battle Reports'!H$2:H$1000)</f>
        <v>0</v>
      </c>
      <c r="H305" s="2">
        <f>SUMIF('Battle Reports'!$A$2:$L$1000,$A$1:$A$1000,'Battle Reports'!I$2:I$1000)</f>
        <v>0</v>
      </c>
      <c r="I305" s="2">
        <f>SUMIF('Battle Reports'!$A$2:$L$1000,$A$1:$A$1000,'Battle Reports'!J$2:J$1000)</f>
        <v>0</v>
      </c>
      <c r="J305" s="2">
        <f>SUMIF('Battle Reports'!$A$2:$L$1000,$A$1:$A$1000,'Battle Reports'!K$2:K$1000)</f>
        <v>0</v>
      </c>
      <c r="K305" s="2">
        <f>SUMIF('Battle Reports'!$A$2:$L$1000,$A$1:$A$1000,'Battle Reports'!L$2:L$1000)</f>
        <v>0</v>
      </c>
      <c r="L305" s="2">
        <f>SUMIF('Battle Reports'!$A$2:$L$1000,$A$1:$A$1000,'Battle Reports'!M$2:M$1000)</f>
        <v>0</v>
      </c>
    </row>
    <row r="306">
      <c r="A306" s="22" t="str">
        <f>Tacking!A306</f>
        <v/>
      </c>
      <c r="B306" s="2">
        <f>SUMIF('Battle Reports'!$A$2:$L$1000,$A$1:$A$1000,'Battle Reports'!C$2:C$1000)</f>
        <v>0</v>
      </c>
      <c r="C306" s="2">
        <f>SUMIF('Battle Reports'!$A$2:$L$1000,$A$1:$A$1000,'Battle Reports'!D$2:D$1000)</f>
        <v>0</v>
      </c>
      <c r="D306" s="2">
        <f>SUMIF('Battle Reports'!$A$2:$L$1000,$A$1:$A$1000,'Battle Reports'!E$2:E$1000)</f>
        <v>0</v>
      </c>
      <c r="E306" s="2">
        <f>SUMIF('Battle Reports'!$A$2:$L$1000,$A$1:$A$1000,'Battle Reports'!F$2:F$1000)</f>
        <v>0</v>
      </c>
      <c r="F306" s="2">
        <f>SUMIF('Battle Reports'!$A$2:$L$1000,$A$1:$A$1000,'Battle Reports'!G$2:G$1000)</f>
        <v>0</v>
      </c>
      <c r="G306" s="2">
        <f>SUMIF('Battle Reports'!$A$2:$L$1000,$A$1:$A$1000,'Battle Reports'!H$2:H$1000)</f>
        <v>0</v>
      </c>
      <c r="H306" s="2">
        <f>SUMIF('Battle Reports'!$A$2:$L$1000,$A$1:$A$1000,'Battle Reports'!I$2:I$1000)</f>
        <v>0</v>
      </c>
      <c r="I306" s="2">
        <f>SUMIF('Battle Reports'!$A$2:$L$1000,$A$1:$A$1000,'Battle Reports'!J$2:J$1000)</f>
        <v>0</v>
      </c>
      <c r="J306" s="2">
        <f>SUMIF('Battle Reports'!$A$2:$L$1000,$A$1:$A$1000,'Battle Reports'!K$2:K$1000)</f>
        <v>0</v>
      </c>
      <c r="K306" s="2">
        <f>SUMIF('Battle Reports'!$A$2:$L$1000,$A$1:$A$1000,'Battle Reports'!L$2:L$1000)</f>
        <v>0</v>
      </c>
      <c r="L306" s="2">
        <f>SUMIF('Battle Reports'!$A$2:$L$1000,$A$1:$A$1000,'Battle Reports'!M$2:M$1000)</f>
        <v>0</v>
      </c>
    </row>
    <row r="307">
      <c r="A307" s="22" t="str">
        <f>Tacking!A307</f>
        <v/>
      </c>
      <c r="B307" s="2">
        <f>SUMIF('Battle Reports'!$A$2:$L$1000,$A$1:$A$1000,'Battle Reports'!C$2:C$1000)</f>
        <v>0</v>
      </c>
      <c r="C307" s="2">
        <f>SUMIF('Battle Reports'!$A$2:$L$1000,$A$1:$A$1000,'Battle Reports'!D$2:D$1000)</f>
        <v>0</v>
      </c>
      <c r="D307" s="2">
        <f>SUMIF('Battle Reports'!$A$2:$L$1000,$A$1:$A$1000,'Battle Reports'!E$2:E$1000)</f>
        <v>0</v>
      </c>
      <c r="E307" s="2">
        <f>SUMIF('Battle Reports'!$A$2:$L$1000,$A$1:$A$1000,'Battle Reports'!F$2:F$1000)</f>
        <v>0</v>
      </c>
      <c r="F307" s="2">
        <f>SUMIF('Battle Reports'!$A$2:$L$1000,$A$1:$A$1000,'Battle Reports'!G$2:G$1000)</f>
        <v>0</v>
      </c>
      <c r="G307" s="2">
        <f>SUMIF('Battle Reports'!$A$2:$L$1000,$A$1:$A$1000,'Battle Reports'!H$2:H$1000)</f>
        <v>0</v>
      </c>
      <c r="H307" s="2">
        <f>SUMIF('Battle Reports'!$A$2:$L$1000,$A$1:$A$1000,'Battle Reports'!I$2:I$1000)</f>
        <v>0</v>
      </c>
      <c r="I307" s="2">
        <f>SUMIF('Battle Reports'!$A$2:$L$1000,$A$1:$A$1000,'Battle Reports'!J$2:J$1000)</f>
        <v>0</v>
      </c>
      <c r="J307" s="2">
        <f>SUMIF('Battle Reports'!$A$2:$L$1000,$A$1:$A$1000,'Battle Reports'!K$2:K$1000)</f>
        <v>0</v>
      </c>
      <c r="K307" s="2">
        <f>SUMIF('Battle Reports'!$A$2:$L$1000,$A$1:$A$1000,'Battle Reports'!L$2:L$1000)</f>
        <v>0</v>
      </c>
      <c r="L307" s="2">
        <f>SUMIF('Battle Reports'!$A$2:$L$1000,$A$1:$A$1000,'Battle Reports'!M$2:M$1000)</f>
        <v>0</v>
      </c>
    </row>
    <row r="308">
      <c r="A308" s="22" t="str">
        <f>Tacking!A308</f>
        <v/>
      </c>
      <c r="B308" s="2">
        <f>SUMIF('Battle Reports'!$A$2:$L$1000,$A$1:$A$1000,'Battle Reports'!C$2:C$1000)</f>
        <v>0</v>
      </c>
      <c r="C308" s="2">
        <f>SUMIF('Battle Reports'!$A$2:$L$1000,$A$1:$A$1000,'Battle Reports'!D$2:D$1000)</f>
        <v>0</v>
      </c>
      <c r="D308" s="2">
        <f>SUMIF('Battle Reports'!$A$2:$L$1000,$A$1:$A$1000,'Battle Reports'!E$2:E$1000)</f>
        <v>0</v>
      </c>
      <c r="E308" s="2">
        <f>SUMIF('Battle Reports'!$A$2:$L$1000,$A$1:$A$1000,'Battle Reports'!F$2:F$1000)</f>
        <v>0</v>
      </c>
      <c r="F308" s="2">
        <f>SUMIF('Battle Reports'!$A$2:$L$1000,$A$1:$A$1000,'Battle Reports'!G$2:G$1000)</f>
        <v>0</v>
      </c>
      <c r="G308" s="2">
        <f>SUMIF('Battle Reports'!$A$2:$L$1000,$A$1:$A$1000,'Battle Reports'!H$2:H$1000)</f>
        <v>0</v>
      </c>
      <c r="H308" s="2">
        <f>SUMIF('Battle Reports'!$A$2:$L$1000,$A$1:$A$1000,'Battle Reports'!I$2:I$1000)</f>
        <v>0</v>
      </c>
      <c r="I308" s="2">
        <f>SUMIF('Battle Reports'!$A$2:$L$1000,$A$1:$A$1000,'Battle Reports'!J$2:J$1000)</f>
        <v>0</v>
      </c>
      <c r="J308" s="2">
        <f>SUMIF('Battle Reports'!$A$2:$L$1000,$A$1:$A$1000,'Battle Reports'!K$2:K$1000)</f>
        <v>0</v>
      </c>
      <c r="K308" s="2">
        <f>SUMIF('Battle Reports'!$A$2:$L$1000,$A$1:$A$1000,'Battle Reports'!L$2:L$1000)</f>
        <v>0</v>
      </c>
      <c r="L308" s="2">
        <f>SUMIF('Battle Reports'!$A$2:$L$1000,$A$1:$A$1000,'Battle Reports'!M$2:M$1000)</f>
        <v>0</v>
      </c>
    </row>
    <row r="309">
      <c r="A309" s="22" t="str">
        <f>Tacking!A309</f>
        <v/>
      </c>
      <c r="B309" s="2">
        <f>SUMIF('Battle Reports'!$A$2:$L$1000,$A$1:$A$1000,'Battle Reports'!C$2:C$1000)</f>
        <v>0</v>
      </c>
      <c r="C309" s="2">
        <f>SUMIF('Battle Reports'!$A$2:$L$1000,$A$1:$A$1000,'Battle Reports'!D$2:D$1000)</f>
        <v>0</v>
      </c>
      <c r="D309" s="2">
        <f>SUMIF('Battle Reports'!$A$2:$L$1000,$A$1:$A$1000,'Battle Reports'!E$2:E$1000)</f>
        <v>0</v>
      </c>
      <c r="E309" s="2">
        <f>SUMIF('Battle Reports'!$A$2:$L$1000,$A$1:$A$1000,'Battle Reports'!F$2:F$1000)</f>
        <v>0</v>
      </c>
      <c r="F309" s="2">
        <f>SUMIF('Battle Reports'!$A$2:$L$1000,$A$1:$A$1000,'Battle Reports'!G$2:G$1000)</f>
        <v>0</v>
      </c>
      <c r="G309" s="2">
        <f>SUMIF('Battle Reports'!$A$2:$L$1000,$A$1:$A$1000,'Battle Reports'!H$2:H$1000)</f>
        <v>0</v>
      </c>
      <c r="H309" s="2">
        <f>SUMIF('Battle Reports'!$A$2:$L$1000,$A$1:$A$1000,'Battle Reports'!I$2:I$1000)</f>
        <v>0</v>
      </c>
      <c r="I309" s="2">
        <f>SUMIF('Battle Reports'!$A$2:$L$1000,$A$1:$A$1000,'Battle Reports'!J$2:J$1000)</f>
        <v>0</v>
      </c>
      <c r="J309" s="2">
        <f>SUMIF('Battle Reports'!$A$2:$L$1000,$A$1:$A$1000,'Battle Reports'!K$2:K$1000)</f>
        <v>0</v>
      </c>
      <c r="K309" s="2">
        <f>SUMIF('Battle Reports'!$A$2:$L$1000,$A$1:$A$1000,'Battle Reports'!L$2:L$1000)</f>
        <v>0</v>
      </c>
      <c r="L309" s="2">
        <f>SUMIF('Battle Reports'!$A$2:$L$1000,$A$1:$A$1000,'Battle Reports'!M$2:M$1000)</f>
        <v>0</v>
      </c>
    </row>
    <row r="310">
      <c r="A310" s="22" t="str">
        <f>Tacking!A310</f>
        <v/>
      </c>
      <c r="B310" s="2">
        <f>SUMIF('Battle Reports'!$A$2:$L$1000,$A$1:$A$1000,'Battle Reports'!C$2:C$1000)</f>
        <v>0</v>
      </c>
      <c r="C310" s="2">
        <f>SUMIF('Battle Reports'!$A$2:$L$1000,$A$1:$A$1000,'Battle Reports'!D$2:D$1000)</f>
        <v>0</v>
      </c>
      <c r="D310" s="2">
        <f>SUMIF('Battle Reports'!$A$2:$L$1000,$A$1:$A$1000,'Battle Reports'!E$2:E$1000)</f>
        <v>0</v>
      </c>
      <c r="E310" s="2">
        <f>SUMIF('Battle Reports'!$A$2:$L$1000,$A$1:$A$1000,'Battle Reports'!F$2:F$1000)</f>
        <v>0</v>
      </c>
      <c r="F310" s="2">
        <f>SUMIF('Battle Reports'!$A$2:$L$1000,$A$1:$A$1000,'Battle Reports'!G$2:G$1000)</f>
        <v>0</v>
      </c>
      <c r="G310" s="2">
        <f>SUMIF('Battle Reports'!$A$2:$L$1000,$A$1:$A$1000,'Battle Reports'!H$2:H$1000)</f>
        <v>0</v>
      </c>
      <c r="H310" s="2">
        <f>SUMIF('Battle Reports'!$A$2:$L$1000,$A$1:$A$1000,'Battle Reports'!I$2:I$1000)</f>
        <v>0</v>
      </c>
      <c r="I310" s="2">
        <f>SUMIF('Battle Reports'!$A$2:$L$1000,$A$1:$A$1000,'Battle Reports'!J$2:J$1000)</f>
        <v>0</v>
      </c>
      <c r="J310" s="2">
        <f>SUMIF('Battle Reports'!$A$2:$L$1000,$A$1:$A$1000,'Battle Reports'!K$2:K$1000)</f>
        <v>0</v>
      </c>
      <c r="K310" s="2">
        <f>SUMIF('Battle Reports'!$A$2:$L$1000,$A$1:$A$1000,'Battle Reports'!L$2:L$1000)</f>
        <v>0</v>
      </c>
      <c r="L310" s="2">
        <f>SUMIF('Battle Reports'!$A$2:$L$1000,$A$1:$A$1000,'Battle Reports'!M$2:M$1000)</f>
        <v>0</v>
      </c>
    </row>
    <row r="311">
      <c r="A311" s="22" t="str">
        <f>Tacking!A311</f>
        <v/>
      </c>
      <c r="B311" s="2">
        <f>SUMIF('Battle Reports'!$A$2:$L$1000,$A$1:$A$1000,'Battle Reports'!C$2:C$1000)</f>
        <v>0</v>
      </c>
      <c r="C311" s="2">
        <f>SUMIF('Battle Reports'!$A$2:$L$1000,$A$1:$A$1000,'Battle Reports'!D$2:D$1000)</f>
        <v>0</v>
      </c>
      <c r="D311" s="2">
        <f>SUMIF('Battle Reports'!$A$2:$L$1000,$A$1:$A$1000,'Battle Reports'!E$2:E$1000)</f>
        <v>0</v>
      </c>
      <c r="E311" s="2">
        <f>SUMIF('Battle Reports'!$A$2:$L$1000,$A$1:$A$1000,'Battle Reports'!F$2:F$1000)</f>
        <v>0</v>
      </c>
      <c r="F311" s="2">
        <f>SUMIF('Battle Reports'!$A$2:$L$1000,$A$1:$A$1000,'Battle Reports'!G$2:G$1000)</f>
        <v>0</v>
      </c>
      <c r="G311" s="2">
        <f>SUMIF('Battle Reports'!$A$2:$L$1000,$A$1:$A$1000,'Battle Reports'!H$2:H$1000)</f>
        <v>0</v>
      </c>
      <c r="H311" s="2">
        <f>SUMIF('Battle Reports'!$A$2:$L$1000,$A$1:$A$1000,'Battle Reports'!I$2:I$1000)</f>
        <v>0</v>
      </c>
      <c r="I311" s="2">
        <f>SUMIF('Battle Reports'!$A$2:$L$1000,$A$1:$A$1000,'Battle Reports'!J$2:J$1000)</f>
        <v>0</v>
      </c>
      <c r="J311" s="2">
        <f>SUMIF('Battle Reports'!$A$2:$L$1000,$A$1:$A$1000,'Battle Reports'!K$2:K$1000)</f>
        <v>0</v>
      </c>
      <c r="K311" s="2">
        <f>SUMIF('Battle Reports'!$A$2:$L$1000,$A$1:$A$1000,'Battle Reports'!L$2:L$1000)</f>
        <v>0</v>
      </c>
      <c r="L311" s="2">
        <f>SUMIF('Battle Reports'!$A$2:$L$1000,$A$1:$A$1000,'Battle Reports'!M$2:M$1000)</f>
        <v>0</v>
      </c>
    </row>
    <row r="312">
      <c r="A312" s="22" t="str">
        <f>Tacking!A312</f>
        <v/>
      </c>
      <c r="B312" s="2">
        <f>SUMIF('Battle Reports'!$A$2:$L$1000,$A$1:$A$1000,'Battle Reports'!C$2:C$1000)</f>
        <v>0</v>
      </c>
      <c r="C312" s="2">
        <f>SUMIF('Battle Reports'!$A$2:$L$1000,$A$1:$A$1000,'Battle Reports'!D$2:D$1000)</f>
        <v>0</v>
      </c>
      <c r="D312" s="2">
        <f>SUMIF('Battle Reports'!$A$2:$L$1000,$A$1:$A$1000,'Battle Reports'!E$2:E$1000)</f>
        <v>0</v>
      </c>
      <c r="E312" s="2">
        <f>SUMIF('Battle Reports'!$A$2:$L$1000,$A$1:$A$1000,'Battle Reports'!F$2:F$1000)</f>
        <v>0</v>
      </c>
      <c r="F312" s="2">
        <f>SUMIF('Battle Reports'!$A$2:$L$1000,$A$1:$A$1000,'Battle Reports'!G$2:G$1000)</f>
        <v>0</v>
      </c>
      <c r="G312" s="2">
        <f>SUMIF('Battle Reports'!$A$2:$L$1000,$A$1:$A$1000,'Battle Reports'!H$2:H$1000)</f>
        <v>0</v>
      </c>
      <c r="H312" s="2">
        <f>SUMIF('Battle Reports'!$A$2:$L$1000,$A$1:$A$1000,'Battle Reports'!I$2:I$1000)</f>
        <v>0</v>
      </c>
      <c r="I312" s="2">
        <f>SUMIF('Battle Reports'!$A$2:$L$1000,$A$1:$A$1000,'Battle Reports'!J$2:J$1000)</f>
        <v>0</v>
      </c>
      <c r="J312" s="2">
        <f>SUMIF('Battle Reports'!$A$2:$L$1000,$A$1:$A$1000,'Battle Reports'!K$2:K$1000)</f>
        <v>0</v>
      </c>
      <c r="K312" s="2">
        <f>SUMIF('Battle Reports'!$A$2:$L$1000,$A$1:$A$1000,'Battle Reports'!L$2:L$1000)</f>
        <v>0</v>
      </c>
      <c r="L312" s="2">
        <f>SUMIF('Battle Reports'!$A$2:$L$1000,$A$1:$A$1000,'Battle Reports'!M$2:M$1000)</f>
        <v>0</v>
      </c>
    </row>
    <row r="313">
      <c r="A313" s="22" t="str">
        <f>Tacking!A313</f>
        <v/>
      </c>
      <c r="B313" s="2">
        <f>SUMIF('Battle Reports'!$A$2:$L$1000,$A$1:$A$1000,'Battle Reports'!C$2:C$1000)</f>
        <v>0</v>
      </c>
      <c r="C313" s="2">
        <f>SUMIF('Battle Reports'!$A$2:$L$1000,$A$1:$A$1000,'Battle Reports'!D$2:D$1000)</f>
        <v>0</v>
      </c>
      <c r="D313" s="2">
        <f>SUMIF('Battle Reports'!$A$2:$L$1000,$A$1:$A$1000,'Battle Reports'!E$2:E$1000)</f>
        <v>0</v>
      </c>
      <c r="E313" s="2">
        <f>SUMIF('Battle Reports'!$A$2:$L$1000,$A$1:$A$1000,'Battle Reports'!F$2:F$1000)</f>
        <v>0</v>
      </c>
      <c r="F313" s="2">
        <f>SUMIF('Battle Reports'!$A$2:$L$1000,$A$1:$A$1000,'Battle Reports'!G$2:G$1000)</f>
        <v>0</v>
      </c>
      <c r="G313" s="2">
        <f>SUMIF('Battle Reports'!$A$2:$L$1000,$A$1:$A$1000,'Battle Reports'!H$2:H$1000)</f>
        <v>0</v>
      </c>
      <c r="H313" s="2">
        <f>SUMIF('Battle Reports'!$A$2:$L$1000,$A$1:$A$1000,'Battle Reports'!I$2:I$1000)</f>
        <v>0</v>
      </c>
      <c r="I313" s="2">
        <f>SUMIF('Battle Reports'!$A$2:$L$1000,$A$1:$A$1000,'Battle Reports'!J$2:J$1000)</f>
        <v>0</v>
      </c>
      <c r="J313" s="2">
        <f>SUMIF('Battle Reports'!$A$2:$L$1000,$A$1:$A$1000,'Battle Reports'!K$2:K$1000)</f>
        <v>0</v>
      </c>
      <c r="K313" s="2">
        <f>SUMIF('Battle Reports'!$A$2:$L$1000,$A$1:$A$1000,'Battle Reports'!L$2:L$1000)</f>
        <v>0</v>
      </c>
      <c r="L313" s="2">
        <f>SUMIF('Battle Reports'!$A$2:$L$1000,$A$1:$A$1000,'Battle Reports'!M$2:M$1000)</f>
        <v>0</v>
      </c>
    </row>
    <row r="314">
      <c r="A314" s="22" t="str">
        <f>Tacking!A314</f>
        <v/>
      </c>
      <c r="B314" s="2">
        <f>SUMIF('Battle Reports'!$A$2:$L$1000,$A$1:$A$1000,'Battle Reports'!C$2:C$1000)</f>
        <v>0</v>
      </c>
      <c r="C314" s="2">
        <f>SUMIF('Battle Reports'!$A$2:$L$1000,$A$1:$A$1000,'Battle Reports'!D$2:D$1000)</f>
        <v>0</v>
      </c>
      <c r="D314" s="2">
        <f>SUMIF('Battle Reports'!$A$2:$L$1000,$A$1:$A$1000,'Battle Reports'!E$2:E$1000)</f>
        <v>0</v>
      </c>
      <c r="E314" s="2">
        <f>SUMIF('Battle Reports'!$A$2:$L$1000,$A$1:$A$1000,'Battle Reports'!F$2:F$1000)</f>
        <v>0</v>
      </c>
      <c r="F314" s="2">
        <f>SUMIF('Battle Reports'!$A$2:$L$1000,$A$1:$A$1000,'Battle Reports'!G$2:G$1000)</f>
        <v>0</v>
      </c>
      <c r="G314" s="2">
        <f>SUMIF('Battle Reports'!$A$2:$L$1000,$A$1:$A$1000,'Battle Reports'!H$2:H$1000)</f>
        <v>0</v>
      </c>
      <c r="H314" s="2">
        <f>SUMIF('Battle Reports'!$A$2:$L$1000,$A$1:$A$1000,'Battle Reports'!I$2:I$1000)</f>
        <v>0</v>
      </c>
      <c r="I314" s="2">
        <f>SUMIF('Battle Reports'!$A$2:$L$1000,$A$1:$A$1000,'Battle Reports'!J$2:J$1000)</f>
        <v>0</v>
      </c>
      <c r="J314" s="2">
        <f>SUMIF('Battle Reports'!$A$2:$L$1000,$A$1:$A$1000,'Battle Reports'!K$2:K$1000)</f>
        <v>0</v>
      </c>
      <c r="K314" s="2">
        <f>SUMIF('Battle Reports'!$A$2:$L$1000,$A$1:$A$1000,'Battle Reports'!L$2:L$1000)</f>
        <v>0</v>
      </c>
      <c r="L314" s="2">
        <f>SUMIF('Battle Reports'!$A$2:$L$1000,$A$1:$A$1000,'Battle Reports'!M$2:M$1000)</f>
        <v>0</v>
      </c>
    </row>
    <row r="315">
      <c r="A315" s="22" t="str">
        <f>Tacking!A315</f>
        <v/>
      </c>
      <c r="B315" s="2">
        <f>SUMIF('Battle Reports'!$A$2:$L$1000,$A$1:$A$1000,'Battle Reports'!C$2:C$1000)</f>
        <v>0</v>
      </c>
      <c r="C315" s="2">
        <f>SUMIF('Battle Reports'!$A$2:$L$1000,$A$1:$A$1000,'Battle Reports'!D$2:D$1000)</f>
        <v>0</v>
      </c>
      <c r="D315" s="2">
        <f>SUMIF('Battle Reports'!$A$2:$L$1000,$A$1:$A$1000,'Battle Reports'!E$2:E$1000)</f>
        <v>0</v>
      </c>
      <c r="E315" s="2">
        <f>SUMIF('Battle Reports'!$A$2:$L$1000,$A$1:$A$1000,'Battle Reports'!F$2:F$1000)</f>
        <v>0</v>
      </c>
      <c r="F315" s="2">
        <f>SUMIF('Battle Reports'!$A$2:$L$1000,$A$1:$A$1000,'Battle Reports'!G$2:G$1000)</f>
        <v>0</v>
      </c>
      <c r="G315" s="2">
        <f>SUMIF('Battle Reports'!$A$2:$L$1000,$A$1:$A$1000,'Battle Reports'!H$2:H$1000)</f>
        <v>0</v>
      </c>
      <c r="H315" s="2">
        <f>SUMIF('Battle Reports'!$A$2:$L$1000,$A$1:$A$1000,'Battle Reports'!I$2:I$1000)</f>
        <v>0</v>
      </c>
      <c r="I315" s="2">
        <f>SUMIF('Battle Reports'!$A$2:$L$1000,$A$1:$A$1000,'Battle Reports'!J$2:J$1000)</f>
        <v>0</v>
      </c>
      <c r="J315" s="2">
        <f>SUMIF('Battle Reports'!$A$2:$L$1000,$A$1:$A$1000,'Battle Reports'!K$2:K$1000)</f>
        <v>0</v>
      </c>
      <c r="K315" s="2">
        <f>SUMIF('Battle Reports'!$A$2:$L$1000,$A$1:$A$1000,'Battle Reports'!L$2:L$1000)</f>
        <v>0</v>
      </c>
      <c r="L315" s="2">
        <f>SUMIF('Battle Reports'!$A$2:$L$1000,$A$1:$A$1000,'Battle Reports'!M$2:M$1000)</f>
        <v>0</v>
      </c>
    </row>
    <row r="316">
      <c r="A316" s="22" t="str">
        <f>Tacking!A316</f>
        <v/>
      </c>
      <c r="B316" s="2">
        <f>SUMIF('Battle Reports'!$A$2:$L$1000,$A$1:$A$1000,'Battle Reports'!C$2:C$1000)</f>
        <v>0</v>
      </c>
      <c r="C316" s="2">
        <f>SUMIF('Battle Reports'!$A$2:$L$1000,$A$1:$A$1000,'Battle Reports'!D$2:D$1000)</f>
        <v>0</v>
      </c>
      <c r="D316" s="2">
        <f>SUMIF('Battle Reports'!$A$2:$L$1000,$A$1:$A$1000,'Battle Reports'!E$2:E$1000)</f>
        <v>0</v>
      </c>
      <c r="E316" s="2">
        <f>SUMIF('Battle Reports'!$A$2:$L$1000,$A$1:$A$1000,'Battle Reports'!F$2:F$1000)</f>
        <v>0</v>
      </c>
      <c r="F316" s="2">
        <f>SUMIF('Battle Reports'!$A$2:$L$1000,$A$1:$A$1000,'Battle Reports'!G$2:G$1000)</f>
        <v>0</v>
      </c>
      <c r="G316" s="2">
        <f>SUMIF('Battle Reports'!$A$2:$L$1000,$A$1:$A$1000,'Battle Reports'!H$2:H$1000)</f>
        <v>0</v>
      </c>
      <c r="H316" s="2">
        <f>SUMIF('Battle Reports'!$A$2:$L$1000,$A$1:$A$1000,'Battle Reports'!I$2:I$1000)</f>
        <v>0</v>
      </c>
      <c r="I316" s="2">
        <f>SUMIF('Battle Reports'!$A$2:$L$1000,$A$1:$A$1000,'Battle Reports'!J$2:J$1000)</f>
        <v>0</v>
      </c>
      <c r="J316" s="2">
        <f>SUMIF('Battle Reports'!$A$2:$L$1000,$A$1:$A$1000,'Battle Reports'!K$2:K$1000)</f>
        <v>0</v>
      </c>
      <c r="K316" s="2">
        <f>SUMIF('Battle Reports'!$A$2:$L$1000,$A$1:$A$1000,'Battle Reports'!L$2:L$1000)</f>
        <v>0</v>
      </c>
      <c r="L316" s="2">
        <f>SUMIF('Battle Reports'!$A$2:$L$1000,$A$1:$A$1000,'Battle Reports'!M$2:M$1000)</f>
        <v>0</v>
      </c>
    </row>
    <row r="317">
      <c r="A317" s="22" t="str">
        <f>Tacking!A317</f>
        <v/>
      </c>
      <c r="B317" s="2">
        <f>SUMIF('Battle Reports'!$A$2:$L$1000,$A$1:$A$1000,'Battle Reports'!C$2:C$1000)</f>
        <v>0</v>
      </c>
      <c r="C317" s="2">
        <f>SUMIF('Battle Reports'!$A$2:$L$1000,$A$1:$A$1000,'Battle Reports'!D$2:D$1000)</f>
        <v>0</v>
      </c>
      <c r="D317" s="2">
        <f>SUMIF('Battle Reports'!$A$2:$L$1000,$A$1:$A$1000,'Battle Reports'!E$2:E$1000)</f>
        <v>0</v>
      </c>
      <c r="E317" s="2">
        <f>SUMIF('Battle Reports'!$A$2:$L$1000,$A$1:$A$1000,'Battle Reports'!F$2:F$1000)</f>
        <v>0</v>
      </c>
      <c r="F317" s="2">
        <f>SUMIF('Battle Reports'!$A$2:$L$1000,$A$1:$A$1000,'Battle Reports'!G$2:G$1000)</f>
        <v>0</v>
      </c>
      <c r="G317" s="2">
        <f>SUMIF('Battle Reports'!$A$2:$L$1000,$A$1:$A$1000,'Battle Reports'!H$2:H$1000)</f>
        <v>0</v>
      </c>
      <c r="H317" s="2">
        <f>SUMIF('Battle Reports'!$A$2:$L$1000,$A$1:$A$1000,'Battle Reports'!I$2:I$1000)</f>
        <v>0</v>
      </c>
      <c r="I317" s="2">
        <f>SUMIF('Battle Reports'!$A$2:$L$1000,$A$1:$A$1000,'Battle Reports'!J$2:J$1000)</f>
        <v>0</v>
      </c>
      <c r="J317" s="2">
        <f>SUMIF('Battle Reports'!$A$2:$L$1000,$A$1:$A$1000,'Battle Reports'!K$2:K$1000)</f>
        <v>0</v>
      </c>
      <c r="K317" s="2">
        <f>SUMIF('Battle Reports'!$A$2:$L$1000,$A$1:$A$1000,'Battle Reports'!L$2:L$1000)</f>
        <v>0</v>
      </c>
      <c r="L317" s="2">
        <f>SUMIF('Battle Reports'!$A$2:$L$1000,$A$1:$A$1000,'Battle Reports'!M$2:M$1000)</f>
        <v>0</v>
      </c>
    </row>
    <row r="318">
      <c r="A318" s="22" t="str">
        <f>Tacking!A318</f>
        <v/>
      </c>
      <c r="B318" s="2">
        <f>SUMIF('Battle Reports'!$A$2:$L$1000,$A$1:$A$1000,'Battle Reports'!C$2:C$1000)</f>
        <v>0</v>
      </c>
      <c r="C318" s="2">
        <f>SUMIF('Battle Reports'!$A$2:$L$1000,$A$1:$A$1000,'Battle Reports'!D$2:D$1000)</f>
        <v>0</v>
      </c>
      <c r="D318" s="2">
        <f>SUMIF('Battle Reports'!$A$2:$L$1000,$A$1:$A$1000,'Battle Reports'!E$2:E$1000)</f>
        <v>0</v>
      </c>
      <c r="E318" s="2">
        <f>SUMIF('Battle Reports'!$A$2:$L$1000,$A$1:$A$1000,'Battle Reports'!F$2:F$1000)</f>
        <v>0</v>
      </c>
      <c r="F318" s="2">
        <f>SUMIF('Battle Reports'!$A$2:$L$1000,$A$1:$A$1000,'Battle Reports'!G$2:G$1000)</f>
        <v>0</v>
      </c>
      <c r="G318" s="2">
        <f>SUMIF('Battle Reports'!$A$2:$L$1000,$A$1:$A$1000,'Battle Reports'!H$2:H$1000)</f>
        <v>0</v>
      </c>
      <c r="H318" s="2">
        <f>SUMIF('Battle Reports'!$A$2:$L$1000,$A$1:$A$1000,'Battle Reports'!I$2:I$1000)</f>
        <v>0</v>
      </c>
      <c r="I318" s="2">
        <f>SUMIF('Battle Reports'!$A$2:$L$1000,$A$1:$A$1000,'Battle Reports'!J$2:J$1000)</f>
        <v>0</v>
      </c>
      <c r="J318" s="2">
        <f>SUMIF('Battle Reports'!$A$2:$L$1000,$A$1:$A$1000,'Battle Reports'!K$2:K$1000)</f>
        <v>0</v>
      </c>
      <c r="K318" s="2">
        <f>SUMIF('Battle Reports'!$A$2:$L$1000,$A$1:$A$1000,'Battle Reports'!L$2:L$1000)</f>
        <v>0</v>
      </c>
      <c r="L318" s="2">
        <f>SUMIF('Battle Reports'!$A$2:$L$1000,$A$1:$A$1000,'Battle Reports'!M$2:M$1000)</f>
        <v>0</v>
      </c>
    </row>
    <row r="319">
      <c r="A319" s="22" t="str">
        <f>Tacking!A319</f>
        <v/>
      </c>
      <c r="B319" s="2">
        <f>SUMIF('Battle Reports'!$A$2:$L$1000,$A$1:$A$1000,'Battle Reports'!C$2:C$1000)</f>
        <v>0</v>
      </c>
      <c r="C319" s="2">
        <f>SUMIF('Battle Reports'!$A$2:$L$1000,$A$1:$A$1000,'Battle Reports'!D$2:D$1000)</f>
        <v>0</v>
      </c>
      <c r="D319" s="2">
        <f>SUMIF('Battle Reports'!$A$2:$L$1000,$A$1:$A$1000,'Battle Reports'!E$2:E$1000)</f>
        <v>0</v>
      </c>
      <c r="E319" s="2">
        <f>SUMIF('Battle Reports'!$A$2:$L$1000,$A$1:$A$1000,'Battle Reports'!F$2:F$1000)</f>
        <v>0</v>
      </c>
      <c r="F319" s="2">
        <f>SUMIF('Battle Reports'!$A$2:$L$1000,$A$1:$A$1000,'Battle Reports'!G$2:G$1000)</f>
        <v>0</v>
      </c>
      <c r="G319" s="2">
        <f>SUMIF('Battle Reports'!$A$2:$L$1000,$A$1:$A$1000,'Battle Reports'!H$2:H$1000)</f>
        <v>0</v>
      </c>
      <c r="H319" s="2">
        <f>SUMIF('Battle Reports'!$A$2:$L$1000,$A$1:$A$1000,'Battle Reports'!I$2:I$1000)</f>
        <v>0</v>
      </c>
      <c r="I319" s="2">
        <f>SUMIF('Battle Reports'!$A$2:$L$1000,$A$1:$A$1000,'Battle Reports'!J$2:J$1000)</f>
        <v>0</v>
      </c>
      <c r="J319" s="2">
        <f>SUMIF('Battle Reports'!$A$2:$L$1000,$A$1:$A$1000,'Battle Reports'!K$2:K$1000)</f>
        <v>0</v>
      </c>
      <c r="K319" s="2">
        <f>SUMIF('Battle Reports'!$A$2:$L$1000,$A$1:$A$1000,'Battle Reports'!L$2:L$1000)</f>
        <v>0</v>
      </c>
      <c r="L319" s="2">
        <f>SUMIF('Battle Reports'!$A$2:$L$1000,$A$1:$A$1000,'Battle Reports'!M$2:M$1000)</f>
        <v>0</v>
      </c>
    </row>
    <row r="320">
      <c r="A320" s="22" t="str">
        <f>Tacking!A320</f>
        <v/>
      </c>
      <c r="B320" s="2">
        <f>SUMIF('Battle Reports'!$A$2:$L$1000,$A$1:$A$1000,'Battle Reports'!C$2:C$1000)</f>
        <v>0</v>
      </c>
      <c r="C320" s="2">
        <f>SUMIF('Battle Reports'!$A$2:$L$1000,$A$1:$A$1000,'Battle Reports'!D$2:D$1000)</f>
        <v>0</v>
      </c>
      <c r="D320" s="2">
        <f>SUMIF('Battle Reports'!$A$2:$L$1000,$A$1:$A$1000,'Battle Reports'!E$2:E$1000)</f>
        <v>0</v>
      </c>
      <c r="E320" s="2">
        <f>SUMIF('Battle Reports'!$A$2:$L$1000,$A$1:$A$1000,'Battle Reports'!F$2:F$1000)</f>
        <v>0</v>
      </c>
      <c r="F320" s="2">
        <f>SUMIF('Battle Reports'!$A$2:$L$1000,$A$1:$A$1000,'Battle Reports'!G$2:G$1000)</f>
        <v>0</v>
      </c>
      <c r="G320" s="2">
        <f>SUMIF('Battle Reports'!$A$2:$L$1000,$A$1:$A$1000,'Battle Reports'!H$2:H$1000)</f>
        <v>0</v>
      </c>
      <c r="H320" s="2">
        <f>SUMIF('Battle Reports'!$A$2:$L$1000,$A$1:$A$1000,'Battle Reports'!I$2:I$1000)</f>
        <v>0</v>
      </c>
      <c r="I320" s="2">
        <f>SUMIF('Battle Reports'!$A$2:$L$1000,$A$1:$A$1000,'Battle Reports'!J$2:J$1000)</f>
        <v>0</v>
      </c>
      <c r="J320" s="2">
        <f>SUMIF('Battle Reports'!$A$2:$L$1000,$A$1:$A$1000,'Battle Reports'!K$2:K$1000)</f>
        <v>0</v>
      </c>
      <c r="K320" s="2">
        <f>SUMIF('Battle Reports'!$A$2:$L$1000,$A$1:$A$1000,'Battle Reports'!L$2:L$1000)</f>
        <v>0</v>
      </c>
      <c r="L320" s="2">
        <f>SUMIF('Battle Reports'!$A$2:$L$1000,$A$1:$A$1000,'Battle Reports'!M$2:M$1000)</f>
        <v>0</v>
      </c>
    </row>
    <row r="321">
      <c r="A321" s="22" t="str">
        <f>Tacking!A321</f>
        <v/>
      </c>
      <c r="B321" s="2">
        <f>SUMIF('Battle Reports'!$A$2:$L$1000,$A$1:$A$1000,'Battle Reports'!C$2:C$1000)</f>
        <v>0</v>
      </c>
      <c r="C321" s="2">
        <f>SUMIF('Battle Reports'!$A$2:$L$1000,$A$1:$A$1000,'Battle Reports'!D$2:D$1000)</f>
        <v>0</v>
      </c>
      <c r="D321" s="2">
        <f>SUMIF('Battle Reports'!$A$2:$L$1000,$A$1:$A$1000,'Battle Reports'!E$2:E$1000)</f>
        <v>0</v>
      </c>
      <c r="E321" s="2">
        <f>SUMIF('Battle Reports'!$A$2:$L$1000,$A$1:$A$1000,'Battle Reports'!F$2:F$1000)</f>
        <v>0</v>
      </c>
      <c r="F321" s="2">
        <f>SUMIF('Battle Reports'!$A$2:$L$1000,$A$1:$A$1000,'Battle Reports'!G$2:G$1000)</f>
        <v>0</v>
      </c>
      <c r="G321" s="2">
        <f>SUMIF('Battle Reports'!$A$2:$L$1000,$A$1:$A$1000,'Battle Reports'!H$2:H$1000)</f>
        <v>0</v>
      </c>
      <c r="H321" s="2">
        <f>SUMIF('Battle Reports'!$A$2:$L$1000,$A$1:$A$1000,'Battle Reports'!I$2:I$1000)</f>
        <v>0</v>
      </c>
      <c r="I321" s="2">
        <f>SUMIF('Battle Reports'!$A$2:$L$1000,$A$1:$A$1000,'Battle Reports'!J$2:J$1000)</f>
        <v>0</v>
      </c>
      <c r="J321" s="2">
        <f>SUMIF('Battle Reports'!$A$2:$L$1000,$A$1:$A$1000,'Battle Reports'!K$2:K$1000)</f>
        <v>0</v>
      </c>
      <c r="K321" s="2">
        <f>SUMIF('Battle Reports'!$A$2:$L$1000,$A$1:$A$1000,'Battle Reports'!L$2:L$1000)</f>
        <v>0</v>
      </c>
      <c r="L321" s="2">
        <f>SUMIF('Battle Reports'!$A$2:$L$1000,$A$1:$A$1000,'Battle Reports'!M$2:M$1000)</f>
        <v>0</v>
      </c>
    </row>
    <row r="322">
      <c r="A322" s="22" t="str">
        <f>Tacking!A322</f>
        <v/>
      </c>
      <c r="B322" s="2">
        <f>SUMIF('Battle Reports'!$A$2:$L$1000,$A$1:$A$1000,'Battle Reports'!C$2:C$1000)</f>
        <v>0</v>
      </c>
      <c r="C322" s="2">
        <f>SUMIF('Battle Reports'!$A$2:$L$1000,$A$1:$A$1000,'Battle Reports'!D$2:D$1000)</f>
        <v>0</v>
      </c>
      <c r="D322" s="2">
        <f>SUMIF('Battle Reports'!$A$2:$L$1000,$A$1:$A$1000,'Battle Reports'!E$2:E$1000)</f>
        <v>0</v>
      </c>
      <c r="E322" s="2">
        <f>SUMIF('Battle Reports'!$A$2:$L$1000,$A$1:$A$1000,'Battle Reports'!F$2:F$1000)</f>
        <v>0</v>
      </c>
      <c r="F322" s="2">
        <f>SUMIF('Battle Reports'!$A$2:$L$1000,$A$1:$A$1000,'Battle Reports'!G$2:G$1000)</f>
        <v>0</v>
      </c>
      <c r="G322" s="2">
        <f>SUMIF('Battle Reports'!$A$2:$L$1000,$A$1:$A$1000,'Battle Reports'!H$2:H$1000)</f>
        <v>0</v>
      </c>
      <c r="H322" s="2">
        <f>SUMIF('Battle Reports'!$A$2:$L$1000,$A$1:$A$1000,'Battle Reports'!I$2:I$1000)</f>
        <v>0</v>
      </c>
      <c r="I322" s="2">
        <f>SUMIF('Battle Reports'!$A$2:$L$1000,$A$1:$A$1000,'Battle Reports'!J$2:J$1000)</f>
        <v>0</v>
      </c>
      <c r="J322" s="2">
        <f>SUMIF('Battle Reports'!$A$2:$L$1000,$A$1:$A$1000,'Battle Reports'!K$2:K$1000)</f>
        <v>0</v>
      </c>
      <c r="K322" s="2">
        <f>SUMIF('Battle Reports'!$A$2:$L$1000,$A$1:$A$1000,'Battle Reports'!L$2:L$1000)</f>
        <v>0</v>
      </c>
      <c r="L322" s="2">
        <f>SUMIF('Battle Reports'!$A$2:$L$1000,$A$1:$A$1000,'Battle Reports'!M$2:M$1000)</f>
        <v>0</v>
      </c>
    </row>
    <row r="323">
      <c r="A323" s="22" t="str">
        <f>Tacking!A323</f>
        <v/>
      </c>
      <c r="B323" s="2">
        <f>SUMIF('Battle Reports'!$A$2:$L$1000,$A$1:$A$1000,'Battle Reports'!C$2:C$1000)</f>
        <v>0</v>
      </c>
      <c r="C323" s="2">
        <f>SUMIF('Battle Reports'!$A$2:$L$1000,$A$1:$A$1000,'Battle Reports'!D$2:D$1000)</f>
        <v>0</v>
      </c>
      <c r="D323" s="2">
        <f>SUMIF('Battle Reports'!$A$2:$L$1000,$A$1:$A$1000,'Battle Reports'!E$2:E$1000)</f>
        <v>0</v>
      </c>
      <c r="E323" s="2">
        <f>SUMIF('Battle Reports'!$A$2:$L$1000,$A$1:$A$1000,'Battle Reports'!F$2:F$1000)</f>
        <v>0</v>
      </c>
      <c r="F323" s="2">
        <f>SUMIF('Battle Reports'!$A$2:$L$1000,$A$1:$A$1000,'Battle Reports'!G$2:G$1000)</f>
        <v>0</v>
      </c>
      <c r="G323" s="2">
        <f>SUMIF('Battle Reports'!$A$2:$L$1000,$A$1:$A$1000,'Battle Reports'!H$2:H$1000)</f>
        <v>0</v>
      </c>
      <c r="H323" s="2">
        <f>SUMIF('Battle Reports'!$A$2:$L$1000,$A$1:$A$1000,'Battle Reports'!I$2:I$1000)</f>
        <v>0</v>
      </c>
      <c r="I323" s="2">
        <f>SUMIF('Battle Reports'!$A$2:$L$1000,$A$1:$A$1000,'Battle Reports'!J$2:J$1000)</f>
        <v>0</v>
      </c>
      <c r="J323" s="2">
        <f>SUMIF('Battle Reports'!$A$2:$L$1000,$A$1:$A$1000,'Battle Reports'!K$2:K$1000)</f>
        <v>0</v>
      </c>
      <c r="K323" s="2">
        <f>SUMIF('Battle Reports'!$A$2:$L$1000,$A$1:$A$1000,'Battle Reports'!L$2:L$1000)</f>
        <v>0</v>
      </c>
      <c r="L323" s="2">
        <f>SUMIF('Battle Reports'!$A$2:$L$1000,$A$1:$A$1000,'Battle Reports'!M$2:M$1000)</f>
        <v>0</v>
      </c>
    </row>
    <row r="324">
      <c r="A324" s="22" t="str">
        <f>Tacking!A324</f>
        <v/>
      </c>
      <c r="B324" s="2">
        <f>SUMIF('Battle Reports'!$A$2:$L$1000,$A$1:$A$1000,'Battle Reports'!C$2:C$1000)</f>
        <v>0</v>
      </c>
      <c r="C324" s="2">
        <f>SUMIF('Battle Reports'!$A$2:$L$1000,$A$1:$A$1000,'Battle Reports'!D$2:D$1000)</f>
        <v>0</v>
      </c>
      <c r="D324" s="2">
        <f>SUMIF('Battle Reports'!$A$2:$L$1000,$A$1:$A$1000,'Battle Reports'!E$2:E$1000)</f>
        <v>0</v>
      </c>
      <c r="E324" s="2">
        <f>SUMIF('Battle Reports'!$A$2:$L$1000,$A$1:$A$1000,'Battle Reports'!F$2:F$1000)</f>
        <v>0</v>
      </c>
      <c r="F324" s="2">
        <f>SUMIF('Battle Reports'!$A$2:$L$1000,$A$1:$A$1000,'Battle Reports'!G$2:G$1000)</f>
        <v>0</v>
      </c>
      <c r="G324" s="2">
        <f>SUMIF('Battle Reports'!$A$2:$L$1000,$A$1:$A$1000,'Battle Reports'!H$2:H$1000)</f>
        <v>0</v>
      </c>
      <c r="H324" s="2">
        <f>SUMIF('Battle Reports'!$A$2:$L$1000,$A$1:$A$1000,'Battle Reports'!I$2:I$1000)</f>
        <v>0</v>
      </c>
      <c r="I324" s="2">
        <f>SUMIF('Battle Reports'!$A$2:$L$1000,$A$1:$A$1000,'Battle Reports'!J$2:J$1000)</f>
        <v>0</v>
      </c>
      <c r="J324" s="2">
        <f>SUMIF('Battle Reports'!$A$2:$L$1000,$A$1:$A$1000,'Battle Reports'!K$2:K$1000)</f>
        <v>0</v>
      </c>
      <c r="K324" s="2">
        <f>SUMIF('Battle Reports'!$A$2:$L$1000,$A$1:$A$1000,'Battle Reports'!L$2:L$1000)</f>
        <v>0</v>
      </c>
      <c r="L324" s="2">
        <f>SUMIF('Battle Reports'!$A$2:$L$1000,$A$1:$A$1000,'Battle Reports'!M$2:M$1000)</f>
        <v>0</v>
      </c>
    </row>
    <row r="325">
      <c r="A325" s="22" t="str">
        <f>Tacking!A325</f>
        <v/>
      </c>
      <c r="B325" s="2">
        <f>SUMIF('Battle Reports'!$A$2:$L$1000,$A$1:$A$1000,'Battle Reports'!C$2:C$1000)</f>
        <v>0</v>
      </c>
      <c r="C325" s="2">
        <f>SUMIF('Battle Reports'!$A$2:$L$1000,$A$1:$A$1000,'Battle Reports'!D$2:D$1000)</f>
        <v>0</v>
      </c>
      <c r="D325" s="2">
        <f>SUMIF('Battle Reports'!$A$2:$L$1000,$A$1:$A$1000,'Battle Reports'!E$2:E$1000)</f>
        <v>0</v>
      </c>
      <c r="E325" s="2">
        <f>SUMIF('Battle Reports'!$A$2:$L$1000,$A$1:$A$1000,'Battle Reports'!F$2:F$1000)</f>
        <v>0</v>
      </c>
      <c r="F325" s="2">
        <f>SUMIF('Battle Reports'!$A$2:$L$1000,$A$1:$A$1000,'Battle Reports'!G$2:G$1000)</f>
        <v>0</v>
      </c>
      <c r="G325" s="2">
        <f>SUMIF('Battle Reports'!$A$2:$L$1000,$A$1:$A$1000,'Battle Reports'!H$2:H$1000)</f>
        <v>0</v>
      </c>
      <c r="H325" s="2">
        <f>SUMIF('Battle Reports'!$A$2:$L$1000,$A$1:$A$1000,'Battle Reports'!I$2:I$1000)</f>
        <v>0</v>
      </c>
      <c r="I325" s="2">
        <f>SUMIF('Battle Reports'!$A$2:$L$1000,$A$1:$A$1000,'Battle Reports'!J$2:J$1000)</f>
        <v>0</v>
      </c>
      <c r="J325" s="2">
        <f>SUMIF('Battle Reports'!$A$2:$L$1000,$A$1:$A$1000,'Battle Reports'!K$2:K$1000)</f>
        <v>0</v>
      </c>
      <c r="K325" s="2">
        <f>SUMIF('Battle Reports'!$A$2:$L$1000,$A$1:$A$1000,'Battle Reports'!L$2:L$1000)</f>
        <v>0</v>
      </c>
      <c r="L325" s="2">
        <f>SUMIF('Battle Reports'!$A$2:$L$1000,$A$1:$A$1000,'Battle Reports'!M$2:M$1000)</f>
        <v>0</v>
      </c>
    </row>
    <row r="326">
      <c r="A326" s="22" t="str">
        <f>Tacking!A326</f>
        <v/>
      </c>
      <c r="B326" s="2">
        <f>SUMIF('Battle Reports'!$A$2:$L$1000,$A$1:$A$1000,'Battle Reports'!C$2:C$1000)</f>
        <v>0</v>
      </c>
      <c r="C326" s="2">
        <f>SUMIF('Battle Reports'!$A$2:$L$1000,$A$1:$A$1000,'Battle Reports'!D$2:D$1000)</f>
        <v>0</v>
      </c>
      <c r="D326" s="2">
        <f>SUMIF('Battle Reports'!$A$2:$L$1000,$A$1:$A$1000,'Battle Reports'!E$2:E$1000)</f>
        <v>0</v>
      </c>
      <c r="E326" s="2">
        <f>SUMIF('Battle Reports'!$A$2:$L$1000,$A$1:$A$1000,'Battle Reports'!F$2:F$1000)</f>
        <v>0</v>
      </c>
      <c r="F326" s="2">
        <f>SUMIF('Battle Reports'!$A$2:$L$1000,$A$1:$A$1000,'Battle Reports'!G$2:G$1000)</f>
        <v>0</v>
      </c>
      <c r="G326" s="2">
        <f>SUMIF('Battle Reports'!$A$2:$L$1000,$A$1:$A$1000,'Battle Reports'!H$2:H$1000)</f>
        <v>0</v>
      </c>
      <c r="H326" s="2">
        <f>SUMIF('Battle Reports'!$A$2:$L$1000,$A$1:$A$1000,'Battle Reports'!I$2:I$1000)</f>
        <v>0</v>
      </c>
      <c r="I326" s="2">
        <f>SUMIF('Battle Reports'!$A$2:$L$1000,$A$1:$A$1000,'Battle Reports'!J$2:J$1000)</f>
        <v>0</v>
      </c>
      <c r="J326" s="2">
        <f>SUMIF('Battle Reports'!$A$2:$L$1000,$A$1:$A$1000,'Battle Reports'!K$2:K$1000)</f>
        <v>0</v>
      </c>
      <c r="K326" s="2">
        <f>SUMIF('Battle Reports'!$A$2:$L$1000,$A$1:$A$1000,'Battle Reports'!L$2:L$1000)</f>
        <v>0</v>
      </c>
      <c r="L326" s="2">
        <f>SUMIF('Battle Reports'!$A$2:$L$1000,$A$1:$A$1000,'Battle Reports'!M$2:M$1000)</f>
        <v>0</v>
      </c>
    </row>
    <row r="327">
      <c r="A327" s="22" t="str">
        <f>Tacking!A327</f>
        <v/>
      </c>
      <c r="B327" s="2">
        <f>SUMIF('Battle Reports'!$A$2:$L$1000,$A$1:$A$1000,'Battle Reports'!C$2:C$1000)</f>
        <v>0</v>
      </c>
      <c r="C327" s="2">
        <f>SUMIF('Battle Reports'!$A$2:$L$1000,$A$1:$A$1000,'Battle Reports'!D$2:D$1000)</f>
        <v>0</v>
      </c>
      <c r="D327" s="2">
        <f>SUMIF('Battle Reports'!$A$2:$L$1000,$A$1:$A$1000,'Battle Reports'!E$2:E$1000)</f>
        <v>0</v>
      </c>
      <c r="E327" s="2">
        <f>SUMIF('Battle Reports'!$A$2:$L$1000,$A$1:$A$1000,'Battle Reports'!F$2:F$1000)</f>
        <v>0</v>
      </c>
      <c r="F327" s="2">
        <f>SUMIF('Battle Reports'!$A$2:$L$1000,$A$1:$A$1000,'Battle Reports'!G$2:G$1000)</f>
        <v>0</v>
      </c>
      <c r="G327" s="2">
        <f>SUMIF('Battle Reports'!$A$2:$L$1000,$A$1:$A$1000,'Battle Reports'!H$2:H$1000)</f>
        <v>0</v>
      </c>
      <c r="H327" s="2">
        <f>SUMIF('Battle Reports'!$A$2:$L$1000,$A$1:$A$1000,'Battle Reports'!I$2:I$1000)</f>
        <v>0</v>
      </c>
      <c r="I327" s="2">
        <f>SUMIF('Battle Reports'!$A$2:$L$1000,$A$1:$A$1000,'Battle Reports'!J$2:J$1000)</f>
        <v>0</v>
      </c>
      <c r="J327" s="2">
        <f>SUMIF('Battle Reports'!$A$2:$L$1000,$A$1:$A$1000,'Battle Reports'!K$2:K$1000)</f>
        <v>0</v>
      </c>
      <c r="K327" s="2">
        <f>SUMIF('Battle Reports'!$A$2:$L$1000,$A$1:$A$1000,'Battle Reports'!L$2:L$1000)</f>
        <v>0</v>
      </c>
      <c r="L327" s="2">
        <f>SUMIF('Battle Reports'!$A$2:$L$1000,$A$1:$A$1000,'Battle Reports'!M$2:M$1000)</f>
        <v>0</v>
      </c>
    </row>
    <row r="328">
      <c r="A328" s="22" t="str">
        <f>Tacking!A328</f>
        <v/>
      </c>
      <c r="B328" s="2">
        <f>SUMIF('Battle Reports'!$A$2:$L$1000,$A$1:$A$1000,'Battle Reports'!C$2:C$1000)</f>
        <v>0</v>
      </c>
      <c r="C328" s="2">
        <f>SUMIF('Battle Reports'!$A$2:$L$1000,$A$1:$A$1000,'Battle Reports'!D$2:D$1000)</f>
        <v>0</v>
      </c>
      <c r="D328" s="2">
        <f>SUMIF('Battle Reports'!$A$2:$L$1000,$A$1:$A$1000,'Battle Reports'!E$2:E$1000)</f>
        <v>0</v>
      </c>
      <c r="E328" s="2">
        <f>SUMIF('Battle Reports'!$A$2:$L$1000,$A$1:$A$1000,'Battle Reports'!F$2:F$1000)</f>
        <v>0</v>
      </c>
      <c r="F328" s="2">
        <f>SUMIF('Battle Reports'!$A$2:$L$1000,$A$1:$A$1000,'Battle Reports'!G$2:G$1000)</f>
        <v>0</v>
      </c>
      <c r="G328" s="2">
        <f>SUMIF('Battle Reports'!$A$2:$L$1000,$A$1:$A$1000,'Battle Reports'!H$2:H$1000)</f>
        <v>0</v>
      </c>
      <c r="H328" s="2">
        <f>SUMIF('Battle Reports'!$A$2:$L$1000,$A$1:$A$1000,'Battle Reports'!I$2:I$1000)</f>
        <v>0</v>
      </c>
      <c r="I328" s="2">
        <f>SUMIF('Battle Reports'!$A$2:$L$1000,$A$1:$A$1000,'Battle Reports'!J$2:J$1000)</f>
        <v>0</v>
      </c>
      <c r="J328" s="2">
        <f>SUMIF('Battle Reports'!$A$2:$L$1000,$A$1:$A$1000,'Battle Reports'!K$2:K$1000)</f>
        <v>0</v>
      </c>
      <c r="K328" s="2">
        <f>SUMIF('Battle Reports'!$A$2:$L$1000,$A$1:$A$1000,'Battle Reports'!L$2:L$1000)</f>
        <v>0</v>
      </c>
      <c r="L328" s="2">
        <f>SUMIF('Battle Reports'!$A$2:$L$1000,$A$1:$A$1000,'Battle Reports'!M$2:M$1000)</f>
        <v>0</v>
      </c>
    </row>
    <row r="329">
      <c r="A329" s="22" t="str">
        <f>Tacking!A329</f>
        <v/>
      </c>
      <c r="B329" s="2">
        <f>SUMIF('Battle Reports'!$A$2:$L$1000,$A$1:$A$1000,'Battle Reports'!C$2:C$1000)</f>
        <v>0</v>
      </c>
      <c r="C329" s="2">
        <f>SUMIF('Battle Reports'!$A$2:$L$1000,$A$1:$A$1000,'Battle Reports'!D$2:D$1000)</f>
        <v>0</v>
      </c>
      <c r="D329" s="2">
        <f>SUMIF('Battle Reports'!$A$2:$L$1000,$A$1:$A$1000,'Battle Reports'!E$2:E$1000)</f>
        <v>0</v>
      </c>
      <c r="E329" s="2">
        <f>SUMIF('Battle Reports'!$A$2:$L$1000,$A$1:$A$1000,'Battle Reports'!F$2:F$1000)</f>
        <v>0</v>
      </c>
      <c r="F329" s="2">
        <f>SUMIF('Battle Reports'!$A$2:$L$1000,$A$1:$A$1000,'Battle Reports'!G$2:G$1000)</f>
        <v>0</v>
      </c>
      <c r="G329" s="2">
        <f>SUMIF('Battle Reports'!$A$2:$L$1000,$A$1:$A$1000,'Battle Reports'!H$2:H$1000)</f>
        <v>0</v>
      </c>
      <c r="H329" s="2">
        <f>SUMIF('Battle Reports'!$A$2:$L$1000,$A$1:$A$1000,'Battle Reports'!I$2:I$1000)</f>
        <v>0</v>
      </c>
      <c r="I329" s="2">
        <f>SUMIF('Battle Reports'!$A$2:$L$1000,$A$1:$A$1000,'Battle Reports'!J$2:J$1000)</f>
        <v>0</v>
      </c>
      <c r="J329" s="2">
        <f>SUMIF('Battle Reports'!$A$2:$L$1000,$A$1:$A$1000,'Battle Reports'!K$2:K$1000)</f>
        <v>0</v>
      </c>
      <c r="K329" s="2">
        <f>SUMIF('Battle Reports'!$A$2:$L$1000,$A$1:$A$1000,'Battle Reports'!L$2:L$1000)</f>
        <v>0</v>
      </c>
      <c r="L329" s="2">
        <f>SUMIF('Battle Reports'!$A$2:$L$1000,$A$1:$A$1000,'Battle Reports'!M$2:M$1000)</f>
        <v>0</v>
      </c>
    </row>
    <row r="330">
      <c r="A330" s="22" t="str">
        <f>Tacking!A330</f>
        <v/>
      </c>
      <c r="B330" s="2">
        <f>SUMIF('Battle Reports'!$A$2:$L$1000,$A$1:$A$1000,'Battle Reports'!C$2:C$1000)</f>
        <v>0</v>
      </c>
      <c r="C330" s="2">
        <f>SUMIF('Battle Reports'!$A$2:$L$1000,$A$1:$A$1000,'Battle Reports'!D$2:D$1000)</f>
        <v>0</v>
      </c>
      <c r="D330" s="2">
        <f>SUMIF('Battle Reports'!$A$2:$L$1000,$A$1:$A$1000,'Battle Reports'!E$2:E$1000)</f>
        <v>0</v>
      </c>
      <c r="E330" s="2">
        <f>SUMIF('Battle Reports'!$A$2:$L$1000,$A$1:$A$1000,'Battle Reports'!F$2:F$1000)</f>
        <v>0</v>
      </c>
      <c r="F330" s="2">
        <f>SUMIF('Battle Reports'!$A$2:$L$1000,$A$1:$A$1000,'Battle Reports'!G$2:G$1000)</f>
        <v>0</v>
      </c>
      <c r="G330" s="2">
        <f>SUMIF('Battle Reports'!$A$2:$L$1000,$A$1:$A$1000,'Battle Reports'!H$2:H$1000)</f>
        <v>0</v>
      </c>
      <c r="H330" s="2">
        <f>SUMIF('Battle Reports'!$A$2:$L$1000,$A$1:$A$1000,'Battle Reports'!I$2:I$1000)</f>
        <v>0</v>
      </c>
      <c r="I330" s="2">
        <f>SUMIF('Battle Reports'!$A$2:$L$1000,$A$1:$A$1000,'Battle Reports'!J$2:J$1000)</f>
        <v>0</v>
      </c>
      <c r="J330" s="2">
        <f>SUMIF('Battle Reports'!$A$2:$L$1000,$A$1:$A$1000,'Battle Reports'!K$2:K$1000)</f>
        <v>0</v>
      </c>
      <c r="K330" s="2">
        <f>SUMIF('Battle Reports'!$A$2:$L$1000,$A$1:$A$1000,'Battle Reports'!L$2:L$1000)</f>
        <v>0</v>
      </c>
      <c r="L330" s="2">
        <f>SUMIF('Battle Reports'!$A$2:$L$1000,$A$1:$A$1000,'Battle Reports'!M$2:M$1000)</f>
        <v>0</v>
      </c>
    </row>
    <row r="331">
      <c r="A331" s="22" t="str">
        <f>Tacking!A331</f>
        <v/>
      </c>
      <c r="B331" s="2">
        <f>SUMIF('Battle Reports'!$A$2:$L$1000,$A$1:$A$1000,'Battle Reports'!C$2:C$1000)</f>
        <v>0</v>
      </c>
      <c r="C331" s="2">
        <f>SUMIF('Battle Reports'!$A$2:$L$1000,$A$1:$A$1000,'Battle Reports'!D$2:D$1000)</f>
        <v>0</v>
      </c>
      <c r="D331" s="2">
        <f>SUMIF('Battle Reports'!$A$2:$L$1000,$A$1:$A$1000,'Battle Reports'!E$2:E$1000)</f>
        <v>0</v>
      </c>
      <c r="E331" s="2">
        <f>SUMIF('Battle Reports'!$A$2:$L$1000,$A$1:$A$1000,'Battle Reports'!F$2:F$1000)</f>
        <v>0</v>
      </c>
      <c r="F331" s="2">
        <f>SUMIF('Battle Reports'!$A$2:$L$1000,$A$1:$A$1000,'Battle Reports'!G$2:G$1000)</f>
        <v>0</v>
      </c>
      <c r="G331" s="2">
        <f>SUMIF('Battle Reports'!$A$2:$L$1000,$A$1:$A$1000,'Battle Reports'!H$2:H$1000)</f>
        <v>0</v>
      </c>
      <c r="H331" s="2">
        <f>SUMIF('Battle Reports'!$A$2:$L$1000,$A$1:$A$1000,'Battle Reports'!I$2:I$1000)</f>
        <v>0</v>
      </c>
      <c r="I331" s="2">
        <f>SUMIF('Battle Reports'!$A$2:$L$1000,$A$1:$A$1000,'Battle Reports'!J$2:J$1000)</f>
        <v>0</v>
      </c>
      <c r="J331" s="2">
        <f>SUMIF('Battle Reports'!$A$2:$L$1000,$A$1:$A$1000,'Battle Reports'!K$2:K$1000)</f>
        <v>0</v>
      </c>
      <c r="K331" s="2">
        <f>SUMIF('Battle Reports'!$A$2:$L$1000,$A$1:$A$1000,'Battle Reports'!L$2:L$1000)</f>
        <v>0</v>
      </c>
      <c r="L331" s="2">
        <f>SUMIF('Battle Reports'!$A$2:$L$1000,$A$1:$A$1000,'Battle Reports'!M$2:M$1000)</f>
        <v>0</v>
      </c>
    </row>
    <row r="332">
      <c r="A332" s="22" t="str">
        <f>Tacking!A332</f>
        <v/>
      </c>
      <c r="B332" s="2">
        <f>SUMIF('Battle Reports'!$A$2:$L$1000,$A$1:$A$1000,'Battle Reports'!C$2:C$1000)</f>
        <v>0</v>
      </c>
      <c r="C332" s="2">
        <f>SUMIF('Battle Reports'!$A$2:$L$1000,$A$1:$A$1000,'Battle Reports'!D$2:D$1000)</f>
        <v>0</v>
      </c>
      <c r="D332" s="2">
        <f>SUMIF('Battle Reports'!$A$2:$L$1000,$A$1:$A$1000,'Battle Reports'!E$2:E$1000)</f>
        <v>0</v>
      </c>
      <c r="E332" s="2">
        <f>SUMIF('Battle Reports'!$A$2:$L$1000,$A$1:$A$1000,'Battle Reports'!F$2:F$1000)</f>
        <v>0</v>
      </c>
      <c r="F332" s="2">
        <f>SUMIF('Battle Reports'!$A$2:$L$1000,$A$1:$A$1000,'Battle Reports'!G$2:G$1000)</f>
        <v>0</v>
      </c>
      <c r="G332" s="2">
        <f>SUMIF('Battle Reports'!$A$2:$L$1000,$A$1:$A$1000,'Battle Reports'!H$2:H$1000)</f>
        <v>0</v>
      </c>
      <c r="H332" s="2">
        <f>SUMIF('Battle Reports'!$A$2:$L$1000,$A$1:$A$1000,'Battle Reports'!I$2:I$1000)</f>
        <v>0</v>
      </c>
      <c r="I332" s="2">
        <f>SUMIF('Battle Reports'!$A$2:$L$1000,$A$1:$A$1000,'Battle Reports'!J$2:J$1000)</f>
        <v>0</v>
      </c>
      <c r="J332" s="2">
        <f>SUMIF('Battle Reports'!$A$2:$L$1000,$A$1:$A$1000,'Battle Reports'!K$2:K$1000)</f>
        <v>0</v>
      </c>
      <c r="K332" s="2">
        <f>SUMIF('Battle Reports'!$A$2:$L$1000,$A$1:$A$1000,'Battle Reports'!L$2:L$1000)</f>
        <v>0</v>
      </c>
      <c r="L332" s="2">
        <f>SUMIF('Battle Reports'!$A$2:$L$1000,$A$1:$A$1000,'Battle Reports'!M$2:M$1000)</f>
        <v>0</v>
      </c>
    </row>
    <row r="333">
      <c r="A333" s="22" t="str">
        <f>Tacking!A333</f>
        <v/>
      </c>
      <c r="B333" s="2">
        <f>SUMIF('Battle Reports'!$A$2:$L$1000,$A$1:$A$1000,'Battle Reports'!C$2:C$1000)</f>
        <v>0</v>
      </c>
      <c r="C333" s="2">
        <f>SUMIF('Battle Reports'!$A$2:$L$1000,$A$1:$A$1000,'Battle Reports'!D$2:D$1000)</f>
        <v>0</v>
      </c>
      <c r="D333" s="2">
        <f>SUMIF('Battle Reports'!$A$2:$L$1000,$A$1:$A$1000,'Battle Reports'!E$2:E$1000)</f>
        <v>0</v>
      </c>
      <c r="E333" s="2">
        <f>SUMIF('Battle Reports'!$A$2:$L$1000,$A$1:$A$1000,'Battle Reports'!F$2:F$1000)</f>
        <v>0</v>
      </c>
      <c r="F333" s="2">
        <f>SUMIF('Battle Reports'!$A$2:$L$1000,$A$1:$A$1000,'Battle Reports'!G$2:G$1000)</f>
        <v>0</v>
      </c>
      <c r="G333" s="2">
        <f>SUMIF('Battle Reports'!$A$2:$L$1000,$A$1:$A$1000,'Battle Reports'!H$2:H$1000)</f>
        <v>0</v>
      </c>
      <c r="H333" s="2">
        <f>SUMIF('Battle Reports'!$A$2:$L$1000,$A$1:$A$1000,'Battle Reports'!I$2:I$1000)</f>
        <v>0</v>
      </c>
      <c r="I333" s="2">
        <f>SUMIF('Battle Reports'!$A$2:$L$1000,$A$1:$A$1000,'Battle Reports'!J$2:J$1000)</f>
        <v>0</v>
      </c>
      <c r="J333" s="2">
        <f>SUMIF('Battle Reports'!$A$2:$L$1000,$A$1:$A$1000,'Battle Reports'!K$2:K$1000)</f>
        <v>0</v>
      </c>
      <c r="K333" s="2">
        <f>SUMIF('Battle Reports'!$A$2:$L$1000,$A$1:$A$1000,'Battle Reports'!L$2:L$1000)</f>
        <v>0</v>
      </c>
      <c r="L333" s="2">
        <f>SUMIF('Battle Reports'!$A$2:$L$1000,$A$1:$A$1000,'Battle Reports'!M$2:M$1000)</f>
        <v>0</v>
      </c>
    </row>
    <row r="334">
      <c r="A334" s="22" t="str">
        <f>Tacking!A334</f>
        <v/>
      </c>
      <c r="B334" s="2">
        <f>SUMIF('Battle Reports'!$A$2:$L$1000,$A$1:$A$1000,'Battle Reports'!C$2:C$1000)</f>
        <v>0</v>
      </c>
      <c r="C334" s="2">
        <f>SUMIF('Battle Reports'!$A$2:$L$1000,$A$1:$A$1000,'Battle Reports'!D$2:D$1000)</f>
        <v>0</v>
      </c>
      <c r="D334" s="2">
        <f>SUMIF('Battle Reports'!$A$2:$L$1000,$A$1:$A$1000,'Battle Reports'!E$2:E$1000)</f>
        <v>0</v>
      </c>
      <c r="E334" s="2">
        <f>SUMIF('Battle Reports'!$A$2:$L$1000,$A$1:$A$1000,'Battle Reports'!F$2:F$1000)</f>
        <v>0</v>
      </c>
      <c r="F334" s="2">
        <f>SUMIF('Battle Reports'!$A$2:$L$1000,$A$1:$A$1000,'Battle Reports'!G$2:G$1000)</f>
        <v>0</v>
      </c>
      <c r="G334" s="2">
        <f>SUMIF('Battle Reports'!$A$2:$L$1000,$A$1:$A$1000,'Battle Reports'!H$2:H$1000)</f>
        <v>0</v>
      </c>
      <c r="H334" s="2">
        <f>SUMIF('Battle Reports'!$A$2:$L$1000,$A$1:$A$1000,'Battle Reports'!I$2:I$1000)</f>
        <v>0</v>
      </c>
      <c r="I334" s="2">
        <f>SUMIF('Battle Reports'!$A$2:$L$1000,$A$1:$A$1000,'Battle Reports'!J$2:J$1000)</f>
        <v>0</v>
      </c>
      <c r="J334" s="2">
        <f>SUMIF('Battle Reports'!$A$2:$L$1000,$A$1:$A$1000,'Battle Reports'!K$2:K$1000)</f>
        <v>0</v>
      </c>
      <c r="K334" s="2">
        <f>SUMIF('Battle Reports'!$A$2:$L$1000,$A$1:$A$1000,'Battle Reports'!L$2:L$1000)</f>
        <v>0</v>
      </c>
      <c r="L334" s="2">
        <f>SUMIF('Battle Reports'!$A$2:$L$1000,$A$1:$A$1000,'Battle Reports'!M$2:M$1000)</f>
        <v>0</v>
      </c>
    </row>
    <row r="335">
      <c r="A335" s="22" t="str">
        <f>Tacking!A335</f>
        <v/>
      </c>
      <c r="B335" s="2">
        <f>SUMIF('Battle Reports'!$A$2:$L$1000,$A$1:$A$1000,'Battle Reports'!C$2:C$1000)</f>
        <v>0</v>
      </c>
      <c r="C335" s="2">
        <f>SUMIF('Battle Reports'!$A$2:$L$1000,$A$1:$A$1000,'Battle Reports'!D$2:D$1000)</f>
        <v>0</v>
      </c>
      <c r="D335" s="2">
        <f>SUMIF('Battle Reports'!$A$2:$L$1000,$A$1:$A$1000,'Battle Reports'!E$2:E$1000)</f>
        <v>0</v>
      </c>
      <c r="E335" s="2">
        <f>SUMIF('Battle Reports'!$A$2:$L$1000,$A$1:$A$1000,'Battle Reports'!F$2:F$1000)</f>
        <v>0</v>
      </c>
      <c r="F335" s="2">
        <f>SUMIF('Battle Reports'!$A$2:$L$1000,$A$1:$A$1000,'Battle Reports'!G$2:G$1000)</f>
        <v>0</v>
      </c>
      <c r="G335" s="2">
        <f>SUMIF('Battle Reports'!$A$2:$L$1000,$A$1:$A$1000,'Battle Reports'!H$2:H$1000)</f>
        <v>0</v>
      </c>
      <c r="H335" s="2">
        <f>SUMIF('Battle Reports'!$A$2:$L$1000,$A$1:$A$1000,'Battle Reports'!I$2:I$1000)</f>
        <v>0</v>
      </c>
      <c r="I335" s="2">
        <f>SUMIF('Battle Reports'!$A$2:$L$1000,$A$1:$A$1000,'Battle Reports'!J$2:J$1000)</f>
        <v>0</v>
      </c>
      <c r="J335" s="2">
        <f>SUMIF('Battle Reports'!$A$2:$L$1000,$A$1:$A$1000,'Battle Reports'!K$2:K$1000)</f>
        <v>0</v>
      </c>
      <c r="K335" s="2">
        <f>SUMIF('Battle Reports'!$A$2:$L$1000,$A$1:$A$1000,'Battle Reports'!L$2:L$1000)</f>
        <v>0</v>
      </c>
      <c r="L335" s="2">
        <f>SUMIF('Battle Reports'!$A$2:$L$1000,$A$1:$A$1000,'Battle Reports'!M$2:M$1000)</f>
        <v>0</v>
      </c>
    </row>
    <row r="336">
      <c r="A336" s="22" t="str">
        <f>Tacking!A336</f>
        <v/>
      </c>
      <c r="B336" s="2">
        <f>SUMIF('Battle Reports'!$A$2:$L$1000,$A$1:$A$1000,'Battle Reports'!C$2:C$1000)</f>
        <v>0</v>
      </c>
      <c r="C336" s="2">
        <f>SUMIF('Battle Reports'!$A$2:$L$1000,$A$1:$A$1000,'Battle Reports'!D$2:D$1000)</f>
        <v>0</v>
      </c>
      <c r="D336" s="2">
        <f>SUMIF('Battle Reports'!$A$2:$L$1000,$A$1:$A$1000,'Battle Reports'!E$2:E$1000)</f>
        <v>0</v>
      </c>
      <c r="E336" s="2">
        <f>SUMIF('Battle Reports'!$A$2:$L$1000,$A$1:$A$1000,'Battle Reports'!F$2:F$1000)</f>
        <v>0</v>
      </c>
      <c r="F336" s="2">
        <f>SUMIF('Battle Reports'!$A$2:$L$1000,$A$1:$A$1000,'Battle Reports'!G$2:G$1000)</f>
        <v>0</v>
      </c>
      <c r="G336" s="2">
        <f>SUMIF('Battle Reports'!$A$2:$L$1000,$A$1:$A$1000,'Battle Reports'!H$2:H$1000)</f>
        <v>0</v>
      </c>
      <c r="H336" s="2">
        <f>SUMIF('Battle Reports'!$A$2:$L$1000,$A$1:$A$1000,'Battle Reports'!I$2:I$1000)</f>
        <v>0</v>
      </c>
      <c r="I336" s="2">
        <f>SUMIF('Battle Reports'!$A$2:$L$1000,$A$1:$A$1000,'Battle Reports'!J$2:J$1000)</f>
        <v>0</v>
      </c>
      <c r="J336" s="2">
        <f>SUMIF('Battle Reports'!$A$2:$L$1000,$A$1:$A$1000,'Battle Reports'!K$2:K$1000)</f>
        <v>0</v>
      </c>
      <c r="K336" s="2">
        <f>SUMIF('Battle Reports'!$A$2:$L$1000,$A$1:$A$1000,'Battle Reports'!L$2:L$1000)</f>
        <v>0</v>
      </c>
      <c r="L336" s="2">
        <f>SUMIF('Battle Reports'!$A$2:$L$1000,$A$1:$A$1000,'Battle Reports'!M$2:M$1000)</f>
        <v>0</v>
      </c>
    </row>
    <row r="337">
      <c r="A337" s="22" t="str">
        <f>Tacking!A337</f>
        <v/>
      </c>
      <c r="B337" s="2">
        <f>SUMIF('Battle Reports'!$A$2:$L$1000,$A$1:$A$1000,'Battle Reports'!C$2:C$1000)</f>
        <v>0</v>
      </c>
      <c r="C337" s="2">
        <f>SUMIF('Battle Reports'!$A$2:$L$1000,$A$1:$A$1000,'Battle Reports'!D$2:D$1000)</f>
        <v>0</v>
      </c>
      <c r="D337" s="2">
        <f>SUMIF('Battle Reports'!$A$2:$L$1000,$A$1:$A$1000,'Battle Reports'!E$2:E$1000)</f>
        <v>0</v>
      </c>
      <c r="E337" s="2">
        <f>SUMIF('Battle Reports'!$A$2:$L$1000,$A$1:$A$1000,'Battle Reports'!F$2:F$1000)</f>
        <v>0</v>
      </c>
      <c r="F337" s="2">
        <f>SUMIF('Battle Reports'!$A$2:$L$1000,$A$1:$A$1000,'Battle Reports'!G$2:G$1000)</f>
        <v>0</v>
      </c>
      <c r="G337" s="2">
        <f>SUMIF('Battle Reports'!$A$2:$L$1000,$A$1:$A$1000,'Battle Reports'!H$2:H$1000)</f>
        <v>0</v>
      </c>
      <c r="H337" s="2">
        <f>SUMIF('Battle Reports'!$A$2:$L$1000,$A$1:$A$1000,'Battle Reports'!I$2:I$1000)</f>
        <v>0</v>
      </c>
      <c r="I337" s="2">
        <f>SUMIF('Battle Reports'!$A$2:$L$1000,$A$1:$A$1000,'Battle Reports'!J$2:J$1000)</f>
        <v>0</v>
      </c>
      <c r="J337" s="2">
        <f>SUMIF('Battle Reports'!$A$2:$L$1000,$A$1:$A$1000,'Battle Reports'!K$2:K$1000)</f>
        <v>0</v>
      </c>
      <c r="K337" s="2">
        <f>SUMIF('Battle Reports'!$A$2:$L$1000,$A$1:$A$1000,'Battle Reports'!L$2:L$1000)</f>
        <v>0</v>
      </c>
      <c r="L337" s="2">
        <f>SUMIF('Battle Reports'!$A$2:$L$1000,$A$1:$A$1000,'Battle Reports'!M$2:M$1000)</f>
        <v>0</v>
      </c>
    </row>
    <row r="338">
      <c r="A338" s="22" t="str">
        <f>Tacking!A338</f>
        <v/>
      </c>
      <c r="B338" s="2">
        <f>SUMIF('Battle Reports'!$A$2:$L$1000,$A$1:$A$1000,'Battle Reports'!C$2:C$1000)</f>
        <v>0</v>
      </c>
      <c r="C338" s="2">
        <f>SUMIF('Battle Reports'!$A$2:$L$1000,$A$1:$A$1000,'Battle Reports'!D$2:D$1000)</f>
        <v>0</v>
      </c>
      <c r="D338" s="2">
        <f>SUMIF('Battle Reports'!$A$2:$L$1000,$A$1:$A$1000,'Battle Reports'!E$2:E$1000)</f>
        <v>0</v>
      </c>
      <c r="E338" s="2">
        <f>SUMIF('Battle Reports'!$A$2:$L$1000,$A$1:$A$1000,'Battle Reports'!F$2:F$1000)</f>
        <v>0</v>
      </c>
      <c r="F338" s="2">
        <f>SUMIF('Battle Reports'!$A$2:$L$1000,$A$1:$A$1000,'Battle Reports'!G$2:G$1000)</f>
        <v>0</v>
      </c>
      <c r="G338" s="2">
        <f>SUMIF('Battle Reports'!$A$2:$L$1000,$A$1:$A$1000,'Battle Reports'!H$2:H$1000)</f>
        <v>0</v>
      </c>
      <c r="H338" s="2">
        <f>SUMIF('Battle Reports'!$A$2:$L$1000,$A$1:$A$1000,'Battle Reports'!I$2:I$1000)</f>
        <v>0</v>
      </c>
      <c r="I338" s="2">
        <f>SUMIF('Battle Reports'!$A$2:$L$1000,$A$1:$A$1000,'Battle Reports'!J$2:J$1000)</f>
        <v>0</v>
      </c>
      <c r="J338" s="2">
        <f>SUMIF('Battle Reports'!$A$2:$L$1000,$A$1:$A$1000,'Battle Reports'!K$2:K$1000)</f>
        <v>0</v>
      </c>
      <c r="K338" s="2">
        <f>SUMIF('Battle Reports'!$A$2:$L$1000,$A$1:$A$1000,'Battle Reports'!L$2:L$1000)</f>
        <v>0</v>
      </c>
      <c r="L338" s="2">
        <f>SUMIF('Battle Reports'!$A$2:$L$1000,$A$1:$A$1000,'Battle Reports'!M$2:M$1000)</f>
        <v>0</v>
      </c>
    </row>
    <row r="339">
      <c r="A339" s="22" t="str">
        <f>Tacking!A339</f>
        <v/>
      </c>
      <c r="B339" s="2">
        <f>SUMIF('Battle Reports'!$A$2:$L$1000,$A$1:$A$1000,'Battle Reports'!C$2:C$1000)</f>
        <v>0</v>
      </c>
      <c r="C339" s="2">
        <f>SUMIF('Battle Reports'!$A$2:$L$1000,$A$1:$A$1000,'Battle Reports'!D$2:D$1000)</f>
        <v>0</v>
      </c>
      <c r="D339" s="2">
        <f>SUMIF('Battle Reports'!$A$2:$L$1000,$A$1:$A$1000,'Battle Reports'!E$2:E$1000)</f>
        <v>0</v>
      </c>
      <c r="E339" s="2">
        <f>SUMIF('Battle Reports'!$A$2:$L$1000,$A$1:$A$1000,'Battle Reports'!F$2:F$1000)</f>
        <v>0</v>
      </c>
      <c r="F339" s="2">
        <f>SUMIF('Battle Reports'!$A$2:$L$1000,$A$1:$A$1000,'Battle Reports'!G$2:G$1000)</f>
        <v>0</v>
      </c>
      <c r="G339" s="2">
        <f>SUMIF('Battle Reports'!$A$2:$L$1000,$A$1:$A$1000,'Battle Reports'!H$2:H$1000)</f>
        <v>0</v>
      </c>
      <c r="H339" s="2">
        <f>SUMIF('Battle Reports'!$A$2:$L$1000,$A$1:$A$1000,'Battle Reports'!I$2:I$1000)</f>
        <v>0</v>
      </c>
      <c r="I339" s="2">
        <f>SUMIF('Battle Reports'!$A$2:$L$1000,$A$1:$A$1000,'Battle Reports'!J$2:J$1000)</f>
        <v>0</v>
      </c>
      <c r="J339" s="2">
        <f>SUMIF('Battle Reports'!$A$2:$L$1000,$A$1:$A$1000,'Battle Reports'!K$2:K$1000)</f>
        <v>0</v>
      </c>
      <c r="K339" s="2">
        <f>SUMIF('Battle Reports'!$A$2:$L$1000,$A$1:$A$1000,'Battle Reports'!L$2:L$1000)</f>
        <v>0</v>
      </c>
      <c r="L339" s="2">
        <f>SUMIF('Battle Reports'!$A$2:$L$1000,$A$1:$A$1000,'Battle Reports'!M$2:M$1000)</f>
        <v>0</v>
      </c>
    </row>
    <row r="340">
      <c r="A340" s="22" t="str">
        <f>Tacking!A340</f>
        <v/>
      </c>
      <c r="B340" s="2">
        <f>SUMIF('Battle Reports'!$A$2:$L$1000,$A$1:$A$1000,'Battle Reports'!C$2:C$1000)</f>
        <v>0</v>
      </c>
      <c r="C340" s="2">
        <f>SUMIF('Battle Reports'!$A$2:$L$1000,$A$1:$A$1000,'Battle Reports'!D$2:D$1000)</f>
        <v>0</v>
      </c>
      <c r="D340" s="2">
        <f>SUMIF('Battle Reports'!$A$2:$L$1000,$A$1:$A$1000,'Battle Reports'!E$2:E$1000)</f>
        <v>0</v>
      </c>
      <c r="E340" s="2">
        <f>SUMIF('Battle Reports'!$A$2:$L$1000,$A$1:$A$1000,'Battle Reports'!F$2:F$1000)</f>
        <v>0</v>
      </c>
      <c r="F340" s="2">
        <f>SUMIF('Battle Reports'!$A$2:$L$1000,$A$1:$A$1000,'Battle Reports'!G$2:G$1000)</f>
        <v>0</v>
      </c>
      <c r="G340" s="2">
        <f>SUMIF('Battle Reports'!$A$2:$L$1000,$A$1:$A$1000,'Battle Reports'!H$2:H$1000)</f>
        <v>0</v>
      </c>
      <c r="H340" s="2">
        <f>SUMIF('Battle Reports'!$A$2:$L$1000,$A$1:$A$1000,'Battle Reports'!I$2:I$1000)</f>
        <v>0</v>
      </c>
      <c r="I340" s="2">
        <f>SUMIF('Battle Reports'!$A$2:$L$1000,$A$1:$A$1000,'Battle Reports'!J$2:J$1000)</f>
        <v>0</v>
      </c>
      <c r="J340" s="2">
        <f>SUMIF('Battle Reports'!$A$2:$L$1000,$A$1:$A$1000,'Battle Reports'!K$2:K$1000)</f>
        <v>0</v>
      </c>
      <c r="K340" s="2">
        <f>SUMIF('Battle Reports'!$A$2:$L$1000,$A$1:$A$1000,'Battle Reports'!L$2:L$1000)</f>
        <v>0</v>
      </c>
      <c r="L340" s="2">
        <f>SUMIF('Battle Reports'!$A$2:$L$1000,$A$1:$A$1000,'Battle Reports'!M$2:M$1000)</f>
        <v>0</v>
      </c>
    </row>
    <row r="341">
      <c r="A341" s="22" t="str">
        <f>Tacking!A341</f>
        <v/>
      </c>
      <c r="B341" s="2">
        <f>SUMIF('Battle Reports'!$A$2:$L$1000,$A$1:$A$1000,'Battle Reports'!C$2:C$1000)</f>
        <v>0</v>
      </c>
      <c r="C341" s="2">
        <f>SUMIF('Battle Reports'!$A$2:$L$1000,$A$1:$A$1000,'Battle Reports'!D$2:D$1000)</f>
        <v>0</v>
      </c>
      <c r="D341" s="2">
        <f>SUMIF('Battle Reports'!$A$2:$L$1000,$A$1:$A$1000,'Battle Reports'!E$2:E$1000)</f>
        <v>0</v>
      </c>
      <c r="E341" s="2">
        <f>SUMIF('Battle Reports'!$A$2:$L$1000,$A$1:$A$1000,'Battle Reports'!F$2:F$1000)</f>
        <v>0</v>
      </c>
      <c r="F341" s="2">
        <f>SUMIF('Battle Reports'!$A$2:$L$1000,$A$1:$A$1000,'Battle Reports'!G$2:G$1000)</f>
        <v>0</v>
      </c>
      <c r="G341" s="2">
        <f>SUMIF('Battle Reports'!$A$2:$L$1000,$A$1:$A$1000,'Battle Reports'!H$2:H$1000)</f>
        <v>0</v>
      </c>
      <c r="H341" s="2">
        <f>SUMIF('Battle Reports'!$A$2:$L$1000,$A$1:$A$1000,'Battle Reports'!I$2:I$1000)</f>
        <v>0</v>
      </c>
      <c r="I341" s="2">
        <f>SUMIF('Battle Reports'!$A$2:$L$1000,$A$1:$A$1000,'Battle Reports'!J$2:J$1000)</f>
        <v>0</v>
      </c>
      <c r="J341" s="2">
        <f>SUMIF('Battle Reports'!$A$2:$L$1000,$A$1:$A$1000,'Battle Reports'!K$2:K$1000)</f>
        <v>0</v>
      </c>
      <c r="K341" s="2">
        <f>SUMIF('Battle Reports'!$A$2:$L$1000,$A$1:$A$1000,'Battle Reports'!L$2:L$1000)</f>
        <v>0</v>
      </c>
      <c r="L341" s="2">
        <f>SUMIF('Battle Reports'!$A$2:$L$1000,$A$1:$A$1000,'Battle Reports'!M$2:M$1000)</f>
        <v>0</v>
      </c>
    </row>
    <row r="342">
      <c r="A342" s="22" t="str">
        <f>Tacking!A342</f>
        <v/>
      </c>
      <c r="B342" s="2">
        <f>SUMIF('Battle Reports'!$A$2:$L$1000,$A$1:$A$1000,'Battle Reports'!C$2:C$1000)</f>
        <v>0</v>
      </c>
      <c r="C342" s="2">
        <f>SUMIF('Battle Reports'!$A$2:$L$1000,$A$1:$A$1000,'Battle Reports'!D$2:D$1000)</f>
        <v>0</v>
      </c>
      <c r="D342" s="2">
        <f>SUMIF('Battle Reports'!$A$2:$L$1000,$A$1:$A$1000,'Battle Reports'!E$2:E$1000)</f>
        <v>0</v>
      </c>
      <c r="E342" s="2">
        <f>SUMIF('Battle Reports'!$A$2:$L$1000,$A$1:$A$1000,'Battle Reports'!F$2:F$1000)</f>
        <v>0</v>
      </c>
      <c r="F342" s="2">
        <f>SUMIF('Battle Reports'!$A$2:$L$1000,$A$1:$A$1000,'Battle Reports'!G$2:G$1000)</f>
        <v>0</v>
      </c>
      <c r="G342" s="2">
        <f>SUMIF('Battle Reports'!$A$2:$L$1000,$A$1:$A$1000,'Battle Reports'!H$2:H$1000)</f>
        <v>0</v>
      </c>
      <c r="H342" s="2">
        <f>SUMIF('Battle Reports'!$A$2:$L$1000,$A$1:$A$1000,'Battle Reports'!I$2:I$1000)</f>
        <v>0</v>
      </c>
      <c r="I342" s="2">
        <f>SUMIF('Battle Reports'!$A$2:$L$1000,$A$1:$A$1000,'Battle Reports'!J$2:J$1000)</f>
        <v>0</v>
      </c>
      <c r="J342" s="2">
        <f>SUMIF('Battle Reports'!$A$2:$L$1000,$A$1:$A$1000,'Battle Reports'!K$2:K$1000)</f>
        <v>0</v>
      </c>
      <c r="K342" s="2">
        <f>SUMIF('Battle Reports'!$A$2:$L$1000,$A$1:$A$1000,'Battle Reports'!L$2:L$1000)</f>
        <v>0</v>
      </c>
      <c r="L342" s="2">
        <f>SUMIF('Battle Reports'!$A$2:$L$1000,$A$1:$A$1000,'Battle Reports'!M$2:M$1000)</f>
        <v>0</v>
      </c>
    </row>
    <row r="343">
      <c r="A343" s="22" t="str">
        <f>Tacking!A343</f>
        <v/>
      </c>
      <c r="B343" s="2">
        <f>SUMIF('Battle Reports'!$A$2:$L$1000,$A$1:$A$1000,'Battle Reports'!C$2:C$1000)</f>
        <v>0</v>
      </c>
      <c r="C343" s="2">
        <f>SUMIF('Battle Reports'!$A$2:$L$1000,$A$1:$A$1000,'Battle Reports'!D$2:D$1000)</f>
        <v>0</v>
      </c>
      <c r="D343" s="2">
        <f>SUMIF('Battle Reports'!$A$2:$L$1000,$A$1:$A$1000,'Battle Reports'!E$2:E$1000)</f>
        <v>0</v>
      </c>
      <c r="E343" s="2">
        <f>SUMIF('Battle Reports'!$A$2:$L$1000,$A$1:$A$1000,'Battle Reports'!F$2:F$1000)</f>
        <v>0</v>
      </c>
      <c r="F343" s="2">
        <f>SUMIF('Battle Reports'!$A$2:$L$1000,$A$1:$A$1000,'Battle Reports'!G$2:G$1000)</f>
        <v>0</v>
      </c>
      <c r="G343" s="2">
        <f>SUMIF('Battle Reports'!$A$2:$L$1000,$A$1:$A$1000,'Battle Reports'!H$2:H$1000)</f>
        <v>0</v>
      </c>
      <c r="H343" s="2">
        <f>SUMIF('Battle Reports'!$A$2:$L$1000,$A$1:$A$1000,'Battle Reports'!I$2:I$1000)</f>
        <v>0</v>
      </c>
      <c r="I343" s="2">
        <f>SUMIF('Battle Reports'!$A$2:$L$1000,$A$1:$A$1000,'Battle Reports'!J$2:J$1000)</f>
        <v>0</v>
      </c>
      <c r="J343" s="2">
        <f>SUMIF('Battle Reports'!$A$2:$L$1000,$A$1:$A$1000,'Battle Reports'!K$2:K$1000)</f>
        <v>0</v>
      </c>
      <c r="K343" s="2">
        <f>SUMIF('Battle Reports'!$A$2:$L$1000,$A$1:$A$1000,'Battle Reports'!L$2:L$1000)</f>
        <v>0</v>
      </c>
      <c r="L343" s="2">
        <f>SUMIF('Battle Reports'!$A$2:$L$1000,$A$1:$A$1000,'Battle Reports'!M$2:M$1000)</f>
        <v>0</v>
      </c>
    </row>
    <row r="344">
      <c r="A344" s="22" t="str">
        <f>Tacking!A344</f>
        <v/>
      </c>
      <c r="B344" s="2">
        <f>SUMIF('Battle Reports'!$A$2:$L$1000,$A$1:$A$1000,'Battle Reports'!C$2:C$1000)</f>
        <v>0</v>
      </c>
      <c r="C344" s="2">
        <f>SUMIF('Battle Reports'!$A$2:$L$1000,$A$1:$A$1000,'Battle Reports'!D$2:D$1000)</f>
        <v>0</v>
      </c>
      <c r="D344" s="2">
        <f>SUMIF('Battle Reports'!$A$2:$L$1000,$A$1:$A$1000,'Battle Reports'!E$2:E$1000)</f>
        <v>0</v>
      </c>
      <c r="E344" s="2">
        <f>SUMIF('Battle Reports'!$A$2:$L$1000,$A$1:$A$1000,'Battle Reports'!F$2:F$1000)</f>
        <v>0</v>
      </c>
      <c r="F344" s="2">
        <f>SUMIF('Battle Reports'!$A$2:$L$1000,$A$1:$A$1000,'Battle Reports'!G$2:G$1000)</f>
        <v>0</v>
      </c>
      <c r="G344" s="2">
        <f>SUMIF('Battle Reports'!$A$2:$L$1000,$A$1:$A$1000,'Battle Reports'!H$2:H$1000)</f>
        <v>0</v>
      </c>
      <c r="H344" s="2">
        <f>SUMIF('Battle Reports'!$A$2:$L$1000,$A$1:$A$1000,'Battle Reports'!I$2:I$1000)</f>
        <v>0</v>
      </c>
      <c r="I344" s="2">
        <f>SUMIF('Battle Reports'!$A$2:$L$1000,$A$1:$A$1000,'Battle Reports'!J$2:J$1000)</f>
        <v>0</v>
      </c>
      <c r="J344" s="2">
        <f>SUMIF('Battle Reports'!$A$2:$L$1000,$A$1:$A$1000,'Battle Reports'!K$2:K$1000)</f>
        <v>0</v>
      </c>
      <c r="K344" s="2">
        <f>SUMIF('Battle Reports'!$A$2:$L$1000,$A$1:$A$1000,'Battle Reports'!L$2:L$1000)</f>
        <v>0</v>
      </c>
      <c r="L344" s="2">
        <f>SUMIF('Battle Reports'!$A$2:$L$1000,$A$1:$A$1000,'Battle Reports'!M$2:M$1000)</f>
        <v>0</v>
      </c>
    </row>
    <row r="345">
      <c r="A345" s="22" t="str">
        <f>Tacking!A345</f>
        <v/>
      </c>
      <c r="B345" s="2">
        <f>SUMIF('Battle Reports'!$A$2:$L$1000,$A$1:$A$1000,'Battle Reports'!C$2:C$1000)</f>
        <v>0</v>
      </c>
      <c r="C345" s="2">
        <f>SUMIF('Battle Reports'!$A$2:$L$1000,$A$1:$A$1000,'Battle Reports'!D$2:D$1000)</f>
        <v>0</v>
      </c>
      <c r="D345" s="2">
        <f>SUMIF('Battle Reports'!$A$2:$L$1000,$A$1:$A$1000,'Battle Reports'!E$2:E$1000)</f>
        <v>0</v>
      </c>
      <c r="E345" s="2">
        <f>SUMIF('Battle Reports'!$A$2:$L$1000,$A$1:$A$1000,'Battle Reports'!F$2:F$1000)</f>
        <v>0</v>
      </c>
      <c r="F345" s="2">
        <f>SUMIF('Battle Reports'!$A$2:$L$1000,$A$1:$A$1000,'Battle Reports'!G$2:G$1000)</f>
        <v>0</v>
      </c>
      <c r="G345" s="2">
        <f>SUMIF('Battle Reports'!$A$2:$L$1000,$A$1:$A$1000,'Battle Reports'!H$2:H$1000)</f>
        <v>0</v>
      </c>
      <c r="H345" s="2">
        <f>SUMIF('Battle Reports'!$A$2:$L$1000,$A$1:$A$1000,'Battle Reports'!I$2:I$1000)</f>
        <v>0</v>
      </c>
      <c r="I345" s="2">
        <f>SUMIF('Battle Reports'!$A$2:$L$1000,$A$1:$A$1000,'Battle Reports'!J$2:J$1000)</f>
        <v>0</v>
      </c>
      <c r="J345" s="2">
        <f>SUMIF('Battle Reports'!$A$2:$L$1000,$A$1:$A$1000,'Battle Reports'!K$2:K$1000)</f>
        <v>0</v>
      </c>
      <c r="K345" s="2">
        <f>SUMIF('Battle Reports'!$A$2:$L$1000,$A$1:$A$1000,'Battle Reports'!L$2:L$1000)</f>
        <v>0</v>
      </c>
      <c r="L345" s="2">
        <f>SUMIF('Battle Reports'!$A$2:$L$1000,$A$1:$A$1000,'Battle Reports'!M$2:M$1000)</f>
        <v>0</v>
      </c>
    </row>
    <row r="346">
      <c r="A346" s="22" t="str">
        <f>Tacking!A346</f>
        <v/>
      </c>
      <c r="B346" s="2">
        <f>SUMIF('Battle Reports'!$A$2:$L$1000,$A$1:$A$1000,'Battle Reports'!C$2:C$1000)</f>
        <v>0</v>
      </c>
      <c r="C346" s="2">
        <f>SUMIF('Battle Reports'!$A$2:$L$1000,$A$1:$A$1000,'Battle Reports'!D$2:D$1000)</f>
        <v>0</v>
      </c>
      <c r="D346" s="2">
        <f>SUMIF('Battle Reports'!$A$2:$L$1000,$A$1:$A$1000,'Battle Reports'!E$2:E$1000)</f>
        <v>0</v>
      </c>
      <c r="E346" s="2">
        <f>SUMIF('Battle Reports'!$A$2:$L$1000,$A$1:$A$1000,'Battle Reports'!F$2:F$1000)</f>
        <v>0</v>
      </c>
      <c r="F346" s="2">
        <f>SUMIF('Battle Reports'!$A$2:$L$1000,$A$1:$A$1000,'Battle Reports'!G$2:G$1000)</f>
        <v>0</v>
      </c>
      <c r="G346" s="2">
        <f>SUMIF('Battle Reports'!$A$2:$L$1000,$A$1:$A$1000,'Battle Reports'!H$2:H$1000)</f>
        <v>0</v>
      </c>
      <c r="H346" s="2">
        <f>SUMIF('Battle Reports'!$A$2:$L$1000,$A$1:$A$1000,'Battle Reports'!I$2:I$1000)</f>
        <v>0</v>
      </c>
      <c r="I346" s="2">
        <f>SUMIF('Battle Reports'!$A$2:$L$1000,$A$1:$A$1000,'Battle Reports'!J$2:J$1000)</f>
        <v>0</v>
      </c>
      <c r="J346" s="2">
        <f>SUMIF('Battle Reports'!$A$2:$L$1000,$A$1:$A$1000,'Battle Reports'!K$2:K$1000)</f>
        <v>0</v>
      </c>
      <c r="K346" s="2">
        <f>SUMIF('Battle Reports'!$A$2:$L$1000,$A$1:$A$1000,'Battle Reports'!L$2:L$1000)</f>
        <v>0</v>
      </c>
      <c r="L346" s="2">
        <f>SUMIF('Battle Reports'!$A$2:$L$1000,$A$1:$A$1000,'Battle Reports'!M$2:M$1000)</f>
        <v>0</v>
      </c>
    </row>
    <row r="347">
      <c r="A347" s="22" t="str">
        <f>Tacking!A347</f>
        <v/>
      </c>
      <c r="B347" s="2">
        <f>SUMIF('Battle Reports'!$A$2:$L$1000,$A$1:$A$1000,'Battle Reports'!C$2:C$1000)</f>
        <v>0</v>
      </c>
      <c r="C347" s="2">
        <f>SUMIF('Battle Reports'!$A$2:$L$1000,$A$1:$A$1000,'Battle Reports'!D$2:D$1000)</f>
        <v>0</v>
      </c>
      <c r="D347" s="2">
        <f>SUMIF('Battle Reports'!$A$2:$L$1000,$A$1:$A$1000,'Battle Reports'!E$2:E$1000)</f>
        <v>0</v>
      </c>
      <c r="E347" s="2">
        <f>SUMIF('Battle Reports'!$A$2:$L$1000,$A$1:$A$1000,'Battle Reports'!F$2:F$1000)</f>
        <v>0</v>
      </c>
      <c r="F347" s="2">
        <f>SUMIF('Battle Reports'!$A$2:$L$1000,$A$1:$A$1000,'Battle Reports'!G$2:G$1000)</f>
        <v>0</v>
      </c>
      <c r="G347" s="2">
        <f>SUMIF('Battle Reports'!$A$2:$L$1000,$A$1:$A$1000,'Battle Reports'!H$2:H$1000)</f>
        <v>0</v>
      </c>
      <c r="H347" s="2">
        <f>SUMIF('Battle Reports'!$A$2:$L$1000,$A$1:$A$1000,'Battle Reports'!I$2:I$1000)</f>
        <v>0</v>
      </c>
      <c r="I347" s="2">
        <f>SUMIF('Battle Reports'!$A$2:$L$1000,$A$1:$A$1000,'Battle Reports'!J$2:J$1000)</f>
        <v>0</v>
      </c>
      <c r="J347" s="2">
        <f>SUMIF('Battle Reports'!$A$2:$L$1000,$A$1:$A$1000,'Battle Reports'!K$2:K$1000)</f>
        <v>0</v>
      </c>
      <c r="K347" s="2">
        <f>SUMIF('Battle Reports'!$A$2:$L$1000,$A$1:$A$1000,'Battle Reports'!L$2:L$1000)</f>
        <v>0</v>
      </c>
      <c r="L347" s="2">
        <f>SUMIF('Battle Reports'!$A$2:$L$1000,$A$1:$A$1000,'Battle Reports'!M$2:M$1000)</f>
        <v>0</v>
      </c>
    </row>
    <row r="348">
      <c r="A348" s="22" t="str">
        <f>Tacking!A348</f>
        <v/>
      </c>
      <c r="B348" s="2">
        <f>SUMIF('Battle Reports'!$A$2:$L$1000,$A$1:$A$1000,'Battle Reports'!C$2:C$1000)</f>
        <v>0</v>
      </c>
      <c r="C348" s="2">
        <f>SUMIF('Battle Reports'!$A$2:$L$1000,$A$1:$A$1000,'Battle Reports'!D$2:D$1000)</f>
        <v>0</v>
      </c>
      <c r="D348" s="2">
        <f>SUMIF('Battle Reports'!$A$2:$L$1000,$A$1:$A$1000,'Battle Reports'!E$2:E$1000)</f>
        <v>0</v>
      </c>
      <c r="E348" s="2">
        <f>SUMIF('Battle Reports'!$A$2:$L$1000,$A$1:$A$1000,'Battle Reports'!F$2:F$1000)</f>
        <v>0</v>
      </c>
      <c r="F348" s="2">
        <f>SUMIF('Battle Reports'!$A$2:$L$1000,$A$1:$A$1000,'Battle Reports'!G$2:G$1000)</f>
        <v>0</v>
      </c>
      <c r="G348" s="2">
        <f>SUMIF('Battle Reports'!$A$2:$L$1000,$A$1:$A$1000,'Battle Reports'!H$2:H$1000)</f>
        <v>0</v>
      </c>
      <c r="H348" s="2">
        <f>SUMIF('Battle Reports'!$A$2:$L$1000,$A$1:$A$1000,'Battle Reports'!I$2:I$1000)</f>
        <v>0</v>
      </c>
      <c r="I348" s="2">
        <f>SUMIF('Battle Reports'!$A$2:$L$1000,$A$1:$A$1000,'Battle Reports'!J$2:J$1000)</f>
        <v>0</v>
      </c>
      <c r="J348" s="2">
        <f>SUMIF('Battle Reports'!$A$2:$L$1000,$A$1:$A$1000,'Battle Reports'!K$2:K$1000)</f>
        <v>0</v>
      </c>
      <c r="K348" s="2">
        <f>SUMIF('Battle Reports'!$A$2:$L$1000,$A$1:$A$1000,'Battle Reports'!L$2:L$1000)</f>
        <v>0</v>
      </c>
      <c r="L348" s="2">
        <f>SUMIF('Battle Reports'!$A$2:$L$1000,$A$1:$A$1000,'Battle Reports'!M$2:M$1000)</f>
        <v>0</v>
      </c>
    </row>
    <row r="349">
      <c r="A349" s="22" t="str">
        <f>Tacking!A349</f>
        <v/>
      </c>
      <c r="B349" s="2">
        <f>SUMIF('Battle Reports'!$A$2:$L$1000,$A$1:$A$1000,'Battle Reports'!C$2:C$1000)</f>
        <v>0</v>
      </c>
      <c r="C349" s="2">
        <f>SUMIF('Battle Reports'!$A$2:$L$1000,$A$1:$A$1000,'Battle Reports'!D$2:D$1000)</f>
        <v>0</v>
      </c>
      <c r="D349" s="2">
        <f>SUMIF('Battle Reports'!$A$2:$L$1000,$A$1:$A$1000,'Battle Reports'!E$2:E$1000)</f>
        <v>0</v>
      </c>
      <c r="E349" s="2">
        <f>SUMIF('Battle Reports'!$A$2:$L$1000,$A$1:$A$1000,'Battle Reports'!F$2:F$1000)</f>
        <v>0</v>
      </c>
      <c r="F349" s="2">
        <f>SUMIF('Battle Reports'!$A$2:$L$1000,$A$1:$A$1000,'Battle Reports'!G$2:G$1000)</f>
        <v>0</v>
      </c>
      <c r="G349" s="2">
        <f>SUMIF('Battle Reports'!$A$2:$L$1000,$A$1:$A$1000,'Battle Reports'!H$2:H$1000)</f>
        <v>0</v>
      </c>
      <c r="H349" s="2">
        <f>SUMIF('Battle Reports'!$A$2:$L$1000,$A$1:$A$1000,'Battle Reports'!I$2:I$1000)</f>
        <v>0</v>
      </c>
      <c r="I349" s="2">
        <f>SUMIF('Battle Reports'!$A$2:$L$1000,$A$1:$A$1000,'Battle Reports'!J$2:J$1000)</f>
        <v>0</v>
      </c>
      <c r="J349" s="2">
        <f>SUMIF('Battle Reports'!$A$2:$L$1000,$A$1:$A$1000,'Battle Reports'!K$2:K$1000)</f>
        <v>0</v>
      </c>
      <c r="K349" s="2">
        <f>SUMIF('Battle Reports'!$A$2:$L$1000,$A$1:$A$1000,'Battle Reports'!L$2:L$1000)</f>
        <v>0</v>
      </c>
      <c r="L349" s="2">
        <f>SUMIF('Battle Reports'!$A$2:$L$1000,$A$1:$A$1000,'Battle Reports'!M$2:M$1000)</f>
        <v>0</v>
      </c>
    </row>
    <row r="350">
      <c r="A350" s="22" t="str">
        <f>Tacking!A350</f>
        <v/>
      </c>
      <c r="B350" s="2">
        <f>SUMIF('Battle Reports'!$A$2:$L$1000,$A$1:$A$1000,'Battle Reports'!C$2:C$1000)</f>
        <v>0</v>
      </c>
      <c r="C350" s="2">
        <f>SUMIF('Battle Reports'!$A$2:$L$1000,$A$1:$A$1000,'Battle Reports'!D$2:D$1000)</f>
        <v>0</v>
      </c>
      <c r="D350" s="2">
        <f>SUMIF('Battle Reports'!$A$2:$L$1000,$A$1:$A$1000,'Battle Reports'!E$2:E$1000)</f>
        <v>0</v>
      </c>
      <c r="E350" s="2">
        <f>SUMIF('Battle Reports'!$A$2:$L$1000,$A$1:$A$1000,'Battle Reports'!F$2:F$1000)</f>
        <v>0</v>
      </c>
      <c r="F350" s="2">
        <f>SUMIF('Battle Reports'!$A$2:$L$1000,$A$1:$A$1000,'Battle Reports'!G$2:G$1000)</f>
        <v>0</v>
      </c>
      <c r="G350" s="2">
        <f>SUMIF('Battle Reports'!$A$2:$L$1000,$A$1:$A$1000,'Battle Reports'!H$2:H$1000)</f>
        <v>0</v>
      </c>
      <c r="H350" s="2">
        <f>SUMIF('Battle Reports'!$A$2:$L$1000,$A$1:$A$1000,'Battle Reports'!I$2:I$1000)</f>
        <v>0</v>
      </c>
      <c r="I350" s="2">
        <f>SUMIF('Battle Reports'!$A$2:$L$1000,$A$1:$A$1000,'Battle Reports'!J$2:J$1000)</f>
        <v>0</v>
      </c>
      <c r="J350" s="2">
        <f>SUMIF('Battle Reports'!$A$2:$L$1000,$A$1:$A$1000,'Battle Reports'!K$2:K$1000)</f>
        <v>0</v>
      </c>
      <c r="K350" s="2">
        <f>SUMIF('Battle Reports'!$A$2:$L$1000,$A$1:$A$1000,'Battle Reports'!L$2:L$1000)</f>
        <v>0</v>
      </c>
      <c r="L350" s="2">
        <f>SUMIF('Battle Reports'!$A$2:$L$1000,$A$1:$A$1000,'Battle Reports'!M$2:M$1000)</f>
        <v>0</v>
      </c>
    </row>
    <row r="351">
      <c r="A351" s="22" t="str">
        <f>Tacking!A351</f>
        <v/>
      </c>
      <c r="B351" s="2">
        <f>SUMIF('Battle Reports'!$A$2:$L$1000,$A$1:$A$1000,'Battle Reports'!C$2:C$1000)</f>
        <v>0</v>
      </c>
      <c r="C351" s="2">
        <f>SUMIF('Battle Reports'!$A$2:$L$1000,$A$1:$A$1000,'Battle Reports'!D$2:D$1000)</f>
        <v>0</v>
      </c>
      <c r="D351" s="2">
        <f>SUMIF('Battle Reports'!$A$2:$L$1000,$A$1:$A$1000,'Battle Reports'!E$2:E$1000)</f>
        <v>0</v>
      </c>
      <c r="E351" s="2">
        <f>SUMIF('Battle Reports'!$A$2:$L$1000,$A$1:$A$1000,'Battle Reports'!F$2:F$1000)</f>
        <v>0</v>
      </c>
      <c r="F351" s="2">
        <f>SUMIF('Battle Reports'!$A$2:$L$1000,$A$1:$A$1000,'Battle Reports'!G$2:G$1000)</f>
        <v>0</v>
      </c>
      <c r="G351" s="2">
        <f>SUMIF('Battle Reports'!$A$2:$L$1000,$A$1:$A$1000,'Battle Reports'!H$2:H$1000)</f>
        <v>0</v>
      </c>
      <c r="H351" s="2">
        <f>SUMIF('Battle Reports'!$A$2:$L$1000,$A$1:$A$1000,'Battle Reports'!I$2:I$1000)</f>
        <v>0</v>
      </c>
      <c r="I351" s="2">
        <f>SUMIF('Battle Reports'!$A$2:$L$1000,$A$1:$A$1000,'Battle Reports'!J$2:J$1000)</f>
        <v>0</v>
      </c>
      <c r="J351" s="2">
        <f>SUMIF('Battle Reports'!$A$2:$L$1000,$A$1:$A$1000,'Battle Reports'!K$2:K$1000)</f>
        <v>0</v>
      </c>
      <c r="K351" s="2">
        <f>SUMIF('Battle Reports'!$A$2:$L$1000,$A$1:$A$1000,'Battle Reports'!L$2:L$1000)</f>
        <v>0</v>
      </c>
      <c r="L351" s="2">
        <f>SUMIF('Battle Reports'!$A$2:$L$1000,$A$1:$A$1000,'Battle Reports'!M$2:M$1000)</f>
        <v>0</v>
      </c>
    </row>
    <row r="352">
      <c r="A352" s="22" t="str">
        <f>Tacking!A352</f>
        <v/>
      </c>
      <c r="B352" s="2">
        <f>SUMIF('Battle Reports'!$A$2:$L$1000,$A$1:$A$1000,'Battle Reports'!C$2:C$1000)</f>
        <v>0</v>
      </c>
      <c r="C352" s="2">
        <f>SUMIF('Battle Reports'!$A$2:$L$1000,$A$1:$A$1000,'Battle Reports'!D$2:D$1000)</f>
        <v>0</v>
      </c>
      <c r="D352" s="2">
        <f>SUMIF('Battle Reports'!$A$2:$L$1000,$A$1:$A$1000,'Battle Reports'!E$2:E$1000)</f>
        <v>0</v>
      </c>
      <c r="E352" s="2">
        <f>SUMIF('Battle Reports'!$A$2:$L$1000,$A$1:$A$1000,'Battle Reports'!F$2:F$1000)</f>
        <v>0</v>
      </c>
      <c r="F352" s="2">
        <f>SUMIF('Battle Reports'!$A$2:$L$1000,$A$1:$A$1000,'Battle Reports'!G$2:G$1000)</f>
        <v>0</v>
      </c>
      <c r="G352" s="2">
        <f>SUMIF('Battle Reports'!$A$2:$L$1000,$A$1:$A$1000,'Battle Reports'!H$2:H$1000)</f>
        <v>0</v>
      </c>
      <c r="H352" s="2">
        <f>SUMIF('Battle Reports'!$A$2:$L$1000,$A$1:$A$1000,'Battle Reports'!I$2:I$1000)</f>
        <v>0</v>
      </c>
      <c r="I352" s="2">
        <f>SUMIF('Battle Reports'!$A$2:$L$1000,$A$1:$A$1000,'Battle Reports'!J$2:J$1000)</f>
        <v>0</v>
      </c>
      <c r="J352" s="2">
        <f>SUMIF('Battle Reports'!$A$2:$L$1000,$A$1:$A$1000,'Battle Reports'!K$2:K$1000)</f>
        <v>0</v>
      </c>
      <c r="K352" s="2">
        <f>SUMIF('Battle Reports'!$A$2:$L$1000,$A$1:$A$1000,'Battle Reports'!L$2:L$1000)</f>
        <v>0</v>
      </c>
      <c r="L352" s="2">
        <f>SUMIF('Battle Reports'!$A$2:$L$1000,$A$1:$A$1000,'Battle Reports'!M$2:M$1000)</f>
        <v>0</v>
      </c>
    </row>
    <row r="353">
      <c r="A353" s="22" t="str">
        <f>Tacking!A353</f>
        <v/>
      </c>
      <c r="B353" s="2">
        <f>SUMIF('Battle Reports'!$A$2:$L$1000,$A$1:$A$1000,'Battle Reports'!C$2:C$1000)</f>
        <v>0</v>
      </c>
      <c r="C353" s="2">
        <f>SUMIF('Battle Reports'!$A$2:$L$1000,$A$1:$A$1000,'Battle Reports'!D$2:D$1000)</f>
        <v>0</v>
      </c>
      <c r="D353" s="2">
        <f>SUMIF('Battle Reports'!$A$2:$L$1000,$A$1:$A$1000,'Battle Reports'!E$2:E$1000)</f>
        <v>0</v>
      </c>
      <c r="E353" s="2">
        <f>SUMIF('Battle Reports'!$A$2:$L$1000,$A$1:$A$1000,'Battle Reports'!F$2:F$1000)</f>
        <v>0</v>
      </c>
      <c r="F353" s="2">
        <f>SUMIF('Battle Reports'!$A$2:$L$1000,$A$1:$A$1000,'Battle Reports'!G$2:G$1000)</f>
        <v>0</v>
      </c>
      <c r="G353" s="2">
        <f>SUMIF('Battle Reports'!$A$2:$L$1000,$A$1:$A$1000,'Battle Reports'!H$2:H$1000)</f>
        <v>0</v>
      </c>
      <c r="H353" s="2">
        <f>SUMIF('Battle Reports'!$A$2:$L$1000,$A$1:$A$1000,'Battle Reports'!I$2:I$1000)</f>
        <v>0</v>
      </c>
      <c r="I353" s="2">
        <f>SUMIF('Battle Reports'!$A$2:$L$1000,$A$1:$A$1000,'Battle Reports'!J$2:J$1000)</f>
        <v>0</v>
      </c>
      <c r="J353" s="2">
        <f>SUMIF('Battle Reports'!$A$2:$L$1000,$A$1:$A$1000,'Battle Reports'!K$2:K$1000)</f>
        <v>0</v>
      </c>
      <c r="K353" s="2">
        <f>SUMIF('Battle Reports'!$A$2:$L$1000,$A$1:$A$1000,'Battle Reports'!L$2:L$1000)</f>
        <v>0</v>
      </c>
      <c r="L353" s="2">
        <f>SUMIF('Battle Reports'!$A$2:$L$1000,$A$1:$A$1000,'Battle Reports'!M$2:M$1000)</f>
        <v>0</v>
      </c>
    </row>
    <row r="354">
      <c r="A354" s="22" t="str">
        <f>Tacking!A354</f>
        <v/>
      </c>
      <c r="B354" s="2">
        <f>SUMIF('Battle Reports'!$A$2:$L$1000,$A$1:$A$1000,'Battle Reports'!C$2:C$1000)</f>
        <v>0</v>
      </c>
      <c r="C354" s="2">
        <f>SUMIF('Battle Reports'!$A$2:$L$1000,$A$1:$A$1000,'Battle Reports'!D$2:D$1000)</f>
        <v>0</v>
      </c>
      <c r="D354" s="2">
        <f>SUMIF('Battle Reports'!$A$2:$L$1000,$A$1:$A$1000,'Battle Reports'!E$2:E$1000)</f>
        <v>0</v>
      </c>
      <c r="E354" s="2">
        <f>SUMIF('Battle Reports'!$A$2:$L$1000,$A$1:$A$1000,'Battle Reports'!F$2:F$1000)</f>
        <v>0</v>
      </c>
      <c r="F354" s="2">
        <f>SUMIF('Battle Reports'!$A$2:$L$1000,$A$1:$A$1000,'Battle Reports'!G$2:G$1000)</f>
        <v>0</v>
      </c>
      <c r="G354" s="2">
        <f>SUMIF('Battle Reports'!$A$2:$L$1000,$A$1:$A$1000,'Battle Reports'!H$2:H$1000)</f>
        <v>0</v>
      </c>
      <c r="H354" s="2">
        <f>SUMIF('Battle Reports'!$A$2:$L$1000,$A$1:$A$1000,'Battle Reports'!I$2:I$1000)</f>
        <v>0</v>
      </c>
      <c r="I354" s="2">
        <f>SUMIF('Battle Reports'!$A$2:$L$1000,$A$1:$A$1000,'Battle Reports'!J$2:J$1000)</f>
        <v>0</v>
      </c>
      <c r="J354" s="2">
        <f>SUMIF('Battle Reports'!$A$2:$L$1000,$A$1:$A$1000,'Battle Reports'!K$2:K$1000)</f>
        <v>0</v>
      </c>
      <c r="K354" s="2">
        <f>SUMIF('Battle Reports'!$A$2:$L$1000,$A$1:$A$1000,'Battle Reports'!L$2:L$1000)</f>
        <v>0</v>
      </c>
      <c r="L354" s="2">
        <f>SUMIF('Battle Reports'!$A$2:$L$1000,$A$1:$A$1000,'Battle Reports'!M$2:M$1000)</f>
        <v>0</v>
      </c>
    </row>
    <row r="355">
      <c r="A355" s="22" t="str">
        <f>Tacking!A355</f>
        <v/>
      </c>
      <c r="B355" s="2">
        <f>SUMIF('Battle Reports'!$A$2:$L$1000,$A$1:$A$1000,'Battle Reports'!C$2:C$1000)</f>
        <v>0</v>
      </c>
      <c r="C355" s="2">
        <f>SUMIF('Battle Reports'!$A$2:$L$1000,$A$1:$A$1000,'Battle Reports'!D$2:D$1000)</f>
        <v>0</v>
      </c>
      <c r="D355" s="2">
        <f>SUMIF('Battle Reports'!$A$2:$L$1000,$A$1:$A$1000,'Battle Reports'!E$2:E$1000)</f>
        <v>0</v>
      </c>
      <c r="E355" s="2">
        <f>SUMIF('Battle Reports'!$A$2:$L$1000,$A$1:$A$1000,'Battle Reports'!F$2:F$1000)</f>
        <v>0</v>
      </c>
      <c r="F355" s="2">
        <f>SUMIF('Battle Reports'!$A$2:$L$1000,$A$1:$A$1000,'Battle Reports'!G$2:G$1000)</f>
        <v>0</v>
      </c>
      <c r="G355" s="2">
        <f>SUMIF('Battle Reports'!$A$2:$L$1000,$A$1:$A$1000,'Battle Reports'!H$2:H$1000)</f>
        <v>0</v>
      </c>
      <c r="H355" s="2">
        <f>SUMIF('Battle Reports'!$A$2:$L$1000,$A$1:$A$1000,'Battle Reports'!I$2:I$1000)</f>
        <v>0</v>
      </c>
      <c r="I355" s="2">
        <f>SUMIF('Battle Reports'!$A$2:$L$1000,$A$1:$A$1000,'Battle Reports'!J$2:J$1000)</f>
        <v>0</v>
      </c>
      <c r="J355" s="2">
        <f>SUMIF('Battle Reports'!$A$2:$L$1000,$A$1:$A$1000,'Battle Reports'!K$2:K$1000)</f>
        <v>0</v>
      </c>
      <c r="K355" s="2">
        <f>SUMIF('Battle Reports'!$A$2:$L$1000,$A$1:$A$1000,'Battle Reports'!L$2:L$1000)</f>
        <v>0</v>
      </c>
      <c r="L355" s="2">
        <f>SUMIF('Battle Reports'!$A$2:$L$1000,$A$1:$A$1000,'Battle Reports'!M$2:M$1000)</f>
        <v>0</v>
      </c>
    </row>
    <row r="356">
      <c r="A356" s="22" t="str">
        <f>Tacking!A356</f>
        <v/>
      </c>
      <c r="B356" s="2">
        <f>SUMIF('Battle Reports'!$A$2:$L$1000,$A$1:$A$1000,'Battle Reports'!C$2:C$1000)</f>
        <v>0</v>
      </c>
      <c r="C356" s="2">
        <f>SUMIF('Battle Reports'!$A$2:$L$1000,$A$1:$A$1000,'Battle Reports'!D$2:D$1000)</f>
        <v>0</v>
      </c>
      <c r="D356" s="2">
        <f>SUMIF('Battle Reports'!$A$2:$L$1000,$A$1:$A$1000,'Battle Reports'!E$2:E$1000)</f>
        <v>0</v>
      </c>
      <c r="E356" s="2">
        <f>SUMIF('Battle Reports'!$A$2:$L$1000,$A$1:$A$1000,'Battle Reports'!F$2:F$1000)</f>
        <v>0</v>
      </c>
      <c r="F356" s="2">
        <f>SUMIF('Battle Reports'!$A$2:$L$1000,$A$1:$A$1000,'Battle Reports'!G$2:G$1000)</f>
        <v>0</v>
      </c>
      <c r="G356" s="2">
        <f>SUMIF('Battle Reports'!$A$2:$L$1000,$A$1:$A$1000,'Battle Reports'!H$2:H$1000)</f>
        <v>0</v>
      </c>
      <c r="H356" s="2">
        <f>SUMIF('Battle Reports'!$A$2:$L$1000,$A$1:$A$1000,'Battle Reports'!I$2:I$1000)</f>
        <v>0</v>
      </c>
      <c r="I356" s="2">
        <f>SUMIF('Battle Reports'!$A$2:$L$1000,$A$1:$A$1000,'Battle Reports'!J$2:J$1000)</f>
        <v>0</v>
      </c>
      <c r="J356" s="2">
        <f>SUMIF('Battle Reports'!$A$2:$L$1000,$A$1:$A$1000,'Battle Reports'!K$2:K$1000)</f>
        <v>0</v>
      </c>
      <c r="K356" s="2">
        <f>SUMIF('Battle Reports'!$A$2:$L$1000,$A$1:$A$1000,'Battle Reports'!L$2:L$1000)</f>
        <v>0</v>
      </c>
      <c r="L356" s="2">
        <f>SUMIF('Battle Reports'!$A$2:$L$1000,$A$1:$A$1000,'Battle Reports'!M$2:M$1000)</f>
        <v>0</v>
      </c>
    </row>
    <row r="357">
      <c r="A357" s="22" t="str">
        <f>Tacking!A357</f>
        <v/>
      </c>
      <c r="B357" s="2">
        <f>SUMIF('Battle Reports'!$A$2:$L$1000,$A$1:$A$1000,'Battle Reports'!C$2:C$1000)</f>
        <v>0</v>
      </c>
      <c r="C357" s="2">
        <f>SUMIF('Battle Reports'!$A$2:$L$1000,$A$1:$A$1000,'Battle Reports'!D$2:D$1000)</f>
        <v>0</v>
      </c>
      <c r="D357" s="2">
        <f>SUMIF('Battle Reports'!$A$2:$L$1000,$A$1:$A$1000,'Battle Reports'!E$2:E$1000)</f>
        <v>0</v>
      </c>
      <c r="E357" s="2">
        <f>SUMIF('Battle Reports'!$A$2:$L$1000,$A$1:$A$1000,'Battle Reports'!F$2:F$1000)</f>
        <v>0</v>
      </c>
      <c r="F357" s="2">
        <f>SUMIF('Battle Reports'!$A$2:$L$1000,$A$1:$A$1000,'Battle Reports'!G$2:G$1000)</f>
        <v>0</v>
      </c>
      <c r="G357" s="2">
        <f>SUMIF('Battle Reports'!$A$2:$L$1000,$A$1:$A$1000,'Battle Reports'!H$2:H$1000)</f>
        <v>0</v>
      </c>
      <c r="H357" s="2">
        <f>SUMIF('Battle Reports'!$A$2:$L$1000,$A$1:$A$1000,'Battle Reports'!I$2:I$1000)</f>
        <v>0</v>
      </c>
      <c r="I357" s="2">
        <f>SUMIF('Battle Reports'!$A$2:$L$1000,$A$1:$A$1000,'Battle Reports'!J$2:J$1000)</f>
        <v>0</v>
      </c>
      <c r="J357" s="2">
        <f>SUMIF('Battle Reports'!$A$2:$L$1000,$A$1:$A$1000,'Battle Reports'!K$2:K$1000)</f>
        <v>0</v>
      </c>
      <c r="K357" s="2">
        <f>SUMIF('Battle Reports'!$A$2:$L$1000,$A$1:$A$1000,'Battle Reports'!L$2:L$1000)</f>
        <v>0</v>
      </c>
      <c r="L357" s="2">
        <f>SUMIF('Battle Reports'!$A$2:$L$1000,$A$1:$A$1000,'Battle Reports'!M$2:M$1000)</f>
        <v>0</v>
      </c>
    </row>
    <row r="358">
      <c r="A358" s="22" t="str">
        <f>Tacking!A358</f>
        <v/>
      </c>
      <c r="B358" s="2">
        <f>SUMIF('Battle Reports'!$A$2:$L$1000,$A$1:$A$1000,'Battle Reports'!C$2:C$1000)</f>
        <v>0</v>
      </c>
      <c r="C358" s="2">
        <f>SUMIF('Battle Reports'!$A$2:$L$1000,$A$1:$A$1000,'Battle Reports'!D$2:D$1000)</f>
        <v>0</v>
      </c>
      <c r="D358" s="2">
        <f>SUMIF('Battle Reports'!$A$2:$L$1000,$A$1:$A$1000,'Battle Reports'!E$2:E$1000)</f>
        <v>0</v>
      </c>
      <c r="E358" s="2">
        <f>SUMIF('Battle Reports'!$A$2:$L$1000,$A$1:$A$1000,'Battle Reports'!F$2:F$1000)</f>
        <v>0</v>
      </c>
      <c r="F358" s="2">
        <f>SUMIF('Battle Reports'!$A$2:$L$1000,$A$1:$A$1000,'Battle Reports'!G$2:G$1000)</f>
        <v>0</v>
      </c>
      <c r="G358" s="2">
        <f>SUMIF('Battle Reports'!$A$2:$L$1000,$A$1:$A$1000,'Battle Reports'!H$2:H$1000)</f>
        <v>0</v>
      </c>
      <c r="H358" s="2">
        <f>SUMIF('Battle Reports'!$A$2:$L$1000,$A$1:$A$1000,'Battle Reports'!I$2:I$1000)</f>
        <v>0</v>
      </c>
      <c r="I358" s="2">
        <f>SUMIF('Battle Reports'!$A$2:$L$1000,$A$1:$A$1000,'Battle Reports'!J$2:J$1000)</f>
        <v>0</v>
      </c>
      <c r="J358" s="2">
        <f>SUMIF('Battle Reports'!$A$2:$L$1000,$A$1:$A$1000,'Battle Reports'!K$2:K$1000)</f>
        <v>0</v>
      </c>
      <c r="K358" s="2">
        <f>SUMIF('Battle Reports'!$A$2:$L$1000,$A$1:$A$1000,'Battle Reports'!L$2:L$1000)</f>
        <v>0</v>
      </c>
      <c r="L358" s="2">
        <f>SUMIF('Battle Reports'!$A$2:$L$1000,$A$1:$A$1000,'Battle Reports'!M$2:M$1000)</f>
        <v>0</v>
      </c>
    </row>
    <row r="359">
      <c r="A359" s="22" t="str">
        <f>Tacking!A359</f>
        <v/>
      </c>
      <c r="B359" s="2">
        <f>SUMIF('Battle Reports'!$A$2:$L$1000,$A$1:$A$1000,'Battle Reports'!C$2:C$1000)</f>
        <v>0</v>
      </c>
      <c r="C359" s="2">
        <f>SUMIF('Battle Reports'!$A$2:$L$1000,$A$1:$A$1000,'Battle Reports'!D$2:D$1000)</f>
        <v>0</v>
      </c>
      <c r="D359" s="2">
        <f>SUMIF('Battle Reports'!$A$2:$L$1000,$A$1:$A$1000,'Battle Reports'!E$2:E$1000)</f>
        <v>0</v>
      </c>
      <c r="E359" s="2">
        <f>SUMIF('Battle Reports'!$A$2:$L$1000,$A$1:$A$1000,'Battle Reports'!F$2:F$1000)</f>
        <v>0</v>
      </c>
      <c r="F359" s="2">
        <f>SUMIF('Battle Reports'!$A$2:$L$1000,$A$1:$A$1000,'Battle Reports'!G$2:G$1000)</f>
        <v>0</v>
      </c>
      <c r="G359" s="2">
        <f>SUMIF('Battle Reports'!$A$2:$L$1000,$A$1:$A$1000,'Battle Reports'!H$2:H$1000)</f>
        <v>0</v>
      </c>
      <c r="H359" s="2">
        <f>SUMIF('Battle Reports'!$A$2:$L$1000,$A$1:$A$1000,'Battle Reports'!I$2:I$1000)</f>
        <v>0</v>
      </c>
      <c r="I359" s="2">
        <f>SUMIF('Battle Reports'!$A$2:$L$1000,$A$1:$A$1000,'Battle Reports'!J$2:J$1000)</f>
        <v>0</v>
      </c>
      <c r="J359" s="2">
        <f>SUMIF('Battle Reports'!$A$2:$L$1000,$A$1:$A$1000,'Battle Reports'!K$2:K$1000)</f>
        <v>0</v>
      </c>
      <c r="K359" s="2">
        <f>SUMIF('Battle Reports'!$A$2:$L$1000,$A$1:$A$1000,'Battle Reports'!L$2:L$1000)</f>
        <v>0</v>
      </c>
      <c r="L359" s="2">
        <f>SUMIF('Battle Reports'!$A$2:$L$1000,$A$1:$A$1000,'Battle Reports'!M$2:M$1000)</f>
        <v>0</v>
      </c>
    </row>
    <row r="360">
      <c r="A360" s="22" t="str">
        <f>Tacking!A360</f>
        <v/>
      </c>
      <c r="B360" s="2">
        <f>SUMIF('Battle Reports'!$A$2:$L$1000,$A$1:$A$1000,'Battle Reports'!C$2:C$1000)</f>
        <v>0</v>
      </c>
      <c r="C360" s="2">
        <f>SUMIF('Battle Reports'!$A$2:$L$1000,$A$1:$A$1000,'Battle Reports'!D$2:D$1000)</f>
        <v>0</v>
      </c>
      <c r="D360" s="2">
        <f>SUMIF('Battle Reports'!$A$2:$L$1000,$A$1:$A$1000,'Battle Reports'!E$2:E$1000)</f>
        <v>0</v>
      </c>
      <c r="E360" s="2">
        <f>SUMIF('Battle Reports'!$A$2:$L$1000,$A$1:$A$1000,'Battle Reports'!F$2:F$1000)</f>
        <v>0</v>
      </c>
      <c r="F360" s="2">
        <f>SUMIF('Battle Reports'!$A$2:$L$1000,$A$1:$A$1000,'Battle Reports'!G$2:G$1000)</f>
        <v>0</v>
      </c>
      <c r="G360" s="2">
        <f>SUMIF('Battle Reports'!$A$2:$L$1000,$A$1:$A$1000,'Battle Reports'!H$2:H$1000)</f>
        <v>0</v>
      </c>
      <c r="H360" s="2">
        <f>SUMIF('Battle Reports'!$A$2:$L$1000,$A$1:$A$1000,'Battle Reports'!I$2:I$1000)</f>
        <v>0</v>
      </c>
      <c r="I360" s="2">
        <f>SUMIF('Battle Reports'!$A$2:$L$1000,$A$1:$A$1000,'Battle Reports'!J$2:J$1000)</f>
        <v>0</v>
      </c>
      <c r="J360" s="2">
        <f>SUMIF('Battle Reports'!$A$2:$L$1000,$A$1:$A$1000,'Battle Reports'!K$2:K$1000)</f>
        <v>0</v>
      </c>
      <c r="K360" s="2">
        <f>SUMIF('Battle Reports'!$A$2:$L$1000,$A$1:$A$1000,'Battle Reports'!L$2:L$1000)</f>
        <v>0</v>
      </c>
      <c r="L360" s="2">
        <f>SUMIF('Battle Reports'!$A$2:$L$1000,$A$1:$A$1000,'Battle Reports'!M$2:M$1000)</f>
        <v>0</v>
      </c>
    </row>
    <row r="361">
      <c r="A361" s="22" t="str">
        <f>Tacking!A361</f>
        <v/>
      </c>
      <c r="B361" s="2">
        <f>SUMIF('Battle Reports'!$A$2:$L$1000,$A$1:$A$1000,'Battle Reports'!C$2:C$1000)</f>
        <v>0</v>
      </c>
      <c r="C361" s="2">
        <f>SUMIF('Battle Reports'!$A$2:$L$1000,$A$1:$A$1000,'Battle Reports'!D$2:D$1000)</f>
        <v>0</v>
      </c>
      <c r="D361" s="2">
        <f>SUMIF('Battle Reports'!$A$2:$L$1000,$A$1:$A$1000,'Battle Reports'!E$2:E$1000)</f>
        <v>0</v>
      </c>
      <c r="E361" s="2">
        <f>SUMIF('Battle Reports'!$A$2:$L$1000,$A$1:$A$1000,'Battle Reports'!F$2:F$1000)</f>
        <v>0</v>
      </c>
      <c r="F361" s="2">
        <f>SUMIF('Battle Reports'!$A$2:$L$1000,$A$1:$A$1000,'Battle Reports'!G$2:G$1000)</f>
        <v>0</v>
      </c>
      <c r="G361" s="2">
        <f>SUMIF('Battle Reports'!$A$2:$L$1000,$A$1:$A$1000,'Battle Reports'!H$2:H$1000)</f>
        <v>0</v>
      </c>
      <c r="H361" s="2">
        <f>SUMIF('Battle Reports'!$A$2:$L$1000,$A$1:$A$1000,'Battle Reports'!I$2:I$1000)</f>
        <v>0</v>
      </c>
      <c r="I361" s="2">
        <f>SUMIF('Battle Reports'!$A$2:$L$1000,$A$1:$A$1000,'Battle Reports'!J$2:J$1000)</f>
        <v>0</v>
      </c>
      <c r="J361" s="2">
        <f>SUMIF('Battle Reports'!$A$2:$L$1000,$A$1:$A$1000,'Battle Reports'!K$2:K$1000)</f>
        <v>0</v>
      </c>
      <c r="K361" s="2">
        <f>SUMIF('Battle Reports'!$A$2:$L$1000,$A$1:$A$1000,'Battle Reports'!L$2:L$1000)</f>
        <v>0</v>
      </c>
      <c r="L361" s="2">
        <f>SUMIF('Battle Reports'!$A$2:$L$1000,$A$1:$A$1000,'Battle Reports'!M$2:M$1000)</f>
        <v>0</v>
      </c>
    </row>
    <row r="362">
      <c r="A362" s="22" t="str">
        <f>Tacking!A362</f>
        <v/>
      </c>
      <c r="B362" s="2">
        <f>SUMIF('Battle Reports'!$A$2:$L$1000,$A$1:$A$1000,'Battle Reports'!C$2:C$1000)</f>
        <v>0</v>
      </c>
      <c r="C362" s="2">
        <f>SUMIF('Battle Reports'!$A$2:$L$1000,$A$1:$A$1000,'Battle Reports'!D$2:D$1000)</f>
        <v>0</v>
      </c>
      <c r="D362" s="2">
        <f>SUMIF('Battle Reports'!$A$2:$L$1000,$A$1:$A$1000,'Battle Reports'!E$2:E$1000)</f>
        <v>0</v>
      </c>
      <c r="E362" s="2">
        <f>SUMIF('Battle Reports'!$A$2:$L$1000,$A$1:$A$1000,'Battle Reports'!F$2:F$1000)</f>
        <v>0</v>
      </c>
      <c r="F362" s="2">
        <f>SUMIF('Battle Reports'!$A$2:$L$1000,$A$1:$A$1000,'Battle Reports'!G$2:G$1000)</f>
        <v>0</v>
      </c>
      <c r="G362" s="2">
        <f>SUMIF('Battle Reports'!$A$2:$L$1000,$A$1:$A$1000,'Battle Reports'!H$2:H$1000)</f>
        <v>0</v>
      </c>
      <c r="H362" s="2">
        <f>SUMIF('Battle Reports'!$A$2:$L$1000,$A$1:$A$1000,'Battle Reports'!I$2:I$1000)</f>
        <v>0</v>
      </c>
      <c r="I362" s="2">
        <f>SUMIF('Battle Reports'!$A$2:$L$1000,$A$1:$A$1000,'Battle Reports'!J$2:J$1000)</f>
        <v>0</v>
      </c>
      <c r="J362" s="2">
        <f>SUMIF('Battle Reports'!$A$2:$L$1000,$A$1:$A$1000,'Battle Reports'!K$2:K$1000)</f>
        <v>0</v>
      </c>
      <c r="K362" s="2">
        <f>SUMIF('Battle Reports'!$A$2:$L$1000,$A$1:$A$1000,'Battle Reports'!L$2:L$1000)</f>
        <v>0</v>
      </c>
      <c r="L362" s="2">
        <f>SUMIF('Battle Reports'!$A$2:$L$1000,$A$1:$A$1000,'Battle Reports'!M$2:M$1000)</f>
        <v>0</v>
      </c>
    </row>
    <row r="363">
      <c r="A363" s="22" t="str">
        <f>Tacking!A363</f>
        <v/>
      </c>
      <c r="B363" s="2">
        <f>SUMIF('Battle Reports'!$A$2:$L$1000,$A$1:$A$1000,'Battle Reports'!C$2:C$1000)</f>
        <v>0</v>
      </c>
      <c r="C363" s="2">
        <f>SUMIF('Battle Reports'!$A$2:$L$1000,$A$1:$A$1000,'Battle Reports'!D$2:D$1000)</f>
        <v>0</v>
      </c>
      <c r="D363" s="2">
        <f>SUMIF('Battle Reports'!$A$2:$L$1000,$A$1:$A$1000,'Battle Reports'!E$2:E$1000)</f>
        <v>0</v>
      </c>
      <c r="E363" s="2">
        <f>SUMIF('Battle Reports'!$A$2:$L$1000,$A$1:$A$1000,'Battle Reports'!F$2:F$1000)</f>
        <v>0</v>
      </c>
      <c r="F363" s="2">
        <f>SUMIF('Battle Reports'!$A$2:$L$1000,$A$1:$A$1000,'Battle Reports'!G$2:G$1000)</f>
        <v>0</v>
      </c>
      <c r="G363" s="2">
        <f>SUMIF('Battle Reports'!$A$2:$L$1000,$A$1:$A$1000,'Battle Reports'!H$2:H$1000)</f>
        <v>0</v>
      </c>
      <c r="H363" s="2">
        <f>SUMIF('Battle Reports'!$A$2:$L$1000,$A$1:$A$1000,'Battle Reports'!I$2:I$1000)</f>
        <v>0</v>
      </c>
      <c r="I363" s="2">
        <f>SUMIF('Battle Reports'!$A$2:$L$1000,$A$1:$A$1000,'Battle Reports'!J$2:J$1000)</f>
        <v>0</v>
      </c>
      <c r="J363" s="2">
        <f>SUMIF('Battle Reports'!$A$2:$L$1000,$A$1:$A$1000,'Battle Reports'!K$2:K$1000)</f>
        <v>0</v>
      </c>
      <c r="K363" s="2">
        <f>SUMIF('Battle Reports'!$A$2:$L$1000,$A$1:$A$1000,'Battle Reports'!L$2:L$1000)</f>
        <v>0</v>
      </c>
      <c r="L363" s="2">
        <f>SUMIF('Battle Reports'!$A$2:$L$1000,$A$1:$A$1000,'Battle Reports'!M$2:M$1000)</f>
        <v>0</v>
      </c>
    </row>
    <row r="364">
      <c r="A364" s="22" t="str">
        <f>Tacking!A364</f>
        <v/>
      </c>
      <c r="B364" s="2">
        <f>SUMIF('Battle Reports'!$A$2:$L$1000,$A$1:$A$1000,'Battle Reports'!C$2:C$1000)</f>
        <v>0</v>
      </c>
      <c r="C364" s="2">
        <f>SUMIF('Battle Reports'!$A$2:$L$1000,$A$1:$A$1000,'Battle Reports'!D$2:D$1000)</f>
        <v>0</v>
      </c>
      <c r="D364" s="2">
        <f>SUMIF('Battle Reports'!$A$2:$L$1000,$A$1:$A$1000,'Battle Reports'!E$2:E$1000)</f>
        <v>0</v>
      </c>
      <c r="E364" s="2">
        <f>SUMIF('Battle Reports'!$A$2:$L$1000,$A$1:$A$1000,'Battle Reports'!F$2:F$1000)</f>
        <v>0</v>
      </c>
      <c r="F364" s="2">
        <f>SUMIF('Battle Reports'!$A$2:$L$1000,$A$1:$A$1000,'Battle Reports'!G$2:G$1000)</f>
        <v>0</v>
      </c>
      <c r="G364" s="2">
        <f>SUMIF('Battle Reports'!$A$2:$L$1000,$A$1:$A$1000,'Battle Reports'!H$2:H$1000)</f>
        <v>0</v>
      </c>
      <c r="H364" s="2">
        <f>SUMIF('Battle Reports'!$A$2:$L$1000,$A$1:$A$1000,'Battle Reports'!I$2:I$1000)</f>
        <v>0</v>
      </c>
      <c r="I364" s="2">
        <f>SUMIF('Battle Reports'!$A$2:$L$1000,$A$1:$A$1000,'Battle Reports'!J$2:J$1000)</f>
        <v>0</v>
      </c>
      <c r="J364" s="2">
        <f>SUMIF('Battle Reports'!$A$2:$L$1000,$A$1:$A$1000,'Battle Reports'!K$2:K$1000)</f>
        <v>0</v>
      </c>
      <c r="K364" s="2">
        <f>SUMIF('Battle Reports'!$A$2:$L$1000,$A$1:$A$1000,'Battle Reports'!L$2:L$1000)</f>
        <v>0</v>
      </c>
      <c r="L364" s="2">
        <f>SUMIF('Battle Reports'!$A$2:$L$1000,$A$1:$A$1000,'Battle Reports'!M$2:M$1000)</f>
        <v>0</v>
      </c>
    </row>
    <row r="365">
      <c r="A365" s="22" t="str">
        <f>Tacking!A365</f>
        <v/>
      </c>
      <c r="B365" s="2">
        <f>SUMIF('Battle Reports'!$A$2:$L$1000,$A$1:$A$1000,'Battle Reports'!C$2:C$1000)</f>
        <v>0</v>
      </c>
      <c r="C365" s="2">
        <f>SUMIF('Battle Reports'!$A$2:$L$1000,$A$1:$A$1000,'Battle Reports'!D$2:D$1000)</f>
        <v>0</v>
      </c>
      <c r="D365" s="2">
        <f>SUMIF('Battle Reports'!$A$2:$L$1000,$A$1:$A$1000,'Battle Reports'!E$2:E$1000)</f>
        <v>0</v>
      </c>
      <c r="E365" s="2">
        <f>SUMIF('Battle Reports'!$A$2:$L$1000,$A$1:$A$1000,'Battle Reports'!F$2:F$1000)</f>
        <v>0</v>
      </c>
      <c r="F365" s="2">
        <f>SUMIF('Battle Reports'!$A$2:$L$1000,$A$1:$A$1000,'Battle Reports'!G$2:G$1000)</f>
        <v>0</v>
      </c>
      <c r="G365" s="2">
        <f>SUMIF('Battle Reports'!$A$2:$L$1000,$A$1:$A$1000,'Battle Reports'!H$2:H$1000)</f>
        <v>0</v>
      </c>
      <c r="H365" s="2">
        <f>SUMIF('Battle Reports'!$A$2:$L$1000,$A$1:$A$1000,'Battle Reports'!I$2:I$1000)</f>
        <v>0</v>
      </c>
      <c r="I365" s="2">
        <f>SUMIF('Battle Reports'!$A$2:$L$1000,$A$1:$A$1000,'Battle Reports'!J$2:J$1000)</f>
        <v>0</v>
      </c>
      <c r="J365" s="2">
        <f>SUMIF('Battle Reports'!$A$2:$L$1000,$A$1:$A$1000,'Battle Reports'!K$2:K$1000)</f>
        <v>0</v>
      </c>
      <c r="K365" s="2">
        <f>SUMIF('Battle Reports'!$A$2:$L$1000,$A$1:$A$1000,'Battle Reports'!L$2:L$1000)</f>
        <v>0</v>
      </c>
      <c r="L365" s="2">
        <f>SUMIF('Battle Reports'!$A$2:$L$1000,$A$1:$A$1000,'Battle Reports'!M$2:M$1000)</f>
        <v>0</v>
      </c>
    </row>
    <row r="366">
      <c r="A366" s="22" t="str">
        <f>Tacking!A366</f>
        <v/>
      </c>
      <c r="B366" s="2">
        <f>SUMIF('Battle Reports'!$A$2:$L$1000,$A$1:$A$1000,'Battle Reports'!C$2:C$1000)</f>
        <v>0</v>
      </c>
      <c r="C366" s="2">
        <f>SUMIF('Battle Reports'!$A$2:$L$1000,$A$1:$A$1000,'Battle Reports'!D$2:D$1000)</f>
        <v>0</v>
      </c>
      <c r="D366" s="2">
        <f>SUMIF('Battle Reports'!$A$2:$L$1000,$A$1:$A$1000,'Battle Reports'!E$2:E$1000)</f>
        <v>0</v>
      </c>
      <c r="E366" s="2">
        <f>SUMIF('Battle Reports'!$A$2:$L$1000,$A$1:$A$1000,'Battle Reports'!F$2:F$1000)</f>
        <v>0</v>
      </c>
      <c r="F366" s="2">
        <f>SUMIF('Battle Reports'!$A$2:$L$1000,$A$1:$A$1000,'Battle Reports'!G$2:G$1000)</f>
        <v>0</v>
      </c>
      <c r="G366" s="2">
        <f>SUMIF('Battle Reports'!$A$2:$L$1000,$A$1:$A$1000,'Battle Reports'!H$2:H$1000)</f>
        <v>0</v>
      </c>
      <c r="H366" s="2">
        <f>SUMIF('Battle Reports'!$A$2:$L$1000,$A$1:$A$1000,'Battle Reports'!I$2:I$1000)</f>
        <v>0</v>
      </c>
      <c r="I366" s="2">
        <f>SUMIF('Battle Reports'!$A$2:$L$1000,$A$1:$A$1000,'Battle Reports'!J$2:J$1000)</f>
        <v>0</v>
      </c>
      <c r="J366" s="2">
        <f>SUMIF('Battle Reports'!$A$2:$L$1000,$A$1:$A$1000,'Battle Reports'!K$2:K$1000)</f>
        <v>0</v>
      </c>
      <c r="K366" s="2">
        <f>SUMIF('Battle Reports'!$A$2:$L$1000,$A$1:$A$1000,'Battle Reports'!L$2:L$1000)</f>
        <v>0</v>
      </c>
      <c r="L366" s="2">
        <f>SUMIF('Battle Reports'!$A$2:$L$1000,$A$1:$A$1000,'Battle Reports'!M$2:M$1000)</f>
        <v>0</v>
      </c>
    </row>
    <row r="367">
      <c r="A367" s="22" t="str">
        <f>Tacking!A367</f>
        <v/>
      </c>
      <c r="B367" s="2">
        <f>SUMIF('Battle Reports'!$A$2:$L$1000,$A$1:$A$1000,'Battle Reports'!C$2:C$1000)</f>
        <v>0</v>
      </c>
      <c r="C367" s="2">
        <f>SUMIF('Battle Reports'!$A$2:$L$1000,$A$1:$A$1000,'Battle Reports'!D$2:D$1000)</f>
        <v>0</v>
      </c>
      <c r="D367" s="2">
        <f>SUMIF('Battle Reports'!$A$2:$L$1000,$A$1:$A$1000,'Battle Reports'!E$2:E$1000)</f>
        <v>0</v>
      </c>
      <c r="E367" s="2">
        <f>SUMIF('Battle Reports'!$A$2:$L$1000,$A$1:$A$1000,'Battle Reports'!F$2:F$1000)</f>
        <v>0</v>
      </c>
      <c r="F367" s="2">
        <f>SUMIF('Battle Reports'!$A$2:$L$1000,$A$1:$A$1000,'Battle Reports'!G$2:G$1000)</f>
        <v>0</v>
      </c>
      <c r="G367" s="2">
        <f>SUMIF('Battle Reports'!$A$2:$L$1000,$A$1:$A$1000,'Battle Reports'!H$2:H$1000)</f>
        <v>0</v>
      </c>
      <c r="H367" s="2">
        <f>SUMIF('Battle Reports'!$A$2:$L$1000,$A$1:$A$1000,'Battle Reports'!I$2:I$1000)</f>
        <v>0</v>
      </c>
      <c r="I367" s="2">
        <f>SUMIF('Battle Reports'!$A$2:$L$1000,$A$1:$A$1000,'Battle Reports'!J$2:J$1000)</f>
        <v>0</v>
      </c>
      <c r="J367" s="2">
        <f>SUMIF('Battle Reports'!$A$2:$L$1000,$A$1:$A$1000,'Battle Reports'!K$2:K$1000)</f>
        <v>0</v>
      </c>
      <c r="K367" s="2">
        <f>SUMIF('Battle Reports'!$A$2:$L$1000,$A$1:$A$1000,'Battle Reports'!L$2:L$1000)</f>
        <v>0</v>
      </c>
      <c r="L367" s="2">
        <f>SUMIF('Battle Reports'!$A$2:$L$1000,$A$1:$A$1000,'Battle Reports'!M$2:M$1000)</f>
        <v>0</v>
      </c>
    </row>
    <row r="368">
      <c r="A368" s="22" t="str">
        <f>Tacking!A368</f>
        <v/>
      </c>
      <c r="B368" s="2">
        <f>SUMIF('Battle Reports'!$A$2:$L$1000,$A$1:$A$1000,'Battle Reports'!C$2:C$1000)</f>
        <v>0</v>
      </c>
      <c r="C368" s="2">
        <f>SUMIF('Battle Reports'!$A$2:$L$1000,$A$1:$A$1000,'Battle Reports'!D$2:D$1000)</f>
        <v>0</v>
      </c>
      <c r="D368" s="2">
        <f>SUMIF('Battle Reports'!$A$2:$L$1000,$A$1:$A$1000,'Battle Reports'!E$2:E$1000)</f>
        <v>0</v>
      </c>
      <c r="E368" s="2">
        <f>SUMIF('Battle Reports'!$A$2:$L$1000,$A$1:$A$1000,'Battle Reports'!F$2:F$1000)</f>
        <v>0</v>
      </c>
      <c r="F368" s="2">
        <f>SUMIF('Battle Reports'!$A$2:$L$1000,$A$1:$A$1000,'Battle Reports'!G$2:G$1000)</f>
        <v>0</v>
      </c>
      <c r="G368" s="2">
        <f>SUMIF('Battle Reports'!$A$2:$L$1000,$A$1:$A$1000,'Battle Reports'!H$2:H$1000)</f>
        <v>0</v>
      </c>
      <c r="H368" s="2">
        <f>SUMIF('Battle Reports'!$A$2:$L$1000,$A$1:$A$1000,'Battle Reports'!I$2:I$1000)</f>
        <v>0</v>
      </c>
      <c r="I368" s="2">
        <f>SUMIF('Battle Reports'!$A$2:$L$1000,$A$1:$A$1000,'Battle Reports'!J$2:J$1000)</f>
        <v>0</v>
      </c>
      <c r="J368" s="2">
        <f>SUMIF('Battle Reports'!$A$2:$L$1000,$A$1:$A$1000,'Battle Reports'!K$2:K$1000)</f>
        <v>0</v>
      </c>
      <c r="K368" s="2">
        <f>SUMIF('Battle Reports'!$A$2:$L$1000,$A$1:$A$1000,'Battle Reports'!L$2:L$1000)</f>
        <v>0</v>
      </c>
      <c r="L368" s="2">
        <f>SUMIF('Battle Reports'!$A$2:$L$1000,$A$1:$A$1000,'Battle Reports'!M$2:M$1000)</f>
        <v>0</v>
      </c>
    </row>
    <row r="369">
      <c r="A369" s="22" t="str">
        <f>Tacking!A369</f>
        <v/>
      </c>
      <c r="B369" s="2">
        <f>SUMIF('Battle Reports'!$A$2:$L$1000,$A$1:$A$1000,'Battle Reports'!C$2:C$1000)</f>
        <v>0</v>
      </c>
      <c r="C369" s="2">
        <f>SUMIF('Battle Reports'!$A$2:$L$1000,$A$1:$A$1000,'Battle Reports'!D$2:D$1000)</f>
        <v>0</v>
      </c>
      <c r="D369" s="2">
        <f>SUMIF('Battle Reports'!$A$2:$L$1000,$A$1:$A$1000,'Battle Reports'!E$2:E$1000)</f>
        <v>0</v>
      </c>
      <c r="E369" s="2">
        <f>SUMIF('Battle Reports'!$A$2:$L$1000,$A$1:$A$1000,'Battle Reports'!F$2:F$1000)</f>
        <v>0</v>
      </c>
      <c r="F369" s="2">
        <f>SUMIF('Battle Reports'!$A$2:$L$1000,$A$1:$A$1000,'Battle Reports'!G$2:G$1000)</f>
        <v>0</v>
      </c>
      <c r="G369" s="2">
        <f>SUMIF('Battle Reports'!$A$2:$L$1000,$A$1:$A$1000,'Battle Reports'!H$2:H$1000)</f>
        <v>0</v>
      </c>
      <c r="H369" s="2">
        <f>SUMIF('Battle Reports'!$A$2:$L$1000,$A$1:$A$1000,'Battle Reports'!I$2:I$1000)</f>
        <v>0</v>
      </c>
      <c r="I369" s="2">
        <f>SUMIF('Battle Reports'!$A$2:$L$1000,$A$1:$A$1000,'Battle Reports'!J$2:J$1000)</f>
        <v>0</v>
      </c>
      <c r="J369" s="2">
        <f>SUMIF('Battle Reports'!$A$2:$L$1000,$A$1:$A$1000,'Battle Reports'!K$2:K$1000)</f>
        <v>0</v>
      </c>
      <c r="K369" s="2">
        <f>SUMIF('Battle Reports'!$A$2:$L$1000,$A$1:$A$1000,'Battle Reports'!L$2:L$1000)</f>
        <v>0</v>
      </c>
      <c r="L369" s="2">
        <f>SUMIF('Battle Reports'!$A$2:$L$1000,$A$1:$A$1000,'Battle Reports'!M$2:M$1000)</f>
        <v>0</v>
      </c>
    </row>
    <row r="370">
      <c r="A370" s="22" t="str">
        <f>Tacking!A370</f>
        <v/>
      </c>
      <c r="B370" s="2">
        <f>SUMIF('Battle Reports'!$A$2:$L$1000,$A$1:$A$1000,'Battle Reports'!C$2:C$1000)</f>
        <v>0</v>
      </c>
      <c r="C370" s="2">
        <f>SUMIF('Battle Reports'!$A$2:$L$1000,$A$1:$A$1000,'Battle Reports'!D$2:D$1000)</f>
        <v>0</v>
      </c>
      <c r="D370" s="2">
        <f>SUMIF('Battle Reports'!$A$2:$L$1000,$A$1:$A$1000,'Battle Reports'!E$2:E$1000)</f>
        <v>0</v>
      </c>
      <c r="E370" s="2">
        <f>SUMIF('Battle Reports'!$A$2:$L$1000,$A$1:$A$1000,'Battle Reports'!F$2:F$1000)</f>
        <v>0</v>
      </c>
      <c r="F370" s="2">
        <f>SUMIF('Battle Reports'!$A$2:$L$1000,$A$1:$A$1000,'Battle Reports'!G$2:G$1000)</f>
        <v>0</v>
      </c>
      <c r="G370" s="2">
        <f>SUMIF('Battle Reports'!$A$2:$L$1000,$A$1:$A$1000,'Battle Reports'!H$2:H$1000)</f>
        <v>0</v>
      </c>
      <c r="H370" s="2">
        <f>SUMIF('Battle Reports'!$A$2:$L$1000,$A$1:$A$1000,'Battle Reports'!I$2:I$1000)</f>
        <v>0</v>
      </c>
      <c r="I370" s="2">
        <f>SUMIF('Battle Reports'!$A$2:$L$1000,$A$1:$A$1000,'Battle Reports'!J$2:J$1000)</f>
        <v>0</v>
      </c>
      <c r="J370" s="2">
        <f>SUMIF('Battle Reports'!$A$2:$L$1000,$A$1:$A$1000,'Battle Reports'!K$2:K$1000)</f>
        <v>0</v>
      </c>
      <c r="K370" s="2">
        <f>SUMIF('Battle Reports'!$A$2:$L$1000,$A$1:$A$1000,'Battle Reports'!L$2:L$1000)</f>
        <v>0</v>
      </c>
      <c r="L370" s="2">
        <f>SUMIF('Battle Reports'!$A$2:$L$1000,$A$1:$A$1000,'Battle Reports'!M$2:M$1000)</f>
        <v>0</v>
      </c>
    </row>
    <row r="371">
      <c r="A371" s="22" t="str">
        <f>Tacking!A371</f>
        <v/>
      </c>
      <c r="B371" s="2">
        <f>SUMIF('Battle Reports'!$A$2:$L$1000,$A$1:$A$1000,'Battle Reports'!C$2:C$1000)</f>
        <v>0</v>
      </c>
      <c r="C371" s="2">
        <f>SUMIF('Battle Reports'!$A$2:$L$1000,$A$1:$A$1000,'Battle Reports'!D$2:D$1000)</f>
        <v>0</v>
      </c>
      <c r="D371" s="2">
        <f>SUMIF('Battle Reports'!$A$2:$L$1000,$A$1:$A$1000,'Battle Reports'!E$2:E$1000)</f>
        <v>0</v>
      </c>
      <c r="E371" s="2">
        <f>SUMIF('Battle Reports'!$A$2:$L$1000,$A$1:$A$1000,'Battle Reports'!F$2:F$1000)</f>
        <v>0</v>
      </c>
      <c r="F371" s="2">
        <f>SUMIF('Battle Reports'!$A$2:$L$1000,$A$1:$A$1000,'Battle Reports'!G$2:G$1000)</f>
        <v>0</v>
      </c>
      <c r="G371" s="2">
        <f>SUMIF('Battle Reports'!$A$2:$L$1000,$A$1:$A$1000,'Battle Reports'!H$2:H$1000)</f>
        <v>0</v>
      </c>
      <c r="H371" s="2">
        <f>SUMIF('Battle Reports'!$A$2:$L$1000,$A$1:$A$1000,'Battle Reports'!I$2:I$1000)</f>
        <v>0</v>
      </c>
      <c r="I371" s="2">
        <f>SUMIF('Battle Reports'!$A$2:$L$1000,$A$1:$A$1000,'Battle Reports'!J$2:J$1000)</f>
        <v>0</v>
      </c>
      <c r="J371" s="2">
        <f>SUMIF('Battle Reports'!$A$2:$L$1000,$A$1:$A$1000,'Battle Reports'!K$2:K$1000)</f>
        <v>0</v>
      </c>
      <c r="K371" s="2">
        <f>SUMIF('Battle Reports'!$A$2:$L$1000,$A$1:$A$1000,'Battle Reports'!L$2:L$1000)</f>
        <v>0</v>
      </c>
      <c r="L371" s="2">
        <f>SUMIF('Battle Reports'!$A$2:$L$1000,$A$1:$A$1000,'Battle Reports'!M$2:M$1000)</f>
        <v>0</v>
      </c>
    </row>
    <row r="372">
      <c r="A372" s="22" t="str">
        <f>Tacking!A372</f>
        <v/>
      </c>
      <c r="B372" s="2">
        <f>SUMIF('Battle Reports'!$A$2:$L$1000,$A$1:$A$1000,'Battle Reports'!C$2:C$1000)</f>
        <v>0</v>
      </c>
      <c r="C372" s="2">
        <f>SUMIF('Battle Reports'!$A$2:$L$1000,$A$1:$A$1000,'Battle Reports'!D$2:D$1000)</f>
        <v>0</v>
      </c>
      <c r="D372" s="2">
        <f>SUMIF('Battle Reports'!$A$2:$L$1000,$A$1:$A$1000,'Battle Reports'!E$2:E$1000)</f>
        <v>0</v>
      </c>
      <c r="E372" s="2">
        <f>SUMIF('Battle Reports'!$A$2:$L$1000,$A$1:$A$1000,'Battle Reports'!F$2:F$1000)</f>
        <v>0</v>
      </c>
      <c r="F372" s="2">
        <f>SUMIF('Battle Reports'!$A$2:$L$1000,$A$1:$A$1000,'Battle Reports'!G$2:G$1000)</f>
        <v>0</v>
      </c>
      <c r="G372" s="2">
        <f>SUMIF('Battle Reports'!$A$2:$L$1000,$A$1:$A$1000,'Battle Reports'!H$2:H$1000)</f>
        <v>0</v>
      </c>
      <c r="H372" s="2">
        <f>SUMIF('Battle Reports'!$A$2:$L$1000,$A$1:$A$1000,'Battle Reports'!I$2:I$1000)</f>
        <v>0</v>
      </c>
      <c r="I372" s="2">
        <f>SUMIF('Battle Reports'!$A$2:$L$1000,$A$1:$A$1000,'Battle Reports'!J$2:J$1000)</f>
        <v>0</v>
      </c>
      <c r="J372" s="2">
        <f>SUMIF('Battle Reports'!$A$2:$L$1000,$A$1:$A$1000,'Battle Reports'!K$2:K$1000)</f>
        <v>0</v>
      </c>
      <c r="K372" s="2">
        <f>SUMIF('Battle Reports'!$A$2:$L$1000,$A$1:$A$1000,'Battle Reports'!L$2:L$1000)</f>
        <v>0</v>
      </c>
      <c r="L372" s="2">
        <f>SUMIF('Battle Reports'!$A$2:$L$1000,$A$1:$A$1000,'Battle Reports'!M$2:M$1000)</f>
        <v>0</v>
      </c>
    </row>
    <row r="373">
      <c r="A373" s="22" t="str">
        <f>Tacking!A373</f>
        <v/>
      </c>
      <c r="B373" s="2">
        <f>SUMIF('Battle Reports'!$A$2:$L$1000,$A$1:$A$1000,'Battle Reports'!C$2:C$1000)</f>
        <v>0</v>
      </c>
      <c r="C373" s="2">
        <f>SUMIF('Battle Reports'!$A$2:$L$1000,$A$1:$A$1000,'Battle Reports'!D$2:D$1000)</f>
        <v>0</v>
      </c>
      <c r="D373" s="2">
        <f>SUMIF('Battle Reports'!$A$2:$L$1000,$A$1:$A$1000,'Battle Reports'!E$2:E$1000)</f>
        <v>0</v>
      </c>
      <c r="E373" s="2">
        <f>SUMIF('Battle Reports'!$A$2:$L$1000,$A$1:$A$1000,'Battle Reports'!F$2:F$1000)</f>
        <v>0</v>
      </c>
      <c r="F373" s="2">
        <f>SUMIF('Battle Reports'!$A$2:$L$1000,$A$1:$A$1000,'Battle Reports'!G$2:G$1000)</f>
        <v>0</v>
      </c>
      <c r="G373" s="2">
        <f>SUMIF('Battle Reports'!$A$2:$L$1000,$A$1:$A$1000,'Battle Reports'!H$2:H$1000)</f>
        <v>0</v>
      </c>
      <c r="H373" s="2">
        <f>SUMIF('Battle Reports'!$A$2:$L$1000,$A$1:$A$1000,'Battle Reports'!I$2:I$1000)</f>
        <v>0</v>
      </c>
      <c r="I373" s="2">
        <f>SUMIF('Battle Reports'!$A$2:$L$1000,$A$1:$A$1000,'Battle Reports'!J$2:J$1000)</f>
        <v>0</v>
      </c>
      <c r="J373" s="2">
        <f>SUMIF('Battle Reports'!$A$2:$L$1000,$A$1:$A$1000,'Battle Reports'!K$2:K$1000)</f>
        <v>0</v>
      </c>
      <c r="K373" s="2">
        <f>SUMIF('Battle Reports'!$A$2:$L$1000,$A$1:$A$1000,'Battle Reports'!L$2:L$1000)</f>
        <v>0</v>
      </c>
      <c r="L373" s="2">
        <f>SUMIF('Battle Reports'!$A$2:$L$1000,$A$1:$A$1000,'Battle Reports'!M$2:M$1000)</f>
        <v>0</v>
      </c>
    </row>
    <row r="374">
      <c r="A374" s="22" t="str">
        <f>Tacking!A374</f>
        <v/>
      </c>
      <c r="B374" s="2">
        <f>SUMIF('Battle Reports'!$A$2:$L$1000,$A$1:$A$1000,'Battle Reports'!C$2:C$1000)</f>
        <v>0</v>
      </c>
      <c r="C374" s="2">
        <f>SUMIF('Battle Reports'!$A$2:$L$1000,$A$1:$A$1000,'Battle Reports'!D$2:D$1000)</f>
        <v>0</v>
      </c>
      <c r="D374" s="2">
        <f>SUMIF('Battle Reports'!$A$2:$L$1000,$A$1:$A$1000,'Battle Reports'!E$2:E$1000)</f>
        <v>0</v>
      </c>
      <c r="E374" s="2">
        <f>SUMIF('Battle Reports'!$A$2:$L$1000,$A$1:$A$1000,'Battle Reports'!F$2:F$1000)</f>
        <v>0</v>
      </c>
      <c r="F374" s="2">
        <f>SUMIF('Battle Reports'!$A$2:$L$1000,$A$1:$A$1000,'Battle Reports'!G$2:G$1000)</f>
        <v>0</v>
      </c>
      <c r="G374" s="2">
        <f>SUMIF('Battle Reports'!$A$2:$L$1000,$A$1:$A$1000,'Battle Reports'!H$2:H$1000)</f>
        <v>0</v>
      </c>
      <c r="H374" s="2">
        <f>SUMIF('Battle Reports'!$A$2:$L$1000,$A$1:$A$1000,'Battle Reports'!I$2:I$1000)</f>
        <v>0</v>
      </c>
      <c r="I374" s="2">
        <f>SUMIF('Battle Reports'!$A$2:$L$1000,$A$1:$A$1000,'Battle Reports'!J$2:J$1000)</f>
        <v>0</v>
      </c>
      <c r="J374" s="2">
        <f>SUMIF('Battle Reports'!$A$2:$L$1000,$A$1:$A$1000,'Battle Reports'!K$2:K$1000)</f>
        <v>0</v>
      </c>
      <c r="K374" s="2">
        <f>SUMIF('Battle Reports'!$A$2:$L$1000,$A$1:$A$1000,'Battle Reports'!L$2:L$1000)</f>
        <v>0</v>
      </c>
      <c r="L374" s="2">
        <f>SUMIF('Battle Reports'!$A$2:$L$1000,$A$1:$A$1000,'Battle Reports'!M$2:M$1000)</f>
        <v>0</v>
      </c>
    </row>
    <row r="375">
      <c r="A375" s="22" t="str">
        <f>Tacking!A375</f>
        <v/>
      </c>
      <c r="B375" s="2">
        <f>SUMIF('Battle Reports'!$A$2:$L$1000,$A$1:$A$1000,'Battle Reports'!C$2:C$1000)</f>
        <v>0</v>
      </c>
      <c r="C375" s="2">
        <f>SUMIF('Battle Reports'!$A$2:$L$1000,$A$1:$A$1000,'Battle Reports'!D$2:D$1000)</f>
        <v>0</v>
      </c>
      <c r="D375" s="2">
        <f>SUMIF('Battle Reports'!$A$2:$L$1000,$A$1:$A$1000,'Battle Reports'!E$2:E$1000)</f>
        <v>0</v>
      </c>
      <c r="E375" s="2">
        <f>SUMIF('Battle Reports'!$A$2:$L$1000,$A$1:$A$1000,'Battle Reports'!F$2:F$1000)</f>
        <v>0</v>
      </c>
      <c r="F375" s="2">
        <f>SUMIF('Battle Reports'!$A$2:$L$1000,$A$1:$A$1000,'Battle Reports'!G$2:G$1000)</f>
        <v>0</v>
      </c>
      <c r="G375" s="2">
        <f>SUMIF('Battle Reports'!$A$2:$L$1000,$A$1:$A$1000,'Battle Reports'!H$2:H$1000)</f>
        <v>0</v>
      </c>
      <c r="H375" s="2">
        <f>SUMIF('Battle Reports'!$A$2:$L$1000,$A$1:$A$1000,'Battle Reports'!I$2:I$1000)</f>
        <v>0</v>
      </c>
      <c r="I375" s="2">
        <f>SUMIF('Battle Reports'!$A$2:$L$1000,$A$1:$A$1000,'Battle Reports'!J$2:J$1000)</f>
        <v>0</v>
      </c>
      <c r="J375" s="2">
        <f>SUMIF('Battle Reports'!$A$2:$L$1000,$A$1:$A$1000,'Battle Reports'!K$2:K$1000)</f>
        <v>0</v>
      </c>
      <c r="K375" s="2">
        <f>SUMIF('Battle Reports'!$A$2:$L$1000,$A$1:$A$1000,'Battle Reports'!L$2:L$1000)</f>
        <v>0</v>
      </c>
      <c r="L375" s="2">
        <f>SUMIF('Battle Reports'!$A$2:$L$1000,$A$1:$A$1000,'Battle Reports'!M$2:M$1000)</f>
        <v>0</v>
      </c>
    </row>
    <row r="376">
      <c r="A376" s="22" t="str">
        <f>Tacking!A376</f>
        <v/>
      </c>
      <c r="B376" s="2">
        <f>SUMIF('Battle Reports'!$A$2:$L$1000,$A$1:$A$1000,'Battle Reports'!C$2:C$1000)</f>
        <v>0</v>
      </c>
      <c r="C376" s="2">
        <f>SUMIF('Battle Reports'!$A$2:$L$1000,$A$1:$A$1000,'Battle Reports'!D$2:D$1000)</f>
        <v>0</v>
      </c>
      <c r="D376" s="2">
        <f>SUMIF('Battle Reports'!$A$2:$L$1000,$A$1:$A$1000,'Battle Reports'!E$2:E$1000)</f>
        <v>0</v>
      </c>
      <c r="E376" s="2">
        <f>SUMIF('Battle Reports'!$A$2:$L$1000,$A$1:$A$1000,'Battle Reports'!F$2:F$1000)</f>
        <v>0</v>
      </c>
      <c r="F376" s="2">
        <f>SUMIF('Battle Reports'!$A$2:$L$1000,$A$1:$A$1000,'Battle Reports'!G$2:G$1000)</f>
        <v>0</v>
      </c>
      <c r="G376" s="2">
        <f>SUMIF('Battle Reports'!$A$2:$L$1000,$A$1:$A$1000,'Battle Reports'!H$2:H$1000)</f>
        <v>0</v>
      </c>
      <c r="H376" s="2">
        <f>SUMIF('Battle Reports'!$A$2:$L$1000,$A$1:$A$1000,'Battle Reports'!I$2:I$1000)</f>
        <v>0</v>
      </c>
      <c r="I376" s="2">
        <f>SUMIF('Battle Reports'!$A$2:$L$1000,$A$1:$A$1000,'Battle Reports'!J$2:J$1000)</f>
        <v>0</v>
      </c>
      <c r="J376" s="2">
        <f>SUMIF('Battle Reports'!$A$2:$L$1000,$A$1:$A$1000,'Battle Reports'!K$2:K$1000)</f>
        <v>0</v>
      </c>
      <c r="K376" s="2">
        <f>SUMIF('Battle Reports'!$A$2:$L$1000,$A$1:$A$1000,'Battle Reports'!L$2:L$1000)</f>
        <v>0</v>
      </c>
      <c r="L376" s="2">
        <f>SUMIF('Battle Reports'!$A$2:$L$1000,$A$1:$A$1000,'Battle Reports'!M$2:M$1000)</f>
        <v>0</v>
      </c>
    </row>
    <row r="377">
      <c r="A377" s="22" t="str">
        <f>Tacking!A377</f>
        <v/>
      </c>
      <c r="B377" s="2">
        <f>SUMIF('Battle Reports'!$A$2:$L$1000,$A$1:$A$1000,'Battle Reports'!C$2:C$1000)</f>
        <v>0</v>
      </c>
      <c r="C377" s="2">
        <f>SUMIF('Battle Reports'!$A$2:$L$1000,$A$1:$A$1000,'Battle Reports'!D$2:D$1000)</f>
        <v>0</v>
      </c>
      <c r="D377" s="2">
        <f>SUMIF('Battle Reports'!$A$2:$L$1000,$A$1:$A$1000,'Battle Reports'!E$2:E$1000)</f>
        <v>0</v>
      </c>
      <c r="E377" s="2">
        <f>SUMIF('Battle Reports'!$A$2:$L$1000,$A$1:$A$1000,'Battle Reports'!F$2:F$1000)</f>
        <v>0</v>
      </c>
      <c r="F377" s="2">
        <f>SUMIF('Battle Reports'!$A$2:$L$1000,$A$1:$A$1000,'Battle Reports'!G$2:G$1000)</f>
        <v>0</v>
      </c>
      <c r="G377" s="2">
        <f>SUMIF('Battle Reports'!$A$2:$L$1000,$A$1:$A$1000,'Battle Reports'!H$2:H$1000)</f>
        <v>0</v>
      </c>
      <c r="H377" s="2">
        <f>SUMIF('Battle Reports'!$A$2:$L$1000,$A$1:$A$1000,'Battle Reports'!I$2:I$1000)</f>
        <v>0</v>
      </c>
      <c r="I377" s="2">
        <f>SUMIF('Battle Reports'!$A$2:$L$1000,$A$1:$A$1000,'Battle Reports'!J$2:J$1000)</f>
        <v>0</v>
      </c>
      <c r="J377" s="2">
        <f>SUMIF('Battle Reports'!$A$2:$L$1000,$A$1:$A$1000,'Battle Reports'!K$2:K$1000)</f>
        <v>0</v>
      </c>
      <c r="K377" s="2">
        <f>SUMIF('Battle Reports'!$A$2:$L$1000,$A$1:$A$1000,'Battle Reports'!L$2:L$1000)</f>
        <v>0</v>
      </c>
      <c r="L377" s="2">
        <f>SUMIF('Battle Reports'!$A$2:$L$1000,$A$1:$A$1000,'Battle Reports'!M$2:M$1000)</f>
        <v>0</v>
      </c>
    </row>
    <row r="378">
      <c r="A378" s="22" t="str">
        <f>Tacking!A378</f>
        <v/>
      </c>
      <c r="B378" s="2">
        <f>SUMIF('Battle Reports'!$A$2:$L$1000,$A$1:$A$1000,'Battle Reports'!C$2:C$1000)</f>
        <v>0</v>
      </c>
      <c r="C378" s="2">
        <f>SUMIF('Battle Reports'!$A$2:$L$1000,$A$1:$A$1000,'Battle Reports'!D$2:D$1000)</f>
        <v>0</v>
      </c>
      <c r="D378" s="2">
        <f>SUMIF('Battle Reports'!$A$2:$L$1000,$A$1:$A$1000,'Battle Reports'!E$2:E$1000)</f>
        <v>0</v>
      </c>
      <c r="E378" s="2">
        <f>SUMIF('Battle Reports'!$A$2:$L$1000,$A$1:$A$1000,'Battle Reports'!F$2:F$1000)</f>
        <v>0</v>
      </c>
      <c r="F378" s="2">
        <f>SUMIF('Battle Reports'!$A$2:$L$1000,$A$1:$A$1000,'Battle Reports'!G$2:G$1000)</f>
        <v>0</v>
      </c>
      <c r="G378" s="2">
        <f>SUMIF('Battle Reports'!$A$2:$L$1000,$A$1:$A$1000,'Battle Reports'!H$2:H$1000)</f>
        <v>0</v>
      </c>
      <c r="H378" s="2">
        <f>SUMIF('Battle Reports'!$A$2:$L$1000,$A$1:$A$1000,'Battle Reports'!I$2:I$1000)</f>
        <v>0</v>
      </c>
      <c r="I378" s="2">
        <f>SUMIF('Battle Reports'!$A$2:$L$1000,$A$1:$A$1000,'Battle Reports'!J$2:J$1000)</f>
        <v>0</v>
      </c>
      <c r="J378" s="2">
        <f>SUMIF('Battle Reports'!$A$2:$L$1000,$A$1:$A$1000,'Battle Reports'!K$2:K$1000)</f>
        <v>0</v>
      </c>
      <c r="K378" s="2">
        <f>SUMIF('Battle Reports'!$A$2:$L$1000,$A$1:$A$1000,'Battle Reports'!L$2:L$1000)</f>
        <v>0</v>
      </c>
      <c r="L378" s="2">
        <f>SUMIF('Battle Reports'!$A$2:$L$1000,$A$1:$A$1000,'Battle Reports'!M$2:M$1000)</f>
        <v>0</v>
      </c>
    </row>
    <row r="379">
      <c r="A379" s="22" t="str">
        <f>Tacking!A379</f>
        <v/>
      </c>
      <c r="B379" s="2">
        <f>SUMIF('Battle Reports'!$A$2:$L$1000,$A$1:$A$1000,'Battle Reports'!C$2:C$1000)</f>
        <v>0</v>
      </c>
      <c r="C379" s="2">
        <f>SUMIF('Battle Reports'!$A$2:$L$1000,$A$1:$A$1000,'Battle Reports'!D$2:D$1000)</f>
        <v>0</v>
      </c>
      <c r="D379" s="2">
        <f>SUMIF('Battle Reports'!$A$2:$L$1000,$A$1:$A$1000,'Battle Reports'!E$2:E$1000)</f>
        <v>0</v>
      </c>
      <c r="E379" s="2">
        <f>SUMIF('Battle Reports'!$A$2:$L$1000,$A$1:$A$1000,'Battle Reports'!F$2:F$1000)</f>
        <v>0</v>
      </c>
      <c r="F379" s="2">
        <f>SUMIF('Battle Reports'!$A$2:$L$1000,$A$1:$A$1000,'Battle Reports'!G$2:G$1000)</f>
        <v>0</v>
      </c>
      <c r="G379" s="2">
        <f>SUMIF('Battle Reports'!$A$2:$L$1000,$A$1:$A$1000,'Battle Reports'!H$2:H$1000)</f>
        <v>0</v>
      </c>
      <c r="H379" s="2">
        <f>SUMIF('Battle Reports'!$A$2:$L$1000,$A$1:$A$1000,'Battle Reports'!I$2:I$1000)</f>
        <v>0</v>
      </c>
      <c r="I379" s="2">
        <f>SUMIF('Battle Reports'!$A$2:$L$1000,$A$1:$A$1000,'Battle Reports'!J$2:J$1000)</f>
        <v>0</v>
      </c>
      <c r="J379" s="2">
        <f>SUMIF('Battle Reports'!$A$2:$L$1000,$A$1:$A$1000,'Battle Reports'!K$2:K$1000)</f>
        <v>0</v>
      </c>
      <c r="K379" s="2">
        <f>SUMIF('Battle Reports'!$A$2:$L$1000,$A$1:$A$1000,'Battle Reports'!L$2:L$1000)</f>
        <v>0</v>
      </c>
      <c r="L379" s="2">
        <f>SUMIF('Battle Reports'!$A$2:$L$1000,$A$1:$A$1000,'Battle Reports'!M$2:M$1000)</f>
        <v>0</v>
      </c>
    </row>
    <row r="380">
      <c r="A380" s="22" t="str">
        <f>Tacking!A380</f>
        <v/>
      </c>
      <c r="B380" s="2">
        <f>SUMIF('Battle Reports'!$A$2:$L$1000,$A$1:$A$1000,'Battle Reports'!C$2:C$1000)</f>
        <v>0</v>
      </c>
      <c r="C380" s="2">
        <f>SUMIF('Battle Reports'!$A$2:$L$1000,$A$1:$A$1000,'Battle Reports'!D$2:D$1000)</f>
        <v>0</v>
      </c>
      <c r="D380" s="2">
        <f>SUMIF('Battle Reports'!$A$2:$L$1000,$A$1:$A$1000,'Battle Reports'!E$2:E$1000)</f>
        <v>0</v>
      </c>
      <c r="E380" s="2">
        <f>SUMIF('Battle Reports'!$A$2:$L$1000,$A$1:$A$1000,'Battle Reports'!F$2:F$1000)</f>
        <v>0</v>
      </c>
      <c r="F380" s="2">
        <f>SUMIF('Battle Reports'!$A$2:$L$1000,$A$1:$A$1000,'Battle Reports'!G$2:G$1000)</f>
        <v>0</v>
      </c>
      <c r="G380" s="2">
        <f>SUMIF('Battle Reports'!$A$2:$L$1000,$A$1:$A$1000,'Battle Reports'!H$2:H$1000)</f>
        <v>0</v>
      </c>
      <c r="H380" s="2">
        <f>SUMIF('Battle Reports'!$A$2:$L$1000,$A$1:$A$1000,'Battle Reports'!I$2:I$1000)</f>
        <v>0</v>
      </c>
      <c r="I380" s="2">
        <f>SUMIF('Battle Reports'!$A$2:$L$1000,$A$1:$A$1000,'Battle Reports'!J$2:J$1000)</f>
        <v>0</v>
      </c>
      <c r="J380" s="2">
        <f>SUMIF('Battle Reports'!$A$2:$L$1000,$A$1:$A$1000,'Battle Reports'!K$2:K$1000)</f>
        <v>0</v>
      </c>
      <c r="K380" s="2">
        <f>SUMIF('Battle Reports'!$A$2:$L$1000,$A$1:$A$1000,'Battle Reports'!L$2:L$1000)</f>
        <v>0</v>
      </c>
      <c r="L380" s="2">
        <f>SUMIF('Battle Reports'!$A$2:$L$1000,$A$1:$A$1000,'Battle Reports'!M$2:M$1000)</f>
        <v>0</v>
      </c>
    </row>
    <row r="381">
      <c r="A381" s="22" t="str">
        <f>Tacking!A381</f>
        <v/>
      </c>
      <c r="B381" s="2">
        <f>SUMIF('Battle Reports'!$A$2:$L$1000,$A$1:$A$1000,'Battle Reports'!C$2:C$1000)</f>
        <v>0</v>
      </c>
      <c r="C381" s="2">
        <f>SUMIF('Battle Reports'!$A$2:$L$1000,$A$1:$A$1000,'Battle Reports'!D$2:D$1000)</f>
        <v>0</v>
      </c>
      <c r="D381" s="2">
        <f>SUMIF('Battle Reports'!$A$2:$L$1000,$A$1:$A$1000,'Battle Reports'!E$2:E$1000)</f>
        <v>0</v>
      </c>
      <c r="E381" s="2">
        <f>SUMIF('Battle Reports'!$A$2:$L$1000,$A$1:$A$1000,'Battle Reports'!F$2:F$1000)</f>
        <v>0</v>
      </c>
      <c r="F381" s="2">
        <f>SUMIF('Battle Reports'!$A$2:$L$1000,$A$1:$A$1000,'Battle Reports'!G$2:G$1000)</f>
        <v>0</v>
      </c>
      <c r="G381" s="2">
        <f>SUMIF('Battle Reports'!$A$2:$L$1000,$A$1:$A$1000,'Battle Reports'!H$2:H$1000)</f>
        <v>0</v>
      </c>
      <c r="H381" s="2">
        <f>SUMIF('Battle Reports'!$A$2:$L$1000,$A$1:$A$1000,'Battle Reports'!I$2:I$1000)</f>
        <v>0</v>
      </c>
      <c r="I381" s="2">
        <f>SUMIF('Battle Reports'!$A$2:$L$1000,$A$1:$A$1000,'Battle Reports'!J$2:J$1000)</f>
        <v>0</v>
      </c>
      <c r="J381" s="2">
        <f>SUMIF('Battle Reports'!$A$2:$L$1000,$A$1:$A$1000,'Battle Reports'!K$2:K$1000)</f>
        <v>0</v>
      </c>
      <c r="K381" s="2">
        <f>SUMIF('Battle Reports'!$A$2:$L$1000,$A$1:$A$1000,'Battle Reports'!L$2:L$1000)</f>
        <v>0</v>
      </c>
      <c r="L381" s="2">
        <f>SUMIF('Battle Reports'!$A$2:$L$1000,$A$1:$A$1000,'Battle Reports'!M$2:M$1000)</f>
        <v>0</v>
      </c>
    </row>
    <row r="382">
      <c r="A382" s="22" t="str">
        <f>Tacking!A382</f>
        <v/>
      </c>
      <c r="B382" s="2">
        <f>SUMIF('Battle Reports'!$A$2:$L$1000,$A$1:$A$1000,'Battle Reports'!C$2:C$1000)</f>
        <v>0</v>
      </c>
      <c r="C382" s="2">
        <f>SUMIF('Battle Reports'!$A$2:$L$1000,$A$1:$A$1000,'Battle Reports'!D$2:D$1000)</f>
        <v>0</v>
      </c>
      <c r="D382" s="2">
        <f>SUMIF('Battle Reports'!$A$2:$L$1000,$A$1:$A$1000,'Battle Reports'!E$2:E$1000)</f>
        <v>0</v>
      </c>
      <c r="E382" s="2">
        <f>SUMIF('Battle Reports'!$A$2:$L$1000,$A$1:$A$1000,'Battle Reports'!F$2:F$1000)</f>
        <v>0</v>
      </c>
      <c r="F382" s="2">
        <f>SUMIF('Battle Reports'!$A$2:$L$1000,$A$1:$A$1000,'Battle Reports'!G$2:G$1000)</f>
        <v>0</v>
      </c>
      <c r="G382" s="2">
        <f>SUMIF('Battle Reports'!$A$2:$L$1000,$A$1:$A$1000,'Battle Reports'!H$2:H$1000)</f>
        <v>0</v>
      </c>
      <c r="H382" s="2">
        <f>SUMIF('Battle Reports'!$A$2:$L$1000,$A$1:$A$1000,'Battle Reports'!I$2:I$1000)</f>
        <v>0</v>
      </c>
      <c r="I382" s="2">
        <f>SUMIF('Battle Reports'!$A$2:$L$1000,$A$1:$A$1000,'Battle Reports'!J$2:J$1000)</f>
        <v>0</v>
      </c>
      <c r="J382" s="2">
        <f>SUMIF('Battle Reports'!$A$2:$L$1000,$A$1:$A$1000,'Battle Reports'!K$2:K$1000)</f>
        <v>0</v>
      </c>
      <c r="K382" s="2">
        <f>SUMIF('Battle Reports'!$A$2:$L$1000,$A$1:$A$1000,'Battle Reports'!L$2:L$1000)</f>
        <v>0</v>
      </c>
      <c r="L382" s="2">
        <f>SUMIF('Battle Reports'!$A$2:$L$1000,$A$1:$A$1000,'Battle Reports'!M$2:M$1000)</f>
        <v>0</v>
      </c>
    </row>
    <row r="383">
      <c r="A383" s="22" t="str">
        <f>Tacking!A383</f>
        <v/>
      </c>
      <c r="B383" s="2">
        <f>SUMIF('Battle Reports'!$A$2:$L$1000,$A$1:$A$1000,'Battle Reports'!C$2:C$1000)</f>
        <v>0</v>
      </c>
      <c r="C383" s="2">
        <f>SUMIF('Battle Reports'!$A$2:$L$1000,$A$1:$A$1000,'Battle Reports'!D$2:D$1000)</f>
        <v>0</v>
      </c>
      <c r="D383" s="2">
        <f>SUMIF('Battle Reports'!$A$2:$L$1000,$A$1:$A$1000,'Battle Reports'!E$2:E$1000)</f>
        <v>0</v>
      </c>
      <c r="E383" s="2">
        <f>SUMIF('Battle Reports'!$A$2:$L$1000,$A$1:$A$1000,'Battle Reports'!F$2:F$1000)</f>
        <v>0</v>
      </c>
      <c r="F383" s="2">
        <f>SUMIF('Battle Reports'!$A$2:$L$1000,$A$1:$A$1000,'Battle Reports'!G$2:G$1000)</f>
        <v>0</v>
      </c>
      <c r="G383" s="2">
        <f>SUMIF('Battle Reports'!$A$2:$L$1000,$A$1:$A$1000,'Battle Reports'!H$2:H$1000)</f>
        <v>0</v>
      </c>
      <c r="H383" s="2">
        <f>SUMIF('Battle Reports'!$A$2:$L$1000,$A$1:$A$1000,'Battle Reports'!I$2:I$1000)</f>
        <v>0</v>
      </c>
      <c r="I383" s="2">
        <f>SUMIF('Battle Reports'!$A$2:$L$1000,$A$1:$A$1000,'Battle Reports'!J$2:J$1000)</f>
        <v>0</v>
      </c>
      <c r="J383" s="2">
        <f>SUMIF('Battle Reports'!$A$2:$L$1000,$A$1:$A$1000,'Battle Reports'!K$2:K$1000)</f>
        <v>0</v>
      </c>
      <c r="K383" s="2">
        <f>SUMIF('Battle Reports'!$A$2:$L$1000,$A$1:$A$1000,'Battle Reports'!L$2:L$1000)</f>
        <v>0</v>
      </c>
      <c r="L383" s="2">
        <f>SUMIF('Battle Reports'!$A$2:$L$1000,$A$1:$A$1000,'Battle Reports'!M$2:M$1000)</f>
        <v>0</v>
      </c>
    </row>
    <row r="384">
      <c r="A384" s="22" t="str">
        <f>Tacking!A384</f>
        <v/>
      </c>
      <c r="B384" s="2">
        <f>SUMIF('Battle Reports'!$A$2:$L$1000,$A$1:$A$1000,'Battle Reports'!C$2:C$1000)</f>
        <v>0</v>
      </c>
      <c r="C384" s="2">
        <f>SUMIF('Battle Reports'!$A$2:$L$1000,$A$1:$A$1000,'Battle Reports'!D$2:D$1000)</f>
        <v>0</v>
      </c>
      <c r="D384" s="2">
        <f>SUMIF('Battle Reports'!$A$2:$L$1000,$A$1:$A$1000,'Battle Reports'!E$2:E$1000)</f>
        <v>0</v>
      </c>
      <c r="E384" s="2">
        <f>SUMIF('Battle Reports'!$A$2:$L$1000,$A$1:$A$1000,'Battle Reports'!F$2:F$1000)</f>
        <v>0</v>
      </c>
      <c r="F384" s="2">
        <f>SUMIF('Battle Reports'!$A$2:$L$1000,$A$1:$A$1000,'Battle Reports'!G$2:G$1000)</f>
        <v>0</v>
      </c>
      <c r="G384" s="2">
        <f>SUMIF('Battle Reports'!$A$2:$L$1000,$A$1:$A$1000,'Battle Reports'!H$2:H$1000)</f>
        <v>0</v>
      </c>
      <c r="H384" s="2">
        <f>SUMIF('Battle Reports'!$A$2:$L$1000,$A$1:$A$1000,'Battle Reports'!I$2:I$1000)</f>
        <v>0</v>
      </c>
      <c r="I384" s="2">
        <f>SUMIF('Battle Reports'!$A$2:$L$1000,$A$1:$A$1000,'Battle Reports'!J$2:J$1000)</f>
        <v>0</v>
      </c>
      <c r="J384" s="2">
        <f>SUMIF('Battle Reports'!$A$2:$L$1000,$A$1:$A$1000,'Battle Reports'!K$2:K$1000)</f>
        <v>0</v>
      </c>
      <c r="K384" s="2">
        <f>SUMIF('Battle Reports'!$A$2:$L$1000,$A$1:$A$1000,'Battle Reports'!L$2:L$1000)</f>
        <v>0</v>
      </c>
      <c r="L384" s="2">
        <f>SUMIF('Battle Reports'!$A$2:$L$1000,$A$1:$A$1000,'Battle Reports'!M$2:M$1000)</f>
        <v>0</v>
      </c>
    </row>
    <row r="385">
      <c r="A385" s="22" t="str">
        <f>Tacking!A385</f>
        <v/>
      </c>
      <c r="B385" s="2">
        <f>SUMIF('Battle Reports'!$A$2:$L$1000,$A$1:$A$1000,'Battle Reports'!C$2:C$1000)</f>
        <v>0</v>
      </c>
      <c r="C385" s="2">
        <f>SUMIF('Battle Reports'!$A$2:$L$1000,$A$1:$A$1000,'Battle Reports'!D$2:D$1000)</f>
        <v>0</v>
      </c>
      <c r="D385" s="2">
        <f>SUMIF('Battle Reports'!$A$2:$L$1000,$A$1:$A$1000,'Battle Reports'!E$2:E$1000)</f>
        <v>0</v>
      </c>
      <c r="E385" s="2">
        <f>SUMIF('Battle Reports'!$A$2:$L$1000,$A$1:$A$1000,'Battle Reports'!F$2:F$1000)</f>
        <v>0</v>
      </c>
      <c r="F385" s="2">
        <f>SUMIF('Battle Reports'!$A$2:$L$1000,$A$1:$A$1000,'Battle Reports'!G$2:G$1000)</f>
        <v>0</v>
      </c>
      <c r="G385" s="2">
        <f>SUMIF('Battle Reports'!$A$2:$L$1000,$A$1:$A$1000,'Battle Reports'!H$2:H$1000)</f>
        <v>0</v>
      </c>
      <c r="H385" s="2">
        <f>SUMIF('Battle Reports'!$A$2:$L$1000,$A$1:$A$1000,'Battle Reports'!I$2:I$1000)</f>
        <v>0</v>
      </c>
      <c r="I385" s="2">
        <f>SUMIF('Battle Reports'!$A$2:$L$1000,$A$1:$A$1000,'Battle Reports'!J$2:J$1000)</f>
        <v>0</v>
      </c>
      <c r="J385" s="2">
        <f>SUMIF('Battle Reports'!$A$2:$L$1000,$A$1:$A$1000,'Battle Reports'!K$2:K$1000)</f>
        <v>0</v>
      </c>
      <c r="K385" s="2">
        <f>SUMIF('Battle Reports'!$A$2:$L$1000,$A$1:$A$1000,'Battle Reports'!L$2:L$1000)</f>
        <v>0</v>
      </c>
      <c r="L385" s="2">
        <f>SUMIF('Battle Reports'!$A$2:$L$1000,$A$1:$A$1000,'Battle Reports'!M$2:M$1000)</f>
        <v>0</v>
      </c>
    </row>
    <row r="386">
      <c r="A386" s="22" t="str">
        <f>Tacking!A386</f>
        <v/>
      </c>
      <c r="B386" s="2">
        <f>SUMIF('Battle Reports'!$A$2:$L$1000,$A$1:$A$1000,'Battle Reports'!C$2:C$1000)</f>
        <v>0</v>
      </c>
      <c r="C386" s="2">
        <f>SUMIF('Battle Reports'!$A$2:$L$1000,$A$1:$A$1000,'Battle Reports'!D$2:D$1000)</f>
        <v>0</v>
      </c>
      <c r="D386" s="2">
        <f>SUMIF('Battle Reports'!$A$2:$L$1000,$A$1:$A$1000,'Battle Reports'!E$2:E$1000)</f>
        <v>0</v>
      </c>
      <c r="E386" s="2">
        <f>SUMIF('Battle Reports'!$A$2:$L$1000,$A$1:$A$1000,'Battle Reports'!F$2:F$1000)</f>
        <v>0</v>
      </c>
      <c r="F386" s="2">
        <f>SUMIF('Battle Reports'!$A$2:$L$1000,$A$1:$A$1000,'Battle Reports'!G$2:G$1000)</f>
        <v>0</v>
      </c>
      <c r="G386" s="2">
        <f>SUMIF('Battle Reports'!$A$2:$L$1000,$A$1:$A$1000,'Battle Reports'!H$2:H$1000)</f>
        <v>0</v>
      </c>
      <c r="H386" s="2">
        <f>SUMIF('Battle Reports'!$A$2:$L$1000,$A$1:$A$1000,'Battle Reports'!I$2:I$1000)</f>
        <v>0</v>
      </c>
      <c r="I386" s="2">
        <f>SUMIF('Battle Reports'!$A$2:$L$1000,$A$1:$A$1000,'Battle Reports'!J$2:J$1000)</f>
        <v>0</v>
      </c>
      <c r="J386" s="2">
        <f>SUMIF('Battle Reports'!$A$2:$L$1000,$A$1:$A$1000,'Battle Reports'!K$2:K$1000)</f>
        <v>0</v>
      </c>
      <c r="K386" s="2">
        <f>SUMIF('Battle Reports'!$A$2:$L$1000,$A$1:$A$1000,'Battle Reports'!L$2:L$1000)</f>
        <v>0</v>
      </c>
      <c r="L386" s="2">
        <f>SUMIF('Battle Reports'!$A$2:$L$1000,$A$1:$A$1000,'Battle Reports'!M$2:M$1000)</f>
        <v>0</v>
      </c>
    </row>
    <row r="387">
      <c r="A387" s="22" t="str">
        <f>Tacking!A387</f>
        <v/>
      </c>
      <c r="B387" s="2">
        <f>SUMIF('Battle Reports'!$A$2:$L$1000,$A$1:$A$1000,'Battle Reports'!C$2:C$1000)</f>
        <v>0</v>
      </c>
      <c r="C387" s="2">
        <f>SUMIF('Battle Reports'!$A$2:$L$1000,$A$1:$A$1000,'Battle Reports'!D$2:D$1000)</f>
        <v>0</v>
      </c>
      <c r="D387" s="2">
        <f>SUMIF('Battle Reports'!$A$2:$L$1000,$A$1:$A$1000,'Battle Reports'!E$2:E$1000)</f>
        <v>0</v>
      </c>
      <c r="E387" s="2">
        <f>SUMIF('Battle Reports'!$A$2:$L$1000,$A$1:$A$1000,'Battle Reports'!F$2:F$1000)</f>
        <v>0</v>
      </c>
      <c r="F387" s="2">
        <f>SUMIF('Battle Reports'!$A$2:$L$1000,$A$1:$A$1000,'Battle Reports'!G$2:G$1000)</f>
        <v>0</v>
      </c>
      <c r="G387" s="2">
        <f>SUMIF('Battle Reports'!$A$2:$L$1000,$A$1:$A$1000,'Battle Reports'!H$2:H$1000)</f>
        <v>0</v>
      </c>
      <c r="H387" s="2">
        <f>SUMIF('Battle Reports'!$A$2:$L$1000,$A$1:$A$1000,'Battle Reports'!I$2:I$1000)</f>
        <v>0</v>
      </c>
      <c r="I387" s="2">
        <f>SUMIF('Battle Reports'!$A$2:$L$1000,$A$1:$A$1000,'Battle Reports'!J$2:J$1000)</f>
        <v>0</v>
      </c>
      <c r="J387" s="2">
        <f>SUMIF('Battle Reports'!$A$2:$L$1000,$A$1:$A$1000,'Battle Reports'!K$2:K$1000)</f>
        <v>0</v>
      </c>
      <c r="K387" s="2">
        <f>SUMIF('Battle Reports'!$A$2:$L$1000,$A$1:$A$1000,'Battle Reports'!L$2:L$1000)</f>
        <v>0</v>
      </c>
      <c r="L387" s="2">
        <f>SUMIF('Battle Reports'!$A$2:$L$1000,$A$1:$A$1000,'Battle Reports'!M$2:M$1000)</f>
        <v>0</v>
      </c>
    </row>
    <row r="388">
      <c r="A388" s="22" t="str">
        <f>Tacking!A388</f>
        <v/>
      </c>
      <c r="B388" s="2">
        <f>SUMIF('Battle Reports'!$A$2:$L$1000,$A$1:$A$1000,'Battle Reports'!C$2:C$1000)</f>
        <v>0</v>
      </c>
      <c r="C388" s="2">
        <f>SUMIF('Battle Reports'!$A$2:$L$1000,$A$1:$A$1000,'Battle Reports'!D$2:D$1000)</f>
        <v>0</v>
      </c>
      <c r="D388" s="2">
        <f>SUMIF('Battle Reports'!$A$2:$L$1000,$A$1:$A$1000,'Battle Reports'!E$2:E$1000)</f>
        <v>0</v>
      </c>
      <c r="E388" s="2">
        <f>SUMIF('Battle Reports'!$A$2:$L$1000,$A$1:$A$1000,'Battle Reports'!F$2:F$1000)</f>
        <v>0</v>
      </c>
      <c r="F388" s="2">
        <f>SUMIF('Battle Reports'!$A$2:$L$1000,$A$1:$A$1000,'Battle Reports'!G$2:G$1000)</f>
        <v>0</v>
      </c>
      <c r="G388" s="2">
        <f>SUMIF('Battle Reports'!$A$2:$L$1000,$A$1:$A$1000,'Battle Reports'!H$2:H$1000)</f>
        <v>0</v>
      </c>
      <c r="H388" s="2">
        <f>SUMIF('Battle Reports'!$A$2:$L$1000,$A$1:$A$1000,'Battle Reports'!I$2:I$1000)</f>
        <v>0</v>
      </c>
      <c r="I388" s="2">
        <f>SUMIF('Battle Reports'!$A$2:$L$1000,$A$1:$A$1000,'Battle Reports'!J$2:J$1000)</f>
        <v>0</v>
      </c>
      <c r="J388" s="2">
        <f>SUMIF('Battle Reports'!$A$2:$L$1000,$A$1:$A$1000,'Battle Reports'!K$2:K$1000)</f>
        <v>0</v>
      </c>
      <c r="K388" s="2">
        <f>SUMIF('Battle Reports'!$A$2:$L$1000,$A$1:$A$1000,'Battle Reports'!L$2:L$1000)</f>
        <v>0</v>
      </c>
      <c r="L388" s="2">
        <f>SUMIF('Battle Reports'!$A$2:$L$1000,$A$1:$A$1000,'Battle Reports'!M$2:M$1000)</f>
        <v>0</v>
      </c>
    </row>
    <row r="389">
      <c r="A389" s="22" t="str">
        <f>Tacking!A389</f>
        <v/>
      </c>
      <c r="B389" s="2">
        <f>SUMIF('Battle Reports'!$A$2:$L$1000,$A$1:$A$1000,'Battle Reports'!C$2:C$1000)</f>
        <v>0</v>
      </c>
      <c r="C389" s="2">
        <f>SUMIF('Battle Reports'!$A$2:$L$1000,$A$1:$A$1000,'Battle Reports'!D$2:D$1000)</f>
        <v>0</v>
      </c>
      <c r="D389" s="2">
        <f>SUMIF('Battle Reports'!$A$2:$L$1000,$A$1:$A$1000,'Battle Reports'!E$2:E$1000)</f>
        <v>0</v>
      </c>
      <c r="E389" s="2">
        <f>SUMIF('Battle Reports'!$A$2:$L$1000,$A$1:$A$1000,'Battle Reports'!F$2:F$1000)</f>
        <v>0</v>
      </c>
      <c r="F389" s="2">
        <f>SUMIF('Battle Reports'!$A$2:$L$1000,$A$1:$A$1000,'Battle Reports'!G$2:G$1000)</f>
        <v>0</v>
      </c>
      <c r="G389" s="2">
        <f>SUMIF('Battle Reports'!$A$2:$L$1000,$A$1:$A$1000,'Battle Reports'!H$2:H$1000)</f>
        <v>0</v>
      </c>
      <c r="H389" s="2">
        <f>SUMIF('Battle Reports'!$A$2:$L$1000,$A$1:$A$1000,'Battle Reports'!I$2:I$1000)</f>
        <v>0</v>
      </c>
      <c r="I389" s="2">
        <f>SUMIF('Battle Reports'!$A$2:$L$1000,$A$1:$A$1000,'Battle Reports'!J$2:J$1000)</f>
        <v>0</v>
      </c>
      <c r="J389" s="2">
        <f>SUMIF('Battle Reports'!$A$2:$L$1000,$A$1:$A$1000,'Battle Reports'!K$2:K$1000)</f>
        <v>0</v>
      </c>
      <c r="K389" s="2">
        <f>SUMIF('Battle Reports'!$A$2:$L$1000,$A$1:$A$1000,'Battle Reports'!L$2:L$1000)</f>
        <v>0</v>
      </c>
      <c r="L389" s="2">
        <f>SUMIF('Battle Reports'!$A$2:$L$1000,$A$1:$A$1000,'Battle Reports'!M$2:M$1000)</f>
        <v>0</v>
      </c>
    </row>
    <row r="390">
      <c r="A390" s="22" t="str">
        <f>Tacking!A390</f>
        <v/>
      </c>
      <c r="B390" s="2">
        <f>SUMIF('Battle Reports'!$A$2:$L$1000,$A$1:$A$1000,'Battle Reports'!C$2:C$1000)</f>
        <v>0</v>
      </c>
      <c r="C390" s="2">
        <f>SUMIF('Battle Reports'!$A$2:$L$1000,$A$1:$A$1000,'Battle Reports'!D$2:D$1000)</f>
        <v>0</v>
      </c>
      <c r="D390" s="2">
        <f>SUMIF('Battle Reports'!$A$2:$L$1000,$A$1:$A$1000,'Battle Reports'!E$2:E$1000)</f>
        <v>0</v>
      </c>
      <c r="E390" s="2">
        <f>SUMIF('Battle Reports'!$A$2:$L$1000,$A$1:$A$1000,'Battle Reports'!F$2:F$1000)</f>
        <v>0</v>
      </c>
      <c r="F390" s="2">
        <f>SUMIF('Battle Reports'!$A$2:$L$1000,$A$1:$A$1000,'Battle Reports'!G$2:G$1000)</f>
        <v>0</v>
      </c>
      <c r="G390" s="2">
        <f>SUMIF('Battle Reports'!$A$2:$L$1000,$A$1:$A$1000,'Battle Reports'!H$2:H$1000)</f>
        <v>0</v>
      </c>
      <c r="H390" s="2">
        <f>SUMIF('Battle Reports'!$A$2:$L$1000,$A$1:$A$1000,'Battle Reports'!I$2:I$1000)</f>
        <v>0</v>
      </c>
      <c r="I390" s="2">
        <f>SUMIF('Battle Reports'!$A$2:$L$1000,$A$1:$A$1000,'Battle Reports'!J$2:J$1000)</f>
        <v>0</v>
      </c>
      <c r="J390" s="2">
        <f>SUMIF('Battle Reports'!$A$2:$L$1000,$A$1:$A$1000,'Battle Reports'!K$2:K$1000)</f>
        <v>0</v>
      </c>
      <c r="K390" s="2">
        <f>SUMIF('Battle Reports'!$A$2:$L$1000,$A$1:$A$1000,'Battle Reports'!L$2:L$1000)</f>
        <v>0</v>
      </c>
      <c r="L390" s="2">
        <f>SUMIF('Battle Reports'!$A$2:$L$1000,$A$1:$A$1000,'Battle Reports'!M$2:M$1000)</f>
        <v>0</v>
      </c>
    </row>
    <row r="391">
      <c r="A391" s="22" t="str">
        <f>Tacking!A391</f>
        <v/>
      </c>
      <c r="B391" s="2">
        <f>SUMIF('Battle Reports'!$A$2:$L$1000,$A$1:$A$1000,'Battle Reports'!C$2:C$1000)</f>
        <v>0</v>
      </c>
      <c r="C391" s="2">
        <f>SUMIF('Battle Reports'!$A$2:$L$1000,$A$1:$A$1000,'Battle Reports'!D$2:D$1000)</f>
        <v>0</v>
      </c>
      <c r="D391" s="2">
        <f>SUMIF('Battle Reports'!$A$2:$L$1000,$A$1:$A$1000,'Battle Reports'!E$2:E$1000)</f>
        <v>0</v>
      </c>
      <c r="E391" s="2">
        <f>SUMIF('Battle Reports'!$A$2:$L$1000,$A$1:$A$1000,'Battle Reports'!F$2:F$1000)</f>
        <v>0</v>
      </c>
      <c r="F391" s="2">
        <f>SUMIF('Battle Reports'!$A$2:$L$1000,$A$1:$A$1000,'Battle Reports'!G$2:G$1000)</f>
        <v>0</v>
      </c>
      <c r="G391" s="2">
        <f>SUMIF('Battle Reports'!$A$2:$L$1000,$A$1:$A$1000,'Battle Reports'!H$2:H$1000)</f>
        <v>0</v>
      </c>
      <c r="H391" s="2">
        <f>SUMIF('Battle Reports'!$A$2:$L$1000,$A$1:$A$1000,'Battle Reports'!I$2:I$1000)</f>
        <v>0</v>
      </c>
      <c r="I391" s="2">
        <f>SUMIF('Battle Reports'!$A$2:$L$1000,$A$1:$A$1000,'Battle Reports'!J$2:J$1000)</f>
        <v>0</v>
      </c>
      <c r="J391" s="2">
        <f>SUMIF('Battle Reports'!$A$2:$L$1000,$A$1:$A$1000,'Battle Reports'!K$2:K$1000)</f>
        <v>0</v>
      </c>
      <c r="K391" s="2">
        <f>SUMIF('Battle Reports'!$A$2:$L$1000,$A$1:$A$1000,'Battle Reports'!L$2:L$1000)</f>
        <v>0</v>
      </c>
      <c r="L391" s="2">
        <f>SUMIF('Battle Reports'!$A$2:$L$1000,$A$1:$A$1000,'Battle Reports'!M$2:M$1000)</f>
        <v>0</v>
      </c>
    </row>
    <row r="392">
      <c r="A392" s="22" t="str">
        <f>Tacking!A392</f>
        <v/>
      </c>
      <c r="B392" s="2">
        <f>SUMIF('Battle Reports'!$A$2:$L$1000,$A$1:$A$1000,'Battle Reports'!C$2:C$1000)</f>
        <v>0</v>
      </c>
      <c r="C392" s="2">
        <f>SUMIF('Battle Reports'!$A$2:$L$1000,$A$1:$A$1000,'Battle Reports'!D$2:D$1000)</f>
        <v>0</v>
      </c>
      <c r="D392" s="2">
        <f>SUMIF('Battle Reports'!$A$2:$L$1000,$A$1:$A$1000,'Battle Reports'!E$2:E$1000)</f>
        <v>0</v>
      </c>
      <c r="E392" s="2">
        <f>SUMIF('Battle Reports'!$A$2:$L$1000,$A$1:$A$1000,'Battle Reports'!F$2:F$1000)</f>
        <v>0</v>
      </c>
      <c r="F392" s="2">
        <f>SUMIF('Battle Reports'!$A$2:$L$1000,$A$1:$A$1000,'Battle Reports'!G$2:G$1000)</f>
        <v>0</v>
      </c>
      <c r="G392" s="2">
        <f>SUMIF('Battle Reports'!$A$2:$L$1000,$A$1:$A$1000,'Battle Reports'!H$2:H$1000)</f>
        <v>0</v>
      </c>
      <c r="H392" s="2">
        <f>SUMIF('Battle Reports'!$A$2:$L$1000,$A$1:$A$1000,'Battle Reports'!I$2:I$1000)</f>
        <v>0</v>
      </c>
      <c r="I392" s="2">
        <f>SUMIF('Battle Reports'!$A$2:$L$1000,$A$1:$A$1000,'Battle Reports'!J$2:J$1000)</f>
        <v>0</v>
      </c>
      <c r="J392" s="2">
        <f>SUMIF('Battle Reports'!$A$2:$L$1000,$A$1:$A$1000,'Battle Reports'!K$2:K$1000)</f>
        <v>0</v>
      </c>
      <c r="K392" s="2">
        <f>SUMIF('Battle Reports'!$A$2:$L$1000,$A$1:$A$1000,'Battle Reports'!L$2:L$1000)</f>
        <v>0</v>
      </c>
      <c r="L392" s="2">
        <f>SUMIF('Battle Reports'!$A$2:$L$1000,$A$1:$A$1000,'Battle Reports'!M$2:M$1000)</f>
        <v>0</v>
      </c>
    </row>
    <row r="393">
      <c r="A393" s="22" t="str">
        <f>Tacking!A393</f>
        <v/>
      </c>
      <c r="B393" s="2">
        <f>SUMIF('Battle Reports'!$A$2:$L$1000,$A$1:$A$1000,'Battle Reports'!C$2:C$1000)</f>
        <v>0</v>
      </c>
      <c r="C393" s="2">
        <f>SUMIF('Battle Reports'!$A$2:$L$1000,$A$1:$A$1000,'Battle Reports'!D$2:D$1000)</f>
        <v>0</v>
      </c>
      <c r="D393" s="2">
        <f>SUMIF('Battle Reports'!$A$2:$L$1000,$A$1:$A$1000,'Battle Reports'!E$2:E$1000)</f>
        <v>0</v>
      </c>
      <c r="E393" s="2">
        <f>SUMIF('Battle Reports'!$A$2:$L$1000,$A$1:$A$1000,'Battle Reports'!F$2:F$1000)</f>
        <v>0</v>
      </c>
      <c r="F393" s="2">
        <f>SUMIF('Battle Reports'!$A$2:$L$1000,$A$1:$A$1000,'Battle Reports'!G$2:G$1000)</f>
        <v>0</v>
      </c>
      <c r="G393" s="2">
        <f>SUMIF('Battle Reports'!$A$2:$L$1000,$A$1:$A$1000,'Battle Reports'!H$2:H$1000)</f>
        <v>0</v>
      </c>
      <c r="H393" s="2">
        <f>SUMIF('Battle Reports'!$A$2:$L$1000,$A$1:$A$1000,'Battle Reports'!I$2:I$1000)</f>
        <v>0</v>
      </c>
      <c r="I393" s="2">
        <f>SUMIF('Battle Reports'!$A$2:$L$1000,$A$1:$A$1000,'Battle Reports'!J$2:J$1000)</f>
        <v>0</v>
      </c>
      <c r="J393" s="2">
        <f>SUMIF('Battle Reports'!$A$2:$L$1000,$A$1:$A$1000,'Battle Reports'!K$2:K$1000)</f>
        <v>0</v>
      </c>
      <c r="K393" s="2">
        <f>SUMIF('Battle Reports'!$A$2:$L$1000,$A$1:$A$1000,'Battle Reports'!L$2:L$1000)</f>
        <v>0</v>
      </c>
      <c r="L393" s="2">
        <f>SUMIF('Battle Reports'!$A$2:$L$1000,$A$1:$A$1000,'Battle Reports'!M$2:M$1000)</f>
        <v>0</v>
      </c>
    </row>
    <row r="394">
      <c r="A394" s="22" t="str">
        <f>Tacking!A394</f>
        <v/>
      </c>
      <c r="B394" s="2">
        <f>SUMIF('Battle Reports'!$A$2:$L$1000,$A$1:$A$1000,'Battle Reports'!C$2:C$1000)</f>
        <v>0</v>
      </c>
      <c r="C394" s="2">
        <f>SUMIF('Battle Reports'!$A$2:$L$1000,$A$1:$A$1000,'Battle Reports'!D$2:D$1000)</f>
        <v>0</v>
      </c>
      <c r="D394" s="2">
        <f>SUMIF('Battle Reports'!$A$2:$L$1000,$A$1:$A$1000,'Battle Reports'!E$2:E$1000)</f>
        <v>0</v>
      </c>
      <c r="E394" s="2">
        <f>SUMIF('Battle Reports'!$A$2:$L$1000,$A$1:$A$1000,'Battle Reports'!F$2:F$1000)</f>
        <v>0</v>
      </c>
      <c r="F394" s="2">
        <f>SUMIF('Battle Reports'!$A$2:$L$1000,$A$1:$A$1000,'Battle Reports'!G$2:G$1000)</f>
        <v>0</v>
      </c>
      <c r="G394" s="2">
        <f>SUMIF('Battle Reports'!$A$2:$L$1000,$A$1:$A$1000,'Battle Reports'!H$2:H$1000)</f>
        <v>0</v>
      </c>
      <c r="H394" s="2">
        <f>SUMIF('Battle Reports'!$A$2:$L$1000,$A$1:$A$1000,'Battle Reports'!I$2:I$1000)</f>
        <v>0</v>
      </c>
      <c r="I394" s="2">
        <f>SUMIF('Battle Reports'!$A$2:$L$1000,$A$1:$A$1000,'Battle Reports'!J$2:J$1000)</f>
        <v>0</v>
      </c>
      <c r="J394" s="2">
        <f>SUMIF('Battle Reports'!$A$2:$L$1000,$A$1:$A$1000,'Battle Reports'!K$2:K$1000)</f>
        <v>0</v>
      </c>
      <c r="K394" s="2">
        <f>SUMIF('Battle Reports'!$A$2:$L$1000,$A$1:$A$1000,'Battle Reports'!L$2:L$1000)</f>
        <v>0</v>
      </c>
      <c r="L394" s="2">
        <f>SUMIF('Battle Reports'!$A$2:$L$1000,$A$1:$A$1000,'Battle Reports'!M$2:M$1000)</f>
        <v>0</v>
      </c>
    </row>
    <row r="395">
      <c r="A395" s="22" t="str">
        <f>Tacking!A395</f>
        <v/>
      </c>
      <c r="B395" s="2">
        <f>SUMIF('Battle Reports'!$A$2:$L$1000,$A$1:$A$1000,'Battle Reports'!C$2:C$1000)</f>
        <v>0</v>
      </c>
      <c r="C395" s="2">
        <f>SUMIF('Battle Reports'!$A$2:$L$1000,$A$1:$A$1000,'Battle Reports'!D$2:D$1000)</f>
        <v>0</v>
      </c>
      <c r="D395" s="2">
        <f>SUMIF('Battle Reports'!$A$2:$L$1000,$A$1:$A$1000,'Battle Reports'!E$2:E$1000)</f>
        <v>0</v>
      </c>
      <c r="E395" s="2">
        <f>SUMIF('Battle Reports'!$A$2:$L$1000,$A$1:$A$1000,'Battle Reports'!F$2:F$1000)</f>
        <v>0</v>
      </c>
      <c r="F395" s="2">
        <f>SUMIF('Battle Reports'!$A$2:$L$1000,$A$1:$A$1000,'Battle Reports'!G$2:G$1000)</f>
        <v>0</v>
      </c>
      <c r="G395" s="2">
        <f>SUMIF('Battle Reports'!$A$2:$L$1000,$A$1:$A$1000,'Battle Reports'!H$2:H$1000)</f>
        <v>0</v>
      </c>
      <c r="H395" s="2">
        <f>SUMIF('Battle Reports'!$A$2:$L$1000,$A$1:$A$1000,'Battle Reports'!I$2:I$1000)</f>
        <v>0</v>
      </c>
      <c r="I395" s="2">
        <f>SUMIF('Battle Reports'!$A$2:$L$1000,$A$1:$A$1000,'Battle Reports'!J$2:J$1000)</f>
        <v>0</v>
      </c>
      <c r="J395" s="2">
        <f>SUMIF('Battle Reports'!$A$2:$L$1000,$A$1:$A$1000,'Battle Reports'!K$2:K$1000)</f>
        <v>0</v>
      </c>
      <c r="K395" s="2">
        <f>SUMIF('Battle Reports'!$A$2:$L$1000,$A$1:$A$1000,'Battle Reports'!L$2:L$1000)</f>
        <v>0</v>
      </c>
      <c r="L395" s="2">
        <f>SUMIF('Battle Reports'!$A$2:$L$1000,$A$1:$A$1000,'Battle Reports'!M$2:M$1000)</f>
        <v>0</v>
      </c>
    </row>
    <row r="396">
      <c r="A396" s="22" t="str">
        <f>Tacking!A396</f>
        <v/>
      </c>
      <c r="B396" s="2">
        <f>SUMIF('Battle Reports'!$A$2:$L$1000,$A$1:$A$1000,'Battle Reports'!C$2:C$1000)</f>
        <v>0</v>
      </c>
      <c r="C396" s="2">
        <f>SUMIF('Battle Reports'!$A$2:$L$1000,$A$1:$A$1000,'Battle Reports'!D$2:D$1000)</f>
        <v>0</v>
      </c>
      <c r="D396" s="2">
        <f>SUMIF('Battle Reports'!$A$2:$L$1000,$A$1:$A$1000,'Battle Reports'!E$2:E$1000)</f>
        <v>0</v>
      </c>
      <c r="E396" s="2">
        <f>SUMIF('Battle Reports'!$A$2:$L$1000,$A$1:$A$1000,'Battle Reports'!F$2:F$1000)</f>
        <v>0</v>
      </c>
      <c r="F396" s="2">
        <f>SUMIF('Battle Reports'!$A$2:$L$1000,$A$1:$A$1000,'Battle Reports'!G$2:G$1000)</f>
        <v>0</v>
      </c>
      <c r="G396" s="2">
        <f>SUMIF('Battle Reports'!$A$2:$L$1000,$A$1:$A$1000,'Battle Reports'!H$2:H$1000)</f>
        <v>0</v>
      </c>
      <c r="H396" s="2">
        <f>SUMIF('Battle Reports'!$A$2:$L$1000,$A$1:$A$1000,'Battle Reports'!I$2:I$1000)</f>
        <v>0</v>
      </c>
      <c r="I396" s="2">
        <f>SUMIF('Battle Reports'!$A$2:$L$1000,$A$1:$A$1000,'Battle Reports'!J$2:J$1000)</f>
        <v>0</v>
      </c>
      <c r="J396" s="2">
        <f>SUMIF('Battle Reports'!$A$2:$L$1000,$A$1:$A$1000,'Battle Reports'!K$2:K$1000)</f>
        <v>0</v>
      </c>
      <c r="K396" s="2">
        <f>SUMIF('Battle Reports'!$A$2:$L$1000,$A$1:$A$1000,'Battle Reports'!L$2:L$1000)</f>
        <v>0</v>
      </c>
      <c r="L396" s="2">
        <f>SUMIF('Battle Reports'!$A$2:$L$1000,$A$1:$A$1000,'Battle Reports'!M$2:M$1000)</f>
        <v>0</v>
      </c>
    </row>
    <row r="397">
      <c r="A397" s="22" t="str">
        <f>Tacking!A397</f>
        <v/>
      </c>
      <c r="B397" s="2">
        <f>SUMIF('Battle Reports'!$A$2:$L$1000,$A$1:$A$1000,'Battle Reports'!C$2:C$1000)</f>
        <v>0</v>
      </c>
      <c r="C397" s="2">
        <f>SUMIF('Battle Reports'!$A$2:$L$1000,$A$1:$A$1000,'Battle Reports'!D$2:D$1000)</f>
        <v>0</v>
      </c>
      <c r="D397" s="2">
        <f>SUMIF('Battle Reports'!$A$2:$L$1000,$A$1:$A$1000,'Battle Reports'!E$2:E$1000)</f>
        <v>0</v>
      </c>
      <c r="E397" s="2">
        <f>SUMIF('Battle Reports'!$A$2:$L$1000,$A$1:$A$1000,'Battle Reports'!F$2:F$1000)</f>
        <v>0</v>
      </c>
      <c r="F397" s="2">
        <f>SUMIF('Battle Reports'!$A$2:$L$1000,$A$1:$A$1000,'Battle Reports'!G$2:G$1000)</f>
        <v>0</v>
      </c>
      <c r="G397" s="2">
        <f>SUMIF('Battle Reports'!$A$2:$L$1000,$A$1:$A$1000,'Battle Reports'!H$2:H$1000)</f>
        <v>0</v>
      </c>
      <c r="H397" s="2">
        <f>SUMIF('Battle Reports'!$A$2:$L$1000,$A$1:$A$1000,'Battle Reports'!I$2:I$1000)</f>
        <v>0</v>
      </c>
      <c r="I397" s="2">
        <f>SUMIF('Battle Reports'!$A$2:$L$1000,$A$1:$A$1000,'Battle Reports'!J$2:J$1000)</f>
        <v>0</v>
      </c>
      <c r="J397" s="2">
        <f>SUMIF('Battle Reports'!$A$2:$L$1000,$A$1:$A$1000,'Battle Reports'!K$2:K$1000)</f>
        <v>0</v>
      </c>
      <c r="K397" s="2">
        <f>SUMIF('Battle Reports'!$A$2:$L$1000,$A$1:$A$1000,'Battle Reports'!L$2:L$1000)</f>
        <v>0</v>
      </c>
      <c r="L397" s="2">
        <f>SUMIF('Battle Reports'!$A$2:$L$1000,$A$1:$A$1000,'Battle Reports'!M$2:M$1000)</f>
        <v>0</v>
      </c>
    </row>
    <row r="398">
      <c r="A398" s="22" t="str">
        <f>Tacking!A398</f>
        <v/>
      </c>
      <c r="B398" s="2">
        <f>SUMIF('Battle Reports'!$A$2:$L$1000,$A$1:$A$1000,'Battle Reports'!C$2:C$1000)</f>
        <v>0</v>
      </c>
      <c r="C398" s="2">
        <f>SUMIF('Battle Reports'!$A$2:$L$1000,$A$1:$A$1000,'Battle Reports'!D$2:D$1000)</f>
        <v>0</v>
      </c>
      <c r="D398" s="2">
        <f>SUMIF('Battle Reports'!$A$2:$L$1000,$A$1:$A$1000,'Battle Reports'!E$2:E$1000)</f>
        <v>0</v>
      </c>
      <c r="E398" s="2">
        <f>SUMIF('Battle Reports'!$A$2:$L$1000,$A$1:$A$1000,'Battle Reports'!F$2:F$1000)</f>
        <v>0</v>
      </c>
      <c r="F398" s="2">
        <f>SUMIF('Battle Reports'!$A$2:$L$1000,$A$1:$A$1000,'Battle Reports'!G$2:G$1000)</f>
        <v>0</v>
      </c>
      <c r="G398" s="2">
        <f>SUMIF('Battle Reports'!$A$2:$L$1000,$A$1:$A$1000,'Battle Reports'!H$2:H$1000)</f>
        <v>0</v>
      </c>
      <c r="H398" s="2">
        <f>SUMIF('Battle Reports'!$A$2:$L$1000,$A$1:$A$1000,'Battle Reports'!I$2:I$1000)</f>
        <v>0</v>
      </c>
      <c r="I398" s="2">
        <f>SUMIF('Battle Reports'!$A$2:$L$1000,$A$1:$A$1000,'Battle Reports'!J$2:J$1000)</f>
        <v>0</v>
      </c>
      <c r="J398" s="2">
        <f>SUMIF('Battle Reports'!$A$2:$L$1000,$A$1:$A$1000,'Battle Reports'!K$2:K$1000)</f>
        <v>0</v>
      </c>
      <c r="K398" s="2">
        <f>SUMIF('Battle Reports'!$A$2:$L$1000,$A$1:$A$1000,'Battle Reports'!L$2:L$1000)</f>
        <v>0</v>
      </c>
      <c r="L398" s="2">
        <f>SUMIF('Battle Reports'!$A$2:$L$1000,$A$1:$A$1000,'Battle Reports'!M$2:M$1000)</f>
        <v>0</v>
      </c>
    </row>
    <row r="399">
      <c r="A399" s="22" t="str">
        <f>Tacking!A399</f>
        <v/>
      </c>
      <c r="B399" s="2">
        <f>SUMIF('Battle Reports'!$A$2:$L$1000,$A$1:$A$1000,'Battle Reports'!C$2:C$1000)</f>
        <v>0</v>
      </c>
      <c r="C399" s="2">
        <f>SUMIF('Battle Reports'!$A$2:$L$1000,$A$1:$A$1000,'Battle Reports'!D$2:D$1000)</f>
        <v>0</v>
      </c>
      <c r="D399" s="2">
        <f>SUMIF('Battle Reports'!$A$2:$L$1000,$A$1:$A$1000,'Battle Reports'!E$2:E$1000)</f>
        <v>0</v>
      </c>
      <c r="E399" s="2">
        <f>SUMIF('Battle Reports'!$A$2:$L$1000,$A$1:$A$1000,'Battle Reports'!F$2:F$1000)</f>
        <v>0</v>
      </c>
      <c r="F399" s="2">
        <f>SUMIF('Battle Reports'!$A$2:$L$1000,$A$1:$A$1000,'Battle Reports'!G$2:G$1000)</f>
        <v>0</v>
      </c>
      <c r="G399" s="2">
        <f>SUMIF('Battle Reports'!$A$2:$L$1000,$A$1:$A$1000,'Battle Reports'!H$2:H$1000)</f>
        <v>0</v>
      </c>
      <c r="H399" s="2">
        <f>SUMIF('Battle Reports'!$A$2:$L$1000,$A$1:$A$1000,'Battle Reports'!I$2:I$1000)</f>
        <v>0</v>
      </c>
      <c r="I399" s="2">
        <f>SUMIF('Battle Reports'!$A$2:$L$1000,$A$1:$A$1000,'Battle Reports'!J$2:J$1000)</f>
        <v>0</v>
      </c>
      <c r="J399" s="2">
        <f>SUMIF('Battle Reports'!$A$2:$L$1000,$A$1:$A$1000,'Battle Reports'!K$2:K$1000)</f>
        <v>0</v>
      </c>
      <c r="K399" s="2">
        <f>SUMIF('Battle Reports'!$A$2:$L$1000,$A$1:$A$1000,'Battle Reports'!L$2:L$1000)</f>
        <v>0</v>
      </c>
      <c r="L399" s="2">
        <f>SUMIF('Battle Reports'!$A$2:$L$1000,$A$1:$A$1000,'Battle Reports'!M$2:M$1000)</f>
        <v>0</v>
      </c>
    </row>
    <row r="400">
      <c r="A400" s="22" t="str">
        <f>Tacking!A400</f>
        <v/>
      </c>
      <c r="B400" s="2">
        <f>SUMIF('Battle Reports'!$A$2:$L$1000,$A$1:$A$1000,'Battle Reports'!C$2:C$1000)</f>
        <v>0</v>
      </c>
      <c r="C400" s="2">
        <f>SUMIF('Battle Reports'!$A$2:$L$1000,$A$1:$A$1000,'Battle Reports'!D$2:D$1000)</f>
        <v>0</v>
      </c>
      <c r="D400" s="2">
        <f>SUMIF('Battle Reports'!$A$2:$L$1000,$A$1:$A$1000,'Battle Reports'!E$2:E$1000)</f>
        <v>0</v>
      </c>
      <c r="E400" s="2">
        <f>SUMIF('Battle Reports'!$A$2:$L$1000,$A$1:$A$1000,'Battle Reports'!F$2:F$1000)</f>
        <v>0</v>
      </c>
      <c r="F400" s="2">
        <f>SUMIF('Battle Reports'!$A$2:$L$1000,$A$1:$A$1000,'Battle Reports'!G$2:G$1000)</f>
        <v>0</v>
      </c>
      <c r="G400" s="2">
        <f>SUMIF('Battle Reports'!$A$2:$L$1000,$A$1:$A$1000,'Battle Reports'!H$2:H$1000)</f>
        <v>0</v>
      </c>
      <c r="H400" s="2">
        <f>SUMIF('Battle Reports'!$A$2:$L$1000,$A$1:$A$1000,'Battle Reports'!I$2:I$1000)</f>
        <v>0</v>
      </c>
      <c r="I400" s="2">
        <f>SUMIF('Battle Reports'!$A$2:$L$1000,$A$1:$A$1000,'Battle Reports'!J$2:J$1000)</f>
        <v>0</v>
      </c>
      <c r="J400" s="2">
        <f>SUMIF('Battle Reports'!$A$2:$L$1000,$A$1:$A$1000,'Battle Reports'!K$2:K$1000)</f>
        <v>0</v>
      </c>
      <c r="K400" s="2">
        <f>SUMIF('Battle Reports'!$A$2:$L$1000,$A$1:$A$1000,'Battle Reports'!L$2:L$1000)</f>
        <v>0</v>
      </c>
      <c r="L400" s="2">
        <f>SUMIF('Battle Reports'!$A$2:$L$1000,$A$1:$A$1000,'Battle Reports'!M$2:M$1000)</f>
        <v>0</v>
      </c>
    </row>
    <row r="401">
      <c r="A401" s="22" t="str">
        <f>Tacking!A401</f>
        <v/>
      </c>
      <c r="B401" s="2">
        <f>SUMIF('Battle Reports'!$A$2:$L$1000,$A$1:$A$1000,'Battle Reports'!C$2:C$1000)</f>
        <v>0</v>
      </c>
      <c r="C401" s="2">
        <f>SUMIF('Battle Reports'!$A$2:$L$1000,$A$1:$A$1000,'Battle Reports'!D$2:D$1000)</f>
        <v>0</v>
      </c>
      <c r="D401" s="2">
        <f>SUMIF('Battle Reports'!$A$2:$L$1000,$A$1:$A$1000,'Battle Reports'!E$2:E$1000)</f>
        <v>0</v>
      </c>
      <c r="E401" s="2">
        <f>SUMIF('Battle Reports'!$A$2:$L$1000,$A$1:$A$1000,'Battle Reports'!F$2:F$1000)</f>
        <v>0</v>
      </c>
      <c r="F401" s="2">
        <f>SUMIF('Battle Reports'!$A$2:$L$1000,$A$1:$A$1000,'Battle Reports'!G$2:G$1000)</f>
        <v>0</v>
      </c>
      <c r="G401" s="2">
        <f>SUMIF('Battle Reports'!$A$2:$L$1000,$A$1:$A$1000,'Battle Reports'!H$2:H$1000)</f>
        <v>0</v>
      </c>
      <c r="H401" s="2">
        <f>SUMIF('Battle Reports'!$A$2:$L$1000,$A$1:$A$1000,'Battle Reports'!I$2:I$1000)</f>
        <v>0</v>
      </c>
      <c r="I401" s="2">
        <f>SUMIF('Battle Reports'!$A$2:$L$1000,$A$1:$A$1000,'Battle Reports'!J$2:J$1000)</f>
        <v>0</v>
      </c>
      <c r="J401" s="2">
        <f>SUMIF('Battle Reports'!$A$2:$L$1000,$A$1:$A$1000,'Battle Reports'!K$2:K$1000)</f>
        <v>0</v>
      </c>
      <c r="K401" s="2">
        <f>SUMIF('Battle Reports'!$A$2:$L$1000,$A$1:$A$1000,'Battle Reports'!L$2:L$1000)</f>
        <v>0</v>
      </c>
      <c r="L401" s="2">
        <f>SUMIF('Battle Reports'!$A$2:$L$1000,$A$1:$A$1000,'Battle Reports'!M$2:M$1000)</f>
        <v>0</v>
      </c>
    </row>
    <row r="402">
      <c r="A402" s="22" t="str">
        <f>Tacking!A402</f>
        <v/>
      </c>
      <c r="B402" s="2">
        <f>SUMIF('Battle Reports'!$A$2:$L$1000,$A$1:$A$1000,'Battle Reports'!C$2:C$1000)</f>
        <v>0</v>
      </c>
      <c r="C402" s="2">
        <f>SUMIF('Battle Reports'!$A$2:$L$1000,$A$1:$A$1000,'Battle Reports'!D$2:D$1000)</f>
        <v>0</v>
      </c>
      <c r="D402" s="2">
        <f>SUMIF('Battle Reports'!$A$2:$L$1000,$A$1:$A$1000,'Battle Reports'!E$2:E$1000)</f>
        <v>0</v>
      </c>
      <c r="E402" s="2">
        <f>SUMIF('Battle Reports'!$A$2:$L$1000,$A$1:$A$1000,'Battle Reports'!F$2:F$1000)</f>
        <v>0</v>
      </c>
      <c r="F402" s="2">
        <f>SUMIF('Battle Reports'!$A$2:$L$1000,$A$1:$A$1000,'Battle Reports'!G$2:G$1000)</f>
        <v>0</v>
      </c>
      <c r="G402" s="2">
        <f>SUMIF('Battle Reports'!$A$2:$L$1000,$A$1:$A$1000,'Battle Reports'!H$2:H$1000)</f>
        <v>0</v>
      </c>
      <c r="H402" s="2">
        <f>SUMIF('Battle Reports'!$A$2:$L$1000,$A$1:$A$1000,'Battle Reports'!I$2:I$1000)</f>
        <v>0</v>
      </c>
      <c r="I402" s="2">
        <f>SUMIF('Battle Reports'!$A$2:$L$1000,$A$1:$A$1000,'Battle Reports'!J$2:J$1000)</f>
        <v>0</v>
      </c>
      <c r="J402" s="2">
        <f>SUMIF('Battle Reports'!$A$2:$L$1000,$A$1:$A$1000,'Battle Reports'!K$2:K$1000)</f>
        <v>0</v>
      </c>
      <c r="K402" s="2">
        <f>SUMIF('Battle Reports'!$A$2:$L$1000,$A$1:$A$1000,'Battle Reports'!L$2:L$1000)</f>
        <v>0</v>
      </c>
      <c r="L402" s="2">
        <f>SUMIF('Battle Reports'!$A$2:$L$1000,$A$1:$A$1000,'Battle Reports'!M$2:M$1000)</f>
        <v>0</v>
      </c>
    </row>
    <row r="403">
      <c r="A403" s="22" t="str">
        <f>Tacking!A403</f>
        <v/>
      </c>
      <c r="B403" s="2">
        <f>SUMIF('Battle Reports'!$A$2:$L$1000,$A$1:$A$1000,'Battle Reports'!C$2:C$1000)</f>
        <v>0</v>
      </c>
      <c r="C403" s="2">
        <f>SUMIF('Battle Reports'!$A$2:$L$1000,$A$1:$A$1000,'Battle Reports'!D$2:D$1000)</f>
        <v>0</v>
      </c>
      <c r="D403" s="2">
        <f>SUMIF('Battle Reports'!$A$2:$L$1000,$A$1:$A$1000,'Battle Reports'!E$2:E$1000)</f>
        <v>0</v>
      </c>
      <c r="E403" s="2">
        <f>SUMIF('Battle Reports'!$A$2:$L$1000,$A$1:$A$1000,'Battle Reports'!F$2:F$1000)</f>
        <v>0</v>
      </c>
      <c r="F403" s="2">
        <f>SUMIF('Battle Reports'!$A$2:$L$1000,$A$1:$A$1000,'Battle Reports'!G$2:G$1000)</f>
        <v>0</v>
      </c>
      <c r="G403" s="2">
        <f>SUMIF('Battle Reports'!$A$2:$L$1000,$A$1:$A$1000,'Battle Reports'!H$2:H$1000)</f>
        <v>0</v>
      </c>
      <c r="H403" s="2">
        <f>SUMIF('Battle Reports'!$A$2:$L$1000,$A$1:$A$1000,'Battle Reports'!I$2:I$1000)</f>
        <v>0</v>
      </c>
      <c r="I403" s="2">
        <f>SUMIF('Battle Reports'!$A$2:$L$1000,$A$1:$A$1000,'Battle Reports'!J$2:J$1000)</f>
        <v>0</v>
      </c>
      <c r="J403" s="2">
        <f>SUMIF('Battle Reports'!$A$2:$L$1000,$A$1:$A$1000,'Battle Reports'!K$2:K$1000)</f>
        <v>0</v>
      </c>
      <c r="K403" s="2">
        <f>SUMIF('Battle Reports'!$A$2:$L$1000,$A$1:$A$1000,'Battle Reports'!L$2:L$1000)</f>
        <v>0</v>
      </c>
      <c r="L403" s="2">
        <f>SUMIF('Battle Reports'!$A$2:$L$1000,$A$1:$A$1000,'Battle Reports'!M$2:M$1000)</f>
        <v>0</v>
      </c>
    </row>
    <row r="404">
      <c r="A404" s="22" t="str">
        <f>Tacking!A404</f>
        <v/>
      </c>
      <c r="B404" s="2">
        <f>SUMIF('Battle Reports'!$A$2:$L$1000,$A$1:$A$1000,'Battle Reports'!C$2:C$1000)</f>
        <v>0</v>
      </c>
      <c r="C404" s="2">
        <f>SUMIF('Battle Reports'!$A$2:$L$1000,$A$1:$A$1000,'Battle Reports'!D$2:D$1000)</f>
        <v>0</v>
      </c>
      <c r="D404" s="2">
        <f>SUMIF('Battle Reports'!$A$2:$L$1000,$A$1:$A$1000,'Battle Reports'!E$2:E$1000)</f>
        <v>0</v>
      </c>
      <c r="E404" s="2">
        <f>SUMIF('Battle Reports'!$A$2:$L$1000,$A$1:$A$1000,'Battle Reports'!F$2:F$1000)</f>
        <v>0</v>
      </c>
      <c r="F404" s="2">
        <f>SUMIF('Battle Reports'!$A$2:$L$1000,$A$1:$A$1000,'Battle Reports'!G$2:G$1000)</f>
        <v>0</v>
      </c>
      <c r="G404" s="2">
        <f>SUMIF('Battle Reports'!$A$2:$L$1000,$A$1:$A$1000,'Battle Reports'!H$2:H$1000)</f>
        <v>0</v>
      </c>
      <c r="H404" s="2">
        <f>SUMIF('Battle Reports'!$A$2:$L$1000,$A$1:$A$1000,'Battle Reports'!I$2:I$1000)</f>
        <v>0</v>
      </c>
      <c r="I404" s="2">
        <f>SUMIF('Battle Reports'!$A$2:$L$1000,$A$1:$A$1000,'Battle Reports'!J$2:J$1000)</f>
        <v>0</v>
      </c>
      <c r="J404" s="2">
        <f>SUMIF('Battle Reports'!$A$2:$L$1000,$A$1:$A$1000,'Battle Reports'!K$2:K$1000)</f>
        <v>0</v>
      </c>
      <c r="K404" s="2">
        <f>SUMIF('Battle Reports'!$A$2:$L$1000,$A$1:$A$1000,'Battle Reports'!L$2:L$1000)</f>
        <v>0</v>
      </c>
      <c r="L404" s="2">
        <f>SUMIF('Battle Reports'!$A$2:$L$1000,$A$1:$A$1000,'Battle Reports'!M$2:M$1000)</f>
        <v>0</v>
      </c>
    </row>
    <row r="405">
      <c r="A405" s="22" t="str">
        <f>Tacking!A405</f>
        <v/>
      </c>
      <c r="B405" s="2">
        <f>SUMIF('Battle Reports'!$A$2:$L$1000,$A$1:$A$1000,'Battle Reports'!C$2:C$1000)</f>
        <v>0</v>
      </c>
      <c r="C405" s="2">
        <f>SUMIF('Battle Reports'!$A$2:$L$1000,$A$1:$A$1000,'Battle Reports'!D$2:D$1000)</f>
        <v>0</v>
      </c>
      <c r="D405" s="2">
        <f>SUMIF('Battle Reports'!$A$2:$L$1000,$A$1:$A$1000,'Battle Reports'!E$2:E$1000)</f>
        <v>0</v>
      </c>
      <c r="E405" s="2">
        <f>SUMIF('Battle Reports'!$A$2:$L$1000,$A$1:$A$1000,'Battle Reports'!F$2:F$1000)</f>
        <v>0</v>
      </c>
      <c r="F405" s="2">
        <f>SUMIF('Battle Reports'!$A$2:$L$1000,$A$1:$A$1000,'Battle Reports'!G$2:G$1000)</f>
        <v>0</v>
      </c>
      <c r="G405" s="2">
        <f>SUMIF('Battle Reports'!$A$2:$L$1000,$A$1:$A$1000,'Battle Reports'!H$2:H$1000)</f>
        <v>0</v>
      </c>
      <c r="H405" s="2">
        <f>SUMIF('Battle Reports'!$A$2:$L$1000,$A$1:$A$1000,'Battle Reports'!I$2:I$1000)</f>
        <v>0</v>
      </c>
      <c r="I405" s="2">
        <f>SUMIF('Battle Reports'!$A$2:$L$1000,$A$1:$A$1000,'Battle Reports'!J$2:J$1000)</f>
        <v>0</v>
      </c>
      <c r="J405" s="2">
        <f>SUMIF('Battle Reports'!$A$2:$L$1000,$A$1:$A$1000,'Battle Reports'!K$2:K$1000)</f>
        <v>0</v>
      </c>
      <c r="K405" s="2">
        <f>SUMIF('Battle Reports'!$A$2:$L$1000,$A$1:$A$1000,'Battle Reports'!L$2:L$1000)</f>
        <v>0</v>
      </c>
      <c r="L405" s="2">
        <f>SUMIF('Battle Reports'!$A$2:$L$1000,$A$1:$A$1000,'Battle Reports'!M$2:M$1000)</f>
        <v>0</v>
      </c>
    </row>
    <row r="406">
      <c r="A406" s="22" t="str">
        <f>Tacking!A406</f>
        <v/>
      </c>
      <c r="B406" s="2">
        <f>SUMIF('Battle Reports'!$A$2:$L$1000,$A$1:$A$1000,'Battle Reports'!C$2:C$1000)</f>
        <v>0</v>
      </c>
      <c r="C406" s="2">
        <f>SUMIF('Battle Reports'!$A$2:$L$1000,$A$1:$A$1000,'Battle Reports'!D$2:D$1000)</f>
        <v>0</v>
      </c>
      <c r="D406" s="2">
        <f>SUMIF('Battle Reports'!$A$2:$L$1000,$A$1:$A$1000,'Battle Reports'!E$2:E$1000)</f>
        <v>0</v>
      </c>
      <c r="E406" s="2">
        <f>SUMIF('Battle Reports'!$A$2:$L$1000,$A$1:$A$1000,'Battle Reports'!F$2:F$1000)</f>
        <v>0</v>
      </c>
      <c r="F406" s="2">
        <f>SUMIF('Battle Reports'!$A$2:$L$1000,$A$1:$A$1000,'Battle Reports'!G$2:G$1000)</f>
        <v>0</v>
      </c>
      <c r="G406" s="2">
        <f>SUMIF('Battle Reports'!$A$2:$L$1000,$A$1:$A$1000,'Battle Reports'!H$2:H$1000)</f>
        <v>0</v>
      </c>
      <c r="H406" s="2">
        <f>SUMIF('Battle Reports'!$A$2:$L$1000,$A$1:$A$1000,'Battle Reports'!I$2:I$1000)</f>
        <v>0</v>
      </c>
      <c r="I406" s="2">
        <f>SUMIF('Battle Reports'!$A$2:$L$1000,$A$1:$A$1000,'Battle Reports'!J$2:J$1000)</f>
        <v>0</v>
      </c>
      <c r="J406" s="2">
        <f>SUMIF('Battle Reports'!$A$2:$L$1000,$A$1:$A$1000,'Battle Reports'!K$2:K$1000)</f>
        <v>0</v>
      </c>
      <c r="K406" s="2">
        <f>SUMIF('Battle Reports'!$A$2:$L$1000,$A$1:$A$1000,'Battle Reports'!L$2:L$1000)</f>
        <v>0</v>
      </c>
      <c r="L406" s="2">
        <f>SUMIF('Battle Reports'!$A$2:$L$1000,$A$1:$A$1000,'Battle Reports'!M$2:M$1000)</f>
        <v>0</v>
      </c>
    </row>
    <row r="407">
      <c r="A407" s="22" t="str">
        <f>Tacking!A407</f>
        <v/>
      </c>
      <c r="B407" s="2">
        <f>SUMIF('Battle Reports'!$A$2:$L$1000,$A$1:$A$1000,'Battle Reports'!C$2:C$1000)</f>
        <v>0</v>
      </c>
      <c r="C407" s="2">
        <f>SUMIF('Battle Reports'!$A$2:$L$1000,$A$1:$A$1000,'Battle Reports'!D$2:D$1000)</f>
        <v>0</v>
      </c>
      <c r="D407" s="2">
        <f>SUMIF('Battle Reports'!$A$2:$L$1000,$A$1:$A$1000,'Battle Reports'!E$2:E$1000)</f>
        <v>0</v>
      </c>
      <c r="E407" s="2">
        <f>SUMIF('Battle Reports'!$A$2:$L$1000,$A$1:$A$1000,'Battle Reports'!F$2:F$1000)</f>
        <v>0</v>
      </c>
      <c r="F407" s="2">
        <f>SUMIF('Battle Reports'!$A$2:$L$1000,$A$1:$A$1000,'Battle Reports'!G$2:G$1000)</f>
        <v>0</v>
      </c>
      <c r="G407" s="2">
        <f>SUMIF('Battle Reports'!$A$2:$L$1000,$A$1:$A$1000,'Battle Reports'!H$2:H$1000)</f>
        <v>0</v>
      </c>
      <c r="H407" s="2">
        <f>SUMIF('Battle Reports'!$A$2:$L$1000,$A$1:$A$1000,'Battle Reports'!I$2:I$1000)</f>
        <v>0</v>
      </c>
      <c r="I407" s="2">
        <f>SUMIF('Battle Reports'!$A$2:$L$1000,$A$1:$A$1000,'Battle Reports'!J$2:J$1000)</f>
        <v>0</v>
      </c>
      <c r="J407" s="2">
        <f>SUMIF('Battle Reports'!$A$2:$L$1000,$A$1:$A$1000,'Battle Reports'!K$2:K$1000)</f>
        <v>0</v>
      </c>
      <c r="K407" s="2">
        <f>SUMIF('Battle Reports'!$A$2:$L$1000,$A$1:$A$1000,'Battle Reports'!L$2:L$1000)</f>
        <v>0</v>
      </c>
      <c r="L407" s="2">
        <f>SUMIF('Battle Reports'!$A$2:$L$1000,$A$1:$A$1000,'Battle Reports'!M$2:M$1000)</f>
        <v>0</v>
      </c>
    </row>
    <row r="408">
      <c r="A408" s="22" t="str">
        <f>Tacking!A408</f>
        <v/>
      </c>
      <c r="B408" s="2">
        <f>SUMIF('Battle Reports'!$A$2:$L$1000,$A$1:$A$1000,'Battle Reports'!C$2:C$1000)</f>
        <v>0</v>
      </c>
      <c r="C408" s="2">
        <f>SUMIF('Battle Reports'!$A$2:$L$1000,$A$1:$A$1000,'Battle Reports'!D$2:D$1000)</f>
        <v>0</v>
      </c>
      <c r="D408" s="2">
        <f>SUMIF('Battle Reports'!$A$2:$L$1000,$A$1:$A$1000,'Battle Reports'!E$2:E$1000)</f>
        <v>0</v>
      </c>
      <c r="E408" s="2">
        <f>SUMIF('Battle Reports'!$A$2:$L$1000,$A$1:$A$1000,'Battle Reports'!F$2:F$1000)</f>
        <v>0</v>
      </c>
      <c r="F408" s="2">
        <f>SUMIF('Battle Reports'!$A$2:$L$1000,$A$1:$A$1000,'Battle Reports'!G$2:G$1000)</f>
        <v>0</v>
      </c>
      <c r="G408" s="2">
        <f>SUMIF('Battle Reports'!$A$2:$L$1000,$A$1:$A$1000,'Battle Reports'!H$2:H$1000)</f>
        <v>0</v>
      </c>
      <c r="H408" s="2">
        <f>SUMIF('Battle Reports'!$A$2:$L$1000,$A$1:$A$1000,'Battle Reports'!I$2:I$1000)</f>
        <v>0</v>
      </c>
      <c r="I408" s="2">
        <f>SUMIF('Battle Reports'!$A$2:$L$1000,$A$1:$A$1000,'Battle Reports'!J$2:J$1000)</f>
        <v>0</v>
      </c>
      <c r="J408" s="2">
        <f>SUMIF('Battle Reports'!$A$2:$L$1000,$A$1:$A$1000,'Battle Reports'!K$2:K$1000)</f>
        <v>0</v>
      </c>
      <c r="K408" s="2">
        <f>SUMIF('Battle Reports'!$A$2:$L$1000,$A$1:$A$1000,'Battle Reports'!L$2:L$1000)</f>
        <v>0</v>
      </c>
      <c r="L408" s="2">
        <f>SUMIF('Battle Reports'!$A$2:$L$1000,$A$1:$A$1000,'Battle Reports'!M$2:M$1000)</f>
        <v>0</v>
      </c>
    </row>
    <row r="409">
      <c r="A409" s="22" t="str">
        <f>Tacking!A409</f>
        <v/>
      </c>
      <c r="B409" s="2">
        <f>SUMIF('Battle Reports'!$A$2:$L$1000,$A$1:$A$1000,'Battle Reports'!C$2:C$1000)</f>
        <v>0</v>
      </c>
      <c r="C409" s="2">
        <f>SUMIF('Battle Reports'!$A$2:$L$1000,$A$1:$A$1000,'Battle Reports'!D$2:D$1000)</f>
        <v>0</v>
      </c>
      <c r="D409" s="2">
        <f>SUMIF('Battle Reports'!$A$2:$L$1000,$A$1:$A$1000,'Battle Reports'!E$2:E$1000)</f>
        <v>0</v>
      </c>
      <c r="E409" s="2">
        <f>SUMIF('Battle Reports'!$A$2:$L$1000,$A$1:$A$1000,'Battle Reports'!F$2:F$1000)</f>
        <v>0</v>
      </c>
      <c r="F409" s="2">
        <f>SUMIF('Battle Reports'!$A$2:$L$1000,$A$1:$A$1000,'Battle Reports'!G$2:G$1000)</f>
        <v>0</v>
      </c>
      <c r="G409" s="2">
        <f>SUMIF('Battle Reports'!$A$2:$L$1000,$A$1:$A$1000,'Battle Reports'!H$2:H$1000)</f>
        <v>0</v>
      </c>
      <c r="H409" s="2">
        <f>SUMIF('Battle Reports'!$A$2:$L$1000,$A$1:$A$1000,'Battle Reports'!I$2:I$1000)</f>
        <v>0</v>
      </c>
      <c r="I409" s="2">
        <f>SUMIF('Battle Reports'!$A$2:$L$1000,$A$1:$A$1000,'Battle Reports'!J$2:J$1000)</f>
        <v>0</v>
      </c>
      <c r="J409" s="2">
        <f>SUMIF('Battle Reports'!$A$2:$L$1000,$A$1:$A$1000,'Battle Reports'!K$2:K$1000)</f>
        <v>0</v>
      </c>
      <c r="K409" s="2">
        <f>SUMIF('Battle Reports'!$A$2:$L$1000,$A$1:$A$1000,'Battle Reports'!L$2:L$1000)</f>
        <v>0</v>
      </c>
      <c r="L409" s="2">
        <f>SUMIF('Battle Reports'!$A$2:$L$1000,$A$1:$A$1000,'Battle Reports'!M$2:M$1000)</f>
        <v>0</v>
      </c>
    </row>
    <row r="410">
      <c r="A410" s="22" t="str">
        <f>Tacking!A410</f>
        <v/>
      </c>
      <c r="B410" s="2">
        <f>SUMIF('Battle Reports'!$A$2:$L$1000,$A$1:$A$1000,'Battle Reports'!C$2:C$1000)</f>
        <v>0</v>
      </c>
      <c r="C410" s="2">
        <f>SUMIF('Battle Reports'!$A$2:$L$1000,$A$1:$A$1000,'Battle Reports'!D$2:D$1000)</f>
        <v>0</v>
      </c>
      <c r="D410" s="2">
        <f>SUMIF('Battle Reports'!$A$2:$L$1000,$A$1:$A$1000,'Battle Reports'!E$2:E$1000)</f>
        <v>0</v>
      </c>
      <c r="E410" s="2">
        <f>SUMIF('Battle Reports'!$A$2:$L$1000,$A$1:$A$1000,'Battle Reports'!F$2:F$1000)</f>
        <v>0</v>
      </c>
      <c r="F410" s="2">
        <f>SUMIF('Battle Reports'!$A$2:$L$1000,$A$1:$A$1000,'Battle Reports'!G$2:G$1000)</f>
        <v>0</v>
      </c>
      <c r="G410" s="2">
        <f>SUMIF('Battle Reports'!$A$2:$L$1000,$A$1:$A$1000,'Battle Reports'!H$2:H$1000)</f>
        <v>0</v>
      </c>
      <c r="H410" s="2">
        <f>SUMIF('Battle Reports'!$A$2:$L$1000,$A$1:$A$1000,'Battle Reports'!I$2:I$1000)</f>
        <v>0</v>
      </c>
      <c r="I410" s="2">
        <f>SUMIF('Battle Reports'!$A$2:$L$1000,$A$1:$A$1000,'Battle Reports'!J$2:J$1000)</f>
        <v>0</v>
      </c>
      <c r="J410" s="2">
        <f>SUMIF('Battle Reports'!$A$2:$L$1000,$A$1:$A$1000,'Battle Reports'!K$2:K$1000)</f>
        <v>0</v>
      </c>
      <c r="K410" s="2">
        <f>SUMIF('Battle Reports'!$A$2:$L$1000,$A$1:$A$1000,'Battle Reports'!L$2:L$1000)</f>
        <v>0</v>
      </c>
      <c r="L410" s="2">
        <f>SUMIF('Battle Reports'!$A$2:$L$1000,$A$1:$A$1000,'Battle Reports'!M$2:M$1000)</f>
        <v>0</v>
      </c>
    </row>
    <row r="411">
      <c r="A411" s="22" t="str">
        <f>Tacking!A411</f>
        <v/>
      </c>
      <c r="B411" s="2">
        <f>SUMIF('Battle Reports'!$A$2:$L$1000,$A$1:$A$1000,'Battle Reports'!C$2:C$1000)</f>
        <v>0</v>
      </c>
      <c r="C411" s="2">
        <f>SUMIF('Battle Reports'!$A$2:$L$1000,$A$1:$A$1000,'Battle Reports'!D$2:D$1000)</f>
        <v>0</v>
      </c>
      <c r="D411" s="2">
        <f>SUMIF('Battle Reports'!$A$2:$L$1000,$A$1:$A$1000,'Battle Reports'!E$2:E$1000)</f>
        <v>0</v>
      </c>
      <c r="E411" s="2">
        <f>SUMIF('Battle Reports'!$A$2:$L$1000,$A$1:$A$1000,'Battle Reports'!F$2:F$1000)</f>
        <v>0</v>
      </c>
      <c r="F411" s="2">
        <f>SUMIF('Battle Reports'!$A$2:$L$1000,$A$1:$A$1000,'Battle Reports'!G$2:G$1000)</f>
        <v>0</v>
      </c>
      <c r="G411" s="2">
        <f>SUMIF('Battle Reports'!$A$2:$L$1000,$A$1:$A$1000,'Battle Reports'!H$2:H$1000)</f>
        <v>0</v>
      </c>
      <c r="H411" s="2">
        <f>SUMIF('Battle Reports'!$A$2:$L$1000,$A$1:$A$1000,'Battle Reports'!I$2:I$1000)</f>
        <v>0</v>
      </c>
      <c r="I411" s="2">
        <f>SUMIF('Battle Reports'!$A$2:$L$1000,$A$1:$A$1000,'Battle Reports'!J$2:J$1000)</f>
        <v>0</v>
      </c>
      <c r="J411" s="2">
        <f>SUMIF('Battle Reports'!$A$2:$L$1000,$A$1:$A$1000,'Battle Reports'!K$2:K$1000)</f>
        <v>0</v>
      </c>
      <c r="K411" s="2">
        <f>SUMIF('Battle Reports'!$A$2:$L$1000,$A$1:$A$1000,'Battle Reports'!L$2:L$1000)</f>
        <v>0</v>
      </c>
      <c r="L411" s="2">
        <f>SUMIF('Battle Reports'!$A$2:$L$1000,$A$1:$A$1000,'Battle Reports'!M$2:M$1000)</f>
        <v>0</v>
      </c>
    </row>
    <row r="412">
      <c r="A412" s="22" t="str">
        <f>Tacking!A412</f>
        <v/>
      </c>
      <c r="B412" s="2">
        <f>SUMIF('Battle Reports'!$A$2:$L$1000,$A$1:$A$1000,'Battle Reports'!C$2:C$1000)</f>
        <v>0</v>
      </c>
      <c r="C412" s="2">
        <f>SUMIF('Battle Reports'!$A$2:$L$1000,$A$1:$A$1000,'Battle Reports'!D$2:D$1000)</f>
        <v>0</v>
      </c>
      <c r="D412" s="2">
        <f>SUMIF('Battle Reports'!$A$2:$L$1000,$A$1:$A$1000,'Battle Reports'!E$2:E$1000)</f>
        <v>0</v>
      </c>
      <c r="E412" s="2">
        <f>SUMIF('Battle Reports'!$A$2:$L$1000,$A$1:$A$1000,'Battle Reports'!F$2:F$1000)</f>
        <v>0</v>
      </c>
      <c r="F412" s="2">
        <f>SUMIF('Battle Reports'!$A$2:$L$1000,$A$1:$A$1000,'Battle Reports'!G$2:G$1000)</f>
        <v>0</v>
      </c>
      <c r="G412" s="2">
        <f>SUMIF('Battle Reports'!$A$2:$L$1000,$A$1:$A$1000,'Battle Reports'!H$2:H$1000)</f>
        <v>0</v>
      </c>
      <c r="H412" s="2">
        <f>SUMIF('Battle Reports'!$A$2:$L$1000,$A$1:$A$1000,'Battle Reports'!I$2:I$1000)</f>
        <v>0</v>
      </c>
      <c r="I412" s="2">
        <f>SUMIF('Battle Reports'!$A$2:$L$1000,$A$1:$A$1000,'Battle Reports'!J$2:J$1000)</f>
        <v>0</v>
      </c>
      <c r="J412" s="2">
        <f>SUMIF('Battle Reports'!$A$2:$L$1000,$A$1:$A$1000,'Battle Reports'!K$2:K$1000)</f>
        <v>0</v>
      </c>
      <c r="K412" s="2">
        <f>SUMIF('Battle Reports'!$A$2:$L$1000,$A$1:$A$1000,'Battle Reports'!L$2:L$1000)</f>
        <v>0</v>
      </c>
      <c r="L412" s="2">
        <f>SUMIF('Battle Reports'!$A$2:$L$1000,$A$1:$A$1000,'Battle Reports'!M$2:M$1000)</f>
        <v>0</v>
      </c>
    </row>
    <row r="413">
      <c r="A413" s="22" t="str">
        <f>Tacking!A413</f>
        <v/>
      </c>
      <c r="B413" s="2">
        <f>SUMIF('Battle Reports'!$A$2:$L$1000,$A$1:$A$1000,'Battle Reports'!C$2:C$1000)</f>
        <v>0</v>
      </c>
      <c r="C413" s="2">
        <f>SUMIF('Battle Reports'!$A$2:$L$1000,$A$1:$A$1000,'Battle Reports'!D$2:D$1000)</f>
        <v>0</v>
      </c>
      <c r="D413" s="2">
        <f>SUMIF('Battle Reports'!$A$2:$L$1000,$A$1:$A$1000,'Battle Reports'!E$2:E$1000)</f>
        <v>0</v>
      </c>
      <c r="E413" s="2">
        <f>SUMIF('Battle Reports'!$A$2:$L$1000,$A$1:$A$1000,'Battle Reports'!F$2:F$1000)</f>
        <v>0</v>
      </c>
      <c r="F413" s="2">
        <f>SUMIF('Battle Reports'!$A$2:$L$1000,$A$1:$A$1000,'Battle Reports'!G$2:G$1000)</f>
        <v>0</v>
      </c>
      <c r="G413" s="2">
        <f>SUMIF('Battle Reports'!$A$2:$L$1000,$A$1:$A$1000,'Battle Reports'!H$2:H$1000)</f>
        <v>0</v>
      </c>
      <c r="H413" s="2">
        <f>SUMIF('Battle Reports'!$A$2:$L$1000,$A$1:$A$1000,'Battle Reports'!I$2:I$1000)</f>
        <v>0</v>
      </c>
      <c r="I413" s="2">
        <f>SUMIF('Battle Reports'!$A$2:$L$1000,$A$1:$A$1000,'Battle Reports'!J$2:J$1000)</f>
        <v>0</v>
      </c>
      <c r="J413" s="2">
        <f>SUMIF('Battle Reports'!$A$2:$L$1000,$A$1:$A$1000,'Battle Reports'!K$2:K$1000)</f>
        <v>0</v>
      </c>
      <c r="K413" s="2">
        <f>SUMIF('Battle Reports'!$A$2:$L$1000,$A$1:$A$1000,'Battle Reports'!L$2:L$1000)</f>
        <v>0</v>
      </c>
      <c r="L413" s="2">
        <f>SUMIF('Battle Reports'!$A$2:$L$1000,$A$1:$A$1000,'Battle Reports'!M$2:M$1000)</f>
        <v>0</v>
      </c>
    </row>
    <row r="414">
      <c r="A414" s="22" t="str">
        <f>Tacking!A414</f>
        <v/>
      </c>
      <c r="B414" s="2">
        <f>SUMIF('Battle Reports'!$A$2:$L$1000,$A$1:$A$1000,'Battle Reports'!C$2:C$1000)</f>
        <v>0</v>
      </c>
      <c r="C414" s="2">
        <f>SUMIF('Battle Reports'!$A$2:$L$1000,$A$1:$A$1000,'Battle Reports'!D$2:D$1000)</f>
        <v>0</v>
      </c>
      <c r="D414" s="2">
        <f>SUMIF('Battle Reports'!$A$2:$L$1000,$A$1:$A$1000,'Battle Reports'!E$2:E$1000)</f>
        <v>0</v>
      </c>
      <c r="E414" s="2">
        <f>SUMIF('Battle Reports'!$A$2:$L$1000,$A$1:$A$1000,'Battle Reports'!F$2:F$1000)</f>
        <v>0</v>
      </c>
      <c r="F414" s="2">
        <f>SUMIF('Battle Reports'!$A$2:$L$1000,$A$1:$A$1000,'Battle Reports'!G$2:G$1000)</f>
        <v>0</v>
      </c>
      <c r="G414" s="2">
        <f>SUMIF('Battle Reports'!$A$2:$L$1000,$A$1:$A$1000,'Battle Reports'!H$2:H$1000)</f>
        <v>0</v>
      </c>
      <c r="H414" s="2">
        <f>SUMIF('Battle Reports'!$A$2:$L$1000,$A$1:$A$1000,'Battle Reports'!I$2:I$1000)</f>
        <v>0</v>
      </c>
      <c r="I414" s="2">
        <f>SUMIF('Battle Reports'!$A$2:$L$1000,$A$1:$A$1000,'Battle Reports'!J$2:J$1000)</f>
        <v>0</v>
      </c>
      <c r="J414" s="2">
        <f>SUMIF('Battle Reports'!$A$2:$L$1000,$A$1:$A$1000,'Battle Reports'!K$2:K$1000)</f>
        <v>0</v>
      </c>
      <c r="K414" s="2">
        <f>SUMIF('Battle Reports'!$A$2:$L$1000,$A$1:$A$1000,'Battle Reports'!L$2:L$1000)</f>
        <v>0</v>
      </c>
      <c r="L414" s="2">
        <f>SUMIF('Battle Reports'!$A$2:$L$1000,$A$1:$A$1000,'Battle Reports'!M$2:M$1000)</f>
        <v>0</v>
      </c>
    </row>
    <row r="415">
      <c r="A415" s="22" t="str">
        <f>Tacking!A415</f>
        <v/>
      </c>
      <c r="B415" s="2">
        <f>SUMIF('Battle Reports'!$A$2:$L$1000,$A$1:$A$1000,'Battle Reports'!C$2:C$1000)</f>
        <v>0</v>
      </c>
      <c r="C415" s="2">
        <f>SUMIF('Battle Reports'!$A$2:$L$1000,$A$1:$A$1000,'Battle Reports'!D$2:D$1000)</f>
        <v>0</v>
      </c>
      <c r="D415" s="2">
        <f>SUMIF('Battle Reports'!$A$2:$L$1000,$A$1:$A$1000,'Battle Reports'!E$2:E$1000)</f>
        <v>0</v>
      </c>
      <c r="E415" s="2">
        <f>SUMIF('Battle Reports'!$A$2:$L$1000,$A$1:$A$1000,'Battle Reports'!F$2:F$1000)</f>
        <v>0</v>
      </c>
      <c r="F415" s="2">
        <f>SUMIF('Battle Reports'!$A$2:$L$1000,$A$1:$A$1000,'Battle Reports'!G$2:G$1000)</f>
        <v>0</v>
      </c>
      <c r="G415" s="2">
        <f>SUMIF('Battle Reports'!$A$2:$L$1000,$A$1:$A$1000,'Battle Reports'!H$2:H$1000)</f>
        <v>0</v>
      </c>
      <c r="H415" s="2">
        <f>SUMIF('Battle Reports'!$A$2:$L$1000,$A$1:$A$1000,'Battle Reports'!I$2:I$1000)</f>
        <v>0</v>
      </c>
      <c r="I415" s="2">
        <f>SUMIF('Battle Reports'!$A$2:$L$1000,$A$1:$A$1000,'Battle Reports'!J$2:J$1000)</f>
        <v>0</v>
      </c>
      <c r="J415" s="2">
        <f>SUMIF('Battle Reports'!$A$2:$L$1000,$A$1:$A$1000,'Battle Reports'!K$2:K$1000)</f>
        <v>0</v>
      </c>
      <c r="K415" s="2">
        <f>SUMIF('Battle Reports'!$A$2:$L$1000,$A$1:$A$1000,'Battle Reports'!L$2:L$1000)</f>
        <v>0</v>
      </c>
      <c r="L415" s="2">
        <f>SUMIF('Battle Reports'!$A$2:$L$1000,$A$1:$A$1000,'Battle Reports'!M$2:M$1000)</f>
        <v>0</v>
      </c>
    </row>
    <row r="416">
      <c r="A416" s="22" t="str">
        <f>Tacking!A416</f>
        <v/>
      </c>
      <c r="B416" s="2">
        <f>SUMIF('Battle Reports'!$A$2:$L$1000,$A$1:$A$1000,'Battle Reports'!C$2:C$1000)</f>
        <v>0</v>
      </c>
      <c r="C416" s="2">
        <f>SUMIF('Battle Reports'!$A$2:$L$1000,$A$1:$A$1000,'Battle Reports'!D$2:D$1000)</f>
        <v>0</v>
      </c>
      <c r="D416" s="2">
        <f>SUMIF('Battle Reports'!$A$2:$L$1000,$A$1:$A$1000,'Battle Reports'!E$2:E$1000)</f>
        <v>0</v>
      </c>
      <c r="E416" s="2">
        <f>SUMIF('Battle Reports'!$A$2:$L$1000,$A$1:$A$1000,'Battle Reports'!F$2:F$1000)</f>
        <v>0</v>
      </c>
      <c r="F416" s="2">
        <f>SUMIF('Battle Reports'!$A$2:$L$1000,$A$1:$A$1000,'Battle Reports'!G$2:G$1000)</f>
        <v>0</v>
      </c>
      <c r="G416" s="2">
        <f>SUMIF('Battle Reports'!$A$2:$L$1000,$A$1:$A$1000,'Battle Reports'!H$2:H$1000)</f>
        <v>0</v>
      </c>
      <c r="H416" s="2">
        <f>SUMIF('Battle Reports'!$A$2:$L$1000,$A$1:$A$1000,'Battle Reports'!I$2:I$1000)</f>
        <v>0</v>
      </c>
      <c r="I416" s="2">
        <f>SUMIF('Battle Reports'!$A$2:$L$1000,$A$1:$A$1000,'Battle Reports'!J$2:J$1000)</f>
        <v>0</v>
      </c>
      <c r="J416" s="2">
        <f>SUMIF('Battle Reports'!$A$2:$L$1000,$A$1:$A$1000,'Battle Reports'!K$2:K$1000)</f>
        <v>0</v>
      </c>
      <c r="K416" s="2">
        <f>SUMIF('Battle Reports'!$A$2:$L$1000,$A$1:$A$1000,'Battle Reports'!L$2:L$1000)</f>
        <v>0</v>
      </c>
      <c r="L416" s="2">
        <f>SUMIF('Battle Reports'!$A$2:$L$1000,$A$1:$A$1000,'Battle Reports'!M$2:M$1000)</f>
        <v>0</v>
      </c>
    </row>
    <row r="417">
      <c r="A417" s="22" t="str">
        <f>Tacking!A417</f>
        <v/>
      </c>
      <c r="B417" s="2">
        <f>SUMIF('Battle Reports'!$A$2:$L$1000,$A$1:$A$1000,'Battle Reports'!C$2:C$1000)</f>
        <v>0</v>
      </c>
      <c r="C417" s="2">
        <f>SUMIF('Battle Reports'!$A$2:$L$1000,$A$1:$A$1000,'Battle Reports'!D$2:D$1000)</f>
        <v>0</v>
      </c>
      <c r="D417" s="2">
        <f>SUMIF('Battle Reports'!$A$2:$L$1000,$A$1:$A$1000,'Battle Reports'!E$2:E$1000)</f>
        <v>0</v>
      </c>
      <c r="E417" s="2">
        <f>SUMIF('Battle Reports'!$A$2:$L$1000,$A$1:$A$1000,'Battle Reports'!F$2:F$1000)</f>
        <v>0</v>
      </c>
      <c r="F417" s="2">
        <f>SUMIF('Battle Reports'!$A$2:$L$1000,$A$1:$A$1000,'Battle Reports'!G$2:G$1000)</f>
        <v>0</v>
      </c>
      <c r="G417" s="2">
        <f>SUMIF('Battle Reports'!$A$2:$L$1000,$A$1:$A$1000,'Battle Reports'!H$2:H$1000)</f>
        <v>0</v>
      </c>
      <c r="H417" s="2">
        <f>SUMIF('Battle Reports'!$A$2:$L$1000,$A$1:$A$1000,'Battle Reports'!I$2:I$1000)</f>
        <v>0</v>
      </c>
      <c r="I417" s="2">
        <f>SUMIF('Battle Reports'!$A$2:$L$1000,$A$1:$A$1000,'Battle Reports'!J$2:J$1000)</f>
        <v>0</v>
      </c>
      <c r="J417" s="2">
        <f>SUMIF('Battle Reports'!$A$2:$L$1000,$A$1:$A$1000,'Battle Reports'!K$2:K$1000)</f>
        <v>0</v>
      </c>
      <c r="K417" s="2">
        <f>SUMIF('Battle Reports'!$A$2:$L$1000,$A$1:$A$1000,'Battle Reports'!L$2:L$1000)</f>
        <v>0</v>
      </c>
      <c r="L417" s="2">
        <f>SUMIF('Battle Reports'!$A$2:$L$1000,$A$1:$A$1000,'Battle Reports'!M$2:M$1000)</f>
        <v>0</v>
      </c>
    </row>
    <row r="418">
      <c r="A418" s="22" t="str">
        <f>Tacking!A418</f>
        <v/>
      </c>
      <c r="B418" s="2">
        <f>SUMIF('Battle Reports'!$A$2:$L$1000,$A$1:$A$1000,'Battle Reports'!C$2:C$1000)</f>
        <v>0</v>
      </c>
      <c r="C418" s="2">
        <f>SUMIF('Battle Reports'!$A$2:$L$1000,$A$1:$A$1000,'Battle Reports'!D$2:D$1000)</f>
        <v>0</v>
      </c>
      <c r="D418" s="2">
        <f>SUMIF('Battle Reports'!$A$2:$L$1000,$A$1:$A$1000,'Battle Reports'!E$2:E$1000)</f>
        <v>0</v>
      </c>
      <c r="E418" s="2">
        <f>SUMIF('Battle Reports'!$A$2:$L$1000,$A$1:$A$1000,'Battle Reports'!F$2:F$1000)</f>
        <v>0</v>
      </c>
      <c r="F418" s="2">
        <f>SUMIF('Battle Reports'!$A$2:$L$1000,$A$1:$A$1000,'Battle Reports'!G$2:G$1000)</f>
        <v>0</v>
      </c>
      <c r="G418" s="2">
        <f>SUMIF('Battle Reports'!$A$2:$L$1000,$A$1:$A$1000,'Battle Reports'!H$2:H$1000)</f>
        <v>0</v>
      </c>
      <c r="H418" s="2">
        <f>SUMIF('Battle Reports'!$A$2:$L$1000,$A$1:$A$1000,'Battle Reports'!I$2:I$1000)</f>
        <v>0</v>
      </c>
      <c r="I418" s="2">
        <f>SUMIF('Battle Reports'!$A$2:$L$1000,$A$1:$A$1000,'Battle Reports'!J$2:J$1000)</f>
        <v>0</v>
      </c>
      <c r="J418" s="2">
        <f>SUMIF('Battle Reports'!$A$2:$L$1000,$A$1:$A$1000,'Battle Reports'!K$2:K$1000)</f>
        <v>0</v>
      </c>
      <c r="K418" s="2">
        <f>SUMIF('Battle Reports'!$A$2:$L$1000,$A$1:$A$1000,'Battle Reports'!L$2:L$1000)</f>
        <v>0</v>
      </c>
      <c r="L418" s="2">
        <f>SUMIF('Battle Reports'!$A$2:$L$1000,$A$1:$A$1000,'Battle Reports'!M$2:M$1000)</f>
        <v>0</v>
      </c>
    </row>
    <row r="419">
      <c r="A419" s="22" t="str">
        <f>Tacking!A419</f>
        <v/>
      </c>
      <c r="B419" s="2">
        <f>SUMIF('Battle Reports'!$A$2:$L$1000,$A$1:$A$1000,'Battle Reports'!C$2:C$1000)</f>
        <v>0</v>
      </c>
      <c r="C419" s="2">
        <f>SUMIF('Battle Reports'!$A$2:$L$1000,$A$1:$A$1000,'Battle Reports'!D$2:D$1000)</f>
        <v>0</v>
      </c>
      <c r="D419" s="2">
        <f>SUMIF('Battle Reports'!$A$2:$L$1000,$A$1:$A$1000,'Battle Reports'!E$2:E$1000)</f>
        <v>0</v>
      </c>
      <c r="E419" s="2">
        <f>SUMIF('Battle Reports'!$A$2:$L$1000,$A$1:$A$1000,'Battle Reports'!F$2:F$1000)</f>
        <v>0</v>
      </c>
      <c r="F419" s="2">
        <f>SUMIF('Battle Reports'!$A$2:$L$1000,$A$1:$A$1000,'Battle Reports'!G$2:G$1000)</f>
        <v>0</v>
      </c>
      <c r="G419" s="2">
        <f>SUMIF('Battle Reports'!$A$2:$L$1000,$A$1:$A$1000,'Battle Reports'!H$2:H$1000)</f>
        <v>0</v>
      </c>
      <c r="H419" s="2">
        <f>SUMIF('Battle Reports'!$A$2:$L$1000,$A$1:$A$1000,'Battle Reports'!I$2:I$1000)</f>
        <v>0</v>
      </c>
      <c r="I419" s="2">
        <f>SUMIF('Battle Reports'!$A$2:$L$1000,$A$1:$A$1000,'Battle Reports'!J$2:J$1000)</f>
        <v>0</v>
      </c>
      <c r="J419" s="2">
        <f>SUMIF('Battle Reports'!$A$2:$L$1000,$A$1:$A$1000,'Battle Reports'!K$2:K$1000)</f>
        <v>0</v>
      </c>
      <c r="K419" s="2">
        <f>SUMIF('Battle Reports'!$A$2:$L$1000,$A$1:$A$1000,'Battle Reports'!L$2:L$1000)</f>
        <v>0</v>
      </c>
      <c r="L419" s="2">
        <f>SUMIF('Battle Reports'!$A$2:$L$1000,$A$1:$A$1000,'Battle Reports'!M$2:M$1000)</f>
        <v>0</v>
      </c>
    </row>
    <row r="420">
      <c r="A420" s="22" t="str">
        <f>Tacking!A420</f>
        <v/>
      </c>
      <c r="B420" s="2">
        <f>SUMIF('Battle Reports'!$A$2:$L$1000,$A$1:$A$1000,'Battle Reports'!C$2:C$1000)</f>
        <v>0</v>
      </c>
      <c r="C420" s="2">
        <f>SUMIF('Battle Reports'!$A$2:$L$1000,$A$1:$A$1000,'Battle Reports'!D$2:D$1000)</f>
        <v>0</v>
      </c>
      <c r="D420" s="2">
        <f>SUMIF('Battle Reports'!$A$2:$L$1000,$A$1:$A$1000,'Battle Reports'!E$2:E$1000)</f>
        <v>0</v>
      </c>
      <c r="E420" s="2">
        <f>SUMIF('Battle Reports'!$A$2:$L$1000,$A$1:$A$1000,'Battle Reports'!F$2:F$1000)</f>
        <v>0</v>
      </c>
      <c r="F420" s="2">
        <f>SUMIF('Battle Reports'!$A$2:$L$1000,$A$1:$A$1000,'Battle Reports'!G$2:G$1000)</f>
        <v>0</v>
      </c>
      <c r="G420" s="2">
        <f>SUMIF('Battle Reports'!$A$2:$L$1000,$A$1:$A$1000,'Battle Reports'!H$2:H$1000)</f>
        <v>0</v>
      </c>
      <c r="H420" s="2">
        <f>SUMIF('Battle Reports'!$A$2:$L$1000,$A$1:$A$1000,'Battle Reports'!I$2:I$1000)</f>
        <v>0</v>
      </c>
      <c r="I420" s="2">
        <f>SUMIF('Battle Reports'!$A$2:$L$1000,$A$1:$A$1000,'Battle Reports'!J$2:J$1000)</f>
        <v>0</v>
      </c>
      <c r="J420" s="2">
        <f>SUMIF('Battle Reports'!$A$2:$L$1000,$A$1:$A$1000,'Battle Reports'!K$2:K$1000)</f>
        <v>0</v>
      </c>
      <c r="K420" s="2">
        <f>SUMIF('Battle Reports'!$A$2:$L$1000,$A$1:$A$1000,'Battle Reports'!L$2:L$1000)</f>
        <v>0</v>
      </c>
      <c r="L420" s="2">
        <f>SUMIF('Battle Reports'!$A$2:$L$1000,$A$1:$A$1000,'Battle Reports'!M$2:M$1000)</f>
        <v>0</v>
      </c>
    </row>
    <row r="421">
      <c r="A421" s="22" t="str">
        <f>Tacking!A421</f>
        <v/>
      </c>
      <c r="B421" s="2">
        <f>SUMIF('Battle Reports'!$A$2:$L$1000,$A$1:$A$1000,'Battle Reports'!C$2:C$1000)</f>
        <v>0</v>
      </c>
      <c r="C421" s="2">
        <f>SUMIF('Battle Reports'!$A$2:$L$1000,$A$1:$A$1000,'Battle Reports'!D$2:D$1000)</f>
        <v>0</v>
      </c>
      <c r="D421" s="2">
        <f>SUMIF('Battle Reports'!$A$2:$L$1000,$A$1:$A$1000,'Battle Reports'!E$2:E$1000)</f>
        <v>0</v>
      </c>
      <c r="E421" s="2">
        <f>SUMIF('Battle Reports'!$A$2:$L$1000,$A$1:$A$1000,'Battle Reports'!F$2:F$1000)</f>
        <v>0</v>
      </c>
      <c r="F421" s="2">
        <f>SUMIF('Battle Reports'!$A$2:$L$1000,$A$1:$A$1000,'Battle Reports'!G$2:G$1000)</f>
        <v>0</v>
      </c>
      <c r="G421" s="2">
        <f>SUMIF('Battle Reports'!$A$2:$L$1000,$A$1:$A$1000,'Battle Reports'!H$2:H$1000)</f>
        <v>0</v>
      </c>
      <c r="H421" s="2">
        <f>SUMIF('Battle Reports'!$A$2:$L$1000,$A$1:$A$1000,'Battle Reports'!I$2:I$1000)</f>
        <v>0</v>
      </c>
      <c r="I421" s="2">
        <f>SUMIF('Battle Reports'!$A$2:$L$1000,$A$1:$A$1000,'Battle Reports'!J$2:J$1000)</f>
        <v>0</v>
      </c>
      <c r="J421" s="2">
        <f>SUMIF('Battle Reports'!$A$2:$L$1000,$A$1:$A$1000,'Battle Reports'!K$2:K$1000)</f>
        <v>0</v>
      </c>
      <c r="K421" s="2">
        <f>SUMIF('Battle Reports'!$A$2:$L$1000,$A$1:$A$1000,'Battle Reports'!L$2:L$1000)</f>
        <v>0</v>
      </c>
      <c r="L421" s="2">
        <f>SUMIF('Battle Reports'!$A$2:$L$1000,$A$1:$A$1000,'Battle Reports'!M$2:M$1000)</f>
        <v>0</v>
      </c>
    </row>
    <row r="422">
      <c r="A422" s="22" t="str">
        <f>Tacking!A422</f>
        <v/>
      </c>
      <c r="B422" s="2">
        <f>SUMIF('Battle Reports'!$A$2:$L$1000,$A$1:$A$1000,'Battle Reports'!C$2:C$1000)</f>
        <v>0</v>
      </c>
      <c r="C422" s="2">
        <f>SUMIF('Battle Reports'!$A$2:$L$1000,$A$1:$A$1000,'Battle Reports'!D$2:D$1000)</f>
        <v>0</v>
      </c>
      <c r="D422" s="2">
        <f>SUMIF('Battle Reports'!$A$2:$L$1000,$A$1:$A$1000,'Battle Reports'!E$2:E$1000)</f>
        <v>0</v>
      </c>
      <c r="E422" s="2">
        <f>SUMIF('Battle Reports'!$A$2:$L$1000,$A$1:$A$1000,'Battle Reports'!F$2:F$1000)</f>
        <v>0</v>
      </c>
      <c r="F422" s="2">
        <f>SUMIF('Battle Reports'!$A$2:$L$1000,$A$1:$A$1000,'Battle Reports'!G$2:G$1000)</f>
        <v>0</v>
      </c>
      <c r="G422" s="2">
        <f>SUMIF('Battle Reports'!$A$2:$L$1000,$A$1:$A$1000,'Battle Reports'!H$2:H$1000)</f>
        <v>0</v>
      </c>
      <c r="H422" s="2">
        <f>SUMIF('Battle Reports'!$A$2:$L$1000,$A$1:$A$1000,'Battle Reports'!I$2:I$1000)</f>
        <v>0</v>
      </c>
      <c r="I422" s="2">
        <f>SUMIF('Battle Reports'!$A$2:$L$1000,$A$1:$A$1000,'Battle Reports'!J$2:J$1000)</f>
        <v>0</v>
      </c>
      <c r="J422" s="2">
        <f>SUMIF('Battle Reports'!$A$2:$L$1000,$A$1:$A$1000,'Battle Reports'!K$2:K$1000)</f>
        <v>0</v>
      </c>
      <c r="K422" s="2">
        <f>SUMIF('Battle Reports'!$A$2:$L$1000,$A$1:$A$1000,'Battle Reports'!L$2:L$1000)</f>
        <v>0</v>
      </c>
      <c r="L422" s="2">
        <f>SUMIF('Battle Reports'!$A$2:$L$1000,$A$1:$A$1000,'Battle Reports'!M$2:M$1000)</f>
        <v>0</v>
      </c>
    </row>
    <row r="423">
      <c r="A423" s="22" t="str">
        <f>Tacking!A423</f>
        <v/>
      </c>
      <c r="B423" s="2">
        <f>SUMIF('Battle Reports'!$A$2:$L$1000,$A$1:$A$1000,'Battle Reports'!C$2:C$1000)</f>
        <v>0</v>
      </c>
      <c r="C423" s="2">
        <f>SUMIF('Battle Reports'!$A$2:$L$1000,$A$1:$A$1000,'Battle Reports'!D$2:D$1000)</f>
        <v>0</v>
      </c>
      <c r="D423" s="2">
        <f>SUMIF('Battle Reports'!$A$2:$L$1000,$A$1:$A$1000,'Battle Reports'!E$2:E$1000)</f>
        <v>0</v>
      </c>
      <c r="E423" s="2">
        <f>SUMIF('Battle Reports'!$A$2:$L$1000,$A$1:$A$1000,'Battle Reports'!F$2:F$1000)</f>
        <v>0</v>
      </c>
      <c r="F423" s="2">
        <f>SUMIF('Battle Reports'!$A$2:$L$1000,$A$1:$A$1000,'Battle Reports'!G$2:G$1000)</f>
        <v>0</v>
      </c>
      <c r="G423" s="2">
        <f>SUMIF('Battle Reports'!$A$2:$L$1000,$A$1:$A$1000,'Battle Reports'!H$2:H$1000)</f>
        <v>0</v>
      </c>
      <c r="H423" s="2">
        <f>SUMIF('Battle Reports'!$A$2:$L$1000,$A$1:$A$1000,'Battle Reports'!I$2:I$1000)</f>
        <v>0</v>
      </c>
      <c r="I423" s="2">
        <f>SUMIF('Battle Reports'!$A$2:$L$1000,$A$1:$A$1000,'Battle Reports'!J$2:J$1000)</f>
        <v>0</v>
      </c>
      <c r="J423" s="2">
        <f>SUMIF('Battle Reports'!$A$2:$L$1000,$A$1:$A$1000,'Battle Reports'!K$2:K$1000)</f>
        <v>0</v>
      </c>
      <c r="K423" s="2">
        <f>SUMIF('Battle Reports'!$A$2:$L$1000,$A$1:$A$1000,'Battle Reports'!L$2:L$1000)</f>
        <v>0</v>
      </c>
      <c r="L423" s="2">
        <f>SUMIF('Battle Reports'!$A$2:$L$1000,$A$1:$A$1000,'Battle Reports'!M$2:M$1000)</f>
        <v>0</v>
      </c>
    </row>
    <row r="424">
      <c r="A424" s="22" t="str">
        <f>Tacking!A424</f>
        <v/>
      </c>
      <c r="B424" s="2">
        <f>SUMIF('Battle Reports'!$A$2:$L$1000,$A$1:$A$1000,'Battle Reports'!C$2:C$1000)</f>
        <v>0</v>
      </c>
      <c r="C424" s="2">
        <f>SUMIF('Battle Reports'!$A$2:$L$1000,$A$1:$A$1000,'Battle Reports'!D$2:D$1000)</f>
        <v>0</v>
      </c>
      <c r="D424" s="2">
        <f>SUMIF('Battle Reports'!$A$2:$L$1000,$A$1:$A$1000,'Battle Reports'!E$2:E$1000)</f>
        <v>0</v>
      </c>
      <c r="E424" s="2">
        <f>SUMIF('Battle Reports'!$A$2:$L$1000,$A$1:$A$1000,'Battle Reports'!F$2:F$1000)</f>
        <v>0</v>
      </c>
      <c r="F424" s="2">
        <f>SUMIF('Battle Reports'!$A$2:$L$1000,$A$1:$A$1000,'Battle Reports'!G$2:G$1000)</f>
        <v>0</v>
      </c>
      <c r="G424" s="2">
        <f>SUMIF('Battle Reports'!$A$2:$L$1000,$A$1:$A$1000,'Battle Reports'!H$2:H$1000)</f>
        <v>0</v>
      </c>
      <c r="H424" s="2">
        <f>SUMIF('Battle Reports'!$A$2:$L$1000,$A$1:$A$1000,'Battle Reports'!I$2:I$1000)</f>
        <v>0</v>
      </c>
      <c r="I424" s="2">
        <f>SUMIF('Battle Reports'!$A$2:$L$1000,$A$1:$A$1000,'Battle Reports'!J$2:J$1000)</f>
        <v>0</v>
      </c>
      <c r="J424" s="2">
        <f>SUMIF('Battle Reports'!$A$2:$L$1000,$A$1:$A$1000,'Battle Reports'!K$2:K$1000)</f>
        <v>0</v>
      </c>
      <c r="K424" s="2">
        <f>SUMIF('Battle Reports'!$A$2:$L$1000,$A$1:$A$1000,'Battle Reports'!L$2:L$1000)</f>
        <v>0</v>
      </c>
      <c r="L424" s="2">
        <f>SUMIF('Battle Reports'!$A$2:$L$1000,$A$1:$A$1000,'Battle Reports'!M$2:M$1000)</f>
        <v>0</v>
      </c>
    </row>
    <row r="425">
      <c r="A425" s="22" t="str">
        <f>Tacking!A425</f>
        <v/>
      </c>
      <c r="B425" s="2">
        <f>SUMIF('Battle Reports'!$A$2:$L$1000,$A$1:$A$1000,'Battle Reports'!C$2:C$1000)</f>
        <v>0</v>
      </c>
      <c r="C425" s="2">
        <f>SUMIF('Battle Reports'!$A$2:$L$1000,$A$1:$A$1000,'Battle Reports'!D$2:D$1000)</f>
        <v>0</v>
      </c>
      <c r="D425" s="2">
        <f>SUMIF('Battle Reports'!$A$2:$L$1000,$A$1:$A$1000,'Battle Reports'!E$2:E$1000)</f>
        <v>0</v>
      </c>
      <c r="E425" s="2">
        <f>SUMIF('Battle Reports'!$A$2:$L$1000,$A$1:$A$1000,'Battle Reports'!F$2:F$1000)</f>
        <v>0</v>
      </c>
      <c r="F425" s="2">
        <f>SUMIF('Battle Reports'!$A$2:$L$1000,$A$1:$A$1000,'Battle Reports'!G$2:G$1000)</f>
        <v>0</v>
      </c>
      <c r="G425" s="2">
        <f>SUMIF('Battle Reports'!$A$2:$L$1000,$A$1:$A$1000,'Battle Reports'!H$2:H$1000)</f>
        <v>0</v>
      </c>
      <c r="H425" s="2">
        <f>SUMIF('Battle Reports'!$A$2:$L$1000,$A$1:$A$1000,'Battle Reports'!I$2:I$1000)</f>
        <v>0</v>
      </c>
      <c r="I425" s="2">
        <f>SUMIF('Battle Reports'!$A$2:$L$1000,$A$1:$A$1000,'Battle Reports'!J$2:J$1000)</f>
        <v>0</v>
      </c>
      <c r="J425" s="2">
        <f>SUMIF('Battle Reports'!$A$2:$L$1000,$A$1:$A$1000,'Battle Reports'!K$2:K$1000)</f>
        <v>0</v>
      </c>
      <c r="K425" s="2">
        <f>SUMIF('Battle Reports'!$A$2:$L$1000,$A$1:$A$1000,'Battle Reports'!L$2:L$1000)</f>
        <v>0</v>
      </c>
      <c r="L425" s="2">
        <f>SUMIF('Battle Reports'!$A$2:$L$1000,$A$1:$A$1000,'Battle Reports'!M$2:M$1000)</f>
        <v>0</v>
      </c>
    </row>
    <row r="426">
      <c r="A426" s="22" t="str">
        <f>Tacking!A426</f>
        <v/>
      </c>
      <c r="B426" s="2">
        <f>SUMIF('Battle Reports'!$A$2:$L$1000,$A$1:$A$1000,'Battle Reports'!C$2:C$1000)</f>
        <v>0</v>
      </c>
      <c r="C426" s="2">
        <f>SUMIF('Battle Reports'!$A$2:$L$1000,$A$1:$A$1000,'Battle Reports'!D$2:D$1000)</f>
        <v>0</v>
      </c>
      <c r="D426" s="2">
        <f>SUMIF('Battle Reports'!$A$2:$L$1000,$A$1:$A$1000,'Battle Reports'!E$2:E$1000)</f>
        <v>0</v>
      </c>
      <c r="E426" s="2">
        <f>SUMIF('Battle Reports'!$A$2:$L$1000,$A$1:$A$1000,'Battle Reports'!F$2:F$1000)</f>
        <v>0</v>
      </c>
      <c r="F426" s="2">
        <f>SUMIF('Battle Reports'!$A$2:$L$1000,$A$1:$A$1000,'Battle Reports'!G$2:G$1000)</f>
        <v>0</v>
      </c>
      <c r="G426" s="2">
        <f>SUMIF('Battle Reports'!$A$2:$L$1000,$A$1:$A$1000,'Battle Reports'!H$2:H$1000)</f>
        <v>0</v>
      </c>
      <c r="H426" s="2">
        <f>SUMIF('Battle Reports'!$A$2:$L$1000,$A$1:$A$1000,'Battle Reports'!I$2:I$1000)</f>
        <v>0</v>
      </c>
      <c r="I426" s="2">
        <f>SUMIF('Battle Reports'!$A$2:$L$1000,$A$1:$A$1000,'Battle Reports'!J$2:J$1000)</f>
        <v>0</v>
      </c>
      <c r="J426" s="2">
        <f>SUMIF('Battle Reports'!$A$2:$L$1000,$A$1:$A$1000,'Battle Reports'!K$2:K$1000)</f>
        <v>0</v>
      </c>
      <c r="K426" s="2">
        <f>SUMIF('Battle Reports'!$A$2:$L$1000,$A$1:$A$1000,'Battle Reports'!L$2:L$1000)</f>
        <v>0</v>
      </c>
      <c r="L426" s="2">
        <f>SUMIF('Battle Reports'!$A$2:$L$1000,$A$1:$A$1000,'Battle Reports'!M$2:M$1000)</f>
        <v>0</v>
      </c>
    </row>
    <row r="427">
      <c r="A427" s="22" t="str">
        <f>Tacking!A427</f>
        <v/>
      </c>
      <c r="B427" s="2">
        <f>SUMIF('Battle Reports'!$A$2:$L$1000,$A$1:$A$1000,'Battle Reports'!C$2:C$1000)</f>
        <v>0</v>
      </c>
      <c r="C427" s="2">
        <f>SUMIF('Battle Reports'!$A$2:$L$1000,$A$1:$A$1000,'Battle Reports'!D$2:D$1000)</f>
        <v>0</v>
      </c>
      <c r="D427" s="2">
        <f>SUMIF('Battle Reports'!$A$2:$L$1000,$A$1:$A$1000,'Battle Reports'!E$2:E$1000)</f>
        <v>0</v>
      </c>
      <c r="E427" s="2">
        <f>SUMIF('Battle Reports'!$A$2:$L$1000,$A$1:$A$1000,'Battle Reports'!F$2:F$1000)</f>
        <v>0</v>
      </c>
      <c r="F427" s="2">
        <f>SUMIF('Battle Reports'!$A$2:$L$1000,$A$1:$A$1000,'Battle Reports'!G$2:G$1000)</f>
        <v>0</v>
      </c>
      <c r="G427" s="2">
        <f>SUMIF('Battle Reports'!$A$2:$L$1000,$A$1:$A$1000,'Battle Reports'!H$2:H$1000)</f>
        <v>0</v>
      </c>
      <c r="H427" s="2">
        <f>SUMIF('Battle Reports'!$A$2:$L$1000,$A$1:$A$1000,'Battle Reports'!I$2:I$1000)</f>
        <v>0</v>
      </c>
      <c r="I427" s="2">
        <f>SUMIF('Battle Reports'!$A$2:$L$1000,$A$1:$A$1000,'Battle Reports'!J$2:J$1000)</f>
        <v>0</v>
      </c>
      <c r="J427" s="2">
        <f>SUMIF('Battle Reports'!$A$2:$L$1000,$A$1:$A$1000,'Battle Reports'!K$2:K$1000)</f>
        <v>0</v>
      </c>
      <c r="K427" s="2">
        <f>SUMIF('Battle Reports'!$A$2:$L$1000,$A$1:$A$1000,'Battle Reports'!L$2:L$1000)</f>
        <v>0</v>
      </c>
      <c r="L427" s="2">
        <f>SUMIF('Battle Reports'!$A$2:$L$1000,$A$1:$A$1000,'Battle Reports'!M$2:M$1000)</f>
        <v>0</v>
      </c>
    </row>
    <row r="428">
      <c r="A428" s="22" t="str">
        <f>Tacking!A428</f>
        <v/>
      </c>
      <c r="B428" s="2">
        <f>SUMIF('Battle Reports'!$A$2:$L$1000,$A$1:$A$1000,'Battle Reports'!C$2:C$1000)</f>
        <v>0</v>
      </c>
      <c r="C428" s="2">
        <f>SUMIF('Battle Reports'!$A$2:$L$1000,$A$1:$A$1000,'Battle Reports'!D$2:D$1000)</f>
        <v>0</v>
      </c>
      <c r="D428" s="2">
        <f>SUMIF('Battle Reports'!$A$2:$L$1000,$A$1:$A$1000,'Battle Reports'!E$2:E$1000)</f>
        <v>0</v>
      </c>
      <c r="E428" s="2">
        <f>SUMIF('Battle Reports'!$A$2:$L$1000,$A$1:$A$1000,'Battle Reports'!F$2:F$1000)</f>
        <v>0</v>
      </c>
      <c r="F428" s="2">
        <f>SUMIF('Battle Reports'!$A$2:$L$1000,$A$1:$A$1000,'Battle Reports'!G$2:G$1000)</f>
        <v>0</v>
      </c>
      <c r="G428" s="2">
        <f>SUMIF('Battle Reports'!$A$2:$L$1000,$A$1:$A$1000,'Battle Reports'!H$2:H$1000)</f>
        <v>0</v>
      </c>
      <c r="H428" s="2">
        <f>SUMIF('Battle Reports'!$A$2:$L$1000,$A$1:$A$1000,'Battle Reports'!I$2:I$1000)</f>
        <v>0</v>
      </c>
      <c r="I428" s="2">
        <f>SUMIF('Battle Reports'!$A$2:$L$1000,$A$1:$A$1000,'Battle Reports'!J$2:J$1000)</f>
        <v>0</v>
      </c>
      <c r="J428" s="2">
        <f>SUMIF('Battle Reports'!$A$2:$L$1000,$A$1:$A$1000,'Battle Reports'!K$2:K$1000)</f>
        <v>0</v>
      </c>
      <c r="K428" s="2">
        <f>SUMIF('Battle Reports'!$A$2:$L$1000,$A$1:$A$1000,'Battle Reports'!L$2:L$1000)</f>
        <v>0</v>
      </c>
      <c r="L428" s="2">
        <f>SUMIF('Battle Reports'!$A$2:$L$1000,$A$1:$A$1000,'Battle Reports'!M$2:M$1000)</f>
        <v>0</v>
      </c>
    </row>
    <row r="429">
      <c r="A429" s="22" t="str">
        <f>Tacking!A429</f>
        <v/>
      </c>
      <c r="B429" s="2">
        <f>SUMIF('Battle Reports'!$A$2:$L$1000,$A$1:$A$1000,'Battle Reports'!C$2:C$1000)</f>
        <v>0</v>
      </c>
      <c r="C429" s="2">
        <f>SUMIF('Battle Reports'!$A$2:$L$1000,$A$1:$A$1000,'Battle Reports'!D$2:D$1000)</f>
        <v>0</v>
      </c>
      <c r="D429" s="2">
        <f>SUMIF('Battle Reports'!$A$2:$L$1000,$A$1:$A$1000,'Battle Reports'!E$2:E$1000)</f>
        <v>0</v>
      </c>
      <c r="E429" s="2">
        <f>SUMIF('Battle Reports'!$A$2:$L$1000,$A$1:$A$1000,'Battle Reports'!F$2:F$1000)</f>
        <v>0</v>
      </c>
      <c r="F429" s="2">
        <f>SUMIF('Battle Reports'!$A$2:$L$1000,$A$1:$A$1000,'Battle Reports'!G$2:G$1000)</f>
        <v>0</v>
      </c>
      <c r="G429" s="2">
        <f>SUMIF('Battle Reports'!$A$2:$L$1000,$A$1:$A$1000,'Battle Reports'!H$2:H$1000)</f>
        <v>0</v>
      </c>
      <c r="H429" s="2">
        <f>SUMIF('Battle Reports'!$A$2:$L$1000,$A$1:$A$1000,'Battle Reports'!I$2:I$1000)</f>
        <v>0</v>
      </c>
      <c r="I429" s="2">
        <f>SUMIF('Battle Reports'!$A$2:$L$1000,$A$1:$A$1000,'Battle Reports'!J$2:J$1000)</f>
        <v>0</v>
      </c>
      <c r="J429" s="2">
        <f>SUMIF('Battle Reports'!$A$2:$L$1000,$A$1:$A$1000,'Battle Reports'!K$2:K$1000)</f>
        <v>0</v>
      </c>
      <c r="K429" s="2">
        <f>SUMIF('Battle Reports'!$A$2:$L$1000,$A$1:$A$1000,'Battle Reports'!L$2:L$1000)</f>
        <v>0</v>
      </c>
      <c r="L429" s="2">
        <f>SUMIF('Battle Reports'!$A$2:$L$1000,$A$1:$A$1000,'Battle Reports'!M$2:M$1000)</f>
        <v>0</v>
      </c>
    </row>
    <row r="430">
      <c r="A430" s="22" t="str">
        <f>Tacking!A430</f>
        <v/>
      </c>
      <c r="B430" s="2">
        <f>SUMIF('Battle Reports'!$A$2:$L$1000,$A$1:$A$1000,'Battle Reports'!C$2:C$1000)</f>
        <v>0</v>
      </c>
      <c r="C430" s="2">
        <f>SUMIF('Battle Reports'!$A$2:$L$1000,$A$1:$A$1000,'Battle Reports'!D$2:D$1000)</f>
        <v>0</v>
      </c>
      <c r="D430" s="2">
        <f>SUMIF('Battle Reports'!$A$2:$L$1000,$A$1:$A$1000,'Battle Reports'!E$2:E$1000)</f>
        <v>0</v>
      </c>
      <c r="E430" s="2">
        <f>SUMIF('Battle Reports'!$A$2:$L$1000,$A$1:$A$1000,'Battle Reports'!F$2:F$1000)</f>
        <v>0</v>
      </c>
      <c r="F430" s="2">
        <f>SUMIF('Battle Reports'!$A$2:$L$1000,$A$1:$A$1000,'Battle Reports'!G$2:G$1000)</f>
        <v>0</v>
      </c>
      <c r="G430" s="2">
        <f>SUMIF('Battle Reports'!$A$2:$L$1000,$A$1:$A$1000,'Battle Reports'!H$2:H$1000)</f>
        <v>0</v>
      </c>
      <c r="H430" s="2">
        <f>SUMIF('Battle Reports'!$A$2:$L$1000,$A$1:$A$1000,'Battle Reports'!I$2:I$1000)</f>
        <v>0</v>
      </c>
      <c r="I430" s="2">
        <f>SUMIF('Battle Reports'!$A$2:$L$1000,$A$1:$A$1000,'Battle Reports'!J$2:J$1000)</f>
        <v>0</v>
      </c>
      <c r="J430" s="2">
        <f>SUMIF('Battle Reports'!$A$2:$L$1000,$A$1:$A$1000,'Battle Reports'!K$2:K$1000)</f>
        <v>0</v>
      </c>
      <c r="K430" s="2">
        <f>SUMIF('Battle Reports'!$A$2:$L$1000,$A$1:$A$1000,'Battle Reports'!L$2:L$1000)</f>
        <v>0</v>
      </c>
      <c r="L430" s="2">
        <f>SUMIF('Battle Reports'!$A$2:$L$1000,$A$1:$A$1000,'Battle Reports'!M$2:M$1000)</f>
        <v>0</v>
      </c>
    </row>
    <row r="431">
      <c r="A431" s="22" t="str">
        <f>Tacking!A431</f>
        <v/>
      </c>
      <c r="B431" s="2">
        <f>SUMIF('Battle Reports'!$A$2:$L$1000,$A$1:$A$1000,'Battle Reports'!C$2:C$1000)</f>
        <v>0</v>
      </c>
      <c r="C431" s="2">
        <f>SUMIF('Battle Reports'!$A$2:$L$1000,$A$1:$A$1000,'Battle Reports'!D$2:D$1000)</f>
        <v>0</v>
      </c>
      <c r="D431" s="2">
        <f>SUMIF('Battle Reports'!$A$2:$L$1000,$A$1:$A$1000,'Battle Reports'!E$2:E$1000)</f>
        <v>0</v>
      </c>
      <c r="E431" s="2">
        <f>SUMIF('Battle Reports'!$A$2:$L$1000,$A$1:$A$1000,'Battle Reports'!F$2:F$1000)</f>
        <v>0</v>
      </c>
      <c r="F431" s="2">
        <f>SUMIF('Battle Reports'!$A$2:$L$1000,$A$1:$A$1000,'Battle Reports'!G$2:G$1000)</f>
        <v>0</v>
      </c>
      <c r="G431" s="2">
        <f>SUMIF('Battle Reports'!$A$2:$L$1000,$A$1:$A$1000,'Battle Reports'!H$2:H$1000)</f>
        <v>0</v>
      </c>
      <c r="H431" s="2">
        <f>SUMIF('Battle Reports'!$A$2:$L$1000,$A$1:$A$1000,'Battle Reports'!I$2:I$1000)</f>
        <v>0</v>
      </c>
      <c r="I431" s="2">
        <f>SUMIF('Battle Reports'!$A$2:$L$1000,$A$1:$A$1000,'Battle Reports'!J$2:J$1000)</f>
        <v>0</v>
      </c>
      <c r="J431" s="2">
        <f>SUMIF('Battle Reports'!$A$2:$L$1000,$A$1:$A$1000,'Battle Reports'!K$2:K$1000)</f>
        <v>0</v>
      </c>
      <c r="K431" s="2">
        <f>SUMIF('Battle Reports'!$A$2:$L$1000,$A$1:$A$1000,'Battle Reports'!L$2:L$1000)</f>
        <v>0</v>
      </c>
      <c r="L431" s="2">
        <f>SUMIF('Battle Reports'!$A$2:$L$1000,$A$1:$A$1000,'Battle Reports'!M$2:M$1000)</f>
        <v>0</v>
      </c>
    </row>
    <row r="432">
      <c r="A432" s="22" t="str">
        <f>Tacking!A432</f>
        <v/>
      </c>
      <c r="B432" s="2">
        <f>SUMIF('Battle Reports'!$A$2:$L$1000,$A$1:$A$1000,'Battle Reports'!C$2:C$1000)</f>
        <v>0</v>
      </c>
      <c r="C432" s="2">
        <f>SUMIF('Battle Reports'!$A$2:$L$1000,$A$1:$A$1000,'Battle Reports'!D$2:D$1000)</f>
        <v>0</v>
      </c>
      <c r="D432" s="2">
        <f>SUMIF('Battle Reports'!$A$2:$L$1000,$A$1:$A$1000,'Battle Reports'!E$2:E$1000)</f>
        <v>0</v>
      </c>
      <c r="E432" s="2">
        <f>SUMIF('Battle Reports'!$A$2:$L$1000,$A$1:$A$1000,'Battle Reports'!F$2:F$1000)</f>
        <v>0</v>
      </c>
      <c r="F432" s="2">
        <f>SUMIF('Battle Reports'!$A$2:$L$1000,$A$1:$A$1000,'Battle Reports'!G$2:G$1000)</f>
        <v>0</v>
      </c>
      <c r="G432" s="2">
        <f>SUMIF('Battle Reports'!$A$2:$L$1000,$A$1:$A$1000,'Battle Reports'!H$2:H$1000)</f>
        <v>0</v>
      </c>
      <c r="H432" s="2">
        <f>SUMIF('Battle Reports'!$A$2:$L$1000,$A$1:$A$1000,'Battle Reports'!I$2:I$1000)</f>
        <v>0</v>
      </c>
      <c r="I432" s="2">
        <f>SUMIF('Battle Reports'!$A$2:$L$1000,$A$1:$A$1000,'Battle Reports'!J$2:J$1000)</f>
        <v>0</v>
      </c>
      <c r="J432" s="2">
        <f>SUMIF('Battle Reports'!$A$2:$L$1000,$A$1:$A$1000,'Battle Reports'!K$2:K$1000)</f>
        <v>0</v>
      </c>
      <c r="K432" s="2">
        <f>SUMIF('Battle Reports'!$A$2:$L$1000,$A$1:$A$1000,'Battle Reports'!L$2:L$1000)</f>
        <v>0</v>
      </c>
      <c r="L432" s="2">
        <f>SUMIF('Battle Reports'!$A$2:$L$1000,$A$1:$A$1000,'Battle Reports'!M$2:M$1000)</f>
        <v>0</v>
      </c>
    </row>
    <row r="433">
      <c r="A433" s="22" t="str">
        <f>Tacking!A433</f>
        <v/>
      </c>
      <c r="B433" s="2">
        <f>SUMIF('Battle Reports'!$A$2:$L$1000,$A$1:$A$1000,'Battle Reports'!C$2:C$1000)</f>
        <v>0</v>
      </c>
      <c r="C433" s="2">
        <f>SUMIF('Battle Reports'!$A$2:$L$1000,$A$1:$A$1000,'Battle Reports'!D$2:D$1000)</f>
        <v>0</v>
      </c>
      <c r="D433" s="2">
        <f>SUMIF('Battle Reports'!$A$2:$L$1000,$A$1:$A$1000,'Battle Reports'!E$2:E$1000)</f>
        <v>0</v>
      </c>
      <c r="E433" s="2">
        <f>SUMIF('Battle Reports'!$A$2:$L$1000,$A$1:$A$1000,'Battle Reports'!F$2:F$1000)</f>
        <v>0</v>
      </c>
      <c r="F433" s="2">
        <f>SUMIF('Battle Reports'!$A$2:$L$1000,$A$1:$A$1000,'Battle Reports'!G$2:G$1000)</f>
        <v>0</v>
      </c>
      <c r="G433" s="2">
        <f>SUMIF('Battle Reports'!$A$2:$L$1000,$A$1:$A$1000,'Battle Reports'!H$2:H$1000)</f>
        <v>0</v>
      </c>
      <c r="H433" s="2">
        <f>SUMIF('Battle Reports'!$A$2:$L$1000,$A$1:$A$1000,'Battle Reports'!I$2:I$1000)</f>
        <v>0</v>
      </c>
      <c r="I433" s="2">
        <f>SUMIF('Battle Reports'!$A$2:$L$1000,$A$1:$A$1000,'Battle Reports'!J$2:J$1000)</f>
        <v>0</v>
      </c>
      <c r="J433" s="2">
        <f>SUMIF('Battle Reports'!$A$2:$L$1000,$A$1:$A$1000,'Battle Reports'!K$2:K$1000)</f>
        <v>0</v>
      </c>
      <c r="K433" s="2">
        <f>SUMIF('Battle Reports'!$A$2:$L$1000,$A$1:$A$1000,'Battle Reports'!L$2:L$1000)</f>
        <v>0</v>
      </c>
      <c r="L433" s="2">
        <f>SUMIF('Battle Reports'!$A$2:$L$1000,$A$1:$A$1000,'Battle Reports'!M$2:M$1000)</f>
        <v>0</v>
      </c>
    </row>
    <row r="434">
      <c r="A434" s="22" t="str">
        <f>Tacking!A434</f>
        <v/>
      </c>
      <c r="B434" s="2">
        <f>SUMIF('Battle Reports'!$A$2:$L$1000,$A$1:$A$1000,'Battle Reports'!C$2:C$1000)</f>
        <v>0</v>
      </c>
      <c r="C434" s="2">
        <f>SUMIF('Battle Reports'!$A$2:$L$1000,$A$1:$A$1000,'Battle Reports'!D$2:D$1000)</f>
        <v>0</v>
      </c>
      <c r="D434" s="2">
        <f>SUMIF('Battle Reports'!$A$2:$L$1000,$A$1:$A$1000,'Battle Reports'!E$2:E$1000)</f>
        <v>0</v>
      </c>
      <c r="E434" s="2">
        <f>SUMIF('Battle Reports'!$A$2:$L$1000,$A$1:$A$1000,'Battle Reports'!F$2:F$1000)</f>
        <v>0</v>
      </c>
      <c r="F434" s="2">
        <f>SUMIF('Battle Reports'!$A$2:$L$1000,$A$1:$A$1000,'Battle Reports'!G$2:G$1000)</f>
        <v>0</v>
      </c>
      <c r="G434" s="2">
        <f>SUMIF('Battle Reports'!$A$2:$L$1000,$A$1:$A$1000,'Battle Reports'!H$2:H$1000)</f>
        <v>0</v>
      </c>
      <c r="H434" s="2">
        <f>SUMIF('Battle Reports'!$A$2:$L$1000,$A$1:$A$1000,'Battle Reports'!I$2:I$1000)</f>
        <v>0</v>
      </c>
      <c r="I434" s="2">
        <f>SUMIF('Battle Reports'!$A$2:$L$1000,$A$1:$A$1000,'Battle Reports'!J$2:J$1000)</f>
        <v>0</v>
      </c>
      <c r="J434" s="2">
        <f>SUMIF('Battle Reports'!$A$2:$L$1000,$A$1:$A$1000,'Battle Reports'!K$2:K$1000)</f>
        <v>0</v>
      </c>
      <c r="K434" s="2">
        <f>SUMIF('Battle Reports'!$A$2:$L$1000,$A$1:$A$1000,'Battle Reports'!L$2:L$1000)</f>
        <v>0</v>
      </c>
      <c r="L434" s="2">
        <f>SUMIF('Battle Reports'!$A$2:$L$1000,$A$1:$A$1000,'Battle Reports'!M$2:M$1000)</f>
        <v>0</v>
      </c>
    </row>
    <row r="435">
      <c r="A435" s="22" t="str">
        <f>Tacking!A435</f>
        <v/>
      </c>
      <c r="B435" s="2">
        <f>SUMIF('Battle Reports'!$A$2:$L$1000,$A$1:$A$1000,'Battle Reports'!C$2:C$1000)</f>
        <v>0</v>
      </c>
      <c r="C435" s="2">
        <f>SUMIF('Battle Reports'!$A$2:$L$1000,$A$1:$A$1000,'Battle Reports'!D$2:D$1000)</f>
        <v>0</v>
      </c>
      <c r="D435" s="2">
        <f>SUMIF('Battle Reports'!$A$2:$L$1000,$A$1:$A$1000,'Battle Reports'!E$2:E$1000)</f>
        <v>0</v>
      </c>
      <c r="E435" s="2">
        <f>SUMIF('Battle Reports'!$A$2:$L$1000,$A$1:$A$1000,'Battle Reports'!F$2:F$1000)</f>
        <v>0</v>
      </c>
      <c r="F435" s="2">
        <f>SUMIF('Battle Reports'!$A$2:$L$1000,$A$1:$A$1000,'Battle Reports'!G$2:G$1000)</f>
        <v>0</v>
      </c>
      <c r="G435" s="2">
        <f>SUMIF('Battle Reports'!$A$2:$L$1000,$A$1:$A$1000,'Battle Reports'!H$2:H$1000)</f>
        <v>0</v>
      </c>
      <c r="H435" s="2">
        <f>SUMIF('Battle Reports'!$A$2:$L$1000,$A$1:$A$1000,'Battle Reports'!I$2:I$1000)</f>
        <v>0</v>
      </c>
      <c r="I435" s="2">
        <f>SUMIF('Battle Reports'!$A$2:$L$1000,$A$1:$A$1000,'Battle Reports'!J$2:J$1000)</f>
        <v>0</v>
      </c>
      <c r="J435" s="2">
        <f>SUMIF('Battle Reports'!$A$2:$L$1000,$A$1:$A$1000,'Battle Reports'!K$2:K$1000)</f>
        <v>0</v>
      </c>
      <c r="K435" s="2">
        <f>SUMIF('Battle Reports'!$A$2:$L$1000,$A$1:$A$1000,'Battle Reports'!L$2:L$1000)</f>
        <v>0</v>
      </c>
      <c r="L435" s="2">
        <f>SUMIF('Battle Reports'!$A$2:$L$1000,$A$1:$A$1000,'Battle Reports'!M$2:M$1000)</f>
        <v>0</v>
      </c>
    </row>
    <row r="436">
      <c r="A436" s="22" t="str">
        <f>Tacking!A436</f>
        <v/>
      </c>
      <c r="B436" s="2">
        <f>SUMIF('Battle Reports'!$A$2:$L$1000,$A$1:$A$1000,'Battle Reports'!C$2:C$1000)</f>
        <v>0</v>
      </c>
      <c r="C436" s="2">
        <f>SUMIF('Battle Reports'!$A$2:$L$1000,$A$1:$A$1000,'Battle Reports'!D$2:D$1000)</f>
        <v>0</v>
      </c>
      <c r="D436" s="2">
        <f>SUMIF('Battle Reports'!$A$2:$L$1000,$A$1:$A$1000,'Battle Reports'!E$2:E$1000)</f>
        <v>0</v>
      </c>
      <c r="E436" s="2">
        <f>SUMIF('Battle Reports'!$A$2:$L$1000,$A$1:$A$1000,'Battle Reports'!F$2:F$1000)</f>
        <v>0</v>
      </c>
      <c r="F436" s="2">
        <f>SUMIF('Battle Reports'!$A$2:$L$1000,$A$1:$A$1000,'Battle Reports'!G$2:G$1000)</f>
        <v>0</v>
      </c>
      <c r="G436" s="2">
        <f>SUMIF('Battle Reports'!$A$2:$L$1000,$A$1:$A$1000,'Battle Reports'!H$2:H$1000)</f>
        <v>0</v>
      </c>
      <c r="H436" s="2">
        <f>SUMIF('Battle Reports'!$A$2:$L$1000,$A$1:$A$1000,'Battle Reports'!I$2:I$1000)</f>
        <v>0</v>
      </c>
      <c r="I436" s="2">
        <f>SUMIF('Battle Reports'!$A$2:$L$1000,$A$1:$A$1000,'Battle Reports'!J$2:J$1000)</f>
        <v>0</v>
      </c>
      <c r="J436" s="2">
        <f>SUMIF('Battle Reports'!$A$2:$L$1000,$A$1:$A$1000,'Battle Reports'!K$2:K$1000)</f>
        <v>0</v>
      </c>
      <c r="K436" s="2">
        <f>SUMIF('Battle Reports'!$A$2:$L$1000,$A$1:$A$1000,'Battle Reports'!L$2:L$1000)</f>
        <v>0</v>
      </c>
      <c r="L436" s="2">
        <f>SUMIF('Battle Reports'!$A$2:$L$1000,$A$1:$A$1000,'Battle Reports'!M$2:M$1000)</f>
        <v>0</v>
      </c>
    </row>
    <row r="437">
      <c r="A437" s="22" t="str">
        <f>Tacking!A437</f>
        <v/>
      </c>
      <c r="B437" s="2">
        <f>SUMIF('Battle Reports'!$A$2:$L$1000,$A$1:$A$1000,'Battle Reports'!C$2:C$1000)</f>
        <v>0</v>
      </c>
      <c r="C437" s="2">
        <f>SUMIF('Battle Reports'!$A$2:$L$1000,$A$1:$A$1000,'Battle Reports'!D$2:D$1000)</f>
        <v>0</v>
      </c>
      <c r="D437" s="2">
        <f>SUMIF('Battle Reports'!$A$2:$L$1000,$A$1:$A$1000,'Battle Reports'!E$2:E$1000)</f>
        <v>0</v>
      </c>
      <c r="E437" s="2">
        <f>SUMIF('Battle Reports'!$A$2:$L$1000,$A$1:$A$1000,'Battle Reports'!F$2:F$1000)</f>
        <v>0</v>
      </c>
      <c r="F437" s="2">
        <f>SUMIF('Battle Reports'!$A$2:$L$1000,$A$1:$A$1000,'Battle Reports'!G$2:G$1000)</f>
        <v>0</v>
      </c>
      <c r="G437" s="2">
        <f>SUMIF('Battle Reports'!$A$2:$L$1000,$A$1:$A$1000,'Battle Reports'!H$2:H$1000)</f>
        <v>0</v>
      </c>
      <c r="H437" s="2">
        <f>SUMIF('Battle Reports'!$A$2:$L$1000,$A$1:$A$1000,'Battle Reports'!I$2:I$1000)</f>
        <v>0</v>
      </c>
      <c r="I437" s="2">
        <f>SUMIF('Battle Reports'!$A$2:$L$1000,$A$1:$A$1000,'Battle Reports'!J$2:J$1000)</f>
        <v>0</v>
      </c>
      <c r="J437" s="2">
        <f>SUMIF('Battle Reports'!$A$2:$L$1000,$A$1:$A$1000,'Battle Reports'!K$2:K$1000)</f>
        <v>0</v>
      </c>
      <c r="K437" s="2">
        <f>SUMIF('Battle Reports'!$A$2:$L$1000,$A$1:$A$1000,'Battle Reports'!L$2:L$1000)</f>
        <v>0</v>
      </c>
      <c r="L437" s="2">
        <f>SUMIF('Battle Reports'!$A$2:$L$1000,$A$1:$A$1000,'Battle Reports'!M$2:M$1000)</f>
        <v>0</v>
      </c>
    </row>
    <row r="438">
      <c r="A438" s="22" t="str">
        <f>Tacking!A438</f>
        <v/>
      </c>
      <c r="B438" s="2">
        <f>SUMIF('Battle Reports'!$A$2:$L$1000,$A$1:$A$1000,'Battle Reports'!C$2:C$1000)</f>
        <v>0</v>
      </c>
      <c r="C438" s="2">
        <f>SUMIF('Battle Reports'!$A$2:$L$1000,$A$1:$A$1000,'Battle Reports'!D$2:D$1000)</f>
        <v>0</v>
      </c>
      <c r="D438" s="2">
        <f>SUMIF('Battle Reports'!$A$2:$L$1000,$A$1:$A$1000,'Battle Reports'!E$2:E$1000)</f>
        <v>0</v>
      </c>
      <c r="E438" s="2">
        <f>SUMIF('Battle Reports'!$A$2:$L$1000,$A$1:$A$1000,'Battle Reports'!F$2:F$1000)</f>
        <v>0</v>
      </c>
      <c r="F438" s="2">
        <f>SUMIF('Battle Reports'!$A$2:$L$1000,$A$1:$A$1000,'Battle Reports'!G$2:G$1000)</f>
        <v>0</v>
      </c>
      <c r="G438" s="2">
        <f>SUMIF('Battle Reports'!$A$2:$L$1000,$A$1:$A$1000,'Battle Reports'!H$2:H$1000)</f>
        <v>0</v>
      </c>
      <c r="H438" s="2">
        <f>SUMIF('Battle Reports'!$A$2:$L$1000,$A$1:$A$1000,'Battle Reports'!I$2:I$1000)</f>
        <v>0</v>
      </c>
      <c r="I438" s="2">
        <f>SUMIF('Battle Reports'!$A$2:$L$1000,$A$1:$A$1000,'Battle Reports'!J$2:J$1000)</f>
        <v>0</v>
      </c>
      <c r="J438" s="2">
        <f>SUMIF('Battle Reports'!$A$2:$L$1000,$A$1:$A$1000,'Battle Reports'!K$2:K$1000)</f>
        <v>0</v>
      </c>
      <c r="K438" s="2">
        <f>SUMIF('Battle Reports'!$A$2:$L$1000,$A$1:$A$1000,'Battle Reports'!L$2:L$1000)</f>
        <v>0</v>
      </c>
      <c r="L438" s="2">
        <f>SUMIF('Battle Reports'!$A$2:$L$1000,$A$1:$A$1000,'Battle Reports'!M$2:M$1000)</f>
        <v>0</v>
      </c>
    </row>
    <row r="439">
      <c r="A439" s="22" t="str">
        <f>Tacking!A439</f>
        <v/>
      </c>
      <c r="B439" s="2">
        <f>SUMIF('Battle Reports'!$A$2:$L$1000,$A$1:$A$1000,'Battle Reports'!C$2:C$1000)</f>
        <v>0</v>
      </c>
      <c r="C439" s="2">
        <f>SUMIF('Battle Reports'!$A$2:$L$1000,$A$1:$A$1000,'Battle Reports'!D$2:D$1000)</f>
        <v>0</v>
      </c>
      <c r="D439" s="2">
        <f>SUMIF('Battle Reports'!$A$2:$L$1000,$A$1:$A$1000,'Battle Reports'!E$2:E$1000)</f>
        <v>0</v>
      </c>
      <c r="E439" s="2">
        <f>SUMIF('Battle Reports'!$A$2:$L$1000,$A$1:$A$1000,'Battle Reports'!F$2:F$1000)</f>
        <v>0</v>
      </c>
      <c r="F439" s="2">
        <f>SUMIF('Battle Reports'!$A$2:$L$1000,$A$1:$A$1000,'Battle Reports'!G$2:G$1000)</f>
        <v>0</v>
      </c>
      <c r="G439" s="2">
        <f>SUMIF('Battle Reports'!$A$2:$L$1000,$A$1:$A$1000,'Battle Reports'!H$2:H$1000)</f>
        <v>0</v>
      </c>
      <c r="H439" s="2">
        <f>SUMIF('Battle Reports'!$A$2:$L$1000,$A$1:$A$1000,'Battle Reports'!I$2:I$1000)</f>
        <v>0</v>
      </c>
      <c r="I439" s="2">
        <f>SUMIF('Battle Reports'!$A$2:$L$1000,$A$1:$A$1000,'Battle Reports'!J$2:J$1000)</f>
        <v>0</v>
      </c>
      <c r="J439" s="2">
        <f>SUMIF('Battle Reports'!$A$2:$L$1000,$A$1:$A$1000,'Battle Reports'!K$2:K$1000)</f>
        <v>0</v>
      </c>
      <c r="K439" s="2">
        <f>SUMIF('Battle Reports'!$A$2:$L$1000,$A$1:$A$1000,'Battle Reports'!L$2:L$1000)</f>
        <v>0</v>
      </c>
      <c r="L439" s="2">
        <f>SUMIF('Battle Reports'!$A$2:$L$1000,$A$1:$A$1000,'Battle Reports'!M$2:M$1000)</f>
        <v>0</v>
      </c>
    </row>
    <row r="440">
      <c r="A440" s="22" t="str">
        <f>Tacking!A440</f>
        <v/>
      </c>
      <c r="B440" s="2">
        <f>SUMIF('Battle Reports'!$A$2:$L$1000,$A$1:$A$1000,'Battle Reports'!C$2:C$1000)</f>
        <v>0</v>
      </c>
      <c r="C440" s="2">
        <f>SUMIF('Battle Reports'!$A$2:$L$1000,$A$1:$A$1000,'Battle Reports'!D$2:D$1000)</f>
        <v>0</v>
      </c>
      <c r="D440" s="2">
        <f>SUMIF('Battle Reports'!$A$2:$L$1000,$A$1:$A$1000,'Battle Reports'!E$2:E$1000)</f>
        <v>0</v>
      </c>
      <c r="E440" s="2">
        <f>SUMIF('Battle Reports'!$A$2:$L$1000,$A$1:$A$1000,'Battle Reports'!F$2:F$1000)</f>
        <v>0</v>
      </c>
      <c r="F440" s="2">
        <f>SUMIF('Battle Reports'!$A$2:$L$1000,$A$1:$A$1000,'Battle Reports'!G$2:G$1000)</f>
        <v>0</v>
      </c>
      <c r="G440" s="2">
        <f>SUMIF('Battle Reports'!$A$2:$L$1000,$A$1:$A$1000,'Battle Reports'!H$2:H$1000)</f>
        <v>0</v>
      </c>
      <c r="H440" s="2">
        <f>SUMIF('Battle Reports'!$A$2:$L$1000,$A$1:$A$1000,'Battle Reports'!I$2:I$1000)</f>
        <v>0</v>
      </c>
      <c r="I440" s="2">
        <f>SUMIF('Battle Reports'!$A$2:$L$1000,$A$1:$A$1000,'Battle Reports'!J$2:J$1000)</f>
        <v>0</v>
      </c>
      <c r="J440" s="2">
        <f>SUMIF('Battle Reports'!$A$2:$L$1000,$A$1:$A$1000,'Battle Reports'!K$2:K$1000)</f>
        <v>0</v>
      </c>
      <c r="K440" s="2">
        <f>SUMIF('Battle Reports'!$A$2:$L$1000,$A$1:$A$1000,'Battle Reports'!L$2:L$1000)</f>
        <v>0</v>
      </c>
      <c r="L440" s="2">
        <f>SUMIF('Battle Reports'!$A$2:$L$1000,$A$1:$A$1000,'Battle Reports'!M$2:M$1000)</f>
        <v>0</v>
      </c>
    </row>
    <row r="441">
      <c r="A441" s="22" t="str">
        <f>Tacking!A441</f>
        <v/>
      </c>
      <c r="B441" s="2">
        <f>SUMIF('Battle Reports'!$A$2:$L$1000,$A$1:$A$1000,'Battle Reports'!C$2:C$1000)</f>
        <v>0</v>
      </c>
      <c r="C441" s="2">
        <f>SUMIF('Battle Reports'!$A$2:$L$1000,$A$1:$A$1000,'Battle Reports'!D$2:D$1000)</f>
        <v>0</v>
      </c>
      <c r="D441" s="2">
        <f>SUMIF('Battle Reports'!$A$2:$L$1000,$A$1:$A$1000,'Battle Reports'!E$2:E$1000)</f>
        <v>0</v>
      </c>
      <c r="E441" s="2">
        <f>SUMIF('Battle Reports'!$A$2:$L$1000,$A$1:$A$1000,'Battle Reports'!F$2:F$1000)</f>
        <v>0</v>
      </c>
      <c r="F441" s="2">
        <f>SUMIF('Battle Reports'!$A$2:$L$1000,$A$1:$A$1000,'Battle Reports'!G$2:G$1000)</f>
        <v>0</v>
      </c>
      <c r="G441" s="2">
        <f>SUMIF('Battle Reports'!$A$2:$L$1000,$A$1:$A$1000,'Battle Reports'!H$2:H$1000)</f>
        <v>0</v>
      </c>
      <c r="H441" s="2">
        <f>SUMIF('Battle Reports'!$A$2:$L$1000,$A$1:$A$1000,'Battle Reports'!I$2:I$1000)</f>
        <v>0</v>
      </c>
      <c r="I441" s="2">
        <f>SUMIF('Battle Reports'!$A$2:$L$1000,$A$1:$A$1000,'Battle Reports'!J$2:J$1000)</f>
        <v>0</v>
      </c>
      <c r="J441" s="2">
        <f>SUMIF('Battle Reports'!$A$2:$L$1000,$A$1:$A$1000,'Battle Reports'!K$2:K$1000)</f>
        <v>0</v>
      </c>
      <c r="K441" s="2">
        <f>SUMIF('Battle Reports'!$A$2:$L$1000,$A$1:$A$1000,'Battle Reports'!L$2:L$1000)</f>
        <v>0</v>
      </c>
      <c r="L441" s="2">
        <f>SUMIF('Battle Reports'!$A$2:$L$1000,$A$1:$A$1000,'Battle Reports'!M$2:M$1000)</f>
        <v>0</v>
      </c>
    </row>
    <row r="442">
      <c r="A442" s="22" t="str">
        <f>Tacking!A442</f>
        <v/>
      </c>
      <c r="B442" s="2">
        <f>SUMIF('Battle Reports'!$A$2:$L$1000,$A$1:$A$1000,'Battle Reports'!C$2:C$1000)</f>
        <v>0</v>
      </c>
      <c r="C442" s="2">
        <f>SUMIF('Battle Reports'!$A$2:$L$1000,$A$1:$A$1000,'Battle Reports'!D$2:D$1000)</f>
        <v>0</v>
      </c>
      <c r="D442" s="2">
        <f>SUMIF('Battle Reports'!$A$2:$L$1000,$A$1:$A$1000,'Battle Reports'!E$2:E$1000)</f>
        <v>0</v>
      </c>
      <c r="E442" s="2">
        <f>SUMIF('Battle Reports'!$A$2:$L$1000,$A$1:$A$1000,'Battle Reports'!F$2:F$1000)</f>
        <v>0</v>
      </c>
      <c r="F442" s="2">
        <f>SUMIF('Battle Reports'!$A$2:$L$1000,$A$1:$A$1000,'Battle Reports'!G$2:G$1000)</f>
        <v>0</v>
      </c>
      <c r="G442" s="2">
        <f>SUMIF('Battle Reports'!$A$2:$L$1000,$A$1:$A$1000,'Battle Reports'!H$2:H$1000)</f>
        <v>0</v>
      </c>
      <c r="H442" s="2">
        <f>SUMIF('Battle Reports'!$A$2:$L$1000,$A$1:$A$1000,'Battle Reports'!I$2:I$1000)</f>
        <v>0</v>
      </c>
      <c r="I442" s="2">
        <f>SUMIF('Battle Reports'!$A$2:$L$1000,$A$1:$A$1000,'Battle Reports'!J$2:J$1000)</f>
        <v>0</v>
      </c>
      <c r="J442" s="2">
        <f>SUMIF('Battle Reports'!$A$2:$L$1000,$A$1:$A$1000,'Battle Reports'!K$2:K$1000)</f>
        <v>0</v>
      </c>
      <c r="K442" s="2">
        <f>SUMIF('Battle Reports'!$A$2:$L$1000,$A$1:$A$1000,'Battle Reports'!L$2:L$1000)</f>
        <v>0</v>
      </c>
      <c r="L442" s="2">
        <f>SUMIF('Battle Reports'!$A$2:$L$1000,$A$1:$A$1000,'Battle Reports'!M$2:M$1000)</f>
        <v>0</v>
      </c>
    </row>
    <row r="443">
      <c r="A443" s="22" t="str">
        <f>Tacking!A443</f>
        <v/>
      </c>
      <c r="B443" s="2">
        <f>SUMIF('Battle Reports'!$A$2:$L$1000,$A$1:$A$1000,'Battle Reports'!C$2:C$1000)</f>
        <v>0</v>
      </c>
      <c r="C443" s="2">
        <f>SUMIF('Battle Reports'!$A$2:$L$1000,$A$1:$A$1000,'Battle Reports'!D$2:D$1000)</f>
        <v>0</v>
      </c>
      <c r="D443" s="2">
        <f>SUMIF('Battle Reports'!$A$2:$L$1000,$A$1:$A$1000,'Battle Reports'!E$2:E$1000)</f>
        <v>0</v>
      </c>
      <c r="E443" s="2">
        <f>SUMIF('Battle Reports'!$A$2:$L$1000,$A$1:$A$1000,'Battle Reports'!F$2:F$1000)</f>
        <v>0</v>
      </c>
      <c r="F443" s="2">
        <f>SUMIF('Battle Reports'!$A$2:$L$1000,$A$1:$A$1000,'Battle Reports'!G$2:G$1000)</f>
        <v>0</v>
      </c>
      <c r="G443" s="2">
        <f>SUMIF('Battle Reports'!$A$2:$L$1000,$A$1:$A$1000,'Battle Reports'!H$2:H$1000)</f>
        <v>0</v>
      </c>
      <c r="H443" s="2">
        <f>SUMIF('Battle Reports'!$A$2:$L$1000,$A$1:$A$1000,'Battle Reports'!I$2:I$1000)</f>
        <v>0</v>
      </c>
      <c r="I443" s="2">
        <f>SUMIF('Battle Reports'!$A$2:$L$1000,$A$1:$A$1000,'Battle Reports'!J$2:J$1000)</f>
        <v>0</v>
      </c>
      <c r="J443" s="2">
        <f>SUMIF('Battle Reports'!$A$2:$L$1000,$A$1:$A$1000,'Battle Reports'!K$2:K$1000)</f>
        <v>0</v>
      </c>
      <c r="K443" s="2">
        <f>SUMIF('Battle Reports'!$A$2:$L$1000,$A$1:$A$1000,'Battle Reports'!L$2:L$1000)</f>
        <v>0</v>
      </c>
      <c r="L443" s="2">
        <f>SUMIF('Battle Reports'!$A$2:$L$1000,$A$1:$A$1000,'Battle Reports'!M$2:M$1000)</f>
        <v>0</v>
      </c>
    </row>
    <row r="444">
      <c r="A444" s="22" t="str">
        <f>Tacking!A444</f>
        <v/>
      </c>
      <c r="B444" s="2">
        <f>SUMIF('Battle Reports'!$A$2:$L$1000,$A$1:$A$1000,'Battle Reports'!C$2:C$1000)</f>
        <v>0</v>
      </c>
      <c r="C444" s="2">
        <f>SUMIF('Battle Reports'!$A$2:$L$1000,$A$1:$A$1000,'Battle Reports'!D$2:D$1000)</f>
        <v>0</v>
      </c>
      <c r="D444" s="2">
        <f>SUMIF('Battle Reports'!$A$2:$L$1000,$A$1:$A$1000,'Battle Reports'!E$2:E$1000)</f>
        <v>0</v>
      </c>
      <c r="E444" s="2">
        <f>SUMIF('Battle Reports'!$A$2:$L$1000,$A$1:$A$1000,'Battle Reports'!F$2:F$1000)</f>
        <v>0</v>
      </c>
      <c r="F444" s="2">
        <f>SUMIF('Battle Reports'!$A$2:$L$1000,$A$1:$A$1000,'Battle Reports'!G$2:G$1000)</f>
        <v>0</v>
      </c>
      <c r="G444" s="2">
        <f>SUMIF('Battle Reports'!$A$2:$L$1000,$A$1:$A$1000,'Battle Reports'!H$2:H$1000)</f>
        <v>0</v>
      </c>
      <c r="H444" s="2">
        <f>SUMIF('Battle Reports'!$A$2:$L$1000,$A$1:$A$1000,'Battle Reports'!I$2:I$1000)</f>
        <v>0</v>
      </c>
      <c r="I444" s="2">
        <f>SUMIF('Battle Reports'!$A$2:$L$1000,$A$1:$A$1000,'Battle Reports'!J$2:J$1000)</f>
        <v>0</v>
      </c>
      <c r="J444" s="2">
        <f>SUMIF('Battle Reports'!$A$2:$L$1000,$A$1:$A$1000,'Battle Reports'!K$2:K$1000)</f>
        <v>0</v>
      </c>
      <c r="K444" s="2">
        <f>SUMIF('Battle Reports'!$A$2:$L$1000,$A$1:$A$1000,'Battle Reports'!L$2:L$1000)</f>
        <v>0</v>
      </c>
      <c r="L444" s="2">
        <f>SUMIF('Battle Reports'!$A$2:$L$1000,$A$1:$A$1000,'Battle Reports'!M$2:M$1000)</f>
        <v>0</v>
      </c>
    </row>
    <row r="445">
      <c r="A445" s="22" t="str">
        <f>Tacking!A445</f>
        <v/>
      </c>
      <c r="B445" s="2">
        <f>SUMIF('Battle Reports'!$A$2:$L$1000,$A$1:$A$1000,'Battle Reports'!C$2:C$1000)</f>
        <v>0</v>
      </c>
      <c r="C445" s="2">
        <f>SUMIF('Battle Reports'!$A$2:$L$1000,$A$1:$A$1000,'Battle Reports'!D$2:D$1000)</f>
        <v>0</v>
      </c>
      <c r="D445" s="2">
        <f>SUMIF('Battle Reports'!$A$2:$L$1000,$A$1:$A$1000,'Battle Reports'!E$2:E$1000)</f>
        <v>0</v>
      </c>
      <c r="E445" s="2">
        <f>SUMIF('Battle Reports'!$A$2:$L$1000,$A$1:$A$1000,'Battle Reports'!F$2:F$1000)</f>
        <v>0</v>
      </c>
      <c r="F445" s="2">
        <f>SUMIF('Battle Reports'!$A$2:$L$1000,$A$1:$A$1000,'Battle Reports'!G$2:G$1000)</f>
        <v>0</v>
      </c>
      <c r="G445" s="2">
        <f>SUMIF('Battle Reports'!$A$2:$L$1000,$A$1:$A$1000,'Battle Reports'!H$2:H$1000)</f>
        <v>0</v>
      </c>
      <c r="H445" s="2">
        <f>SUMIF('Battle Reports'!$A$2:$L$1000,$A$1:$A$1000,'Battle Reports'!I$2:I$1000)</f>
        <v>0</v>
      </c>
      <c r="I445" s="2">
        <f>SUMIF('Battle Reports'!$A$2:$L$1000,$A$1:$A$1000,'Battle Reports'!J$2:J$1000)</f>
        <v>0</v>
      </c>
      <c r="J445" s="2">
        <f>SUMIF('Battle Reports'!$A$2:$L$1000,$A$1:$A$1000,'Battle Reports'!K$2:K$1000)</f>
        <v>0</v>
      </c>
      <c r="K445" s="2">
        <f>SUMIF('Battle Reports'!$A$2:$L$1000,$A$1:$A$1000,'Battle Reports'!L$2:L$1000)</f>
        <v>0</v>
      </c>
      <c r="L445" s="2">
        <f>SUMIF('Battle Reports'!$A$2:$L$1000,$A$1:$A$1000,'Battle Reports'!M$2:M$1000)</f>
        <v>0</v>
      </c>
    </row>
    <row r="446">
      <c r="A446" s="22" t="str">
        <f>Tacking!A446</f>
        <v/>
      </c>
      <c r="B446" s="2">
        <f>SUMIF('Battle Reports'!$A$2:$L$1000,$A$1:$A$1000,'Battle Reports'!C$2:C$1000)</f>
        <v>0</v>
      </c>
      <c r="C446" s="2">
        <f>SUMIF('Battle Reports'!$A$2:$L$1000,$A$1:$A$1000,'Battle Reports'!D$2:D$1000)</f>
        <v>0</v>
      </c>
      <c r="D446" s="2">
        <f>SUMIF('Battle Reports'!$A$2:$L$1000,$A$1:$A$1000,'Battle Reports'!E$2:E$1000)</f>
        <v>0</v>
      </c>
      <c r="E446" s="2">
        <f>SUMIF('Battle Reports'!$A$2:$L$1000,$A$1:$A$1000,'Battle Reports'!F$2:F$1000)</f>
        <v>0</v>
      </c>
      <c r="F446" s="2">
        <f>SUMIF('Battle Reports'!$A$2:$L$1000,$A$1:$A$1000,'Battle Reports'!G$2:G$1000)</f>
        <v>0</v>
      </c>
      <c r="G446" s="2">
        <f>SUMIF('Battle Reports'!$A$2:$L$1000,$A$1:$A$1000,'Battle Reports'!H$2:H$1000)</f>
        <v>0</v>
      </c>
      <c r="H446" s="2">
        <f>SUMIF('Battle Reports'!$A$2:$L$1000,$A$1:$A$1000,'Battle Reports'!I$2:I$1000)</f>
        <v>0</v>
      </c>
      <c r="I446" s="2">
        <f>SUMIF('Battle Reports'!$A$2:$L$1000,$A$1:$A$1000,'Battle Reports'!J$2:J$1000)</f>
        <v>0</v>
      </c>
      <c r="J446" s="2">
        <f>SUMIF('Battle Reports'!$A$2:$L$1000,$A$1:$A$1000,'Battle Reports'!K$2:K$1000)</f>
        <v>0</v>
      </c>
      <c r="K446" s="2">
        <f>SUMIF('Battle Reports'!$A$2:$L$1000,$A$1:$A$1000,'Battle Reports'!L$2:L$1000)</f>
        <v>0</v>
      </c>
      <c r="L446" s="2">
        <f>SUMIF('Battle Reports'!$A$2:$L$1000,$A$1:$A$1000,'Battle Reports'!M$2:M$1000)</f>
        <v>0</v>
      </c>
    </row>
    <row r="447">
      <c r="A447" s="22" t="str">
        <f>Tacking!A447</f>
        <v/>
      </c>
      <c r="B447" s="2">
        <f>SUMIF('Battle Reports'!$A$2:$L$1000,$A$1:$A$1000,'Battle Reports'!C$2:C$1000)</f>
        <v>0</v>
      </c>
      <c r="C447" s="2">
        <f>SUMIF('Battle Reports'!$A$2:$L$1000,$A$1:$A$1000,'Battle Reports'!D$2:D$1000)</f>
        <v>0</v>
      </c>
      <c r="D447" s="2">
        <f>SUMIF('Battle Reports'!$A$2:$L$1000,$A$1:$A$1000,'Battle Reports'!E$2:E$1000)</f>
        <v>0</v>
      </c>
      <c r="E447" s="2">
        <f>SUMIF('Battle Reports'!$A$2:$L$1000,$A$1:$A$1000,'Battle Reports'!F$2:F$1000)</f>
        <v>0</v>
      </c>
      <c r="F447" s="2">
        <f>SUMIF('Battle Reports'!$A$2:$L$1000,$A$1:$A$1000,'Battle Reports'!G$2:G$1000)</f>
        <v>0</v>
      </c>
      <c r="G447" s="2">
        <f>SUMIF('Battle Reports'!$A$2:$L$1000,$A$1:$A$1000,'Battle Reports'!H$2:H$1000)</f>
        <v>0</v>
      </c>
      <c r="H447" s="2">
        <f>SUMIF('Battle Reports'!$A$2:$L$1000,$A$1:$A$1000,'Battle Reports'!I$2:I$1000)</f>
        <v>0</v>
      </c>
      <c r="I447" s="2">
        <f>SUMIF('Battle Reports'!$A$2:$L$1000,$A$1:$A$1000,'Battle Reports'!J$2:J$1000)</f>
        <v>0</v>
      </c>
      <c r="J447" s="2">
        <f>SUMIF('Battle Reports'!$A$2:$L$1000,$A$1:$A$1000,'Battle Reports'!K$2:K$1000)</f>
        <v>0</v>
      </c>
      <c r="K447" s="2">
        <f>SUMIF('Battle Reports'!$A$2:$L$1000,$A$1:$A$1000,'Battle Reports'!L$2:L$1000)</f>
        <v>0</v>
      </c>
      <c r="L447" s="2">
        <f>SUMIF('Battle Reports'!$A$2:$L$1000,$A$1:$A$1000,'Battle Reports'!M$2:M$1000)</f>
        <v>0</v>
      </c>
    </row>
    <row r="448">
      <c r="A448" s="22" t="str">
        <f>Tacking!A448</f>
        <v/>
      </c>
      <c r="B448" s="2">
        <f>SUMIF('Battle Reports'!$A$2:$L$1000,$A$1:$A$1000,'Battle Reports'!C$2:C$1000)</f>
        <v>0</v>
      </c>
      <c r="C448" s="2">
        <f>SUMIF('Battle Reports'!$A$2:$L$1000,$A$1:$A$1000,'Battle Reports'!D$2:D$1000)</f>
        <v>0</v>
      </c>
      <c r="D448" s="2">
        <f>SUMIF('Battle Reports'!$A$2:$L$1000,$A$1:$A$1000,'Battle Reports'!E$2:E$1000)</f>
        <v>0</v>
      </c>
      <c r="E448" s="2">
        <f>SUMIF('Battle Reports'!$A$2:$L$1000,$A$1:$A$1000,'Battle Reports'!F$2:F$1000)</f>
        <v>0</v>
      </c>
      <c r="F448" s="2">
        <f>SUMIF('Battle Reports'!$A$2:$L$1000,$A$1:$A$1000,'Battle Reports'!G$2:G$1000)</f>
        <v>0</v>
      </c>
      <c r="G448" s="2">
        <f>SUMIF('Battle Reports'!$A$2:$L$1000,$A$1:$A$1000,'Battle Reports'!H$2:H$1000)</f>
        <v>0</v>
      </c>
      <c r="H448" s="2">
        <f>SUMIF('Battle Reports'!$A$2:$L$1000,$A$1:$A$1000,'Battle Reports'!I$2:I$1000)</f>
        <v>0</v>
      </c>
      <c r="I448" s="2">
        <f>SUMIF('Battle Reports'!$A$2:$L$1000,$A$1:$A$1000,'Battle Reports'!J$2:J$1000)</f>
        <v>0</v>
      </c>
      <c r="J448" s="2">
        <f>SUMIF('Battle Reports'!$A$2:$L$1000,$A$1:$A$1000,'Battle Reports'!K$2:K$1000)</f>
        <v>0</v>
      </c>
      <c r="K448" s="2">
        <f>SUMIF('Battle Reports'!$A$2:$L$1000,$A$1:$A$1000,'Battle Reports'!L$2:L$1000)</f>
        <v>0</v>
      </c>
      <c r="L448" s="2">
        <f>SUMIF('Battle Reports'!$A$2:$L$1000,$A$1:$A$1000,'Battle Reports'!M$2:M$1000)</f>
        <v>0</v>
      </c>
    </row>
    <row r="449">
      <c r="A449" s="22" t="str">
        <f>Tacking!A449</f>
        <v/>
      </c>
      <c r="B449" s="2">
        <f>SUMIF('Battle Reports'!$A$2:$L$1000,$A$1:$A$1000,'Battle Reports'!C$2:C$1000)</f>
        <v>0</v>
      </c>
      <c r="C449" s="2">
        <f>SUMIF('Battle Reports'!$A$2:$L$1000,$A$1:$A$1000,'Battle Reports'!D$2:D$1000)</f>
        <v>0</v>
      </c>
      <c r="D449" s="2">
        <f>SUMIF('Battle Reports'!$A$2:$L$1000,$A$1:$A$1000,'Battle Reports'!E$2:E$1000)</f>
        <v>0</v>
      </c>
      <c r="E449" s="2">
        <f>SUMIF('Battle Reports'!$A$2:$L$1000,$A$1:$A$1000,'Battle Reports'!F$2:F$1000)</f>
        <v>0</v>
      </c>
      <c r="F449" s="2">
        <f>SUMIF('Battle Reports'!$A$2:$L$1000,$A$1:$A$1000,'Battle Reports'!G$2:G$1000)</f>
        <v>0</v>
      </c>
      <c r="G449" s="2">
        <f>SUMIF('Battle Reports'!$A$2:$L$1000,$A$1:$A$1000,'Battle Reports'!H$2:H$1000)</f>
        <v>0</v>
      </c>
      <c r="H449" s="2">
        <f>SUMIF('Battle Reports'!$A$2:$L$1000,$A$1:$A$1000,'Battle Reports'!I$2:I$1000)</f>
        <v>0</v>
      </c>
      <c r="I449" s="2">
        <f>SUMIF('Battle Reports'!$A$2:$L$1000,$A$1:$A$1000,'Battle Reports'!J$2:J$1000)</f>
        <v>0</v>
      </c>
      <c r="J449" s="2">
        <f>SUMIF('Battle Reports'!$A$2:$L$1000,$A$1:$A$1000,'Battle Reports'!K$2:K$1000)</f>
        <v>0</v>
      </c>
      <c r="K449" s="2">
        <f>SUMIF('Battle Reports'!$A$2:$L$1000,$A$1:$A$1000,'Battle Reports'!L$2:L$1000)</f>
        <v>0</v>
      </c>
      <c r="L449" s="2">
        <f>SUMIF('Battle Reports'!$A$2:$L$1000,$A$1:$A$1000,'Battle Reports'!M$2:M$1000)</f>
        <v>0</v>
      </c>
    </row>
    <row r="450">
      <c r="A450" s="22" t="str">
        <f>Tacking!A450</f>
        <v/>
      </c>
      <c r="B450" s="2">
        <f>SUMIF('Battle Reports'!$A$2:$L$1000,$A$1:$A$1000,'Battle Reports'!C$2:C$1000)</f>
        <v>0</v>
      </c>
      <c r="C450" s="2">
        <f>SUMIF('Battle Reports'!$A$2:$L$1000,$A$1:$A$1000,'Battle Reports'!D$2:D$1000)</f>
        <v>0</v>
      </c>
      <c r="D450" s="2">
        <f>SUMIF('Battle Reports'!$A$2:$L$1000,$A$1:$A$1000,'Battle Reports'!E$2:E$1000)</f>
        <v>0</v>
      </c>
      <c r="E450" s="2">
        <f>SUMIF('Battle Reports'!$A$2:$L$1000,$A$1:$A$1000,'Battle Reports'!F$2:F$1000)</f>
        <v>0</v>
      </c>
      <c r="F450" s="2">
        <f>SUMIF('Battle Reports'!$A$2:$L$1000,$A$1:$A$1000,'Battle Reports'!G$2:G$1000)</f>
        <v>0</v>
      </c>
      <c r="G450" s="2">
        <f>SUMIF('Battle Reports'!$A$2:$L$1000,$A$1:$A$1000,'Battle Reports'!H$2:H$1000)</f>
        <v>0</v>
      </c>
      <c r="H450" s="2">
        <f>SUMIF('Battle Reports'!$A$2:$L$1000,$A$1:$A$1000,'Battle Reports'!I$2:I$1000)</f>
        <v>0</v>
      </c>
      <c r="I450" s="2">
        <f>SUMIF('Battle Reports'!$A$2:$L$1000,$A$1:$A$1000,'Battle Reports'!J$2:J$1000)</f>
        <v>0</v>
      </c>
      <c r="J450" s="2">
        <f>SUMIF('Battle Reports'!$A$2:$L$1000,$A$1:$A$1000,'Battle Reports'!K$2:K$1000)</f>
        <v>0</v>
      </c>
      <c r="K450" s="2">
        <f>SUMIF('Battle Reports'!$A$2:$L$1000,$A$1:$A$1000,'Battle Reports'!L$2:L$1000)</f>
        <v>0</v>
      </c>
      <c r="L450" s="2">
        <f>SUMIF('Battle Reports'!$A$2:$L$1000,$A$1:$A$1000,'Battle Reports'!M$2:M$1000)</f>
        <v>0</v>
      </c>
    </row>
    <row r="451">
      <c r="A451" s="22" t="str">
        <f>Tacking!A451</f>
        <v/>
      </c>
      <c r="B451" s="2">
        <f>SUMIF('Battle Reports'!$A$2:$L$1000,$A$1:$A$1000,'Battle Reports'!C$2:C$1000)</f>
        <v>0</v>
      </c>
      <c r="C451" s="2">
        <f>SUMIF('Battle Reports'!$A$2:$L$1000,$A$1:$A$1000,'Battle Reports'!D$2:D$1000)</f>
        <v>0</v>
      </c>
      <c r="D451" s="2">
        <f>SUMIF('Battle Reports'!$A$2:$L$1000,$A$1:$A$1000,'Battle Reports'!E$2:E$1000)</f>
        <v>0</v>
      </c>
      <c r="E451" s="2">
        <f>SUMIF('Battle Reports'!$A$2:$L$1000,$A$1:$A$1000,'Battle Reports'!F$2:F$1000)</f>
        <v>0</v>
      </c>
      <c r="F451" s="2">
        <f>SUMIF('Battle Reports'!$A$2:$L$1000,$A$1:$A$1000,'Battle Reports'!G$2:G$1000)</f>
        <v>0</v>
      </c>
      <c r="G451" s="2">
        <f>SUMIF('Battle Reports'!$A$2:$L$1000,$A$1:$A$1000,'Battle Reports'!H$2:H$1000)</f>
        <v>0</v>
      </c>
      <c r="H451" s="2">
        <f>SUMIF('Battle Reports'!$A$2:$L$1000,$A$1:$A$1000,'Battle Reports'!I$2:I$1000)</f>
        <v>0</v>
      </c>
      <c r="I451" s="2">
        <f>SUMIF('Battle Reports'!$A$2:$L$1000,$A$1:$A$1000,'Battle Reports'!J$2:J$1000)</f>
        <v>0</v>
      </c>
      <c r="J451" s="2">
        <f>SUMIF('Battle Reports'!$A$2:$L$1000,$A$1:$A$1000,'Battle Reports'!K$2:K$1000)</f>
        <v>0</v>
      </c>
      <c r="K451" s="2">
        <f>SUMIF('Battle Reports'!$A$2:$L$1000,$A$1:$A$1000,'Battle Reports'!L$2:L$1000)</f>
        <v>0</v>
      </c>
      <c r="L451" s="2">
        <f>SUMIF('Battle Reports'!$A$2:$L$1000,$A$1:$A$1000,'Battle Reports'!M$2:M$1000)</f>
        <v>0</v>
      </c>
    </row>
    <row r="452">
      <c r="A452" s="22" t="str">
        <f>Tacking!A452</f>
        <v/>
      </c>
      <c r="B452" s="2">
        <f>SUMIF('Battle Reports'!$A$2:$L$1000,$A$1:$A$1000,'Battle Reports'!C$2:C$1000)</f>
        <v>0</v>
      </c>
      <c r="C452" s="2">
        <f>SUMIF('Battle Reports'!$A$2:$L$1000,$A$1:$A$1000,'Battle Reports'!D$2:D$1000)</f>
        <v>0</v>
      </c>
      <c r="D452" s="2">
        <f>SUMIF('Battle Reports'!$A$2:$L$1000,$A$1:$A$1000,'Battle Reports'!E$2:E$1000)</f>
        <v>0</v>
      </c>
      <c r="E452" s="2">
        <f>SUMIF('Battle Reports'!$A$2:$L$1000,$A$1:$A$1000,'Battle Reports'!F$2:F$1000)</f>
        <v>0</v>
      </c>
      <c r="F452" s="2">
        <f>SUMIF('Battle Reports'!$A$2:$L$1000,$A$1:$A$1000,'Battle Reports'!G$2:G$1000)</f>
        <v>0</v>
      </c>
      <c r="G452" s="2">
        <f>SUMIF('Battle Reports'!$A$2:$L$1000,$A$1:$A$1000,'Battle Reports'!H$2:H$1000)</f>
        <v>0</v>
      </c>
      <c r="H452" s="2">
        <f>SUMIF('Battle Reports'!$A$2:$L$1000,$A$1:$A$1000,'Battle Reports'!I$2:I$1000)</f>
        <v>0</v>
      </c>
      <c r="I452" s="2">
        <f>SUMIF('Battle Reports'!$A$2:$L$1000,$A$1:$A$1000,'Battle Reports'!J$2:J$1000)</f>
        <v>0</v>
      </c>
      <c r="J452" s="2">
        <f>SUMIF('Battle Reports'!$A$2:$L$1000,$A$1:$A$1000,'Battle Reports'!K$2:K$1000)</f>
        <v>0</v>
      </c>
      <c r="K452" s="2">
        <f>SUMIF('Battle Reports'!$A$2:$L$1000,$A$1:$A$1000,'Battle Reports'!L$2:L$1000)</f>
        <v>0</v>
      </c>
      <c r="L452" s="2">
        <f>SUMIF('Battle Reports'!$A$2:$L$1000,$A$1:$A$1000,'Battle Reports'!M$2:M$1000)</f>
        <v>0</v>
      </c>
    </row>
    <row r="453">
      <c r="A453" s="22" t="str">
        <f>Tacking!A453</f>
        <v/>
      </c>
      <c r="B453" s="2">
        <f>SUMIF('Battle Reports'!$A$2:$L$1000,$A$1:$A$1000,'Battle Reports'!C$2:C$1000)</f>
        <v>0</v>
      </c>
      <c r="C453" s="2">
        <f>SUMIF('Battle Reports'!$A$2:$L$1000,$A$1:$A$1000,'Battle Reports'!D$2:D$1000)</f>
        <v>0</v>
      </c>
      <c r="D453" s="2">
        <f>SUMIF('Battle Reports'!$A$2:$L$1000,$A$1:$A$1000,'Battle Reports'!E$2:E$1000)</f>
        <v>0</v>
      </c>
      <c r="E453" s="2">
        <f>SUMIF('Battle Reports'!$A$2:$L$1000,$A$1:$A$1000,'Battle Reports'!F$2:F$1000)</f>
        <v>0</v>
      </c>
      <c r="F453" s="2">
        <f>SUMIF('Battle Reports'!$A$2:$L$1000,$A$1:$A$1000,'Battle Reports'!G$2:G$1000)</f>
        <v>0</v>
      </c>
      <c r="G453" s="2">
        <f>SUMIF('Battle Reports'!$A$2:$L$1000,$A$1:$A$1000,'Battle Reports'!H$2:H$1000)</f>
        <v>0</v>
      </c>
      <c r="H453" s="2">
        <f>SUMIF('Battle Reports'!$A$2:$L$1000,$A$1:$A$1000,'Battle Reports'!I$2:I$1000)</f>
        <v>0</v>
      </c>
      <c r="I453" s="2">
        <f>SUMIF('Battle Reports'!$A$2:$L$1000,$A$1:$A$1000,'Battle Reports'!J$2:J$1000)</f>
        <v>0</v>
      </c>
      <c r="J453" s="2">
        <f>SUMIF('Battle Reports'!$A$2:$L$1000,$A$1:$A$1000,'Battle Reports'!K$2:K$1000)</f>
        <v>0</v>
      </c>
      <c r="K453" s="2">
        <f>SUMIF('Battle Reports'!$A$2:$L$1000,$A$1:$A$1000,'Battle Reports'!L$2:L$1000)</f>
        <v>0</v>
      </c>
      <c r="L453" s="2">
        <f>SUMIF('Battle Reports'!$A$2:$L$1000,$A$1:$A$1000,'Battle Reports'!M$2:M$1000)</f>
        <v>0</v>
      </c>
    </row>
    <row r="454">
      <c r="A454" s="22" t="str">
        <f>Tacking!A454</f>
        <v/>
      </c>
      <c r="B454" s="2">
        <f>SUMIF('Battle Reports'!$A$2:$L$1000,$A$1:$A$1000,'Battle Reports'!C$2:C$1000)</f>
        <v>0</v>
      </c>
      <c r="C454" s="2">
        <f>SUMIF('Battle Reports'!$A$2:$L$1000,$A$1:$A$1000,'Battle Reports'!D$2:D$1000)</f>
        <v>0</v>
      </c>
      <c r="D454" s="2">
        <f>SUMIF('Battle Reports'!$A$2:$L$1000,$A$1:$A$1000,'Battle Reports'!E$2:E$1000)</f>
        <v>0</v>
      </c>
      <c r="E454" s="2">
        <f>SUMIF('Battle Reports'!$A$2:$L$1000,$A$1:$A$1000,'Battle Reports'!F$2:F$1000)</f>
        <v>0</v>
      </c>
      <c r="F454" s="2">
        <f>SUMIF('Battle Reports'!$A$2:$L$1000,$A$1:$A$1000,'Battle Reports'!G$2:G$1000)</f>
        <v>0</v>
      </c>
      <c r="G454" s="2">
        <f>SUMIF('Battle Reports'!$A$2:$L$1000,$A$1:$A$1000,'Battle Reports'!H$2:H$1000)</f>
        <v>0</v>
      </c>
      <c r="H454" s="2">
        <f>SUMIF('Battle Reports'!$A$2:$L$1000,$A$1:$A$1000,'Battle Reports'!I$2:I$1000)</f>
        <v>0</v>
      </c>
      <c r="I454" s="2">
        <f>SUMIF('Battle Reports'!$A$2:$L$1000,$A$1:$A$1000,'Battle Reports'!J$2:J$1000)</f>
        <v>0</v>
      </c>
      <c r="J454" s="2">
        <f>SUMIF('Battle Reports'!$A$2:$L$1000,$A$1:$A$1000,'Battle Reports'!K$2:K$1000)</f>
        <v>0</v>
      </c>
      <c r="K454" s="2">
        <f>SUMIF('Battle Reports'!$A$2:$L$1000,$A$1:$A$1000,'Battle Reports'!L$2:L$1000)</f>
        <v>0</v>
      </c>
      <c r="L454" s="2">
        <f>SUMIF('Battle Reports'!$A$2:$L$1000,$A$1:$A$1000,'Battle Reports'!M$2:M$1000)</f>
        <v>0</v>
      </c>
    </row>
    <row r="455">
      <c r="A455" s="22" t="str">
        <f>Tacking!A455</f>
        <v/>
      </c>
      <c r="B455" s="2">
        <f>SUMIF('Battle Reports'!$A$2:$L$1000,$A$1:$A$1000,'Battle Reports'!C$2:C$1000)</f>
        <v>0</v>
      </c>
      <c r="C455" s="2">
        <f>SUMIF('Battle Reports'!$A$2:$L$1000,$A$1:$A$1000,'Battle Reports'!D$2:D$1000)</f>
        <v>0</v>
      </c>
      <c r="D455" s="2">
        <f>SUMIF('Battle Reports'!$A$2:$L$1000,$A$1:$A$1000,'Battle Reports'!E$2:E$1000)</f>
        <v>0</v>
      </c>
      <c r="E455" s="2">
        <f>SUMIF('Battle Reports'!$A$2:$L$1000,$A$1:$A$1000,'Battle Reports'!F$2:F$1000)</f>
        <v>0</v>
      </c>
      <c r="F455" s="2">
        <f>SUMIF('Battle Reports'!$A$2:$L$1000,$A$1:$A$1000,'Battle Reports'!G$2:G$1000)</f>
        <v>0</v>
      </c>
      <c r="G455" s="2">
        <f>SUMIF('Battle Reports'!$A$2:$L$1000,$A$1:$A$1000,'Battle Reports'!H$2:H$1000)</f>
        <v>0</v>
      </c>
      <c r="H455" s="2">
        <f>SUMIF('Battle Reports'!$A$2:$L$1000,$A$1:$A$1000,'Battle Reports'!I$2:I$1000)</f>
        <v>0</v>
      </c>
      <c r="I455" s="2">
        <f>SUMIF('Battle Reports'!$A$2:$L$1000,$A$1:$A$1000,'Battle Reports'!J$2:J$1000)</f>
        <v>0</v>
      </c>
      <c r="J455" s="2">
        <f>SUMIF('Battle Reports'!$A$2:$L$1000,$A$1:$A$1000,'Battle Reports'!K$2:K$1000)</f>
        <v>0</v>
      </c>
      <c r="K455" s="2">
        <f>SUMIF('Battle Reports'!$A$2:$L$1000,$A$1:$A$1000,'Battle Reports'!L$2:L$1000)</f>
        <v>0</v>
      </c>
      <c r="L455" s="2">
        <f>SUMIF('Battle Reports'!$A$2:$L$1000,$A$1:$A$1000,'Battle Reports'!M$2:M$1000)</f>
        <v>0</v>
      </c>
    </row>
    <row r="456">
      <c r="A456" s="22" t="str">
        <f>Tacking!A456</f>
        <v/>
      </c>
      <c r="B456" s="2">
        <f>SUMIF('Battle Reports'!$A$2:$L$1000,$A$1:$A$1000,'Battle Reports'!C$2:C$1000)</f>
        <v>0</v>
      </c>
      <c r="C456" s="2">
        <f>SUMIF('Battle Reports'!$A$2:$L$1000,$A$1:$A$1000,'Battle Reports'!D$2:D$1000)</f>
        <v>0</v>
      </c>
      <c r="D456" s="2">
        <f>SUMIF('Battle Reports'!$A$2:$L$1000,$A$1:$A$1000,'Battle Reports'!E$2:E$1000)</f>
        <v>0</v>
      </c>
      <c r="E456" s="2">
        <f>SUMIF('Battle Reports'!$A$2:$L$1000,$A$1:$A$1000,'Battle Reports'!F$2:F$1000)</f>
        <v>0</v>
      </c>
      <c r="F456" s="2">
        <f>SUMIF('Battle Reports'!$A$2:$L$1000,$A$1:$A$1000,'Battle Reports'!G$2:G$1000)</f>
        <v>0</v>
      </c>
      <c r="G456" s="2">
        <f>SUMIF('Battle Reports'!$A$2:$L$1000,$A$1:$A$1000,'Battle Reports'!H$2:H$1000)</f>
        <v>0</v>
      </c>
      <c r="H456" s="2">
        <f>SUMIF('Battle Reports'!$A$2:$L$1000,$A$1:$A$1000,'Battle Reports'!I$2:I$1000)</f>
        <v>0</v>
      </c>
      <c r="I456" s="2">
        <f>SUMIF('Battle Reports'!$A$2:$L$1000,$A$1:$A$1000,'Battle Reports'!J$2:J$1000)</f>
        <v>0</v>
      </c>
      <c r="J456" s="2">
        <f>SUMIF('Battle Reports'!$A$2:$L$1000,$A$1:$A$1000,'Battle Reports'!K$2:K$1000)</f>
        <v>0</v>
      </c>
      <c r="K456" s="2">
        <f>SUMIF('Battle Reports'!$A$2:$L$1000,$A$1:$A$1000,'Battle Reports'!L$2:L$1000)</f>
        <v>0</v>
      </c>
      <c r="L456" s="2">
        <f>SUMIF('Battle Reports'!$A$2:$L$1000,$A$1:$A$1000,'Battle Reports'!M$2:M$1000)</f>
        <v>0</v>
      </c>
    </row>
    <row r="457">
      <c r="A457" s="22" t="str">
        <f>Tacking!A457</f>
        <v/>
      </c>
      <c r="B457" s="2">
        <f>SUMIF('Battle Reports'!$A$2:$L$1000,$A$1:$A$1000,'Battle Reports'!C$2:C$1000)</f>
        <v>0</v>
      </c>
      <c r="C457" s="2">
        <f>SUMIF('Battle Reports'!$A$2:$L$1000,$A$1:$A$1000,'Battle Reports'!D$2:D$1000)</f>
        <v>0</v>
      </c>
      <c r="D457" s="2">
        <f>SUMIF('Battle Reports'!$A$2:$L$1000,$A$1:$A$1000,'Battle Reports'!E$2:E$1000)</f>
        <v>0</v>
      </c>
      <c r="E457" s="2">
        <f>SUMIF('Battle Reports'!$A$2:$L$1000,$A$1:$A$1000,'Battle Reports'!F$2:F$1000)</f>
        <v>0</v>
      </c>
      <c r="F457" s="2">
        <f>SUMIF('Battle Reports'!$A$2:$L$1000,$A$1:$A$1000,'Battle Reports'!G$2:G$1000)</f>
        <v>0</v>
      </c>
      <c r="G457" s="2">
        <f>SUMIF('Battle Reports'!$A$2:$L$1000,$A$1:$A$1000,'Battle Reports'!H$2:H$1000)</f>
        <v>0</v>
      </c>
      <c r="H457" s="2">
        <f>SUMIF('Battle Reports'!$A$2:$L$1000,$A$1:$A$1000,'Battle Reports'!I$2:I$1000)</f>
        <v>0</v>
      </c>
      <c r="I457" s="2">
        <f>SUMIF('Battle Reports'!$A$2:$L$1000,$A$1:$A$1000,'Battle Reports'!J$2:J$1000)</f>
        <v>0</v>
      </c>
      <c r="J457" s="2">
        <f>SUMIF('Battle Reports'!$A$2:$L$1000,$A$1:$A$1000,'Battle Reports'!K$2:K$1000)</f>
        <v>0</v>
      </c>
      <c r="K457" s="2">
        <f>SUMIF('Battle Reports'!$A$2:$L$1000,$A$1:$A$1000,'Battle Reports'!L$2:L$1000)</f>
        <v>0</v>
      </c>
      <c r="L457" s="2">
        <f>SUMIF('Battle Reports'!$A$2:$L$1000,$A$1:$A$1000,'Battle Reports'!M$2:M$1000)</f>
        <v>0</v>
      </c>
    </row>
    <row r="458">
      <c r="A458" s="22" t="str">
        <f>Tacking!A458</f>
        <v/>
      </c>
      <c r="B458" s="2">
        <f>SUMIF('Battle Reports'!$A$2:$L$1000,$A$1:$A$1000,'Battle Reports'!C$2:C$1000)</f>
        <v>0</v>
      </c>
      <c r="C458" s="2">
        <f>SUMIF('Battle Reports'!$A$2:$L$1000,$A$1:$A$1000,'Battle Reports'!D$2:D$1000)</f>
        <v>0</v>
      </c>
      <c r="D458" s="2">
        <f>SUMIF('Battle Reports'!$A$2:$L$1000,$A$1:$A$1000,'Battle Reports'!E$2:E$1000)</f>
        <v>0</v>
      </c>
      <c r="E458" s="2">
        <f>SUMIF('Battle Reports'!$A$2:$L$1000,$A$1:$A$1000,'Battle Reports'!F$2:F$1000)</f>
        <v>0</v>
      </c>
      <c r="F458" s="2">
        <f>SUMIF('Battle Reports'!$A$2:$L$1000,$A$1:$A$1000,'Battle Reports'!G$2:G$1000)</f>
        <v>0</v>
      </c>
      <c r="G458" s="2">
        <f>SUMIF('Battle Reports'!$A$2:$L$1000,$A$1:$A$1000,'Battle Reports'!H$2:H$1000)</f>
        <v>0</v>
      </c>
      <c r="H458" s="2">
        <f>SUMIF('Battle Reports'!$A$2:$L$1000,$A$1:$A$1000,'Battle Reports'!I$2:I$1000)</f>
        <v>0</v>
      </c>
      <c r="I458" s="2">
        <f>SUMIF('Battle Reports'!$A$2:$L$1000,$A$1:$A$1000,'Battle Reports'!J$2:J$1000)</f>
        <v>0</v>
      </c>
      <c r="J458" s="2">
        <f>SUMIF('Battle Reports'!$A$2:$L$1000,$A$1:$A$1000,'Battle Reports'!K$2:K$1000)</f>
        <v>0</v>
      </c>
      <c r="K458" s="2">
        <f>SUMIF('Battle Reports'!$A$2:$L$1000,$A$1:$A$1000,'Battle Reports'!L$2:L$1000)</f>
        <v>0</v>
      </c>
      <c r="L458" s="2">
        <f>SUMIF('Battle Reports'!$A$2:$L$1000,$A$1:$A$1000,'Battle Reports'!M$2:M$1000)</f>
        <v>0</v>
      </c>
    </row>
    <row r="459">
      <c r="A459" s="22" t="str">
        <f>Tacking!A459</f>
        <v/>
      </c>
      <c r="B459" s="2">
        <f>SUMIF('Battle Reports'!$A$2:$L$1000,$A$1:$A$1000,'Battle Reports'!C$2:C$1000)</f>
        <v>0</v>
      </c>
      <c r="C459" s="2">
        <f>SUMIF('Battle Reports'!$A$2:$L$1000,$A$1:$A$1000,'Battle Reports'!D$2:D$1000)</f>
        <v>0</v>
      </c>
      <c r="D459" s="2">
        <f>SUMIF('Battle Reports'!$A$2:$L$1000,$A$1:$A$1000,'Battle Reports'!E$2:E$1000)</f>
        <v>0</v>
      </c>
      <c r="E459" s="2">
        <f>SUMIF('Battle Reports'!$A$2:$L$1000,$A$1:$A$1000,'Battle Reports'!F$2:F$1000)</f>
        <v>0</v>
      </c>
      <c r="F459" s="2">
        <f>SUMIF('Battle Reports'!$A$2:$L$1000,$A$1:$A$1000,'Battle Reports'!G$2:G$1000)</f>
        <v>0</v>
      </c>
      <c r="G459" s="2">
        <f>SUMIF('Battle Reports'!$A$2:$L$1000,$A$1:$A$1000,'Battle Reports'!H$2:H$1000)</f>
        <v>0</v>
      </c>
      <c r="H459" s="2">
        <f>SUMIF('Battle Reports'!$A$2:$L$1000,$A$1:$A$1000,'Battle Reports'!I$2:I$1000)</f>
        <v>0</v>
      </c>
      <c r="I459" s="2">
        <f>SUMIF('Battle Reports'!$A$2:$L$1000,$A$1:$A$1000,'Battle Reports'!J$2:J$1000)</f>
        <v>0</v>
      </c>
      <c r="J459" s="2">
        <f>SUMIF('Battle Reports'!$A$2:$L$1000,$A$1:$A$1000,'Battle Reports'!K$2:K$1000)</f>
        <v>0</v>
      </c>
      <c r="K459" s="2">
        <f>SUMIF('Battle Reports'!$A$2:$L$1000,$A$1:$A$1000,'Battle Reports'!L$2:L$1000)</f>
        <v>0</v>
      </c>
      <c r="L459" s="2">
        <f>SUMIF('Battle Reports'!$A$2:$L$1000,$A$1:$A$1000,'Battle Reports'!M$2:M$1000)</f>
        <v>0</v>
      </c>
    </row>
    <row r="460">
      <c r="A460" s="22" t="str">
        <f>Tacking!A460</f>
        <v/>
      </c>
      <c r="B460" s="2">
        <f>SUMIF('Battle Reports'!$A$2:$L$1000,$A$1:$A$1000,'Battle Reports'!C$2:C$1000)</f>
        <v>0</v>
      </c>
      <c r="C460" s="2">
        <f>SUMIF('Battle Reports'!$A$2:$L$1000,$A$1:$A$1000,'Battle Reports'!D$2:D$1000)</f>
        <v>0</v>
      </c>
      <c r="D460" s="2">
        <f>SUMIF('Battle Reports'!$A$2:$L$1000,$A$1:$A$1000,'Battle Reports'!E$2:E$1000)</f>
        <v>0</v>
      </c>
      <c r="E460" s="2">
        <f>SUMIF('Battle Reports'!$A$2:$L$1000,$A$1:$A$1000,'Battle Reports'!F$2:F$1000)</f>
        <v>0</v>
      </c>
      <c r="F460" s="2">
        <f>SUMIF('Battle Reports'!$A$2:$L$1000,$A$1:$A$1000,'Battle Reports'!G$2:G$1000)</f>
        <v>0</v>
      </c>
      <c r="G460" s="2">
        <f>SUMIF('Battle Reports'!$A$2:$L$1000,$A$1:$A$1000,'Battle Reports'!H$2:H$1000)</f>
        <v>0</v>
      </c>
      <c r="H460" s="2">
        <f>SUMIF('Battle Reports'!$A$2:$L$1000,$A$1:$A$1000,'Battle Reports'!I$2:I$1000)</f>
        <v>0</v>
      </c>
      <c r="I460" s="2">
        <f>SUMIF('Battle Reports'!$A$2:$L$1000,$A$1:$A$1000,'Battle Reports'!J$2:J$1000)</f>
        <v>0</v>
      </c>
      <c r="J460" s="2">
        <f>SUMIF('Battle Reports'!$A$2:$L$1000,$A$1:$A$1000,'Battle Reports'!K$2:K$1000)</f>
        <v>0</v>
      </c>
      <c r="K460" s="2">
        <f>SUMIF('Battle Reports'!$A$2:$L$1000,$A$1:$A$1000,'Battle Reports'!L$2:L$1000)</f>
        <v>0</v>
      </c>
      <c r="L460" s="2">
        <f>SUMIF('Battle Reports'!$A$2:$L$1000,$A$1:$A$1000,'Battle Reports'!M$2:M$1000)</f>
        <v>0</v>
      </c>
    </row>
    <row r="461">
      <c r="A461" s="22" t="str">
        <f>Tacking!A461</f>
        <v/>
      </c>
      <c r="B461" s="2">
        <f>SUMIF('Battle Reports'!$A$2:$L$1000,$A$1:$A$1000,'Battle Reports'!C$2:C$1000)</f>
        <v>0</v>
      </c>
      <c r="C461" s="2">
        <f>SUMIF('Battle Reports'!$A$2:$L$1000,$A$1:$A$1000,'Battle Reports'!D$2:D$1000)</f>
        <v>0</v>
      </c>
      <c r="D461" s="2">
        <f>SUMIF('Battle Reports'!$A$2:$L$1000,$A$1:$A$1000,'Battle Reports'!E$2:E$1000)</f>
        <v>0</v>
      </c>
      <c r="E461" s="2">
        <f>SUMIF('Battle Reports'!$A$2:$L$1000,$A$1:$A$1000,'Battle Reports'!F$2:F$1000)</f>
        <v>0</v>
      </c>
      <c r="F461" s="2">
        <f>SUMIF('Battle Reports'!$A$2:$L$1000,$A$1:$A$1000,'Battle Reports'!G$2:G$1000)</f>
        <v>0</v>
      </c>
      <c r="G461" s="2">
        <f>SUMIF('Battle Reports'!$A$2:$L$1000,$A$1:$A$1000,'Battle Reports'!H$2:H$1000)</f>
        <v>0</v>
      </c>
      <c r="H461" s="2">
        <f>SUMIF('Battle Reports'!$A$2:$L$1000,$A$1:$A$1000,'Battle Reports'!I$2:I$1000)</f>
        <v>0</v>
      </c>
      <c r="I461" s="2">
        <f>SUMIF('Battle Reports'!$A$2:$L$1000,$A$1:$A$1000,'Battle Reports'!J$2:J$1000)</f>
        <v>0</v>
      </c>
      <c r="J461" s="2">
        <f>SUMIF('Battle Reports'!$A$2:$L$1000,$A$1:$A$1000,'Battle Reports'!K$2:K$1000)</f>
        <v>0</v>
      </c>
      <c r="K461" s="2">
        <f>SUMIF('Battle Reports'!$A$2:$L$1000,$A$1:$A$1000,'Battle Reports'!L$2:L$1000)</f>
        <v>0</v>
      </c>
      <c r="L461" s="2">
        <f>SUMIF('Battle Reports'!$A$2:$L$1000,$A$1:$A$1000,'Battle Reports'!M$2:M$1000)</f>
        <v>0</v>
      </c>
    </row>
    <row r="462">
      <c r="A462" s="22" t="str">
        <f>Tacking!A462</f>
        <v/>
      </c>
      <c r="B462" s="2">
        <f>SUMIF('Battle Reports'!$A$2:$L$1000,$A$1:$A$1000,'Battle Reports'!C$2:C$1000)</f>
        <v>0</v>
      </c>
      <c r="C462" s="2">
        <f>SUMIF('Battle Reports'!$A$2:$L$1000,$A$1:$A$1000,'Battle Reports'!D$2:D$1000)</f>
        <v>0</v>
      </c>
      <c r="D462" s="2">
        <f>SUMIF('Battle Reports'!$A$2:$L$1000,$A$1:$A$1000,'Battle Reports'!E$2:E$1000)</f>
        <v>0</v>
      </c>
      <c r="E462" s="2">
        <f>SUMIF('Battle Reports'!$A$2:$L$1000,$A$1:$A$1000,'Battle Reports'!F$2:F$1000)</f>
        <v>0</v>
      </c>
      <c r="F462" s="2">
        <f>SUMIF('Battle Reports'!$A$2:$L$1000,$A$1:$A$1000,'Battle Reports'!G$2:G$1000)</f>
        <v>0</v>
      </c>
      <c r="G462" s="2">
        <f>SUMIF('Battle Reports'!$A$2:$L$1000,$A$1:$A$1000,'Battle Reports'!H$2:H$1000)</f>
        <v>0</v>
      </c>
      <c r="H462" s="2">
        <f>SUMIF('Battle Reports'!$A$2:$L$1000,$A$1:$A$1000,'Battle Reports'!I$2:I$1000)</f>
        <v>0</v>
      </c>
      <c r="I462" s="2">
        <f>SUMIF('Battle Reports'!$A$2:$L$1000,$A$1:$A$1000,'Battle Reports'!J$2:J$1000)</f>
        <v>0</v>
      </c>
      <c r="J462" s="2">
        <f>SUMIF('Battle Reports'!$A$2:$L$1000,$A$1:$A$1000,'Battle Reports'!K$2:K$1000)</f>
        <v>0</v>
      </c>
      <c r="K462" s="2">
        <f>SUMIF('Battle Reports'!$A$2:$L$1000,$A$1:$A$1000,'Battle Reports'!L$2:L$1000)</f>
        <v>0</v>
      </c>
      <c r="L462" s="2">
        <f>SUMIF('Battle Reports'!$A$2:$L$1000,$A$1:$A$1000,'Battle Reports'!M$2:M$1000)</f>
        <v>0</v>
      </c>
    </row>
    <row r="463">
      <c r="A463" s="22" t="str">
        <f>Tacking!A463</f>
        <v/>
      </c>
      <c r="B463" s="2">
        <f>SUMIF('Battle Reports'!$A$2:$L$1000,$A$1:$A$1000,'Battle Reports'!C$2:C$1000)</f>
        <v>0</v>
      </c>
      <c r="C463" s="2">
        <f>SUMIF('Battle Reports'!$A$2:$L$1000,$A$1:$A$1000,'Battle Reports'!D$2:D$1000)</f>
        <v>0</v>
      </c>
      <c r="D463" s="2">
        <f>SUMIF('Battle Reports'!$A$2:$L$1000,$A$1:$A$1000,'Battle Reports'!E$2:E$1000)</f>
        <v>0</v>
      </c>
      <c r="E463" s="2">
        <f>SUMIF('Battle Reports'!$A$2:$L$1000,$A$1:$A$1000,'Battle Reports'!F$2:F$1000)</f>
        <v>0</v>
      </c>
      <c r="F463" s="2">
        <f>SUMIF('Battle Reports'!$A$2:$L$1000,$A$1:$A$1000,'Battle Reports'!G$2:G$1000)</f>
        <v>0</v>
      </c>
      <c r="G463" s="2">
        <f>SUMIF('Battle Reports'!$A$2:$L$1000,$A$1:$A$1000,'Battle Reports'!H$2:H$1000)</f>
        <v>0</v>
      </c>
      <c r="H463" s="2">
        <f>SUMIF('Battle Reports'!$A$2:$L$1000,$A$1:$A$1000,'Battle Reports'!I$2:I$1000)</f>
        <v>0</v>
      </c>
      <c r="I463" s="2">
        <f>SUMIF('Battle Reports'!$A$2:$L$1000,$A$1:$A$1000,'Battle Reports'!J$2:J$1000)</f>
        <v>0</v>
      </c>
      <c r="J463" s="2">
        <f>SUMIF('Battle Reports'!$A$2:$L$1000,$A$1:$A$1000,'Battle Reports'!K$2:K$1000)</f>
        <v>0</v>
      </c>
      <c r="K463" s="2">
        <f>SUMIF('Battle Reports'!$A$2:$L$1000,$A$1:$A$1000,'Battle Reports'!L$2:L$1000)</f>
        <v>0</v>
      </c>
      <c r="L463" s="2">
        <f>SUMIF('Battle Reports'!$A$2:$L$1000,$A$1:$A$1000,'Battle Reports'!M$2:M$1000)</f>
        <v>0</v>
      </c>
    </row>
    <row r="464">
      <c r="A464" s="22" t="str">
        <f>Tacking!A464</f>
        <v/>
      </c>
      <c r="B464" s="2">
        <f>SUMIF('Battle Reports'!$A$2:$L$1000,$A$1:$A$1000,'Battle Reports'!C$2:C$1000)</f>
        <v>0</v>
      </c>
      <c r="C464" s="2">
        <f>SUMIF('Battle Reports'!$A$2:$L$1000,$A$1:$A$1000,'Battle Reports'!D$2:D$1000)</f>
        <v>0</v>
      </c>
      <c r="D464" s="2">
        <f>SUMIF('Battle Reports'!$A$2:$L$1000,$A$1:$A$1000,'Battle Reports'!E$2:E$1000)</f>
        <v>0</v>
      </c>
      <c r="E464" s="2">
        <f>SUMIF('Battle Reports'!$A$2:$L$1000,$A$1:$A$1000,'Battle Reports'!F$2:F$1000)</f>
        <v>0</v>
      </c>
      <c r="F464" s="2">
        <f>SUMIF('Battle Reports'!$A$2:$L$1000,$A$1:$A$1000,'Battle Reports'!G$2:G$1000)</f>
        <v>0</v>
      </c>
      <c r="G464" s="2">
        <f>SUMIF('Battle Reports'!$A$2:$L$1000,$A$1:$A$1000,'Battle Reports'!H$2:H$1000)</f>
        <v>0</v>
      </c>
      <c r="H464" s="2">
        <f>SUMIF('Battle Reports'!$A$2:$L$1000,$A$1:$A$1000,'Battle Reports'!I$2:I$1000)</f>
        <v>0</v>
      </c>
      <c r="I464" s="2">
        <f>SUMIF('Battle Reports'!$A$2:$L$1000,$A$1:$A$1000,'Battle Reports'!J$2:J$1000)</f>
        <v>0</v>
      </c>
      <c r="J464" s="2">
        <f>SUMIF('Battle Reports'!$A$2:$L$1000,$A$1:$A$1000,'Battle Reports'!K$2:K$1000)</f>
        <v>0</v>
      </c>
      <c r="K464" s="2">
        <f>SUMIF('Battle Reports'!$A$2:$L$1000,$A$1:$A$1000,'Battle Reports'!L$2:L$1000)</f>
        <v>0</v>
      </c>
      <c r="L464" s="2">
        <f>SUMIF('Battle Reports'!$A$2:$L$1000,$A$1:$A$1000,'Battle Reports'!M$2:M$1000)</f>
        <v>0</v>
      </c>
    </row>
    <row r="465">
      <c r="A465" s="22" t="str">
        <f>Tacking!A465</f>
        <v/>
      </c>
      <c r="B465" s="2">
        <f>SUMIF('Battle Reports'!$A$2:$L$1000,$A$1:$A$1000,'Battle Reports'!C$2:C$1000)</f>
        <v>0</v>
      </c>
      <c r="C465" s="2">
        <f>SUMIF('Battle Reports'!$A$2:$L$1000,$A$1:$A$1000,'Battle Reports'!D$2:D$1000)</f>
        <v>0</v>
      </c>
      <c r="D465" s="2">
        <f>SUMIF('Battle Reports'!$A$2:$L$1000,$A$1:$A$1000,'Battle Reports'!E$2:E$1000)</f>
        <v>0</v>
      </c>
      <c r="E465" s="2">
        <f>SUMIF('Battle Reports'!$A$2:$L$1000,$A$1:$A$1000,'Battle Reports'!F$2:F$1000)</f>
        <v>0</v>
      </c>
      <c r="F465" s="2">
        <f>SUMIF('Battle Reports'!$A$2:$L$1000,$A$1:$A$1000,'Battle Reports'!G$2:G$1000)</f>
        <v>0</v>
      </c>
      <c r="G465" s="2">
        <f>SUMIF('Battle Reports'!$A$2:$L$1000,$A$1:$A$1000,'Battle Reports'!H$2:H$1000)</f>
        <v>0</v>
      </c>
      <c r="H465" s="2">
        <f>SUMIF('Battle Reports'!$A$2:$L$1000,$A$1:$A$1000,'Battle Reports'!I$2:I$1000)</f>
        <v>0</v>
      </c>
      <c r="I465" s="2">
        <f>SUMIF('Battle Reports'!$A$2:$L$1000,$A$1:$A$1000,'Battle Reports'!J$2:J$1000)</f>
        <v>0</v>
      </c>
      <c r="J465" s="2">
        <f>SUMIF('Battle Reports'!$A$2:$L$1000,$A$1:$A$1000,'Battle Reports'!K$2:K$1000)</f>
        <v>0</v>
      </c>
      <c r="K465" s="2">
        <f>SUMIF('Battle Reports'!$A$2:$L$1000,$A$1:$A$1000,'Battle Reports'!L$2:L$1000)</f>
        <v>0</v>
      </c>
      <c r="L465" s="2">
        <f>SUMIF('Battle Reports'!$A$2:$L$1000,$A$1:$A$1000,'Battle Reports'!M$2:M$1000)</f>
        <v>0</v>
      </c>
    </row>
    <row r="466">
      <c r="A466" s="22" t="str">
        <f>Tacking!A466</f>
        <v/>
      </c>
      <c r="B466" s="2">
        <f>SUMIF('Battle Reports'!$A$2:$L$1000,$A$1:$A$1000,'Battle Reports'!C$2:C$1000)</f>
        <v>0</v>
      </c>
      <c r="C466" s="2">
        <f>SUMIF('Battle Reports'!$A$2:$L$1000,$A$1:$A$1000,'Battle Reports'!D$2:D$1000)</f>
        <v>0</v>
      </c>
      <c r="D466" s="2">
        <f>SUMIF('Battle Reports'!$A$2:$L$1000,$A$1:$A$1000,'Battle Reports'!E$2:E$1000)</f>
        <v>0</v>
      </c>
      <c r="E466" s="2">
        <f>SUMIF('Battle Reports'!$A$2:$L$1000,$A$1:$A$1000,'Battle Reports'!F$2:F$1000)</f>
        <v>0</v>
      </c>
      <c r="F466" s="2">
        <f>SUMIF('Battle Reports'!$A$2:$L$1000,$A$1:$A$1000,'Battle Reports'!G$2:G$1000)</f>
        <v>0</v>
      </c>
      <c r="G466" s="2">
        <f>SUMIF('Battle Reports'!$A$2:$L$1000,$A$1:$A$1000,'Battle Reports'!H$2:H$1000)</f>
        <v>0</v>
      </c>
      <c r="H466" s="2">
        <f>SUMIF('Battle Reports'!$A$2:$L$1000,$A$1:$A$1000,'Battle Reports'!I$2:I$1000)</f>
        <v>0</v>
      </c>
      <c r="I466" s="2">
        <f>SUMIF('Battle Reports'!$A$2:$L$1000,$A$1:$A$1000,'Battle Reports'!J$2:J$1000)</f>
        <v>0</v>
      </c>
      <c r="J466" s="2">
        <f>SUMIF('Battle Reports'!$A$2:$L$1000,$A$1:$A$1000,'Battle Reports'!K$2:K$1000)</f>
        <v>0</v>
      </c>
      <c r="K466" s="2">
        <f>SUMIF('Battle Reports'!$A$2:$L$1000,$A$1:$A$1000,'Battle Reports'!L$2:L$1000)</f>
        <v>0</v>
      </c>
      <c r="L466" s="2">
        <f>SUMIF('Battle Reports'!$A$2:$L$1000,$A$1:$A$1000,'Battle Reports'!M$2:M$1000)</f>
        <v>0</v>
      </c>
    </row>
    <row r="467">
      <c r="A467" s="22" t="str">
        <f>Tacking!A467</f>
        <v/>
      </c>
      <c r="B467" s="2">
        <f>SUMIF('Battle Reports'!$A$2:$L$1000,$A$1:$A$1000,'Battle Reports'!C$2:C$1000)</f>
        <v>0</v>
      </c>
      <c r="C467" s="2">
        <f>SUMIF('Battle Reports'!$A$2:$L$1000,$A$1:$A$1000,'Battle Reports'!D$2:D$1000)</f>
        <v>0</v>
      </c>
      <c r="D467" s="2">
        <f>SUMIF('Battle Reports'!$A$2:$L$1000,$A$1:$A$1000,'Battle Reports'!E$2:E$1000)</f>
        <v>0</v>
      </c>
      <c r="E467" s="2">
        <f>SUMIF('Battle Reports'!$A$2:$L$1000,$A$1:$A$1000,'Battle Reports'!F$2:F$1000)</f>
        <v>0</v>
      </c>
      <c r="F467" s="2">
        <f>SUMIF('Battle Reports'!$A$2:$L$1000,$A$1:$A$1000,'Battle Reports'!G$2:G$1000)</f>
        <v>0</v>
      </c>
      <c r="G467" s="2">
        <f>SUMIF('Battle Reports'!$A$2:$L$1000,$A$1:$A$1000,'Battle Reports'!H$2:H$1000)</f>
        <v>0</v>
      </c>
      <c r="H467" s="2">
        <f>SUMIF('Battle Reports'!$A$2:$L$1000,$A$1:$A$1000,'Battle Reports'!I$2:I$1000)</f>
        <v>0</v>
      </c>
      <c r="I467" s="2">
        <f>SUMIF('Battle Reports'!$A$2:$L$1000,$A$1:$A$1000,'Battle Reports'!J$2:J$1000)</f>
        <v>0</v>
      </c>
      <c r="J467" s="2">
        <f>SUMIF('Battle Reports'!$A$2:$L$1000,$A$1:$A$1000,'Battle Reports'!K$2:K$1000)</f>
        <v>0</v>
      </c>
      <c r="K467" s="2">
        <f>SUMIF('Battle Reports'!$A$2:$L$1000,$A$1:$A$1000,'Battle Reports'!L$2:L$1000)</f>
        <v>0</v>
      </c>
      <c r="L467" s="2">
        <f>SUMIF('Battle Reports'!$A$2:$L$1000,$A$1:$A$1000,'Battle Reports'!M$2:M$1000)</f>
        <v>0</v>
      </c>
    </row>
    <row r="468">
      <c r="A468" s="22" t="str">
        <f>Tacking!A468</f>
        <v/>
      </c>
      <c r="B468" s="2">
        <f>SUMIF('Battle Reports'!$A$2:$L$1000,$A$1:$A$1000,'Battle Reports'!C$2:C$1000)</f>
        <v>0</v>
      </c>
      <c r="C468" s="2">
        <f>SUMIF('Battle Reports'!$A$2:$L$1000,$A$1:$A$1000,'Battle Reports'!D$2:D$1000)</f>
        <v>0</v>
      </c>
      <c r="D468" s="2">
        <f>SUMIF('Battle Reports'!$A$2:$L$1000,$A$1:$A$1000,'Battle Reports'!E$2:E$1000)</f>
        <v>0</v>
      </c>
      <c r="E468" s="2">
        <f>SUMIF('Battle Reports'!$A$2:$L$1000,$A$1:$A$1000,'Battle Reports'!F$2:F$1000)</f>
        <v>0</v>
      </c>
      <c r="F468" s="2">
        <f>SUMIF('Battle Reports'!$A$2:$L$1000,$A$1:$A$1000,'Battle Reports'!G$2:G$1000)</f>
        <v>0</v>
      </c>
      <c r="G468" s="2">
        <f>SUMIF('Battle Reports'!$A$2:$L$1000,$A$1:$A$1000,'Battle Reports'!H$2:H$1000)</f>
        <v>0</v>
      </c>
      <c r="H468" s="2">
        <f>SUMIF('Battle Reports'!$A$2:$L$1000,$A$1:$A$1000,'Battle Reports'!I$2:I$1000)</f>
        <v>0</v>
      </c>
      <c r="I468" s="2">
        <f>SUMIF('Battle Reports'!$A$2:$L$1000,$A$1:$A$1000,'Battle Reports'!J$2:J$1000)</f>
        <v>0</v>
      </c>
      <c r="J468" s="2">
        <f>SUMIF('Battle Reports'!$A$2:$L$1000,$A$1:$A$1000,'Battle Reports'!K$2:K$1000)</f>
        <v>0</v>
      </c>
      <c r="K468" s="2">
        <f>SUMIF('Battle Reports'!$A$2:$L$1000,$A$1:$A$1000,'Battle Reports'!L$2:L$1000)</f>
        <v>0</v>
      </c>
      <c r="L468" s="2">
        <f>SUMIF('Battle Reports'!$A$2:$L$1000,$A$1:$A$1000,'Battle Reports'!M$2:M$1000)</f>
        <v>0</v>
      </c>
    </row>
    <row r="469">
      <c r="A469" s="22" t="str">
        <f>Tacking!A469</f>
        <v/>
      </c>
      <c r="B469" s="2">
        <f>SUMIF('Battle Reports'!$A$2:$L$1000,$A$1:$A$1000,'Battle Reports'!C$2:C$1000)</f>
        <v>0</v>
      </c>
      <c r="C469" s="2">
        <f>SUMIF('Battle Reports'!$A$2:$L$1000,$A$1:$A$1000,'Battle Reports'!D$2:D$1000)</f>
        <v>0</v>
      </c>
      <c r="D469" s="2">
        <f>SUMIF('Battle Reports'!$A$2:$L$1000,$A$1:$A$1000,'Battle Reports'!E$2:E$1000)</f>
        <v>0</v>
      </c>
      <c r="E469" s="2">
        <f>SUMIF('Battle Reports'!$A$2:$L$1000,$A$1:$A$1000,'Battle Reports'!F$2:F$1000)</f>
        <v>0</v>
      </c>
      <c r="F469" s="2">
        <f>SUMIF('Battle Reports'!$A$2:$L$1000,$A$1:$A$1000,'Battle Reports'!G$2:G$1000)</f>
        <v>0</v>
      </c>
      <c r="G469" s="2">
        <f>SUMIF('Battle Reports'!$A$2:$L$1000,$A$1:$A$1000,'Battle Reports'!H$2:H$1000)</f>
        <v>0</v>
      </c>
      <c r="H469" s="2">
        <f>SUMIF('Battle Reports'!$A$2:$L$1000,$A$1:$A$1000,'Battle Reports'!I$2:I$1000)</f>
        <v>0</v>
      </c>
      <c r="I469" s="2">
        <f>SUMIF('Battle Reports'!$A$2:$L$1000,$A$1:$A$1000,'Battle Reports'!J$2:J$1000)</f>
        <v>0</v>
      </c>
      <c r="J469" s="2">
        <f>SUMIF('Battle Reports'!$A$2:$L$1000,$A$1:$A$1000,'Battle Reports'!K$2:K$1000)</f>
        <v>0</v>
      </c>
      <c r="K469" s="2">
        <f>SUMIF('Battle Reports'!$A$2:$L$1000,$A$1:$A$1000,'Battle Reports'!L$2:L$1000)</f>
        <v>0</v>
      </c>
      <c r="L469" s="2">
        <f>SUMIF('Battle Reports'!$A$2:$L$1000,$A$1:$A$1000,'Battle Reports'!M$2:M$1000)</f>
        <v>0</v>
      </c>
    </row>
    <row r="470">
      <c r="A470" s="22" t="str">
        <f>Tacking!A470</f>
        <v/>
      </c>
      <c r="B470" s="2">
        <f>SUMIF('Battle Reports'!$A$2:$L$1000,$A$1:$A$1000,'Battle Reports'!C$2:C$1000)</f>
        <v>0</v>
      </c>
      <c r="C470" s="2">
        <f>SUMIF('Battle Reports'!$A$2:$L$1000,$A$1:$A$1000,'Battle Reports'!D$2:D$1000)</f>
        <v>0</v>
      </c>
      <c r="D470" s="2">
        <f>SUMIF('Battle Reports'!$A$2:$L$1000,$A$1:$A$1000,'Battle Reports'!E$2:E$1000)</f>
        <v>0</v>
      </c>
      <c r="E470" s="2">
        <f>SUMIF('Battle Reports'!$A$2:$L$1000,$A$1:$A$1000,'Battle Reports'!F$2:F$1000)</f>
        <v>0</v>
      </c>
      <c r="F470" s="2">
        <f>SUMIF('Battle Reports'!$A$2:$L$1000,$A$1:$A$1000,'Battle Reports'!G$2:G$1000)</f>
        <v>0</v>
      </c>
      <c r="G470" s="2">
        <f>SUMIF('Battle Reports'!$A$2:$L$1000,$A$1:$A$1000,'Battle Reports'!H$2:H$1000)</f>
        <v>0</v>
      </c>
      <c r="H470" s="2">
        <f>SUMIF('Battle Reports'!$A$2:$L$1000,$A$1:$A$1000,'Battle Reports'!I$2:I$1000)</f>
        <v>0</v>
      </c>
      <c r="I470" s="2">
        <f>SUMIF('Battle Reports'!$A$2:$L$1000,$A$1:$A$1000,'Battle Reports'!J$2:J$1000)</f>
        <v>0</v>
      </c>
      <c r="J470" s="2">
        <f>SUMIF('Battle Reports'!$A$2:$L$1000,$A$1:$A$1000,'Battle Reports'!K$2:K$1000)</f>
        <v>0</v>
      </c>
      <c r="K470" s="2">
        <f>SUMIF('Battle Reports'!$A$2:$L$1000,$A$1:$A$1000,'Battle Reports'!L$2:L$1000)</f>
        <v>0</v>
      </c>
      <c r="L470" s="2">
        <f>SUMIF('Battle Reports'!$A$2:$L$1000,$A$1:$A$1000,'Battle Reports'!M$2:M$1000)</f>
        <v>0</v>
      </c>
    </row>
    <row r="471">
      <c r="A471" s="22" t="str">
        <f>Tacking!A471</f>
        <v/>
      </c>
      <c r="B471" s="2">
        <f>SUMIF('Battle Reports'!$A$2:$L$1000,$A$1:$A$1000,'Battle Reports'!C$2:C$1000)</f>
        <v>0</v>
      </c>
      <c r="C471" s="2">
        <f>SUMIF('Battle Reports'!$A$2:$L$1000,$A$1:$A$1000,'Battle Reports'!D$2:D$1000)</f>
        <v>0</v>
      </c>
      <c r="D471" s="2">
        <f>SUMIF('Battle Reports'!$A$2:$L$1000,$A$1:$A$1000,'Battle Reports'!E$2:E$1000)</f>
        <v>0</v>
      </c>
      <c r="E471" s="2">
        <f>SUMIF('Battle Reports'!$A$2:$L$1000,$A$1:$A$1000,'Battle Reports'!F$2:F$1000)</f>
        <v>0</v>
      </c>
      <c r="F471" s="2">
        <f>SUMIF('Battle Reports'!$A$2:$L$1000,$A$1:$A$1000,'Battle Reports'!G$2:G$1000)</f>
        <v>0</v>
      </c>
      <c r="G471" s="2">
        <f>SUMIF('Battle Reports'!$A$2:$L$1000,$A$1:$A$1000,'Battle Reports'!H$2:H$1000)</f>
        <v>0</v>
      </c>
      <c r="H471" s="2">
        <f>SUMIF('Battle Reports'!$A$2:$L$1000,$A$1:$A$1000,'Battle Reports'!I$2:I$1000)</f>
        <v>0</v>
      </c>
      <c r="I471" s="2">
        <f>SUMIF('Battle Reports'!$A$2:$L$1000,$A$1:$A$1000,'Battle Reports'!J$2:J$1000)</f>
        <v>0</v>
      </c>
      <c r="J471" s="2">
        <f>SUMIF('Battle Reports'!$A$2:$L$1000,$A$1:$A$1000,'Battle Reports'!K$2:K$1000)</f>
        <v>0</v>
      </c>
      <c r="K471" s="2">
        <f>SUMIF('Battle Reports'!$A$2:$L$1000,$A$1:$A$1000,'Battle Reports'!L$2:L$1000)</f>
        <v>0</v>
      </c>
      <c r="L471" s="2">
        <f>SUMIF('Battle Reports'!$A$2:$L$1000,$A$1:$A$1000,'Battle Reports'!M$2:M$1000)</f>
        <v>0</v>
      </c>
    </row>
    <row r="472">
      <c r="A472" s="22" t="str">
        <f>Tacking!A472</f>
        <v/>
      </c>
      <c r="B472" s="2">
        <f>SUMIF('Battle Reports'!$A$2:$L$1000,$A$1:$A$1000,'Battle Reports'!C$2:C$1000)</f>
        <v>0</v>
      </c>
      <c r="C472" s="2">
        <f>SUMIF('Battle Reports'!$A$2:$L$1000,$A$1:$A$1000,'Battle Reports'!D$2:D$1000)</f>
        <v>0</v>
      </c>
      <c r="D472" s="2">
        <f>SUMIF('Battle Reports'!$A$2:$L$1000,$A$1:$A$1000,'Battle Reports'!E$2:E$1000)</f>
        <v>0</v>
      </c>
      <c r="E472" s="2">
        <f>SUMIF('Battle Reports'!$A$2:$L$1000,$A$1:$A$1000,'Battle Reports'!F$2:F$1000)</f>
        <v>0</v>
      </c>
      <c r="F472" s="2">
        <f>SUMIF('Battle Reports'!$A$2:$L$1000,$A$1:$A$1000,'Battle Reports'!G$2:G$1000)</f>
        <v>0</v>
      </c>
      <c r="G472" s="2">
        <f>SUMIF('Battle Reports'!$A$2:$L$1000,$A$1:$A$1000,'Battle Reports'!H$2:H$1000)</f>
        <v>0</v>
      </c>
      <c r="H472" s="2">
        <f>SUMIF('Battle Reports'!$A$2:$L$1000,$A$1:$A$1000,'Battle Reports'!I$2:I$1000)</f>
        <v>0</v>
      </c>
      <c r="I472" s="2">
        <f>SUMIF('Battle Reports'!$A$2:$L$1000,$A$1:$A$1000,'Battle Reports'!J$2:J$1000)</f>
        <v>0</v>
      </c>
      <c r="J472" s="2">
        <f>SUMIF('Battle Reports'!$A$2:$L$1000,$A$1:$A$1000,'Battle Reports'!K$2:K$1000)</f>
        <v>0</v>
      </c>
      <c r="K472" s="2">
        <f>SUMIF('Battle Reports'!$A$2:$L$1000,$A$1:$A$1000,'Battle Reports'!L$2:L$1000)</f>
        <v>0</v>
      </c>
      <c r="L472" s="2">
        <f>SUMIF('Battle Reports'!$A$2:$L$1000,$A$1:$A$1000,'Battle Reports'!M$2:M$1000)</f>
        <v>0</v>
      </c>
    </row>
    <row r="473">
      <c r="A473" s="22" t="str">
        <f>Tacking!A473</f>
        <v/>
      </c>
      <c r="B473" s="2">
        <f>SUMIF('Battle Reports'!$A$2:$L$1000,$A$1:$A$1000,'Battle Reports'!C$2:C$1000)</f>
        <v>0</v>
      </c>
      <c r="C473" s="2">
        <f>SUMIF('Battle Reports'!$A$2:$L$1000,$A$1:$A$1000,'Battle Reports'!D$2:D$1000)</f>
        <v>0</v>
      </c>
      <c r="D473" s="2">
        <f>SUMIF('Battle Reports'!$A$2:$L$1000,$A$1:$A$1000,'Battle Reports'!E$2:E$1000)</f>
        <v>0</v>
      </c>
      <c r="E473" s="2">
        <f>SUMIF('Battle Reports'!$A$2:$L$1000,$A$1:$A$1000,'Battle Reports'!F$2:F$1000)</f>
        <v>0</v>
      </c>
      <c r="F473" s="2">
        <f>SUMIF('Battle Reports'!$A$2:$L$1000,$A$1:$A$1000,'Battle Reports'!G$2:G$1000)</f>
        <v>0</v>
      </c>
      <c r="G473" s="2">
        <f>SUMIF('Battle Reports'!$A$2:$L$1000,$A$1:$A$1000,'Battle Reports'!H$2:H$1000)</f>
        <v>0</v>
      </c>
      <c r="H473" s="2">
        <f>SUMIF('Battle Reports'!$A$2:$L$1000,$A$1:$A$1000,'Battle Reports'!I$2:I$1000)</f>
        <v>0</v>
      </c>
      <c r="I473" s="2">
        <f>SUMIF('Battle Reports'!$A$2:$L$1000,$A$1:$A$1000,'Battle Reports'!J$2:J$1000)</f>
        <v>0</v>
      </c>
      <c r="J473" s="2">
        <f>SUMIF('Battle Reports'!$A$2:$L$1000,$A$1:$A$1000,'Battle Reports'!K$2:K$1000)</f>
        <v>0</v>
      </c>
      <c r="K473" s="2">
        <f>SUMIF('Battle Reports'!$A$2:$L$1000,$A$1:$A$1000,'Battle Reports'!L$2:L$1000)</f>
        <v>0</v>
      </c>
      <c r="L473" s="2">
        <f>SUMIF('Battle Reports'!$A$2:$L$1000,$A$1:$A$1000,'Battle Reports'!M$2:M$1000)</f>
        <v>0</v>
      </c>
    </row>
    <row r="474">
      <c r="A474" s="22" t="str">
        <f>Tacking!A474</f>
        <v/>
      </c>
      <c r="B474" s="2">
        <f>SUMIF('Battle Reports'!$A$2:$L$1000,$A$1:$A$1000,'Battle Reports'!C$2:C$1000)</f>
        <v>0</v>
      </c>
      <c r="C474" s="2">
        <f>SUMIF('Battle Reports'!$A$2:$L$1000,$A$1:$A$1000,'Battle Reports'!D$2:D$1000)</f>
        <v>0</v>
      </c>
      <c r="D474" s="2">
        <f>SUMIF('Battle Reports'!$A$2:$L$1000,$A$1:$A$1000,'Battle Reports'!E$2:E$1000)</f>
        <v>0</v>
      </c>
      <c r="E474" s="2">
        <f>SUMIF('Battle Reports'!$A$2:$L$1000,$A$1:$A$1000,'Battle Reports'!F$2:F$1000)</f>
        <v>0</v>
      </c>
      <c r="F474" s="2">
        <f>SUMIF('Battle Reports'!$A$2:$L$1000,$A$1:$A$1000,'Battle Reports'!G$2:G$1000)</f>
        <v>0</v>
      </c>
      <c r="G474" s="2">
        <f>SUMIF('Battle Reports'!$A$2:$L$1000,$A$1:$A$1000,'Battle Reports'!H$2:H$1000)</f>
        <v>0</v>
      </c>
      <c r="H474" s="2">
        <f>SUMIF('Battle Reports'!$A$2:$L$1000,$A$1:$A$1000,'Battle Reports'!I$2:I$1000)</f>
        <v>0</v>
      </c>
      <c r="I474" s="2">
        <f>SUMIF('Battle Reports'!$A$2:$L$1000,$A$1:$A$1000,'Battle Reports'!J$2:J$1000)</f>
        <v>0</v>
      </c>
      <c r="J474" s="2">
        <f>SUMIF('Battle Reports'!$A$2:$L$1000,$A$1:$A$1000,'Battle Reports'!K$2:K$1000)</f>
        <v>0</v>
      </c>
      <c r="K474" s="2">
        <f>SUMIF('Battle Reports'!$A$2:$L$1000,$A$1:$A$1000,'Battle Reports'!L$2:L$1000)</f>
        <v>0</v>
      </c>
      <c r="L474" s="2">
        <f>SUMIF('Battle Reports'!$A$2:$L$1000,$A$1:$A$1000,'Battle Reports'!M$2:M$1000)</f>
        <v>0</v>
      </c>
    </row>
    <row r="475">
      <c r="A475" s="22" t="str">
        <f>Tacking!A475</f>
        <v/>
      </c>
      <c r="B475" s="2">
        <f>SUMIF('Battle Reports'!$A$2:$L$1000,$A$1:$A$1000,'Battle Reports'!C$2:C$1000)</f>
        <v>0</v>
      </c>
      <c r="C475" s="2">
        <f>SUMIF('Battle Reports'!$A$2:$L$1000,$A$1:$A$1000,'Battle Reports'!D$2:D$1000)</f>
        <v>0</v>
      </c>
      <c r="D475" s="2">
        <f>SUMIF('Battle Reports'!$A$2:$L$1000,$A$1:$A$1000,'Battle Reports'!E$2:E$1000)</f>
        <v>0</v>
      </c>
      <c r="E475" s="2">
        <f>SUMIF('Battle Reports'!$A$2:$L$1000,$A$1:$A$1000,'Battle Reports'!F$2:F$1000)</f>
        <v>0</v>
      </c>
      <c r="F475" s="2">
        <f>SUMIF('Battle Reports'!$A$2:$L$1000,$A$1:$A$1000,'Battle Reports'!G$2:G$1000)</f>
        <v>0</v>
      </c>
      <c r="G475" s="2">
        <f>SUMIF('Battle Reports'!$A$2:$L$1000,$A$1:$A$1000,'Battle Reports'!H$2:H$1000)</f>
        <v>0</v>
      </c>
      <c r="H475" s="2">
        <f>SUMIF('Battle Reports'!$A$2:$L$1000,$A$1:$A$1000,'Battle Reports'!I$2:I$1000)</f>
        <v>0</v>
      </c>
      <c r="I475" s="2">
        <f>SUMIF('Battle Reports'!$A$2:$L$1000,$A$1:$A$1000,'Battle Reports'!J$2:J$1000)</f>
        <v>0</v>
      </c>
      <c r="J475" s="2">
        <f>SUMIF('Battle Reports'!$A$2:$L$1000,$A$1:$A$1000,'Battle Reports'!K$2:K$1000)</f>
        <v>0</v>
      </c>
      <c r="K475" s="2">
        <f>SUMIF('Battle Reports'!$A$2:$L$1000,$A$1:$A$1000,'Battle Reports'!L$2:L$1000)</f>
        <v>0</v>
      </c>
      <c r="L475" s="2">
        <f>SUMIF('Battle Reports'!$A$2:$L$1000,$A$1:$A$1000,'Battle Reports'!M$2:M$1000)</f>
        <v>0</v>
      </c>
    </row>
    <row r="476">
      <c r="A476" s="22" t="str">
        <f>Tacking!A476</f>
        <v/>
      </c>
      <c r="B476" s="2">
        <f>SUMIF('Battle Reports'!$A$2:$L$1000,$A$1:$A$1000,'Battle Reports'!C$2:C$1000)</f>
        <v>0</v>
      </c>
      <c r="C476" s="2">
        <f>SUMIF('Battle Reports'!$A$2:$L$1000,$A$1:$A$1000,'Battle Reports'!D$2:D$1000)</f>
        <v>0</v>
      </c>
      <c r="D476" s="2">
        <f>SUMIF('Battle Reports'!$A$2:$L$1000,$A$1:$A$1000,'Battle Reports'!E$2:E$1000)</f>
        <v>0</v>
      </c>
      <c r="E476" s="2">
        <f>SUMIF('Battle Reports'!$A$2:$L$1000,$A$1:$A$1000,'Battle Reports'!F$2:F$1000)</f>
        <v>0</v>
      </c>
      <c r="F476" s="2">
        <f>SUMIF('Battle Reports'!$A$2:$L$1000,$A$1:$A$1000,'Battle Reports'!G$2:G$1000)</f>
        <v>0</v>
      </c>
      <c r="G476" s="2">
        <f>SUMIF('Battle Reports'!$A$2:$L$1000,$A$1:$A$1000,'Battle Reports'!H$2:H$1000)</f>
        <v>0</v>
      </c>
      <c r="H476" s="2">
        <f>SUMIF('Battle Reports'!$A$2:$L$1000,$A$1:$A$1000,'Battle Reports'!I$2:I$1000)</f>
        <v>0</v>
      </c>
      <c r="I476" s="2">
        <f>SUMIF('Battle Reports'!$A$2:$L$1000,$A$1:$A$1000,'Battle Reports'!J$2:J$1000)</f>
        <v>0</v>
      </c>
      <c r="J476" s="2">
        <f>SUMIF('Battle Reports'!$A$2:$L$1000,$A$1:$A$1000,'Battle Reports'!K$2:K$1000)</f>
        <v>0</v>
      </c>
      <c r="K476" s="2">
        <f>SUMIF('Battle Reports'!$A$2:$L$1000,$A$1:$A$1000,'Battle Reports'!L$2:L$1000)</f>
        <v>0</v>
      </c>
      <c r="L476" s="2">
        <f>SUMIF('Battle Reports'!$A$2:$L$1000,$A$1:$A$1000,'Battle Reports'!M$2:M$1000)</f>
        <v>0</v>
      </c>
    </row>
    <row r="477">
      <c r="A477" s="22" t="str">
        <f>Tacking!A477</f>
        <v/>
      </c>
      <c r="B477" s="2">
        <f>SUMIF('Battle Reports'!$A$2:$L$1000,$A$1:$A$1000,'Battle Reports'!C$2:C$1000)</f>
        <v>0</v>
      </c>
      <c r="C477" s="2">
        <f>SUMIF('Battle Reports'!$A$2:$L$1000,$A$1:$A$1000,'Battle Reports'!D$2:D$1000)</f>
        <v>0</v>
      </c>
      <c r="D477" s="2">
        <f>SUMIF('Battle Reports'!$A$2:$L$1000,$A$1:$A$1000,'Battle Reports'!E$2:E$1000)</f>
        <v>0</v>
      </c>
      <c r="E477" s="2">
        <f>SUMIF('Battle Reports'!$A$2:$L$1000,$A$1:$A$1000,'Battle Reports'!F$2:F$1000)</f>
        <v>0</v>
      </c>
      <c r="F477" s="2">
        <f>SUMIF('Battle Reports'!$A$2:$L$1000,$A$1:$A$1000,'Battle Reports'!G$2:G$1000)</f>
        <v>0</v>
      </c>
      <c r="G477" s="2">
        <f>SUMIF('Battle Reports'!$A$2:$L$1000,$A$1:$A$1000,'Battle Reports'!H$2:H$1000)</f>
        <v>0</v>
      </c>
      <c r="H477" s="2">
        <f>SUMIF('Battle Reports'!$A$2:$L$1000,$A$1:$A$1000,'Battle Reports'!I$2:I$1000)</f>
        <v>0</v>
      </c>
      <c r="I477" s="2">
        <f>SUMIF('Battle Reports'!$A$2:$L$1000,$A$1:$A$1000,'Battle Reports'!J$2:J$1000)</f>
        <v>0</v>
      </c>
      <c r="J477" s="2">
        <f>SUMIF('Battle Reports'!$A$2:$L$1000,$A$1:$A$1000,'Battle Reports'!K$2:K$1000)</f>
        <v>0</v>
      </c>
      <c r="K477" s="2">
        <f>SUMIF('Battle Reports'!$A$2:$L$1000,$A$1:$A$1000,'Battle Reports'!L$2:L$1000)</f>
        <v>0</v>
      </c>
      <c r="L477" s="2">
        <f>SUMIF('Battle Reports'!$A$2:$L$1000,$A$1:$A$1000,'Battle Reports'!M$2:M$1000)</f>
        <v>0</v>
      </c>
    </row>
    <row r="478">
      <c r="A478" s="22" t="str">
        <f>Tacking!A478</f>
        <v/>
      </c>
      <c r="B478" s="2">
        <f>SUMIF('Battle Reports'!$A$2:$L$1000,$A$1:$A$1000,'Battle Reports'!C$2:C$1000)</f>
        <v>0</v>
      </c>
      <c r="C478" s="2">
        <f>SUMIF('Battle Reports'!$A$2:$L$1000,$A$1:$A$1000,'Battle Reports'!D$2:D$1000)</f>
        <v>0</v>
      </c>
      <c r="D478" s="2">
        <f>SUMIF('Battle Reports'!$A$2:$L$1000,$A$1:$A$1000,'Battle Reports'!E$2:E$1000)</f>
        <v>0</v>
      </c>
      <c r="E478" s="2">
        <f>SUMIF('Battle Reports'!$A$2:$L$1000,$A$1:$A$1000,'Battle Reports'!F$2:F$1000)</f>
        <v>0</v>
      </c>
      <c r="F478" s="2">
        <f>SUMIF('Battle Reports'!$A$2:$L$1000,$A$1:$A$1000,'Battle Reports'!G$2:G$1000)</f>
        <v>0</v>
      </c>
      <c r="G478" s="2">
        <f>SUMIF('Battle Reports'!$A$2:$L$1000,$A$1:$A$1000,'Battle Reports'!H$2:H$1000)</f>
        <v>0</v>
      </c>
      <c r="H478" s="2">
        <f>SUMIF('Battle Reports'!$A$2:$L$1000,$A$1:$A$1000,'Battle Reports'!I$2:I$1000)</f>
        <v>0</v>
      </c>
      <c r="I478" s="2">
        <f>SUMIF('Battle Reports'!$A$2:$L$1000,$A$1:$A$1000,'Battle Reports'!J$2:J$1000)</f>
        <v>0</v>
      </c>
      <c r="J478" s="2">
        <f>SUMIF('Battle Reports'!$A$2:$L$1000,$A$1:$A$1000,'Battle Reports'!K$2:K$1000)</f>
        <v>0</v>
      </c>
      <c r="K478" s="2">
        <f>SUMIF('Battle Reports'!$A$2:$L$1000,$A$1:$A$1000,'Battle Reports'!L$2:L$1000)</f>
        <v>0</v>
      </c>
      <c r="L478" s="2">
        <f>SUMIF('Battle Reports'!$A$2:$L$1000,$A$1:$A$1000,'Battle Reports'!M$2:M$1000)</f>
        <v>0</v>
      </c>
    </row>
    <row r="479">
      <c r="A479" s="22" t="str">
        <f>Tacking!A479</f>
        <v/>
      </c>
      <c r="B479" s="2">
        <f>SUMIF('Battle Reports'!$A$2:$L$1000,$A$1:$A$1000,'Battle Reports'!C$2:C$1000)</f>
        <v>0</v>
      </c>
      <c r="C479" s="2">
        <f>SUMIF('Battle Reports'!$A$2:$L$1000,$A$1:$A$1000,'Battle Reports'!D$2:D$1000)</f>
        <v>0</v>
      </c>
      <c r="D479" s="2">
        <f>SUMIF('Battle Reports'!$A$2:$L$1000,$A$1:$A$1000,'Battle Reports'!E$2:E$1000)</f>
        <v>0</v>
      </c>
      <c r="E479" s="2">
        <f>SUMIF('Battle Reports'!$A$2:$L$1000,$A$1:$A$1000,'Battle Reports'!F$2:F$1000)</f>
        <v>0</v>
      </c>
      <c r="F479" s="2">
        <f>SUMIF('Battle Reports'!$A$2:$L$1000,$A$1:$A$1000,'Battle Reports'!G$2:G$1000)</f>
        <v>0</v>
      </c>
      <c r="G479" s="2">
        <f>SUMIF('Battle Reports'!$A$2:$L$1000,$A$1:$A$1000,'Battle Reports'!H$2:H$1000)</f>
        <v>0</v>
      </c>
      <c r="H479" s="2">
        <f>SUMIF('Battle Reports'!$A$2:$L$1000,$A$1:$A$1000,'Battle Reports'!I$2:I$1000)</f>
        <v>0</v>
      </c>
      <c r="I479" s="2">
        <f>SUMIF('Battle Reports'!$A$2:$L$1000,$A$1:$A$1000,'Battle Reports'!J$2:J$1000)</f>
        <v>0</v>
      </c>
      <c r="J479" s="2">
        <f>SUMIF('Battle Reports'!$A$2:$L$1000,$A$1:$A$1000,'Battle Reports'!K$2:K$1000)</f>
        <v>0</v>
      </c>
      <c r="K479" s="2">
        <f>SUMIF('Battle Reports'!$A$2:$L$1000,$A$1:$A$1000,'Battle Reports'!L$2:L$1000)</f>
        <v>0</v>
      </c>
      <c r="L479" s="2">
        <f>SUMIF('Battle Reports'!$A$2:$L$1000,$A$1:$A$1000,'Battle Reports'!M$2:M$1000)</f>
        <v>0</v>
      </c>
    </row>
    <row r="480">
      <c r="A480" s="22" t="str">
        <f>Tacking!A480</f>
        <v/>
      </c>
      <c r="B480" s="2">
        <f>SUMIF('Battle Reports'!$A$2:$L$1000,$A$1:$A$1000,'Battle Reports'!C$2:C$1000)</f>
        <v>0</v>
      </c>
      <c r="C480" s="2">
        <f>SUMIF('Battle Reports'!$A$2:$L$1000,$A$1:$A$1000,'Battle Reports'!D$2:D$1000)</f>
        <v>0</v>
      </c>
      <c r="D480" s="2">
        <f>SUMIF('Battle Reports'!$A$2:$L$1000,$A$1:$A$1000,'Battle Reports'!E$2:E$1000)</f>
        <v>0</v>
      </c>
      <c r="E480" s="2">
        <f>SUMIF('Battle Reports'!$A$2:$L$1000,$A$1:$A$1000,'Battle Reports'!F$2:F$1000)</f>
        <v>0</v>
      </c>
      <c r="F480" s="2">
        <f>SUMIF('Battle Reports'!$A$2:$L$1000,$A$1:$A$1000,'Battle Reports'!G$2:G$1000)</f>
        <v>0</v>
      </c>
      <c r="G480" s="2">
        <f>SUMIF('Battle Reports'!$A$2:$L$1000,$A$1:$A$1000,'Battle Reports'!H$2:H$1000)</f>
        <v>0</v>
      </c>
      <c r="H480" s="2">
        <f>SUMIF('Battle Reports'!$A$2:$L$1000,$A$1:$A$1000,'Battle Reports'!I$2:I$1000)</f>
        <v>0</v>
      </c>
      <c r="I480" s="2">
        <f>SUMIF('Battle Reports'!$A$2:$L$1000,$A$1:$A$1000,'Battle Reports'!J$2:J$1000)</f>
        <v>0</v>
      </c>
      <c r="J480" s="2">
        <f>SUMIF('Battle Reports'!$A$2:$L$1000,$A$1:$A$1000,'Battle Reports'!K$2:K$1000)</f>
        <v>0</v>
      </c>
      <c r="K480" s="2">
        <f>SUMIF('Battle Reports'!$A$2:$L$1000,$A$1:$A$1000,'Battle Reports'!L$2:L$1000)</f>
        <v>0</v>
      </c>
      <c r="L480" s="2">
        <f>SUMIF('Battle Reports'!$A$2:$L$1000,$A$1:$A$1000,'Battle Reports'!M$2:M$1000)</f>
        <v>0</v>
      </c>
    </row>
    <row r="481">
      <c r="A481" s="22" t="str">
        <f>Tacking!A481</f>
        <v/>
      </c>
      <c r="B481" s="2">
        <f>SUMIF('Battle Reports'!$A$2:$L$1000,$A$1:$A$1000,'Battle Reports'!C$2:C$1000)</f>
        <v>0</v>
      </c>
      <c r="C481" s="2">
        <f>SUMIF('Battle Reports'!$A$2:$L$1000,$A$1:$A$1000,'Battle Reports'!D$2:D$1000)</f>
        <v>0</v>
      </c>
      <c r="D481" s="2">
        <f>SUMIF('Battle Reports'!$A$2:$L$1000,$A$1:$A$1000,'Battle Reports'!E$2:E$1000)</f>
        <v>0</v>
      </c>
      <c r="E481" s="2">
        <f>SUMIF('Battle Reports'!$A$2:$L$1000,$A$1:$A$1000,'Battle Reports'!F$2:F$1000)</f>
        <v>0</v>
      </c>
      <c r="F481" s="2">
        <f>SUMIF('Battle Reports'!$A$2:$L$1000,$A$1:$A$1000,'Battle Reports'!G$2:G$1000)</f>
        <v>0</v>
      </c>
      <c r="G481" s="2">
        <f>SUMIF('Battle Reports'!$A$2:$L$1000,$A$1:$A$1000,'Battle Reports'!H$2:H$1000)</f>
        <v>0</v>
      </c>
      <c r="H481" s="2">
        <f>SUMIF('Battle Reports'!$A$2:$L$1000,$A$1:$A$1000,'Battle Reports'!I$2:I$1000)</f>
        <v>0</v>
      </c>
      <c r="I481" s="2">
        <f>SUMIF('Battle Reports'!$A$2:$L$1000,$A$1:$A$1000,'Battle Reports'!J$2:J$1000)</f>
        <v>0</v>
      </c>
      <c r="J481" s="2">
        <f>SUMIF('Battle Reports'!$A$2:$L$1000,$A$1:$A$1000,'Battle Reports'!K$2:K$1000)</f>
        <v>0</v>
      </c>
      <c r="K481" s="2">
        <f>SUMIF('Battle Reports'!$A$2:$L$1000,$A$1:$A$1000,'Battle Reports'!L$2:L$1000)</f>
        <v>0</v>
      </c>
      <c r="L481" s="2">
        <f>SUMIF('Battle Reports'!$A$2:$L$1000,$A$1:$A$1000,'Battle Reports'!M$2:M$1000)</f>
        <v>0</v>
      </c>
    </row>
    <row r="482">
      <c r="A482" s="22" t="str">
        <f>Tacking!A482</f>
        <v/>
      </c>
      <c r="B482" s="2">
        <f>SUMIF('Battle Reports'!$A$2:$L$1000,$A$1:$A$1000,'Battle Reports'!C$2:C$1000)</f>
        <v>0</v>
      </c>
      <c r="C482" s="2">
        <f>SUMIF('Battle Reports'!$A$2:$L$1000,$A$1:$A$1000,'Battle Reports'!D$2:D$1000)</f>
        <v>0</v>
      </c>
      <c r="D482" s="2">
        <f>SUMIF('Battle Reports'!$A$2:$L$1000,$A$1:$A$1000,'Battle Reports'!E$2:E$1000)</f>
        <v>0</v>
      </c>
      <c r="E482" s="2">
        <f>SUMIF('Battle Reports'!$A$2:$L$1000,$A$1:$A$1000,'Battle Reports'!F$2:F$1000)</f>
        <v>0</v>
      </c>
      <c r="F482" s="2">
        <f>SUMIF('Battle Reports'!$A$2:$L$1000,$A$1:$A$1000,'Battle Reports'!G$2:G$1000)</f>
        <v>0</v>
      </c>
      <c r="G482" s="2">
        <f>SUMIF('Battle Reports'!$A$2:$L$1000,$A$1:$A$1000,'Battle Reports'!H$2:H$1000)</f>
        <v>0</v>
      </c>
      <c r="H482" s="2">
        <f>SUMIF('Battle Reports'!$A$2:$L$1000,$A$1:$A$1000,'Battle Reports'!I$2:I$1000)</f>
        <v>0</v>
      </c>
      <c r="I482" s="2">
        <f>SUMIF('Battle Reports'!$A$2:$L$1000,$A$1:$A$1000,'Battle Reports'!J$2:J$1000)</f>
        <v>0</v>
      </c>
      <c r="J482" s="2">
        <f>SUMIF('Battle Reports'!$A$2:$L$1000,$A$1:$A$1000,'Battle Reports'!K$2:K$1000)</f>
        <v>0</v>
      </c>
      <c r="K482" s="2">
        <f>SUMIF('Battle Reports'!$A$2:$L$1000,$A$1:$A$1000,'Battle Reports'!L$2:L$1000)</f>
        <v>0</v>
      </c>
      <c r="L482" s="2">
        <f>SUMIF('Battle Reports'!$A$2:$L$1000,$A$1:$A$1000,'Battle Reports'!M$2:M$1000)</f>
        <v>0</v>
      </c>
    </row>
    <row r="483">
      <c r="A483" s="22" t="str">
        <f>Tacking!A483</f>
        <v/>
      </c>
      <c r="B483" s="2">
        <f>SUMIF('Battle Reports'!$A$2:$L$1000,$A$1:$A$1000,'Battle Reports'!C$2:C$1000)</f>
        <v>0</v>
      </c>
      <c r="C483" s="2">
        <f>SUMIF('Battle Reports'!$A$2:$L$1000,$A$1:$A$1000,'Battle Reports'!D$2:D$1000)</f>
        <v>0</v>
      </c>
      <c r="D483" s="2">
        <f>SUMIF('Battle Reports'!$A$2:$L$1000,$A$1:$A$1000,'Battle Reports'!E$2:E$1000)</f>
        <v>0</v>
      </c>
      <c r="E483" s="2">
        <f>SUMIF('Battle Reports'!$A$2:$L$1000,$A$1:$A$1000,'Battle Reports'!F$2:F$1000)</f>
        <v>0</v>
      </c>
      <c r="F483" s="2">
        <f>SUMIF('Battle Reports'!$A$2:$L$1000,$A$1:$A$1000,'Battle Reports'!G$2:G$1000)</f>
        <v>0</v>
      </c>
      <c r="G483" s="2">
        <f>SUMIF('Battle Reports'!$A$2:$L$1000,$A$1:$A$1000,'Battle Reports'!H$2:H$1000)</f>
        <v>0</v>
      </c>
      <c r="H483" s="2">
        <f>SUMIF('Battle Reports'!$A$2:$L$1000,$A$1:$A$1000,'Battle Reports'!I$2:I$1000)</f>
        <v>0</v>
      </c>
      <c r="I483" s="2">
        <f>SUMIF('Battle Reports'!$A$2:$L$1000,$A$1:$A$1000,'Battle Reports'!J$2:J$1000)</f>
        <v>0</v>
      </c>
      <c r="J483" s="2">
        <f>SUMIF('Battle Reports'!$A$2:$L$1000,$A$1:$A$1000,'Battle Reports'!K$2:K$1000)</f>
        <v>0</v>
      </c>
      <c r="K483" s="2">
        <f>SUMIF('Battle Reports'!$A$2:$L$1000,$A$1:$A$1000,'Battle Reports'!L$2:L$1000)</f>
        <v>0</v>
      </c>
      <c r="L483" s="2">
        <f>SUMIF('Battle Reports'!$A$2:$L$1000,$A$1:$A$1000,'Battle Reports'!M$2:M$1000)</f>
        <v>0</v>
      </c>
    </row>
    <row r="484">
      <c r="A484" s="22" t="str">
        <f>Tacking!A484</f>
        <v/>
      </c>
      <c r="B484" s="2">
        <f>SUMIF('Battle Reports'!$A$2:$L$1000,$A$1:$A$1000,'Battle Reports'!C$2:C$1000)</f>
        <v>0</v>
      </c>
      <c r="C484" s="2">
        <f>SUMIF('Battle Reports'!$A$2:$L$1000,$A$1:$A$1000,'Battle Reports'!D$2:D$1000)</f>
        <v>0</v>
      </c>
      <c r="D484" s="2">
        <f>SUMIF('Battle Reports'!$A$2:$L$1000,$A$1:$A$1000,'Battle Reports'!E$2:E$1000)</f>
        <v>0</v>
      </c>
      <c r="E484" s="2">
        <f>SUMIF('Battle Reports'!$A$2:$L$1000,$A$1:$A$1000,'Battle Reports'!F$2:F$1000)</f>
        <v>0</v>
      </c>
      <c r="F484" s="2">
        <f>SUMIF('Battle Reports'!$A$2:$L$1000,$A$1:$A$1000,'Battle Reports'!G$2:G$1000)</f>
        <v>0</v>
      </c>
      <c r="G484" s="2">
        <f>SUMIF('Battle Reports'!$A$2:$L$1000,$A$1:$A$1000,'Battle Reports'!H$2:H$1000)</f>
        <v>0</v>
      </c>
      <c r="H484" s="2">
        <f>SUMIF('Battle Reports'!$A$2:$L$1000,$A$1:$A$1000,'Battle Reports'!I$2:I$1000)</f>
        <v>0</v>
      </c>
      <c r="I484" s="2">
        <f>SUMIF('Battle Reports'!$A$2:$L$1000,$A$1:$A$1000,'Battle Reports'!J$2:J$1000)</f>
        <v>0</v>
      </c>
      <c r="J484" s="2">
        <f>SUMIF('Battle Reports'!$A$2:$L$1000,$A$1:$A$1000,'Battle Reports'!K$2:K$1000)</f>
        <v>0</v>
      </c>
      <c r="K484" s="2">
        <f>SUMIF('Battle Reports'!$A$2:$L$1000,$A$1:$A$1000,'Battle Reports'!L$2:L$1000)</f>
        <v>0</v>
      </c>
      <c r="L484" s="2">
        <f>SUMIF('Battle Reports'!$A$2:$L$1000,$A$1:$A$1000,'Battle Reports'!M$2:M$1000)</f>
        <v>0</v>
      </c>
    </row>
    <row r="485">
      <c r="A485" s="22" t="str">
        <f>Tacking!A485</f>
        <v/>
      </c>
      <c r="B485" s="2">
        <f>SUMIF('Battle Reports'!$A$2:$L$1000,$A$1:$A$1000,'Battle Reports'!C$2:C$1000)</f>
        <v>0</v>
      </c>
      <c r="C485" s="2">
        <f>SUMIF('Battle Reports'!$A$2:$L$1000,$A$1:$A$1000,'Battle Reports'!D$2:D$1000)</f>
        <v>0</v>
      </c>
      <c r="D485" s="2">
        <f>SUMIF('Battle Reports'!$A$2:$L$1000,$A$1:$A$1000,'Battle Reports'!E$2:E$1000)</f>
        <v>0</v>
      </c>
      <c r="E485" s="2">
        <f>SUMIF('Battle Reports'!$A$2:$L$1000,$A$1:$A$1000,'Battle Reports'!F$2:F$1000)</f>
        <v>0</v>
      </c>
      <c r="F485" s="2">
        <f>SUMIF('Battle Reports'!$A$2:$L$1000,$A$1:$A$1000,'Battle Reports'!G$2:G$1000)</f>
        <v>0</v>
      </c>
      <c r="G485" s="2">
        <f>SUMIF('Battle Reports'!$A$2:$L$1000,$A$1:$A$1000,'Battle Reports'!H$2:H$1000)</f>
        <v>0</v>
      </c>
      <c r="H485" s="2">
        <f>SUMIF('Battle Reports'!$A$2:$L$1000,$A$1:$A$1000,'Battle Reports'!I$2:I$1000)</f>
        <v>0</v>
      </c>
      <c r="I485" s="2">
        <f>SUMIF('Battle Reports'!$A$2:$L$1000,$A$1:$A$1000,'Battle Reports'!J$2:J$1000)</f>
        <v>0</v>
      </c>
      <c r="J485" s="2">
        <f>SUMIF('Battle Reports'!$A$2:$L$1000,$A$1:$A$1000,'Battle Reports'!K$2:K$1000)</f>
        <v>0</v>
      </c>
      <c r="K485" s="2">
        <f>SUMIF('Battle Reports'!$A$2:$L$1000,$A$1:$A$1000,'Battle Reports'!L$2:L$1000)</f>
        <v>0</v>
      </c>
      <c r="L485" s="2">
        <f>SUMIF('Battle Reports'!$A$2:$L$1000,$A$1:$A$1000,'Battle Reports'!M$2:M$1000)</f>
        <v>0</v>
      </c>
    </row>
    <row r="486">
      <c r="A486" s="22" t="str">
        <f>Tacking!A486</f>
        <v/>
      </c>
      <c r="B486" s="2">
        <f>SUMIF('Battle Reports'!$A$2:$L$1000,$A$1:$A$1000,'Battle Reports'!C$2:C$1000)</f>
        <v>0</v>
      </c>
      <c r="C486" s="2">
        <f>SUMIF('Battle Reports'!$A$2:$L$1000,$A$1:$A$1000,'Battle Reports'!D$2:D$1000)</f>
        <v>0</v>
      </c>
      <c r="D486" s="2">
        <f>SUMIF('Battle Reports'!$A$2:$L$1000,$A$1:$A$1000,'Battle Reports'!E$2:E$1000)</f>
        <v>0</v>
      </c>
      <c r="E486" s="2">
        <f>SUMIF('Battle Reports'!$A$2:$L$1000,$A$1:$A$1000,'Battle Reports'!F$2:F$1000)</f>
        <v>0</v>
      </c>
      <c r="F486" s="2">
        <f>SUMIF('Battle Reports'!$A$2:$L$1000,$A$1:$A$1000,'Battle Reports'!G$2:G$1000)</f>
        <v>0</v>
      </c>
      <c r="G486" s="2">
        <f>SUMIF('Battle Reports'!$A$2:$L$1000,$A$1:$A$1000,'Battle Reports'!H$2:H$1000)</f>
        <v>0</v>
      </c>
      <c r="H486" s="2">
        <f>SUMIF('Battle Reports'!$A$2:$L$1000,$A$1:$A$1000,'Battle Reports'!I$2:I$1000)</f>
        <v>0</v>
      </c>
      <c r="I486" s="2">
        <f>SUMIF('Battle Reports'!$A$2:$L$1000,$A$1:$A$1000,'Battle Reports'!J$2:J$1000)</f>
        <v>0</v>
      </c>
      <c r="J486" s="2">
        <f>SUMIF('Battle Reports'!$A$2:$L$1000,$A$1:$A$1000,'Battle Reports'!K$2:K$1000)</f>
        <v>0</v>
      </c>
      <c r="K486" s="2">
        <f>SUMIF('Battle Reports'!$A$2:$L$1000,$A$1:$A$1000,'Battle Reports'!L$2:L$1000)</f>
        <v>0</v>
      </c>
      <c r="L486" s="2">
        <f>SUMIF('Battle Reports'!$A$2:$L$1000,$A$1:$A$1000,'Battle Reports'!M$2:M$1000)</f>
        <v>0</v>
      </c>
    </row>
    <row r="487">
      <c r="A487" s="22" t="str">
        <f>Tacking!A487</f>
        <v/>
      </c>
      <c r="B487" s="2">
        <f>SUMIF('Battle Reports'!$A$2:$L$1000,$A$1:$A$1000,'Battle Reports'!C$2:C$1000)</f>
        <v>0</v>
      </c>
      <c r="C487" s="2">
        <f>SUMIF('Battle Reports'!$A$2:$L$1000,$A$1:$A$1000,'Battle Reports'!D$2:D$1000)</f>
        <v>0</v>
      </c>
      <c r="D487" s="2">
        <f>SUMIF('Battle Reports'!$A$2:$L$1000,$A$1:$A$1000,'Battle Reports'!E$2:E$1000)</f>
        <v>0</v>
      </c>
      <c r="E487" s="2">
        <f>SUMIF('Battle Reports'!$A$2:$L$1000,$A$1:$A$1000,'Battle Reports'!F$2:F$1000)</f>
        <v>0</v>
      </c>
      <c r="F487" s="2">
        <f>SUMIF('Battle Reports'!$A$2:$L$1000,$A$1:$A$1000,'Battle Reports'!G$2:G$1000)</f>
        <v>0</v>
      </c>
      <c r="G487" s="2">
        <f>SUMIF('Battle Reports'!$A$2:$L$1000,$A$1:$A$1000,'Battle Reports'!H$2:H$1000)</f>
        <v>0</v>
      </c>
      <c r="H487" s="2">
        <f>SUMIF('Battle Reports'!$A$2:$L$1000,$A$1:$A$1000,'Battle Reports'!I$2:I$1000)</f>
        <v>0</v>
      </c>
      <c r="I487" s="2">
        <f>SUMIF('Battle Reports'!$A$2:$L$1000,$A$1:$A$1000,'Battle Reports'!J$2:J$1000)</f>
        <v>0</v>
      </c>
      <c r="J487" s="2">
        <f>SUMIF('Battle Reports'!$A$2:$L$1000,$A$1:$A$1000,'Battle Reports'!K$2:K$1000)</f>
        <v>0</v>
      </c>
      <c r="K487" s="2">
        <f>SUMIF('Battle Reports'!$A$2:$L$1000,$A$1:$A$1000,'Battle Reports'!L$2:L$1000)</f>
        <v>0</v>
      </c>
      <c r="L487" s="2">
        <f>SUMIF('Battle Reports'!$A$2:$L$1000,$A$1:$A$1000,'Battle Reports'!M$2:M$1000)</f>
        <v>0</v>
      </c>
    </row>
    <row r="488">
      <c r="A488" s="22" t="str">
        <f>Tacking!A488</f>
        <v/>
      </c>
      <c r="B488" s="2">
        <f>SUMIF('Battle Reports'!$A$2:$L$1000,$A$1:$A$1000,'Battle Reports'!C$2:C$1000)</f>
        <v>0</v>
      </c>
      <c r="C488" s="2">
        <f>SUMIF('Battle Reports'!$A$2:$L$1000,$A$1:$A$1000,'Battle Reports'!D$2:D$1000)</f>
        <v>0</v>
      </c>
      <c r="D488" s="2">
        <f>SUMIF('Battle Reports'!$A$2:$L$1000,$A$1:$A$1000,'Battle Reports'!E$2:E$1000)</f>
        <v>0</v>
      </c>
      <c r="E488" s="2">
        <f>SUMIF('Battle Reports'!$A$2:$L$1000,$A$1:$A$1000,'Battle Reports'!F$2:F$1000)</f>
        <v>0</v>
      </c>
      <c r="F488" s="2">
        <f>SUMIF('Battle Reports'!$A$2:$L$1000,$A$1:$A$1000,'Battle Reports'!G$2:G$1000)</f>
        <v>0</v>
      </c>
      <c r="G488" s="2">
        <f>SUMIF('Battle Reports'!$A$2:$L$1000,$A$1:$A$1000,'Battle Reports'!H$2:H$1000)</f>
        <v>0</v>
      </c>
      <c r="H488" s="2">
        <f>SUMIF('Battle Reports'!$A$2:$L$1000,$A$1:$A$1000,'Battle Reports'!I$2:I$1000)</f>
        <v>0</v>
      </c>
      <c r="I488" s="2">
        <f>SUMIF('Battle Reports'!$A$2:$L$1000,$A$1:$A$1000,'Battle Reports'!J$2:J$1000)</f>
        <v>0</v>
      </c>
      <c r="J488" s="2">
        <f>SUMIF('Battle Reports'!$A$2:$L$1000,$A$1:$A$1000,'Battle Reports'!K$2:K$1000)</f>
        <v>0</v>
      </c>
      <c r="K488" s="2">
        <f>SUMIF('Battle Reports'!$A$2:$L$1000,$A$1:$A$1000,'Battle Reports'!L$2:L$1000)</f>
        <v>0</v>
      </c>
      <c r="L488" s="2">
        <f>SUMIF('Battle Reports'!$A$2:$L$1000,$A$1:$A$1000,'Battle Reports'!M$2:M$1000)</f>
        <v>0</v>
      </c>
    </row>
    <row r="489">
      <c r="A489" s="22" t="str">
        <f>Tacking!A489</f>
        <v/>
      </c>
      <c r="B489" s="2">
        <f>SUMIF('Battle Reports'!$A$2:$L$1000,$A$1:$A$1000,'Battle Reports'!C$2:C$1000)</f>
        <v>0</v>
      </c>
      <c r="C489" s="2">
        <f>SUMIF('Battle Reports'!$A$2:$L$1000,$A$1:$A$1000,'Battle Reports'!D$2:D$1000)</f>
        <v>0</v>
      </c>
      <c r="D489" s="2">
        <f>SUMIF('Battle Reports'!$A$2:$L$1000,$A$1:$A$1000,'Battle Reports'!E$2:E$1000)</f>
        <v>0</v>
      </c>
      <c r="E489" s="2">
        <f>SUMIF('Battle Reports'!$A$2:$L$1000,$A$1:$A$1000,'Battle Reports'!F$2:F$1000)</f>
        <v>0</v>
      </c>
      <c r="F489" s="2">
        <f>SUMIF('Battle Reports'!$A$2:$L$1000,$A$1:$A$1000,'Battle Reports'!G$2:G$1000)</f>
        <v>0</v>
      </c>
      <c r="G489" s="2">
        <f>SUMIF('Battle Reports'!$A$2:$L$1000,$A$1:$A$1000,'Battle Reports'!H$2:H$1000)</f>
        <v>0</v>
      </c>
      <c r="H489" s="2">
        <f>SUMIF('Battle Reports'!$A$2:$L$1000,$A$1:$A$1000,'Battle Reports'!I$2:I$1000)</f>
        <v>0</v>
      </c>
      <c r="I489" s="2">
        <f>SUMIF('Battle Reports'!$A$2:$L$1000,$A$1:$A$1000,'Battle Reports'!J$2:J$1000)</f>
        <v>0</v>
      </c>
      <c r="J489" s="2">
        <f>SUMIF('Battle Reports'!$A$2:$L$1000,$A$1:$A$1000,'Battle Reports'!K$2:K$1000)</f>
        <v>0</v>
      </c>
      <c r="K489" s="2">
        <f>SUMIF('Battle Reports'!$A$2:$L$1000,$A$1:$A$1000,'Battle Reports'!L$2:L$1000)</f>
        <v>0</v>
      </c>
      <c r="L489" s="2">
        <f>SUMIF('Battle Reports'!$A$2:$L$1000,$A$1:$A$1000,'Battle Reports'!M$2:M$1000)</f>
        <v>0</v>
      </c>
    </row>
    <row r="490">
      <c r="A490" s="22" t="str">
        <f>Tacking!A490</f>
        <v/>
      </c>
      <c r="B490" s="2">
        <f>SUMIF('Battle Reports'!$A$2:$L$1000,$A$1:$A$1000,'Battle Reports'!C$2:C$1000)</f>
        <v>0</v>
      </c>
      <c r="C490" s="2">
        <f>SUMIF('Battle Reports'!$A$2:$L$1000,$A$1:$A$1000,'Battle Reports'!D$2:D$1000)</f>
        <v>0</v>
      </c>
      <c r="D490" s="2">
        <f>SUMIF('Battle Reports'!$A$2:$L$1000,$A$1:$A$1000,'Battle Reports'!E$2:E$1000)</f>
        <v>0</v>
      </c>
      <c r="E490" s="2">
        <f>SUMIF('Battle Reports'!$A$2:$L$1000,$A$1:$A$1000,'Battle Reports'!F$2:F$1000)</f>
        <v>0</v>
      </c>
      <c r="F490" s="2">
        <f>SUMIF('Battle Reports'!$A$2:$L$1000,$A$1:$A$1000,'Battle Reports'!G$2:G$1000)</f>
        <v>0</v>
      </c>
      <c r="G490" s="2">
        <f>SUMIF('Battle Reports'!$A$2:$L$1000,$A$1:$A$1000,'Battle Reports'!H$2:H$1000)</f>
        <v>0</v>
      </c>
      <c r="H490" s="2">
        <f>SUMIF('Battle Reports'!$A$2:$L$1000,$A$1:$A$1000,'Battle Reports'!I$2:I$1000)</f>
        <v>0</v>
      </c>
      <c r="I490" s="2">
        <f>SUMIF('Battle Reports'!$A$2:$L$1000,$A$1:$A$1000,'Battle Reports'!J$2:J$1000)</f>
        <v>0</v>
      </c>
      <c r="J490" s="2">
        <f>SUMIF('Battle Reports'!$A$2:$L$1000,$A$1:$A$1000,'Battle Reports'!K$2:K$1000)</f>
        <v>0</v>
      </c>
      <c r="K490" s="2">
        <f>SUMIF('Battle Reports'!$A$2:$L$1000,$A$1:$A$1000,'Battle Reports'!L$2:L$1000)</f>
        <v>0</v>
      </c>
      <c r="L490" s="2">
        <f>SUMIF('Battle Reports'!$A$2:$L$1000,$A$1:$A$1000,'Battle Reports'!M$2:M$1000)</f>
        <v>0</v>
      </c>
    </row>
    <row r="491">
      <c r="A491" s="22" t="str">
        <f>Tacking!A491</f>
        <v/>
      </c>
      <c r="B491" s="2">
        <f>SUMIF('Battle Reports'!$A$2:$L$1000,$A$1:$A$1000,'Battle Reports'!C$2:C$1000)</f>
        <v>0</v>
      </c>
      <c r="C491" s="2">
        <f>SUMIF('Battle Reports'!$A$2:$L$1000,$A$1:$A$1000,'Battle Reports'!D$2:D$1000)</f>
        <v>0</v>
      </c>
      <c r="D491" s="2">
        <f>SUMIF('Battle Reports'!$A$2:$L$1000,$A$1:$A$1000,'Battle Reports'!E$2:E$1000)</f>
        <v>0</v>
      </c>
      <c r="E491" s="2">
        <f>SUMIF('Battle Reports'!$A$2:$L$1000,$A$1:$A$1000,'Battle Reports'!F$2:F$1000)</f>
        <v>0</v>
      </c>
      <c r="F491" s="2">
        <f>SUMIF('Battle Reports'!$A$2:$L$1000,$A$1:$A$1000,'Battle Reports'!G$2:G$1000)</f>
        <v>0</v>
      </c>
      <c r="G491" s="2">
        <f>SUMIF('Battle Reports'!$A$2:$L$1000,$A$1:$A$1000,'Battle Reports'!H$2:H$1000)</f>
        <v>0</v>
      </c>
      <c r="H491" s="2">
        <f>SUMIF('Battle Reports'!$A$2:$L$1000,$A$1:$A$1000,'Battle Reports'!I$2:I$1000)</f>
        <v>0</v>
      </c>
      <c r="I491" s="2">
        <f>SUMIF('Battle Reports'!$A$2:$L$1000,$A$1:$A$1000,'Battle Reports'!J$2:J$1000)</f>
        <v>0</v>
      </c>
      <c r="J491" s="2">
        <f>SUMIF('Battle Reports'!$A$2:$L$1000,$A$1:$A$1000,'Battle Reports'!K$2:K$1000)</f>
        <v>0</v>
      </c>
      <c r="K491" s="2">
        <f>SUMIF('Battle Reports'!$A$2:$L$1000,$A$1:$A$1000,'Battle Reports'!L$2:L$1000)</f>
        <v>0</v>
      </c>
      <c r="L491" s="2">
        <f>SUMIF('Battle Reports'!$A$2:$L$1000,$A$1:$A$1000,'Battle Reports'!M$2:M$1000)</f>
        <v>0</v>
      </c>
    </row>
    <row r="492">
      <c r="A492" s="22" t="str">
        <f>Tacking!A492</f>
        <v/>
      </c>
      <c r="B492" s="2">
        <f>SUMIF('Battle Reports'!$A$2:$L$1000,$A$1:$A$1000,'Battle Reports'!C$2:C$1000)</f>
        <v>0</v>
      </c>
      <c r="C492" s="2">
        <f>SUMIF('Battle Reports'!$A$2:$L$1000,$A$1:$A$1000,'Battle Reports'!D$2:D$1000)</f>
        <v>0</v>
      </c>
      <c r="D492" s="2">
        <f>SUMIF('Battle Reports'!$A$2:$L$1000,$A$1:$A$1000,'Battle Reports'!E$2:E$1000)</f>
        <v>0</v>
      </c>
      <c r="E492" s="2">
        <f>SUMIF('Battle Reports'!$A$2:$L$1000,$A$1:$A$1000,'Battle Reports'!F$2:F$1000)</f>
        <v>0</v>
      </c>
      <c r="F492" s="2">
        <f>SUMIF('Battle Reports'!$A$2:$L$1000,$A$1:$A$1000,'Battle Reports'!G$2:G$1000)</f>
        <v>0</v>
      </c>
      <c r="G492" s="2">
        <f>SUMIF('Battle Reports'!$A$2:$L$1000,$A$1:$A$1000,'Battle Reports'!H$2:H$1000)</f>
        <v>0</v>
      </c>
      <c r="H492" s="2">
        <f>SUMIF('Battle Reports'!$A$2:$L$1000,$A$1:$A$1000,'Battle Reports'!I$2:I$1000)</f>
        <v>0</v>
      </c>
      <c r="I492" s="2">
        <f>SUMIF('Battle Reports'!$A$2:$L$1000,$A$1:$A$1000,'Battle Reports'!J$2:J$1000)</f>
        <v>0</v>
      </c>
      <c r="J492" s="2">
        <f>SUMIF('Battle Reports'!$A$2:$L$1000,$A$1:$A$1000,'Battle Reports'!K$2:K$1000)</f>
        <v>0</v>
      </c>
      <c r="K492" s="2">
        <f>SUMIF('Battle Reports'!$A$2:$L$1000,$A$1:$A$1000,'Battle Reports'!L$2:L$1000)</f>
        <v>0</v>
      </c>
      <c r="L492" s="2">
        <f>SUMIF('Battle Reports'!$A$2:$L$1000,$A$1:$A$1000,'Battle Reports'!M$2:M$1000)</f>
        <v>0</v>
      </c>
    </row>
    <row r="493">
      <c r="A493" s="22" t="str">
        <f>Tacking!A493</f>
        <v/>
      </c>
      <c r="B493" s="2">
        <f>SUMIF('Battle Reports'!$A$2:$L$1000,$A$1:$A$1000,'Battle Reports'!C$2:C$1000)</f>
        <v>0</v>
      </c>
      <c r="C493" s="2">
        <f>SUMIF('Battle Reports'!$A$2:$L$1000,$A$1:$A$1000,'Battle Reports'!D$2:D$1000)</f>
        <v>0</v>
      </c>
      <c r="D493" s="2">
        <f>SUMIF('Battle Reports'!$A$2:$L$1000,$A$1:$A$1000,'Battle Reports'!E$2:E$1000)</f>
        <v>0</v>
      </c>
      <c r="E493" s="2">
        <f>SUMIF('Battle Reports'!$A$2:$L$1000,$A$1:$A$1000,'Battle Reports'!F$2:F$1000)</f>
        <v>0</v>
      </c>
      <c r="F493" s="2">
        <f>SUMIF('Battle Reports'!$A$2:$L$1000,$A$1:$A$1000,'Battle Reports'!G$2:G$1000)</f>
        <v>0</v>
      </c>
      <c r="G493" s="2">
        <f>SUMIF('Battle Reports'!$A$2:$L$1000,$A$1:$A$1000,'Battle Reports'!H$2:H$1000)</f>
        <v>0</v>
      </c>
      <c r="H493" s="2">
        <f>SUMIF('Battle Reports'!$A$2:$L$1000,$A$1:$A$1000,'Battle Reports'!I$2:I$1000)</f>
        <v>0</v>
      </c>
      <c r="I493" s="2">
        <f>SUMIF('Battle Reports'!$A$2:$L$1000,$A$1:$A$1000,'Battle Reports'!J$2:J$1000)</f>
        <v>0</v>
      </c>
      <c r="J493" s="2">
        <f>SUMIF('Battle Reports'!$A$2:$L$1000,$A$1:$A$1000,'Battle Reports'!K$2:K$1000)</f>
        <v>0</v>
      </c>
      <c r="K493" s="2">
        <f>SUMIF('Battle Reports'!$A$2:$L$1000,$A$1:$A$1000,'Battle Reports'!L$2:L$1000)</f>
        <v>0</v>
      </c>
      <c r="L493" s="2">
        <f>SUMIF('Battle Reports'!$A$2:$L$1000,$A$1:$A$1000,'Battle Reports'!M$2:M$1000)</f>
        <v>0</v>
      </c>
    </row>
    <row r="494">
      <c r="A494" s="22" t="str">
        <f>Tacking!A494</f>
        <v/>
      </c>
      <c r="B494" s="2">
        <f>SUMIF('Battle Reports'!$A$2:$L$1000,$A$1:$A$1000,'Battle Reports'!C$2:C$1000)</f>
        <v>0</v>
      </c>
      <c r="C494" s="2">
        <f>SUMIF('Battle Reports'!$A$2:$L$1000,$A$1:$A$1000,'Battle Reports'!D$2:D$1000)</f>
        <v>0</v>
      </c>
      <c r="D494" s="2">
        <f>SUMIF('Battle Reports'!$A$2:$L$1000,$A$1:$A$1000,'Battle Reports'!E$2:E$1000)</f>
        <v>0</v>
      </c>
      <c r="E494" s="2">
        <f>SUMIF('Battle Reports'!$A$2:$L$1000,$A$1:$A$1000,'Battle Reports'!F$2:F$1000)</f>
        <v>0</v>
      </c>
      <c r="F494" s="2">
        <f>SUMIF('Battle Reports'!$A$2:$L$1000,$A$1:$A$1000,'Battle Reports'!G$2:G$1000)</f>
        <v>0</v>
      </c>
      <c r="G494" s="2">
        <f>SUMIF('Battle Reports'!$A$2:$L$1000,$A$1:$A$1000,'Battle Reports'!H$2:H$1000)</f>
        <v>0</v>
      </c>
      <c r="H494" s="2">
        <f>SUMIF('Battle Reports'!$A$2:$L$1000,$A$1:$A$1000,'Battle Reports'!I$2:I$1000)</f>
        <v>0</v>
      </c>
      <c r="I494" s="2">
        <f>SUMIF('Battle Reports'!$A$2:$L$1000,$A$1:$A$1000,'Battle Reports'!J$2:J$1000)</f>
        <v>0</v>
      </c>
      <c r="J494" s="2">
        <f>SUMIF('Battle Reports'!$A$2:$L$1000,$A$1:$A$1000,'Battle Reports'!K$2:K$1000)</f>
        <v>0</v>
      </c>
      <c r="K494" s="2">
        <f>SUMIF('Battle Reports'!$A$2:$L$1000,$A$1:$A$1000,'Battle Reports'!L$2:L$1000)</f>
        <v>0</v>
      </c>
      <c r="L494" s="2">
        <f>SUMIF('Battle Reports'!$A$2:$L$1000,$A$1:$A$1000,'Battle Reports'!M$2:M$1000)</f>
        <v>0</v>
      </c>
    </row>
    <row r="495">
      <c r="A495" s="22" t="str">
        <f>Tacking!A495</f>
        <v/>
      </c>
      <c r="B495" s="2">
        <f>SUMIF('Battle Reports'!$A$2:$L$1000,$A$1:$A$1000,'Battle Reports'!C$2:C$1000)</f>
        <v>0</v>
      </c>
      <c r="C495" s="2">
        <f>SUMIF('Battle Reports'!$A$2:$L$1000,$A$1:$A$1000,'Battle Reports'!D$2:D$1000)</f>
        <v>0</v>
      </c>
      <c r="D495" s="2">
        <f>SUMIF('Battle Reports'!$A$2:$L$1000,$A$1:$A$1000,'Battle Reports'!E$2:E$1000)</f>
        <v>0</v>
      </c>
      <c r="E495" s="2">
        <f>SUMIF('Battle Reports'!$A$2:$L$1000,$A$1:$A$1000,'Battle Reports'!F$2:F$1000)</f>
        <v>0</v>
      </c>
      <c r="F495" s="2">
        <f>SUMIF('Battle Reports'!$A$2:$L$1000,$A$1:$A$1000,'Battle Reports'!G$2:G$1000)</f>
        <v>0</v>
      </c>
      <c r="G495" s="2">
        <f>SUMIF('Battle Reports'!$A$2:$L$1000,$A$1:$A$1000,'Battle Reports'!H$2:H$1000)</f>
        <v>0</v>
      </c>
      <c r="H495" s="2">
        <f>SUMIF('Battle Reports'!$A$2:$L$1000,$A$1:$A$1000,'Battle Reports'!I$2:I$1000)</f>
        <v>0</v>
      </c>
      <c r="I495" s="2">
        <f>SUMIF('Battle Reports'!$A$2:$L$1000,$A$1:$A$1000,'Battle Reports'!J$2:J$1000)</f>
        <v>0</v>
      </c>
      <c r="J495" s="2">
        <f>SUMIF('Battle Reports'!$A$2:$L$1000,$A$1:$A$1000,'Battle Reports'!K$2:K$1000)</f>
        <v>0</v>
      </c>
      <c r="K495" s="2">
        <f>SUMIF('Battle Reports'!$A$2:$L$1000,$A$1:$A$1000,'Battle Reports'!L$2:L$1000)</f>
        <v>0</v>
      </c>
      <c r="L495" s="2">
        <f>SUMIF('Battle Reports'!$A$2:$L$1000,$A$1:$A$1000,'Battle Reports'!M$2:M$1000)</f>
        <v>0</v>
      </c>
    </row>
    <row r="496">
      <c r="A496" s="22" t="str">
        <f>Tacking!A496</f>
        <v/>
      </c>
      <c r="B496" s="2">
        <f>SUMIF('Battle Reports'!$A$2:$L$1000,$A$1:$A$1000,'Battle Reports'!C$2:C$1000)</f>
        <v>0</v>
      </c>
      <c r="C496" s="2">
        <f>SUMIF('Battle Reports'!$A$2:$L$1000,$A$1:$A$1000,'Battle Reports'!D$2:D$1000)</f>
        <v>0</v>
      </c>
      <c r="D496" s="2">
        <f>SUMIF('Battle Reports'!$A$2:$L$1000,$A$1:$A$1000,'Battle Reports'!E$2:E$1000)</f>
        <v>0</v>
      </c>
      <c r="E496" s="2">
        <f>SUMIF('Battle Reports'!$A$2:$L$1000,$A$1:$A$1000,'Battle Reports'!F$2:F$1000)</f>
        <v>0</v>
      </c>
      <c r="F496" s="2">
        <f>SUMIF('Battle Reports'!$A$2:$L$1000,$A$1:$A$1000,'Battle Reports'!G$2:G$1000)</f>
        <v>0</v>
      </c>
      <c r="G496" s="2">
        <f>SUMIF('Battle Reports'!$A$2:$L$1000,$A$1:$A$1000,'Battle Reports'!H$2:H$1000)</f>
        <v>0</v>
      </c>
      <c r="H496" s="2">
        <f>SUMIF('Battle Reports'!$A$2:$L$1000,$A$1:$A$1000,'Battle Reports'!I$2:I$1000)</f>
        <v>0</v>
      </c>
      <c r="I496" s="2">
        <f>SUMIF('Battle Reports'!$A$2:$L$1000,$A$1:$A$1000,'Battle Reports'!J$2:J$1000)</f>
        <v>0</v>
      </c>
      <c r="J496" s="2">
        <f>SUMIF('Battle Reports'!$A$2:$L$1000,$A$1:$A$1000,'Battle Reports'!K$2:K$1000)</f>
        <v>0</v>
      </c>
      <c r="K496" s="2">
        <f>SUMIF('Battle Reports'!$A$2:$L$1000,$A$1:$A$1000,'Battle Reports'!L$2:L$1000)</f>
        <v>0</v>
      </c>
      <c r="L496" s="2">
        <f>SUMIF('Battle Reports'!$A$2:$L$1000,$A$1:$A$1000,'Battle Reports'!M$2:M$1000)</f>
        <v>0</v>
      </c>
    </row>
    <row r="497">
      <c r="A497" s="22" t="str">
        <f>Tacking!A497</f>
        <v/>
      </c>
      <c r="B497" s="2">
        <f>SUMIF('Battle Reports'!$A$2:$L$1000,$A$1:$A$1000,'Battle Reports'!C$2:C$1000)</f>
        <v>0</v>
      </c>
      <c r="C497" s="2">
        <f>SUMIF('Battle Reports'!$A$2:$L$1000,$A$1:$A$1000,'Battle Reports'!D$2:D$1000)</f>
        <v>0</v>
      </c>
      <c r="D497" s="2">
        <f>SUMIF('Battle Reports'!$A$2:$L$1000,$A$1:$A$1000,'Battle Reports'!E$2:E$1000)</f>
        <v>0</v>
      </c>
      <c r="E497" s="2">
        <f>SUMIF('Battle Reports'!$A$2:$L$1000,$A$1:$A$1000,'Battle Reports'!F$2:F$1000)</f>
        <v>0</v>
      </c>
      <c r="F497" s="2">
        <f>SUMIF('Battle Reports'!$A$2:$L$1000,$A$1:$A$1000,'Battle Reports'!G$2:G$1000)</f>
        <v>0</v>
      </c>
      <c r="G497" s="2">
        <f>SUMIF('Battle Reports'!$A$2:$L$1000,$A$1:$A$1000,'Battle Reports'!H$2:H$1000)</f>
        <v>0</v>
      </c>
      <c r="H497" s="2">
        <f>SUMIF('Battle Reports'!$A$2:$L$1000,$A$1:$A$1000,'Battle Reports'!I$2:I$1000)</f>
        <v>0</v>
      </c>
      <c r="I497" s="2">
        <f>SUMIF('Battle Reports'!$A$2:$L$1000,$A$1:$A$1000,'Battle Reports'!J$2:J$1000)</f>
        <v>0</v>
      </c>
      <c r="J497" s="2">
        <f>SUMIF('Battle Reports'!$A$2:$L$1000,$A$1:$A$1000,'Battle Reports'!K$2:K$1000)</f>
        <v>0</v>
      </c>
      <c r="K497" s="2">
        <f>SUMIF('Battle Reports'!$A$2:$L$1000,$A$1:$A$1000,'Battle Reports'!L$2:L$1000)</f>
        <v>0</v>
      </c>
      <c r="L497" s="2">
        <f>SUMIF('Battle Reports'!$A$2:$L$1000,$A$1:$A$1000,'Battle Reports'!M$2:M$1000)</f>
        <v>0</v>
      </c>
    </row>
    <row r="498">
      <c r="A498" s="22" t="str">
        <f>Tacking!A498</f>
        <v/>
      </c>
      <c r="B498" s="2">
        <f>SUMIF('Battle Reports'!$A$2:$L$1000,$A$1:$A$1000,'Battle Reports'!C$2:C$1000)</f>
        <v>0</v>
      </c>
      <c r="C498" s="2">
        <f>SUMIF('Battle Reports'!$A$2:$L$1000,$A$1:$A$1000,'Battle Reports'!D$2:D$1000)</f>
        <v>0</v>
      </c>
      <c r="D498" s="2">
        <f>SUMIF('Battle Reports'!$A$2:$L$1000,$A$1:$A$1000,'Battle Reports'!E$2:E$1000)</f>
        <v>0</v>
      </c>
      <c r="E498" s="2">
        <f>SUMIF('Battle Reports'!$A$2:$L$1000,$A$1:$A$1000,'Battle Reports'!F$2:F$1000)</f>
        <v>0</v>
      </c>
      <c r="F498" s="2">
        <f>SUMIF('Battle Reports'!$A$2:$L$1000,$A$1:$A$1000,'Battle Reports'!G$2:G$1000)</f>
        <v>0</v>
      </c>
      <c r="G498" s="2">
        <f>SUMIF('Battle Reports'!$A$2:$L$1000,$A$1:$A$1000,'Battle Reports'!H$2:H$1000)</f>
        <v>0</v>
      </c>
      <c r="H498" s="2">
        <f>SUMIF('Battle Reports'!$A$2:$L$1000,$A$1:$A$1000,'Battle Reports'!I$2:I$1000)</f>
        <v>0</v>
      </c>
      <c r="I498" s="2">
        <f>SUMIF('Battle Reports'!$A$2:$L$1000,$A$1:$A$1000,'Battle Reports'!J$2:J$1000)</f>
        <v>0</v>
      </c>
      <c r="J498" s="2">
        <f>SUMIF('Battle Reports'!$A$2:$L$1000,$A$1:$A$1000,'Battle Reports'!K$2:K$1000)</f>
        <v>0</v>
      </c>
      <c r="K498" s="2">
        <f>SUMIF('Battle Reports'!$A$2:$L$1000,$A$1:$A$1000,'Battle Reports'!L$2:L$1000)</f>
        <v>0</v>
      </c>
      <c r="L498" s="2">
        <f>SUMIF('Battle Reports'!$A$2:$L$1000,$A$1:$A$1000,'Battle Reports'!M$2:M$1000)</f>
        <v>0</v>
      </c>
    </row>
    <row r="499">
      <c r="A499" s="22" t="str">
        <f>Tacking!A499</f>
        <v/>
      </c>
      <c r="B499" s="2">
        <f>SUMIF('Battle Reports'!$A$2:$L$1000,$A$1:$A$1000,'Battle Reports'!C$2:C$1000)</f>
        <v>0</v>
      </c>
      <c r="C499" s="2">
        <f>SUMIF('Battle Reports'!$A$2:$L$1000,$A$1:$A$1000,'Battle Reports'!D$2:D$1000)</f>
        <v>0</v>
      </c>
      <c r="D499" s="2">
        <f>SUMIF('Battle Reports'!$A$2:$L$1000,$A$1:$A$1000,'Battle Reports'!E$2:E$1000)</f>
        <v>0</v>
      </c>
      <c r="E499" s="2">
        <f>SUMIF('Battle Reports'!$A$2:$L$1000,$A$1:$A$1000,'Battle Reports'!F$2:F$1000)</f>
        <v>0</v>
      </c>
      <c r="F499" s="2">
        <f>SUMIF('Battle Reports'!$A$2:$L$1000,$A$1:$A$1000,'Battle Reports'!G$2:G$1000)</f>
        <v>0</v>
      </c>
      <c r="G499" s="2">
        <f>SUMIF('Battle Reports'!$A$2:$L$1000,$A$1:$A$1000,'Battle Reports'!H$2:H$1000)</f>
        <v>0</v>
      </c>
      <c r="H499" s="2">
        <f>SUMIF('Battle Reports'!$A$2:$L$1000,$A$1:$A$1000,'Battle Reports'!I$2:I$1000)</f>
        <v>0</v>
      </c>
      <c r="I499" s="2">
        <f>SUMIF('Battle Reports'!$A$2:$L$1000,$A$1:$A$1000,'Battle Reports'!J$2:J$1000)</f>
        <v>0</v>
      </c>
      <c r="J499" s="2">
        <f>SUMIF('Battle Reports'!$A$2:$L$1000,$A$1:$A$1000,'Battle Reports'!K$2:K$1000)</f>
        <v>0</v>
      </c>
      <c r="K499" s="2">
        <f>SUMIF('Battle Reports'!$A$2:$L$1000,$A$1:$A$1000,'Battle Reports'!L$2:L$1000)</f>
        <v>0</v>
      </c>
      <c r="L499" s="2">
        <f>SUMIF('Battle Reports'!$A$2:$L$1000,$A$1:$A$1000,'Battle Reports'!M$2:M$1000)</f>
        <v>0</v>
      </c>
    </row>
    <row r="500">
      <c r="A500" s="22" t="str">
        <f>Tacking!A500</f>
        <v/>
      </c>
      <c r="B500" s="2">
        <f>SUMIF('Battle Reports'!$A$2:$L$1000,$A$1:$A$1000,'Battle Reports'!C$2:C$1000)</f>
        <v>0</v>
      </c>
      <c r="C500" s="2">
        <f>SUMIF('Battle Reports'!$A$2:$L$1000,$A$1:$A$1000,'Battle Reports'!D$2:D$1000)</f>
        <v>0</v>
      </c>
      <c r="D500" s="2">
        <f>SUMIF('Battle Reports'!$A$2:$L$1000,$A$1:$A$1000,'Battle Reports'!E$2:E$1000)</f>
        <v>0</v>
      </c>
      <c r="E500" s="2">
        <f>SUMIF('Battle Reports'!$A$2:$L$1000,$A$1:$A$1000,'Battle Reports'!F$2:F$1000)</f>
        <v>0</v>
      </c>
      <c r="F500" s="2">
        <f>SUMIF('Battle Reports'!$A$2:$L$1000,$A$1:$A$1000,'Battle Reports'!G$2:G$1000)</f>
        <v>0</v>
      </c>
      <c r="G500" s="2">
        <f>SUMIF('Battle Reports'!$A$2:$L$1000,$A$1:$A$1000,'Battle Reports'!H$2:H$1000)</f>
        <v>0</v>
      </c>
      <c r="H500" s="2">
        <f>SUMIF('Battle Reports'!$A$2:$L$1000,$A$1:$A$1000,'Battle Reports'!I$2:I$1000)</f>
        <v>0</v>
      </c>
      <c r="I500" s="2">
        <f>SUMIF('Battle Reports'!$A$2:$L$1000,$A$1:$A$1000,'Battle Reports'!J$2:J$1000)</f>
        <v>0</v>
      </c>
      <c r="J500" s="2">
        <f>SUMIF('Battle Reports'!$A$2:$L$1000,$A$1:$A$1000,'Battle Reports'!K$2:K$1000)</f>
        <v>0</v>
      </c>
      <c r="K500" s="2">
        <f>SUMIF('Battle Reports'!$A$2:$L$1000,$A$1:$A$1000,'Battle Reports'!L$2:L$1000)</f>
        <v>0</v>
      </c>
      <c r="L500" s="2">
        <f>SUMIF('Battle Reports'!$A$2:$L$1000,$A$1:$A$1000,'Battle Reports'!M$2:M$1000)</f>
        <v>0</v>
      </c>
    </row>
    <row r="501">
      <c r="A501" s="22" t="str">
        <f>Tacking!A501</f>
        <v/>
      </c>
      <c r="B501" s="2">
        <f>SUMIF('Battle Reports'!$A$2:$L$1000,$A$1:$A$1000,'Battle Reports'!C$2:C$1000)</f>
        <v>0</v>
      </c>
      <c r="C501" s="2">
        <f>SUMIF('Battle Reports'!$A$2:$L$1000,$A$1:$A$1000,'Battle Reports'!D$2:D$1000)</f>
        <v>0</v>
      </c>
      <c r="D501" s="2">
        <f>SUMIF('Battle Reports'!$A$2:$L$1000,$A$1:$A$1000,'Battle Reports'!E$2:E$1000)</f>
        <v>0</v>
      </c>
      <c r="E501" s="2">
        <f>SUMIF('Battle Reports'!$A$2:$L$1000,$A$1:$A$1000,'Battle Reports'!F$2:F$1000)</f>
        <v>0</v>
      </c>
      <c r="F501" s="2">
        <f>SUMIF('Battle Reports'!$A$2:$L$1000,$A$1:$A$1000,'Battle Reports'!G$2:G$1000)</f>
        <v>0</v>
      </c>
      <c r="G501" s="2">
        <f>SUMIF('Battle Reports'!$A$2:$L$1000,$A$1:$A$1000,'Battle Reports'!H$2:H$1000)</f>
        <v>0</v>
      </c>
      <c r="H501" s="2">
        <f>SUMIF('Battle Reports'!$A$2:$L$1000,$A$1:$A$1000,'Battle Reports'!I$2:I$1000)</f>
        <v>0</v>
      </c>
      <c r="I501" s="2">
        <f>SUMIF('Battle Reports'!$A$2:$L$1000,$A$1:$A$1000,'Battle Reports'!J$2:J$1000)</f>
        <v>0</v>
      </c>
      <c r="J501" s="2">
        <f>SUMIF('Battle Reports'!$A$2:$L$1000,$A$1:$A$1000,'Battle Reports'!K$2:K$1000)</f>
        <v>0</v>
      </c>
      <c r="K501" s="2">
        <f>SUMIF('Battle Reports'!$A$2:$L$1000,$A$1:$A$1000,'Battle Reports'!L$2:L$1000)</f>
        <v>0</v>
      </c>
      <c r="L501" s="2">
        <f>SUMIF('Battle Reports'!$A$2:$L$1000,$A$1:$A$1000,'Battle Reports'!M$2:M$1000)</f>
        <v>0</v>
      </c>
    </row>
    <row r="502">
      <c r="A502" s="22" t="str">
        <f>Tacking!A502</f>
        <v/>
      </c>
      <c r="B502" s="2">
        <f>SUMIF('Battle Reports'!$A$2:$L$1000,$A$1:$A$1000,'Battle Reports'!C$2:C$1000)</f>
        <v>0</v>
      </c>
      <c r="C502" s="2">
        <f>SUMIF('Battle Reports'!$A$2:$L$1000,$A$1:$A$1000,'Battle Reports'!D$2:D$1000)</f>
        <v>0</v>
      </c>
      <c r="D502" s="2">
        <f>SUMIF('Battle Reports'!$A$2:$L$1000,$A$1:$A$1000,'Battle Reports'!E$2:E$1000)</f>
        <v>0</v>
      </c>
      <c r="E502" s="2">
        <f>SUMIF('Battle Reports'!$A$2:$L$1000,$A$1:$A$1000,'Battle Reports'!F$2:F$1000)</f>
        <v>0</v>
      </c>
      <c r="F502" s="2">
        <f>SUMIF('Battle Reports'!$A$2:$L$1000,$A$1:$A$1000,'Battle Reports'!G$2:G$1000)</f>
        <v>0</v>
      </c>
      <c r="G502" s="2">
        <f>SUMIF('Battle Reports'!$A$2:$L$1000,$A$1:$A$1000,'Battle Reports'!H$2:H$1000)</f>
        <v>0</v>
      </c>
      <c r="H502" s="2">
        <f>SUMIF('Battle Reports'!$A$2:$L$1000,$A$1:$A$1000,'Battle Reports'!I$2:I$1000)</f>
        <v>0</v>
      </c>
      <c r="I502" s="2">
        <f>SUMIF('Battle Reports'!$A$2:$L$1000,$A$1:$A$1000,'Battle Reports'!J$2:J$1000)</f>
        <v>0</v>
      </c>
      <c r="J502" s="2">
        <f>SUMIF('Battle Reports'!$A$2:$L$1000,$A$1:$A$1000,'Battle Reports'!K$2:K$1000)</f>
        <v>0</v>
      </c>
      <c r="K502" s="2">
        <f>SUMIF('Battle Reports'!$A$2:$L$1000,$A$1:$A$1000,'Battle Reports'!L$2:L$1000)</f>
        <v>0</v>
      </c>
      <c r="L502" s="2">
        <f>SUMIF('Battle Reports'!$A$2:$L$1000,$A$1:$A$1000,'Battle Reports'!M$2:M$1000)</f>
        <v>0</v>
      </c>
    </row>
    <row r="503">
      <c r="A503" s="22" t="str">
        <f>Tacking!A503</f>
        <v/>
      </c>
      <c r="B503" s="2">
        <f>SUMIF('Battle Reports'!$A$2:$L$1000,$A$1:$A$1000,'Battle Reports'!C$2:C$1000)</f>
        <v>0</v>
      </c>
      <c r="C503" s="2">
        <f>SUMIF('Battle Reports'!$A$2:$L$1000,$A$1:$A$1000,'Battle Reports'!D$2:D$1000)</f>
        <v>0</v>
      </c>
      <c r="D503" s="2">
        <f>SUMIF('Battle Reports'!$A$2:$L$1000,$A$1:$A$1000,'Battle Reports'!E$2:E$1000)</f>
        <v>0</v>
      </c>
      <c r="E503" s="2">
        <f>SUMIF('Battle Reports'!$A$2:$L$1000,$A$1:$A$1000,'Battle Reports'!F$2:F$1000)</f>
        <v>0</v>
      </c>
      <c r="F503" s="2">
        <f>SUMIF('Battle Reports'!$A$2:$L$1000,$A$1:$A$1000,'Battle Reports'!G$2:G$1000)</f>
        <v>0</v>
      </c>
      <c r="G503" s="2">
        <f>SUMIF('Battle Reports'!$A$2:$L$1000,$A$1:$A$1000,'Battle Reports'!H$2:H$1000)</f>
        <v>0</v>
      </c>
      <c r="H503" s="2">
        <f>SUMIF('Battle Reports'!$A$2:$L$1000,$A$1:$A$1000,'Battle Reports'!I$2:I$1000)</f>
        <v>0</v>
      </c>
      <c r="I503" s="2">
        <f>SUMIF('Battle Reports'!$A$2:$L$1000,$A$1:$A$1000,'Battle Reports'!J$2:J$1000)</f>
        <v>0</v>
      </c>
      <c r="J503" s="2">
        <f>SUMIF('Battle Reports'!$A$2:$L$1000,$A$1:$A$1000,'Battle Reports'!K$2:K$1000)</f>
        <v>0</v>
      </c>
      <c r="K503" s="2">
        <f>SUMIF('Battle Reports'!$A$2:$L$1000,$A$1:$A$1000,'Battle Reports'!L$2:L$1000)</f>
        <v>0</v>
      </c>
      <c r="L503" s="2">
        <f>SUMIF('Battle Reports'!$A$2:$L$1000,$A$1:$A$1000,'Battle Reports'!M$2:M$1000)</f>
        <v>0</v>
      </c>
    </row>
    <row r="504">
      <c r="A504" s="22" t="str">
        <f>Tacking!A504</f>
        <v/>
      </c>
      <c r="B504" s="2">
        <f>SUMIF('Battle Reports'!$A$2:$L$1000,$A$1:$A$1000,'Battle Reports'!C$2:C$1000)</f>
        <v>0</v>
      </c>
      <c r="C504" s="2">
        <f>SUMIF('Battle Reports'!$A$2:$L$1000,$A$1:$A$1000,'Battle Reports'!D$2:D$1000)</f>
        <v>0</v>
      </c>
      <c r="D504" s="2">
        <f>SUMIF('Battle Reports'!$A$2:$L$1000,$A$1:$A$1000,'Battle Reports'!E$2:E$1000)</f>
        <v>0</v>
      </c>
      <c r="E504" s="2">
        <f>SUMIF('Battle Reports'!$A$2:$L$1000,$A$1:$A$1000,'Battle Reports'!F$2:F$1000)</f>
        <v>0</v>
      </c>
      <c r="F504" s="2">
        <f>SUMIF('Battle Reports'!$A$2:$L$1000,$A$1:$A$1000,'Battle Reports'!G$2:G$1000)</f>
        <v>0</v>
      </c>
      <c r="G504" s="2">
        <f>SUMIF('Battle Reports'!$A$2:$L$1000,$A$1:$A$1000,'Battle Reports'!H$2:H$1000)</f>
        <v>0</v>
      </c>
      <c r="H504" s="2">
        <f>SUMIF('Battle Reports'!$A$2:$L$1000,$A$1:$A$1000,'Battle Reports'!I$2:I$1000)</f>
        <v>0</v>
      </c>
      <c r="I504" s="2">
        <f>SUMIF('Battle Reports'!$A$2:$L$1000,$A$1:$A$1000,'Battle Reports'!J$2:J$1000)</f>
        <v>0</v>
      </c>
      <c r="J504" s="2">
        <f>SUMIF('Battle Reports'!$A$2:$L$1000,$A$1:$A$1000,'Battle Reports'!K$2:K$1000)</f>
        <v>0</v>
      </c>
      <c r="K504" s="2">
        <f>SUMIF('Battle Reports'!$A$2:$L$1000,$A$1:$A$1000,'Battle Reports'!L$2:L$1000)</f>
        <v>0</v>
      </c>
      <c r="L504" s="2">
        <f>SUMIF('Battle Reports'!$A$2:$L$1000,$A$1:$A$1000,'Battle Reports'!M$2:M$1000)</f>
        <v>0</v>
      </c>
    </row>
    <row r="505">
      <c r="A505" s="22" t="str">
        <f>Tacking!A505</f>
        <v/>
      </c>
      <c r="B505" s="2">
        <f>SUMIF('Battle Reports'!$A$2:$L$1000,$A$1:$A$1000,'Battle Reports'!C$2:C$1000)</f>
        <v>0</v>
      </c>
      <c r="C505" s="2">
        <f>SUMIF('Battle Reports'!$A$2:$L$1000,$A$1:$A$1000,'Battle Reports'!D$2:D$1000)</f>
        <v>0</v>
      </c>
      <c r="D505" s="2">
        <f>SUMIF('Battle Reports'!$A$2:$L$1000,$A$1:$A$1000,'Battle Reports'!E$2:E$1000)</f>
        <v>0</v>
      </c>
      <c r="E505" s="2">
        <f>SUMIF('Battle Reports'!$A$2:$L$1000,$A$1:$A$1000,'Battle Reports'!F$2:F$1000)</f>
        <v>0</v>
      </c>
      <c r="F505" s="2">
        <f>SUMIF('Battle Reports'!$A$2:$L$1000,$A$1:$A$1000,'Battle Reports'!G$2:G$1000)</f>
        <v>0</v>
      </c>
      <c r="G505" s="2">
        <f>SUMIF('Battle Reports'!$A$2:$L$1000,$A$1:$A$1000,'Battle Reports'!H$2:H$1000)</f>
        <v>0</v>
      </c>
      <c r="H505" s="2">
        <f>SUMIF('Battle Reports'!$A$2:$L$1000,$A$1:$A$1000,'Battle Reports'!I$2:I$1000)</f>
        <v>0</v>
      </c>
      <c r="I505" s="2">
        <f>SUMIF('Battle Reports'!$A$2:$L$1000,$A$1:$A$1000,'Battle Reports'!J$2:J$1000)</f>
        <v>0</v>
      </c>
      <c r="J505" s="2">
        <f>SUMIF('Battle Reports'!$A$2:$L$1000,$A$1:$A$1000,'Battle Reports'!K$2:K$1000)</f>
        <v>0</v>
      </c>
      <c r="K505" s="2">
        <f>SUMIF('Battle Reports'!$A$2:$L$1000,$A$1:$A$1000,'Battle Reports'!L$2:L$1000)</f>
        <v>0</v>
      </c>
      <c r="L505" s="2">
        <f>SUMIF('Battle Reports'!$A$2:$L$1000,$A$1:$A$1000,'Battle Reports'!M$2:M$1000)</f>
        <v>0</v>
      </c>
    </row>
    <row r="506">
      <c r="A506" s="22" t="str">
        <f>Tacking!A506</f>
        <v/>
      </c>
      <c r="B506" s="2">
        <f>SUMIF('Battle Reports'!$A$2:$L$1000,$A$1:$A$1000,'Battle Reports'!C$2:C$1000)</f>
        <v>0</v>
      </c>
      <c r="C506" s="2">
        <f>SUMIF('Battle Reports'!$A$2:$L$1000,$A$1:$A$1000,'Battle Reports'!D$2:D$1000)</f>
        <v>0</v>
      </c>
      <c r="D506" s="2">
        <f>SUMIF('Battle Reports'!$A$2:$L$1000,$A$1:$A$1000,'Battle Reports'!E$2:E$1000)</f>
        <v>0</v>
      </c>
      <c r="E506" s="2">
        <f>SUMIF('Battle Reports'!$A$2:$L$1000,$A$1:$A$1000,'Battle Reports'!F$2:F$1000)</f>
        <v>0</v>
      </c>
      <c r="F506" s="2">
        <f>SUMIF('Battle Reports'!$A$2:$L$1000,$A$1:$A$1000,'Battle Reports'!G$2:G$1000)</f>
        <v>0</v>
      </c>
      <c r="G506" s="2">
        <f>SUMIF('Battle Reports'!$A$2:$L$1000,$A$1:$A$1000,'Battle Reports'!H$2:H$1000)</f>
        <v>0</v>
      </c>
      <c r="H506" s="2">
        <f>SUMIF('Battle Reports'!$A$2:$L$1000,$A$1:$A$1000,'Battle Reports'!I$2:I$1000)</f>
        <v>0</v>
      </c>
      <c r="I506" s="2">
        <f>SUMIF('Battle Reports'!$A$2:$L$1000,$A$1:$A$1000,'Battle Reports'!J$2:J$1000)</f>
        <v>0</v>
      </c>
      <c r="J506" s="2">
        <f>SUMIF('Battle Reports'!$A$2:$L$1000,$A$1:$A$1000,'Battle Reports'!K$2:K$1000)</f>
        <v>0</v>
      </c>
      <c r="K506" s="2">
        <f>SUMIF('Battle Reports'!$A$2:$L$1000,$A$1:$A$1000,'Battle Reports'!L$2:L$1000)</f>
        <v>0</v>
      </c>
      <c r="L506" s="2">
        <f>SUMIF('Battle Reports'!$A$2:$L$1000,$A$1:$A$1000,'Battle Reports'!M$2:M$1000)</f>
        <v>0</v>
      </c>
    </row>
    <row r="507">
      <c r="A507" s="22" t="str">
        <f>Tacking!A507</f>
        <v/>
      </c>
      <c r="B507" s="2">
        <f>SUMIF('Battle Reports'!$A$2:$L$1000,$A$1:$A$1000,'Battle Reports'!C$2:C$1000)</f>
        <v>0</v>
      </c>
      <c r="C507" s="2">
        <f>SUMIF('Battle Reports'!$A$2:$L$1000,$A$1:$A$1000,'Battle Reports'!D$2:D$1000)</f>
        <v>0</v>
      </c>
      <c r="D507" s="2">
        <f>SUMIF('Battle Reports'!$A$2:$L$1000,$A$1:$A$1000,'Battle Reports'!E$2:E$1000)</f>
        <v>0</v>
      </c>
      <c r="E507" s="2">
        <f>SUMIF('Battle Reports'!$A$2:$L$1000,$A$1:$A$1000,'Battle Reports'!F$2:F$1000)</f>
        <v>0</v>
      </c>
      <c r="F507" s="2">
        <f>SUMIF('Battle Reports'!$A$2:$L$1000,$A$1:$A$1000,'Battle Reports'!G$2:G$1000)</f>
        <v>0</v>
      </c>
      <c r="G507" s="2">
        <f>SUMIF('Battle Reports'!$A$2:$L$1000,$A$1:$A$1000,'Battle Reports'!H$2:H$1000)</f>
        <v>0</v>
      </c>
      <c r="H507" s="2">
        <f>SUMIF('Battle Reports'!$A$2:$L$1000,$A$1:$A$1000,'Battle Reports'!I$2:I$1000)</f>
        <v>0</v>
      </c>
      <c r="I507" s="2">
        <f>SUMIF('Battle Reports'!$A$2:$L$1000,$A$1:$A$1000,'Battle Reports'!J$2:J$1000)</f>
        <v>0</v>
      </c>
      <c r="J507" s="2">
        <f>SUMIF('Battle Reports'!$A$2:$L$1000,$A$1:$A$1000,'Battle Reports'!K$2:K$1000)</f>
        <v>0</v>
      </c>
      <c r="K507" s="2">
        <f>SUMIF('Battle Reports'!$A$2:$L$1000,$A$1:$A$1000,'Battle Reports'!L$2:L$1000)</f>
        <v>0</v>
      </c>
      <c r="L507" s="2">
        <f>SUMIF('Battle Reports'!$A$2:$L$1000,$A$1:$A$1000,'Battle Reports'!M$2:M$1000)</f>
        <v>0</v>
      </c>
    </row>
    <row r="508">
      <c r="A508" s="22" t="str">
        <f>Tacking!A508</f>
        <v/>
      </c>
      <c r="B508" s="2">
        <f>SUMIF('Battle Reports'!$A$2:$L$1000,$A$1:$A$1000,'Battle Reports'!C$2:C$1000)</f>
        <v>0</v>
      </c>
      <c r="C508" s="2">
        <f>SUMIF('Battle Reports'!$A$2:$L$1000,$A$1:$A$1000,'Battle Reports'!D$2:D$1000)</f>
        <v>0</v>
      </c>
      <c r="D508" s="2">
        <f>SUMIF('Battle Reports'!$A$2:$L$1000,$A$1:$A$1000,'Battle Reports'!E$2:E$1000)</f>
        <v>0</v>
      </c>
      <c r="E508" s="2">
        <f>SUMIF('Battle Reports'!$A$2:$L$1000,$A$1:$A$1000,'Battle Reports'!F$2:F$1000)</f>
        <v>0</v>
      </c>
      <c r="F508" s="2">
        <f>SUMIF('Battle Reports'!$A$2:$L$1000,$A$1:$A$1000,'Battle Reports'!G$2:G$1000)</f>
        <v>0</v>
      </c>
      <c r="G508" s="2">
        <f>SUMIF('Battle Reports'!$A$2:$L$1000,$A$1:$A$1000,'Battle Reports'!H$2:H$1000)</f>
        <v>0</v>
      </c>
      <c r="H508" s="2">
        <f>SUMIF('Battle Reports'!$A$2:$L$1000,$A$1:$A$1000,'Battle Reports'!I$2:I$1000)</f>
        <v>0</v>
      </c>
      <c r="I508" s="2">
        <f>SUMIF('Battle Reports'!$A$2:$L$1000,$A$1:$A$1000,'Battle Reports'!J$2:J$1000)</f>
        <v>0</v>
      </c>
      <c r="J508" s="2">
        <f>SUMIF('Battle Reports'!$A$2:$L$1000,$A$1:$A$1000,'Battle Reports'!K$2:K$1000)</f>
        <v>0</v>
      </c>
      <c r="K508" s="2">
        <f>SUMIF('Battle Reports'!$A$2:$L$1000,$A$1:$A$1000,'Battle Reports'!L$2:L$1000)</f>
        <v>0</v>
      </c>
      <c r="L508" s="2">
        <f>SUMIF('Battle Reports'!$A$2:$L$1000,$A$1:$A$1000,'Battle Reports'!M$2:M$1000)</f>
        <v>0</v>
      </c>
    </row>
    <row r="509">
      <c r="A509" s="22" t="str">
        <f>Tacking!A509</f>
        <v/>
      </c>
      <c r="B509" s="2">
        <f>SUMIF('Battle Reports'!$A$2:$L$1000,$A$1:$A$1000,'Battle Reports'!C$2:C$1000)</f>
        <v>0</v>
      </c>
      <c r="C509" s="2">
        <f>SUMIF('Battle Reports'!$A$2:$L$1000,$A$1:$A$1000,'Battle Reports'!D$2:D$1000)</f>
        <v>0</v>
      </c>
      <c r="D509" s="2">
        <f>SUMIF('Battle Reports'!$A$2:$L$1000,$A$1:$A$1000,'Battle Reports'!E$2:E$1000)</f>
        <v>0</v>
      </c>
      <c r="E509" s="2">
        <f>SUMIF('Battle Reports'!$A$2:$L$1000,$A$1:$A$1000,'Battle Reports'!F$2:F$1000)</f>
        <v>0</v>
      </c>
      <c r="F509" s="2">
        <f>SUMIF('Battle Reports'!$A$2:$L$1000,$A$1:$A$1000,'Battle Reports'!G$2:G$1000)</f>
        <v>0</v>
      </c>
      <c r="G509" s="2">
        <f>SUMIF('Battle Reports'!$A$2:$L$1000,$A$1:$A$1000,'Battle Reports'!H$2:H$1000)</f>
        <v>0</v>
      </c>
      <c r="H509" s="2">
        <f>SUMIF('Battle Reports'!$A$2:$L$1000,$A$1:$A$1000,'Battle Reports'!I$2:I$1000)</f>
        <v>0</v>
      </c>
      <c r="I509" s="2">
        <f>SUMIF('Battle Reports'!$A$2:$L$1000,$A$1:$A$1000,'Battle Reports'!J$2:J$1000)</f>
        <v>0</v>
      </c>
      <c r="J509" s="2">
        <f>SUMIF('Battle Reports'!$A$2:$L$1000,$A$1:$A$1000,'Battle Reports'!K$2:K$1000)</f>
        <v>0</v>
      </c>
      <c r="K509" s="2">
        <f>SUMIF('Battle Reports'!$A$2:$L$1000,$A$1:$A$1000,'Battle Reports'!L$2:L$1000)</f>
        <v>0</v>
      </c>
      <c r="L509" s="2">
        <f>SUMIF('Battle Reports'!$A$2:$L$1000,$A$1:$A$1000,'Battle Reports'!M$2:M$1000)</f>
        <v>0</v>
      </c>
    </row>
    <row r="510">
      <c r="A510" s="22" t="str">
        <f>Tacking!A510</f>
        <v/>
      </c>
      <c r="B510" s="2">
        <f>SUMIF('Battle Reports'!$A$2:$L$1000,$A$1:$A$1000,'Battle Reports'!C$2:C$1000)</f>
        <v>0</v>
      </c>
      <c r="C510" s="2">
        <f>SUMIF('Battle Reports'!$A$2:$L$1000,$A$1:$A$1000,'Battle Reports'!D$2:D$1000)</f>
        <v>0</v>
      </c>
      <c r="D510" s="2">
        <f>SUMIF('Battle Reports'!$A$2:$L$1000,$A$1:$A$1000,'Battle Reports'!E$2:E$1000)</f>
        <v>0</v>
      </c>
      <c r="E510" s="2">
        <f>SUMIF('Battle Reports'!$A$2:$L$1000,$A$1:$A$1000,'Battle Reports'!F$2:F$1000)</f>
        <v>0</v>
      </c>
      <c r="F510" s="2">
        <f>SUMIF('Battle Reports'!$A$2:$L$1000,$A$1:$A$1000,'Battle Reports'!G$2:G$1000)</f>
        <v>0</v>
      </c>
      <c r="G510" s="2">
        <f>SUMIF('Battle Reports'!$A$2:$L$1000,$A$1:$A$1000,'Battle Reports'!H$2:H$1000)</f>
        <v>0</v>
      </c>
      <c r="H510" s="2">
        <f>SUMIF('Battle Reports'!$A$2:$L$1000,$A$1:$A$1000,'Battle Reports'!I$2:I$1000)</f>
        <v>0</v>
      </c>
      <c r="I510" s="2">
        <f>SUMIF('Battle Reports'!$A$2:$L$1000,$A$1:$A$1000,'Battle Reports'!J$2:J$1000)</f>
        <v>0</v>
      </c>
      <c r="J510" s="2">
        <f>SUMIF('Battle Reports'!$A$2:$L$1000,$A$1:$A$1000,'Battle Reports'!K$2:K$1000)</f>
        <v>0</v>
      </c>
      <c r="K510" s="2">
        <f>SUMIF('Battle Reports'!$A$2:$L$1000,$A$1:$A$1000,'Battle Reports'!L$2:L$1000)</f>
        <v>0</v>
      </c>
      <c r="L510" s="2">
        <f>SUMIF('Battle Reports'!$A$2:$L$1000,$A$1:$A$1000,'Battle Reports'!M$2:M$1000)</f>
        <v>0</v>
      </c>
    </row>
    <row r="511">
      <c r="A511" s="22" t="str">
        <f>Tacking!A511</f>
        <v/>
      </c>
      <c r="B511" s="2">
        <f>SUMIF('Battle Reports'!$A$2:$L$1000,$A$1:$A$1000,'Battle Reports'!C$2:C$1000)</f>
        <v>0</v>
      </c>
      <c r="C511" s="2">
        <f>SUMIF('Battle Reports'!$A$2:$L$1000,$A$1:$A$1000,'Battle Reports'!D$2:D$1000)</f>
        <v>0</v>
      </c>
      <c r="D511" s="2">
        <f>SUMIF('Battle Reports'!$A$2:$L$1000,$A$1:$A$1000,'Battle Reports'!E$2:E$1000)</f>
        <v>0</v>
      </c>
      <c r="E511" s="2">
        <f>SUMIF('Battle Reports'!$A$2:$L$1000,$A$1:$A$1000,'Battle Reports'!F$2:F$1000)</f>
        <v>0</v>
      </c>
      <c r="F511" s="2">
        <f>SUMIF('Battle Reports'!$A$2:$L$1000,$A$1:$A$1000,'Battle Reports'!G$2:G$1000)</f>
        <v>0</v>
      </c>
      <c r="G511" s="2">
        <f>SUMIF('Battle Reports'!$A$2:$L$1000,$A$1:$A$1000,'Battle Reports'!H$2:H$1000)</f>
        <v>0</v>
      </c>
      <c r="H511" s="2">
        <f>SUMIF('Battle Reports'!$A$2:$L$1000,$A$1:$A$1000,'Battle Reports'!I$2:I$1000)</f>
        <v>0</v>
      </c>
      <c r="I511" s="2">
        <f>SUMIF('Battle Reports'!$A$2:$L$1000,$A$1:$A$1000,'Battle Reports'!J$2:J$1000)</f>
        <v>0</v>
      </c>
      <c r="J511" s="2">
        <f>SUMIF('Battle Reports'!$A$2:$L$1000,$A$1:$A$1000,'Battle Reports'!K$2:K$1000)</f>
        <v>0</v>
      </c>
      <c r="K511" s="2">
        <f>SUMIF('Battle Reports'!$A$2:$L$1000,$A$1:$A$1000,'Battle Reports'!L$2:L$1000)</f>
        <v>0</v>
      </c>
      <c r="L511" s="2">
        <f>SUMIF('Battle Reports'!$A$2:$L$1000,$A$1:$A$1000,'Battle Reports'!M$2:M$1000)</f>
        <v>0</v>
      </c>
    </row>
    <row r="512">
      <c r="A512" s="22" t="str">
        <f>Tacking!A512</f>
        <v/>
      </c>
      <c r="B512" s="2">
        <f>SUMIF('Battle Reports'!$A$2:$L$1000,$A$1:$A$1000,'Battle Reports'!C$2:C$1000)</f>
        <v>0</v>
      </c>
      <c r="C512" s="2">
        <f>SUMIF('Battle Reports'!$A$2:$L$1000,$A$1:$A$1000,'Battle Reports'!D$2:D$1000)</f>
        <v>0</v>
      </c>
      <c r="D512" s="2">
        <f>SUMIF('Battle Reports'!$A$2:$L$1000,$A$1:$A$1000,'Battle Reports'!E$2:E$1000)</f>
        <v>0</v>
      </c>
      <c r="E512" s="2">
        <f>SUMIF('Battle Reports'!$A$2:$L$1000,$A$1:$A$1000,'Battle Reports'!F$2:F$1000)</f>
        <v>0</v>
      </c>
      <c r="F512" s="2">
        <f>SUMIF('Battle Reports'!$A$2:$L$1000,$A$1:$A$1000,'Battle Reports'!G$2:G$1000)</f>
        <v>0</v>
      </c>
      <c r="G512" s="2">
        <f>SUMIF('Battle Reports'!$A$2:$L$1000,$A$1:$A$1000,'Battle Reports'!H$2:H$1000)</f>
        <v>0</v>
      </c>
      <c r="H512" s="2">
        <f>SUMIF('Battle Reports'!$A$2:$L$1000,$A$1:$A$1000,'Battle Reports'!I$2:I$1000)</f>
        <v>0</v>
      </c>
      <c r="I512" s="2">
        <f>SUMIF('Battle Reports'!$A$2:$L$1000,$A$1:$A$1000,'Battle Reports'!J$2:J$1000)</f>
        <v>0</v>
      </c>
      <c r="J512" s="2">
        <f>SUMIF('Battle Reports'!$A$2:$L$1000,$A$1:$A$1000,'Battle Reports'!K$2:K$1000)</f>
        <v>0</v>
      </c>
      <c r="K512" s="2">
        <f>SUMIF('Battle Reports'!$A$2:$L$1000,$A$1:$A$1000,'Battle Reports'!L$2:L$1000)</f>
        <v>0</v>
      </c>
      <c r="L512" s="2">
        <f>SUMIF('Battle Reports'!$A$2:$L$1000,$A$1:$A$1000,'Battle Reports'!M$2:M$1000)</f>
        <v>0</v>
      </c>
    </row>
    <row r="513">
      <c r="A513" s="22" t="str">
        <f>Tacking!A513</f>
        <v/>
      </c>
      <c r="B513" s="2">
        <f>SUMIF('Battle Reports'!$A$2:$L$1000,$A$1:$A$1000,'Battle Reports'!C$2:C$1000)</f>
        <v>0</v>
      </c>
      <c r="C513" s="2">
        <f>SUMIF('Battle Reports'!$A$2:$L$1000,$A$1:$A$1000,'Battle Reports'!D$2:D$1000)</f>
        <v>0</v>
      </c>
      <c r="D513" s="2">
        <f>SUMIF('Battle Reports'!$A$2:$L$1000,$A$1:$A$1000,'Battle Reports'!E$2:E$1000)</f>
        <v>0</v>
      </c>
      <c r="E513" s="2">
        <f>SUMIF('Battle Reports'!$A$2:$L$1000,$A$1:$A$1000,'Battle Reports'!F$2:F$1000)</f>
        <v>0</v>
      </c>
      <c r="F513" s="2">
        <f>SUMIF('Battle Reports'!$A$2:$L$1000,$A$1:$A$1000,'Battle Reports'!G$2:G$1000)</f>
        <v>0</v>
      </c>
      <c r="G513" s="2">
        <f>SUMIF('Battle Reports'!$A$2:$L$1000,$A$1:$A$1000,'Battle Reports'!H$2:H$1000)</f>
        <v>0</v>
      </c>
      <c r="H513" s="2">
        <f>SUMIF('Battle Reports'!$A$2:$L$1000,$A$1:$A$1000,'Battle Reports'!I$2:I$1000)</f>
        <v>0</v>
      </c>
      <c r="I513" s="2">
        <f>SUMIF('Battle Reports'!$A$2:$L$1000,$A$1:$A$1000,'Battle Reports'!J$2:J$1000)</f>
        <v>0</v>
      </c>
      <c r="J513" s="2">
        <f>SUMIF('Battle Reports'!$A$2:$L$1000,$A$1:$A$1000,'Battle Reports'!K$2:K$1000)</f>
        <v>0</v>
      </c>
      <c r="K513" s="2">
        <f>SUMIF('Battle Reports'!$A$2:$L$1000,$A$1:$A$1000,'Battle Reports'!L$2:L$1000)</f>
        <v>0</v>
      </c>
      <c r="L513" s="2">
        <f>SUMIF('Battle Reports'!$A$2:$L$1000,$A$1:$A$1000,'Battle Reports'!M$2:M$1000)</f>
        <v>0</v>
      </c>
    </row>
    <row r="514">
      <c r="A514" s="22" t="str">
        <f>Tacking!A514</f>
        <v/>
      </c>
      <c r="B514" s="2">
        <f>SUMIF('Battle Reports'!$A$2:$L$1000,$A$1:$A$1000,'Battle Reports'!C$2:C$1000)</f>
        <v>0</v>
      </c>
      <c r="C514" s="2">
        <f>SUMIF('Battle Reports'!$A$2:$L$1000,$A$1:$A$1000,'Battle Reports'!D$2:D$1000)</f>
        <v>0</v>
      </c>
      <c r="D514" s="2">
        <f>SUMIF('Battle Reports'!$A$2:$L$1000,$A$1:$A$1000,'Battle Reports'!E$2:E$1000)</f>
        <v>0</v>
      </c>
      <c r="E514" s="2">
        <f>SUMIF('Battle Reports'!$A$2:$L$1000,$A$1:$A$1000,'Battle Reports'!F$2:F$1000)</f>
        <v>0</v>
      </c>
      <c r="F514" s="2">
        <f>SUMIF('Battle Reports'!$A$2:$L$1000,$A$1:$A$1000,'Battle Reports'!G$2:G$1000)</f>
        <v>0</v>
      </c>
      <c r="G514" s="2">
        <f>SUMIF('Battle Reports'!$A$2:$L$1000,$A$1:$A$1000,'Battle Reports'!H$2:H$1000)</f>
        <v>0</v>
      </c>
      <c r="H514" s="2">
        <f>SUMIF('Battle Reports'!$A$2:$L$1000,$A$1:$A$1000,'Battle Reports'!I$2:I$1000)</f>
        <v>0</v>
      </c>
      <c r="I514" s="2">
        <f>SUMIF('Battle Reports'!$A$2:$L$1000,$A$1:$A$1000,'Battle Reports'!J$2:J$1000)</f>
        <v>0</v>
      </c>
      <c r="J514" s="2">
        <f>SUMIF('Battle Reports'!$A$2:$L$1000,$A$1:$A$1000,'Battle Reports'!K$2:K$1000)</f>
        <v>0</v>
      </c>
      <c r="K514" s="2">
        <f>SUMIF('Battle Reports'!$A$2:$L$1000,$A$1:$A$1000,'Battle Reports'!L$2:L$1000)</f>
        <v>0</v>
      </c>
      <c r="L514" s="2">
        <f>SUMIF('Battle Reports'!$A$2:$L$1000,$A$1:$A$1000,'Battle Reports'!M$2:M$1000)</f>
        <v>0</v>
      </c>
    </row>
    <row r="515">
      <c r="A515" s="22" t="str">
        <f>Tacking!A515</f>
        <v/>
      </c>
      <c r="B515" s="2">
        <f>SUMIF('Battle Reports'!$A$2:$L$1000,$A$1:$A$1000,'Battle Reports'!C$2:C$1000)</f>
        <v>0</v>
      </c>
      <c r="C515" s="2">
        <f>SUMIF('Battle Reports'!$A$2:$L$1000,$A$1:$A$1000,'Battle Reports'!D$2:D$1000)</f>
        <v>0</v>
      </c>
      <c r="D515" s="2">
        <f>SUMIF('Battle Reports'!$A$2:$L$1000,$A$1:$A$1000,'Battle Reports'!E$2:E$1000)</f>
        <v>0</v>
      </c>
      <c r="E515" s="2">
        <f>SUMIF('Battle Reports'!$A$2:$L$1000,$A$1:$A$1000,'Battle Reports'!F$2:F$1000)</f>
        <v>0</v>
      </c>
      <c r="F515" s="2">
        <f>SUMIF('Battle Reports'!$A$2:$L$1000,$A$1:$A$1000,'Battle Reports'!G$2:G$1000)</f>
        <v>0</v>
      </c>
      <c r="G515" s="2">
        <f>SUMIF('Battle Reports'!$A$2:$L$1000,$A$1:$A$1000,'Battle Reports'!H$2:H$1000)</f>
        <v>0</v>
      </c>
      <c r="H515" s="2">
        <f>SUMIF('Battle Reports'!$A$2:$L$1000,$A$1:$A$1000,'Battle Reports'!I$2:I$1000)</f>
        <v>0</v>
      </c>
      <c r="I515" s="2">
        <f>SUMIF('Battle Reports'!$A$2:$L$1000,$A$1:$A$1000,'Battle Reports'!J$2:J$1000)</f>
        <v>0</v>
      </c>
      <c r="J515" s="2">
        <f>SUMIF('Battle Reports'!$A$2:$L$1000,$A$1:$A$1000,'Battle Reports'!K$2:K$1000)</f>
        <v>0</v>
      </c>
      <c r="K515" s="2">
        <f>SUMIF('Battle Reports'!$A$2:$L$1000,$A$1:$A$1000,'Battle Reports'!L$2:L$1000)</f>
        <v>0</v>
      </c>
      <c r="L515" s="2">
        <f>SUMIF('Battle Reports'!$A$2:$L$1000,$A$1:$A$1000,'Battle Reports'!M$2:M$1000)</f>
        <v>0</v>
      </c>
    </row>
    <row r="516">
      <c r="A516" s="22" t="str">
        <f>Tacking!A516</f>
        <v/>
      </c>
      <c r="B516" s="2">
        <f>SUMIF('Battle Reports'!$A$2:$L$1000,$A$1:$A$1000,'Battle Reports'!C$2:C$1000)</f>
        <v>0</v>
      </c>
      <c r="C516" s="2">
        <f>SUMIF('Battle Reports'!$A$2:$L$1000,$A$1:$A$1000,'Battle Reports'!D$2:D$1000)</f>
        <v>0</v>
      </c>
      <c r="D516" s="2">
        <f>SUMIF('Battle Reports'!$A$2:$L$1000,$A$1:$A$1000,'Battle Reports'!E$2:E$1000)</f>
        <v>0</v>
      </c>
      <c r="E516" s="2">
        <f>SUMIF('Battle Reports'!$A$2:$L$1000,$A$1:$A$1000,'Battle Reports'!F$2:F$1000)</f>
        <v>0</v>
      </c>
      <c r="F516" s="2">
        <f>SUMIF('Battle Reports'!$A$2:$L$1000,$A$1:$A$1000,'Battle Reports'!G$2:G$1000)</f>
        <v>0</v>
      </c>
      <c r="G516" s="2">
        <f>SUMIF('Battle Reports'!$A$2:$L$1000,$A$1:$A$1000,'Battle Reports'!H$2:H$1000)</f>
        <v>0</v>
      </c>
      <c r="H516" s="2">
        <f>SUMIF('Battle Reports'!$A$2:$L$1000,$A$1:$A$1000,'Battle Reports'!I$2:I$1000)</f>
        <v>0</v>
      </c>
      <c r="I516" s="2">
        <f>SUMIF('Battle Reports'!$A$2:$L$1000,$A$1:$A$1000,'Battle Reports'!J$2:J$1000)</f>
        <v>0</v>
      </c>
      <c r="J516" s="2">
        <f>SUMIF('Battle Reports'!$A$2:$L$1000,$A$1:$A$1000,'Battle Reports'!K$2:K$1000)</f>
        <v>0</v>
      </c>
      <c r="K516" s="2">
        <f>SUMIF('Battle Reports'!$A$2:$L$1000,$A$1:$A$1000,'Battle Reports'!L$2:L$1000)</f>
        <v>0</v>
      </c>
      <c r="L516" s="2">
        <f>SUMIF('Battle Reports'!$A$2:$L$1000,$A$1:$A$1000,'Battle Reports'!M$2:M$1000)</f>
        <v>0</v>
      </c>
    </row>
    <row r="517">
      <c r="A517" s="22" t="str">
        <f>Tacking!A517</f>
        <v/>
      </c>
      <c r="B517" s="2">
        <f>SUMIF('Battle Reports'!$A$2:$L$1000,$A$1:$A$1000,'Battle Reports'!C$2:C$1000)</f>
        <v>0</v>
      </c>
      <c r="C517" s="2">
        <f>SUMIF('Battle Reports'!$A$2:$L$1000,$A$1:$A$1000,'Battle Reports'!D$2:D$1000)</f>
        <v>0</v>
      </c>
      <c r="D517" s="2">
        <f>SUMIF('Battle Reports'!$A$2:$L$1000,$A$1:$A$1000,'Battle Reports'!E$2:E$1000)</f>
        <v>0</v>
      </c>
      <c r="E517" s="2">
        <f>SUMIF('Battle Reports'!$A$2:$L$1000,$A$1:$A$1000,'Battle Reports'!F$2:F$1000)</f>
        <v>0</v>
      </c>
      <c r="F517" s="2">
        <f>SUMIF('Battle Reports'!$A$2:$L$1000,$A$1:$A$1000,'Battle Reports'!G$2:G$1000)</f>
        <v>0</v>
      </c>
      <c r="G517" s="2">
        <f>SUMIF('Battle Reports'!$A$2:$L$1000,$A$1:$A$1000,'Battle Reports'!H$2:H$1000)</f>
        <v>0</v>
      </c>
      <c r="H517" s="2">
        <f>SUMIF('Battle Reports'!$A$2:$L$1000,$A$1:$A$1000,'Battle Reports'!I$2:I$1000)</f>
        <v>0</v>
      </c>
      <c r="I517" s="2">
        <f>SUMIF('Battle Reports'!$A$2:$L$1000,$A$1:$A$1000,'Battle Reports'!J$2:J$1000)</f>
        <v>0</v>
      </c>
      <c r="J517" s="2">
        <f>SUMIF('Battle Reports'!$A$2:$L$1000,$A$1:$A$1000,'Battle Reports'!K$2:K$1000)</f>
        <v>0</v>
      </c>
      <c r="K517" s="2">
        <f>SUMIF('Battle Reports'!$A$2:$L$1000,$A$1:$A$1000,'Battle Reports'!L$2:L$1000)</f>
        <v>0</v>
      </c>
      <c r="L517" s="2">
        <f>SUMIF('Battle Reports'!$A$2:$L$1000,$A$1:$A$1000,'Battle Reports'!M$2:M$1000)</f>
        <v>0</v>
      </c>
    </row>
    <row r="518">
      <c r="A518" s="22" t="str">
        <f>Tacking!A518</f>
        <v/>
      </c>
      <c r="B518" s="2">
        <f>SUMIF('Battle Reports'!$A$2:$L$1000,$A$1:$A$1000,'Battle Reports'!C$2:C$1000)</f>
        <v>0</v>
      </c>
      <c r="C518" s="2">
        <f>SUMIF('Battle Reports'!$A$2:$L$1000,$A$1:$A$1000,'Battle Reports'!D$2:D$1000)</f>
        <v>0</v>
      </c>
      <c r="D518" s="2">
        <f>SUMIF('Battle Reports'!$A$2:$L$1000,$A$1:$A$1000,'Battle Reports'!E$2:E$1000)</f>
        <v>0</v>
      </c>
      <c r="E518" s="2">
        <f>SUMIF('Battle Reports'!$A$2:$L$1000,$A$1:$A$1000,'Battle Reports'!F$2:F$1000)</f>
        <v>0</v>
      </c>
      <c r="F518" s="2">
        <f>SUMIF('Battle Reports'!$A$2:$L$1000,$A$1:$A$1000,'Battle Reports'!G$2:G$1000)</f>
        <v>0</v>
      </c>
      <c r="G518" s="2">
        <f>SUMIF('Battle Reports'!$A$2:$L$1000,$A$1:$A$1000,'Battle Reports'!H$2:H$1000)</f>
        <v>0</v>
      </c>
      <c r="H518" s="2">
        <f>SUMIF('Battle Reports'!$A$2:$L$1000,$A$1:$A$1000,'Battle Reports'!I$2:I$1000)</f>
        <v>0</v>
      </c>
      <c r="I518" s="2">
        <f>SUMIF('Battle Reports'!$A$2:$L$1000,$A$1:$A$1000,'Battle Reports'!J$2:J$1000)</f>
        <v>0</v>
      </c>
      <c r="J518" s="2">
        <f>SUMIF('Battle Reports'!$A$2:$L$1000,$A$1:$A$1000,'Battle Reports'!K$2:K$1000)</f>
        <v>0</v>
      </c>
      <c r="K518" s="2">
        <f>SUMIF('Battle Reports'!$A$2:$L$1000,$A$1:$A$1000,'Battle Reports'!L$2:L$1000)</f>
        <v>0</v>
      </c>
      <c r="L518" s="2">
        <f>SUMIF('Battle Reports'!$A$2:$L$1000,$A$1:$A$1000,'Battle Reports'!M$2:M$1000)</f>
        <v>0</v>
      </c>
    </row>
    <row r="519">
      <c r="A519" s="22" t="str">
        <f>Tacking!A519</f>
        <v/>
      </c>
      <c r="B519" s="2">
        <f>SUMIF('Battle Reports'!$A$2:$L$1000,$A$1:$A$1000,'Battle Reports'!C$2:C$1000)</f>
        <v>0</v>
      </c>
      <c r="C519" s="2">
        <f>SUMIF('Battle Reports'!$A$2:$L$1000,$A$1:$A$1000,'Battle Reports'!D$2:D$1000)</f>
        <v>0</v>
      </c>
      <c r="D519" s="2">
        <f>SUMIF('Battle Reports'!$A$2:$L$1000,$A$1:$A$1000,'Battle Reports'!E$2:E$1000)</f>
        <v>0</v>
      </c>
      <c r="E519" s="2">
        <f>SUMIF('Battle Reports'!$A$2:$L$1000,$A$1:$A$1000,'Battle Reports'!F$2:F$1000)</f>
        <v>0</v>
      </c>
      <c r="F519" s="2">
        <f>SUMIF('Battle Reports'!$A$2:$L$1000,$A$1:$A$1000,'Battle Reports'!G$2:G$1000)</f>
        <v>0</v>
      </c>
      <c r="G519" s="2">
        <f>SUMIF('Battle Reports'!$A$2:$L$1000,$A$1:$A$1000,'Battle Reports'!H$2:H$1000)</f>
        <v>0</v>
      </c>
      <c r="H519" s="2">
        <f>SUMIF('Battle Reports'!$A$2:$L$1000,$A$1:$A$1000,'Battle Reports'!I$2:I$1000)</f>
        <v>0</v>
      </c>
      <c r="I519" s="2">
        <f>SUMIF('Battle Reports'!$A$2:$L$1000,$A$1:$A$1000,'Battle Reports'!J$2:J$1000)</f>
        <v>0</v>
      </c>
      <c r="J519" s="2">
        <f>SUMIF('Battle Reports'!$A$2:$L$1000,$A$1:$A$1000,'Battle Reports'!K$2:K$1000)</f>
        <v>0</v>
      </c>
      <c r="K519" s="2">
        <f>SUMIF('Battle Reports'!$A$2:$L$1000,$A$1:$A$1000,'Battle Reports'!L$2:L$1000)</f>
        <v>0</v>
      </c>
      <c r="L519" s="2">
        <f>SUMIF('Battle Reports'!$A$2:$L$1000,$A$1:$A$1000,'Battle Reports'!M$2:M$1000)</f>
        <v>0</v>
      </c>
    </row>
    <row r="520">
      <c r="A520" s="22" t="str">
        <f>Tacking!A520</f>
        <v/>
      </c>
      <c r="B520" s="2">
        <f>SUMIF('Battle Reports'!$A$2:$L$1000,$A$1:$A$1000,'Battle Reports'!C$2:C$1000)</f>
        <v>0</v>
      </c>
      <c r="C520" s="2">
        <f>SUMIF('Battle Reports'!$A$2:$L$1000,$A$1:$A$1000,'Battle Reports'!D$2:D$1000)</f>
        <v>0</v>
      </c>
      <c r="D520" s="2">
        <f>SUMIF('Battle Reports'!$A$2:$L$1000,$A$1:$A$1000,'Battle Reports'!E$2:E$1000)</f>
        <v>0</v>
      </c>
      <c r="E520" s="2">
        <f>SUMIF('Battle Reports'!$A$2:$L$1000,$A$1:$A$1000,'Battle Reports'!F$2:F$1000)</f>
        <v>0</v>
      </c>
      <c r="F520" s="2">
        <f>SUMIF('Battle Reports'!$A$2:$L$1000,$A$1:$A$1000,'Battle Reports'!G$2:G$1000)</f>
        <v>0</v>
      </c>
      <c r="G520" s="2">
        <f>SUMIF('Battle Reports'!$A$2:$L$1000,$A$1:$A$1000,'Battle Reports'!H$2:H$1000)</f>
        <v>0</v>
      </c>
      <c r="H520" s="2">
        <f>SUMIF('Battle Reports'!$A$2:$L$1000,$A$1:$A$1000,'Battle Reports'!I$2:I$1000)</f>
        <v>0</v>
      </c>
      <c r="I520" s="2">
        <f>SUMIF('Battle Reports'!$A$2:$L$1000,$A$1:$A$1000,'Battle Reports'!J$2:J$1000)</f>
        <v>0</v>
      </c>
      <c r="J520" s="2">
        <f>SUMIF('Battle Reports'!$A$2:$L$1000,$A$1:$A$1000,'Battle Reports'!K$2:K$1000)</f>
        <v>0</v>
      </c>
      <c r="K520" s="2">
        <f>SUMIF('Battle Reports'!$A$2:$L$1000,$A$1:$A$1000,'Battle Reports'!L$2:L$1000)</f>
        <v>0</v>
      </c>
      <c r="L520" s="2">
        <f>SUMIF('Battle Reports'!$A$2:$L$1000,$A$1:$A$1000,'Battle Reports'!M$2:M$1000)</f>
        <v>0</v>
      </c>
    </row>
    <row r="521">
      <c r="A521" s="22" t="str">
        <f>Tacking!A521</f>
        <v/>
      </c>
      <c r="B521" s="2">
        <f>SUMIF('Battle Reports'!$A$2:$L$1000,$A$1:$A$1000,'Battle Reports'!C$2:C$1000)</f>
        <v>0</v>
      </c>
      <c r="C521" s="2">
        <f>SUMIF('Battle Reports'!$A$2:$L$1000,$A$1:$A$1000,'Battle Reports'!D$2:D$1000)</f>
        <v>0</v>
      </c>
      <c r="D521" s="2">
        <f>SUMIF('Battle Reports'!$A$2:$L$1000,$A$1:$A$1000,'Battle Reports'!E$2:E$1000)</f>
        <v>0</v>
      </c>
      <c r="E521" s="2">
        <f>SUMIF('Battle Reports'!$A$2:$L$1000,$A$1:$A$1000,'Battle Reports'!F$2:F$1000)</f>
        <v>0</v>
      </c>
      <c r="F521" s="2">
        <f>SUMIF('Battle Reports'!$A$2:$L$1000,$A$1:$A$1000,'Battle Reports'!G$2:G$1000)</f>
        <v>0</v>
      </c>
      <c r="G521" s="2">
        <f>SUMIF('Battle Reports'!$A$2:$L$1000,$A$1:$A$1000,'Battle Reports'!H$2:H$1000)</f>
        <v>0</v>
      </c>
      <c r="H521" s="2">
        <f>SUMIF('Battle Reports'!$A$2:$L$1000,$A$1:$A$1000,'Battle Reports'!I$2:I$1000)</f>
        <v>0</v>
      </c>
      <c r="I521" s="2">
        <f>SUMIF('Battle Reports'!$A$2:$L$1000,$A$1:$A$1000,'Battle Reports'!J$2:J$1000)</f>
        <v>0</v>
      </c>
      <c r="J521" s="2">
        <f>SUMIF('Battle Reports'!$A$2:$L$1000,$A$1:$A$1000,'Battle Reports'!K$2:K$1000)</f>
        <v>0</v>
      </c>
      <c r="K521" s="2">
        <f>SUMIF('Battle Reports'!$A$2:$L$1000,$A$1:$A$1000,'Battle Reports'!L$2:L$1000)</f>
        <v>0</v>
      </c>
      <c r="L521" s="2">
        <f>SUMIF('Battle Reports'!$A$2:$L$1000,$A$1:$A$1000,'Battle Reports'!M$2:M$1000)</f>
        <v>0</v>
      </c>
    </row>
    <row r="522">
      <c r="A522" s="22" t="str">
        <f>Tacking!A522</f>
        <v/>
      </c>
      <c r="B522" s="2">
        <f>SUMIF('Battle Reports'!$A$2:$L$1000,$A$1:$A$1000,'Battle Reports'!C$2:C$1000)</f>
        <v>0</v>
      </c>
      <c r="C522" s="2">
        <f>SUMIF('Battle Reports'!$A$2:$L$1000,$A$1:$A$1000,'Battle Reports'!D$2:D$1000)</f>
        <v>0</v>
      </c>
      <c r="D522" s="2">
        <f>SUMIF('Battle Reports'!$A$2:$L$1000,$A$1:$A$1000,'Battle Reports'!E$2:E$1000)</f>
        <v>0</v>
      </c>
      <c r="E522" s="2">
        <f>SUMIF('Battle Reports'!$A$2:$L$1000,$A$1:$A$1000,'Battle Reports'!F$2:F$1000)</f>
        <v>0</v>
      </c>
      <c r="F522" s="2">
        <f>SUMIF('Battle Reports'!$A$2:$L$1000,$A$1:$A$1000,'Battle Reports'!G$2:G$1000)</f>
        <v>0</v>
      </c>
      <c r="G522" s="2">
        <f>SUMIF('Battle Reports'!$A$2:$L$1000,$A$1:$A$1000,'Battle Reports'!H$2:H$1000)</f>
        <v>0</v>
      </c>
      <c r="H522" s="2">
        <f>SUMIF('Battle Reports'!$A$2:$L$1000,$A$1:$A$1000,'Battle Reports'!I$2:I$1000)</f>
        <v>0</v>
      </c>
      <c r="I522" s="2">
        <f>SUMIF('Battle Reports'!$A$2:$L$1000,$A$1:$A$1000,'Battle Reports'!J$2:J$1000)</f>
        <v>0</v>
      </c>
      <c r="J522" s="2">
        <f>SUMIF('Battle Reports'!$A$2:$L$1000,$A$1:$A$1000,'Battle Reports'!K$2:K$1000)</f>
        <v>0</v>
      </c>
      <c r="K522" s="2">
        <f>SUMIF('Battle Reports'!$A$2:$L$1000,$A$1:$A$1000,'Battle Reports'!L$2:L$1000)</f>
        <v>0</v>
      </c>
      <c r="L522" s="2">
        <f>SUMIF('Battle Reports'!$A$2:$L$1000,$A$1:$A$1000,'Battle Reports'!M$2:M$1000)</f>
        <v>0</v>
      </c>
    </row>
    <row r="523">
      <c r="A523" s="22" t="str">
        <f>Tacking!A523</f>
        <v/>
      </c>
      <c r="B523" s="2">
        <f>SUMIF('Battle Reports'!$A$2:$L$1000,$A$1:$A$1000,'Battle Reports'!C$2:C$1000)</f>
        <v>0</v>
      </c>
      <c r="C523" s="2">
        <f>SUMIF('Battle Reports'!$A$2:$L$1000,$A$1:$A$1000,'Battle Reports'!D$2:D$1000)</f>
        <v>0</v>
      </c>
      <c r="D523" s="2">
        <f>SUMIF('Battle Reports'!$A$2:$L$1000,$A$1:$A$1000,'Battle Reports'!E$2:E$1000)</f>
        <v>0</v>
      </c>
      <c r="E523" s="2">
        <f>SUMIF('Battle Reports'!$A$2:$L$1000,$A$1:$A$1000,'Battle Reports'!F$2:F$1000)</f>
        <v>0</v>
      </c>
      <c r="F523" s="2">
        <f>SUMIF('Battle Reports'!$A$2:$L$1000,$A$1:$A$1000,'Battle Reports'!G$2:G$1000)</f>
        <v>0</v>
      </c>
      <c r="G523" s="2">
        <f>SUMIF('Battle Reports'!$A$2:$L$1000,$A$1:$A$1000,'Battle Reports'!H$2:H$1000)</f>
        <v>0</v>
      </c>
      <c r="H523" s="2">
        <f>SUMIF('Battle Reports'!$A$2:$L$1000,$A$1:$A$1000,'Battle Reports'!I$2:I$1000)</f>
        <v>0</v>
      </c>
      <c r="I523" s="2">
        <f>SUMIF('Battle Reports'!$A$2:$L$1000,$A$1:$A$1000,'Battle Reports'!J$2:J$1000)</f>
        <v>0</v>
      </c>
      <c r="J523" s="2">
        <f>SUMIF('Battle Reports'!$A$2:$L$1000,$A$1:$A$1000,'Battle Reports'!K$2:K$1000)</f>
        <v>0</v>
      </c>
      <c r="K523" s="2">
        <f>SUMIF('Battle Reports'!$A$2:$L$1000,$A$1:$A$1000,'Battle Reports'!L$2:L$1000)</f>
        <v>0</v>
      </c>
      <c r="L523" s="2">
        <f>SUMIF('Battle Reports'!$A$2:$L$1000,$A$1:$A$1000,'Battle Reports'!M$2:M$1000)</f>
        <v>0</v>
      </c>
    </row>
    <row r="524">
      <c r="A524" s="22" t="str">
        <f>Tacking!A524</f>
        <v/>
      </c>
      <c r="B524" s="2">
        <f>SUMIF('Battle Reports'!$A$2:$L$1000,$A$1:$A$1000,'Battle Reports'!C$2:C$1000)</f>
        <v>0</v>
      </c>
      <c r="C524" s="2">
        <f>SUMIF('Battle Reports'!$A$2:$L$1000,$A$1:$A$1000,'Battle Reports'!D$2:D$1000)</f>
        <v>0</v>
      </c>
      <c r="D524" s="2">
        <f>SUMIF('Battle Reports'!$A$2:$L$1000,$A$1:$A$1000,'Battle Reports'!E$2:E$1000)</f>
        <v>0</v>
      </c>
      <c r="E524" s="2">
        <f>SUMIF('Battle Reports'!$A$2:$L$1000,$A$1:$A$1000,'Battle Reports'!F$2:F$1000)</f>
        <v>0</v>
      </c>
      <c r="F524" s="2">
        <f>SUMIF('Battle Reports'!$A$2:$L$1000,$A$1:$A$1000,'Battle Reports'!G$2:G$1000)</f>
        <v>0</v>
      </c>
      <c r="G524" s="2">
        <f>SUMIF('Battle Reports'!$A$2:$L$1000,$A$1:$A$1000,'Battle Reports'!H$2:H$1000)</f>
        <v>0</v>
      </c>
      <c r="H524" s="2">
        <f>SUMIF('Battle Reports'!$A$2:$L$1000,$A$1:$A$1000,'Battle Reports'!I$2:I$1000)</f>
        <v>0</v>
      </c>
      <c r="I524" s="2">
        <f>SUMIF('Battle Reports'!$A$2:$L$1000,$A$1:$A$1000,'Battle Reports'!J$2:J$1000)</f>
        <v>0</v>
      </c>
      <c r="J524" s="2">
        <f>SUMIF('Battle Reports'!$A$2:$L$1000,$A$1:$A$1000,'Battle Reports'!K$2:K$1000)</f>
        <v>0</v>
      </c>
      <c r="K524" s="2">
        <f>SUMIF('Battle Reports'!$A$2:$L$1000,$A$1:$A$1000,'Battle Reports'!L$2:L$1000)</f>
        <v>0</v>
      </c>
      <c r="L524" s="2">
        <f>SUMIF('Battle Reports'!$A$2:$L$1000,$A$1:$A$1000,'Battle Reports'!M$2:M$1000)</f>
        <v>0</v>
      </c>
    </row>
    <row r="525">
      <c r="A525" s="22" t="str">
        <f>Tacking!A525</f>
        <v/>
      </c>
      <c r="B525" s="2">
        <f>SUMIF('Battle Reports'!$A$2:$L$1000,$A$1:$A$1000,'Battle Reports'!C$2:C$1000)</f>
        <v>0</v>
      </c>
      <c r="C525" s="2">
        <f>SUMIF('Battle Reports'!$A$2:$L$1000,$A$1:$A$1000,'Battle Reports'!D$2:D$1000)</f>
        <v>0</v>
      </c>
      <c r="D525" s="2">
        <f>SUMIF('Battle Reports'!$A$2:$L$1000,$A$1:$A$1000,'Battle Reports'!E$2:E$1000)</f>
        <v>0</v>
      </c>
      <c r="E525" s="2">
        <f>SUMIF('Battle Reports'!$A$2:$L$1000,$A$1:$A$1000,'Battle Reports'!F$2:F$1000)</f>
        <v>0</v>
      </c>
      <c r="F525" s="2">
        <f>SUMIF('Battle Reports'!$A$2:$L$1000,$A$1:$A$1000,'Battle Reports'!G$2:G$1000)</f>
        <v>0</v>
      </c>
      <c r="G525" s="2">
        <f>SUMIF('Battle Reports'!$A$2:$L$1000,$A$1:$A$1000,'Battle Reports'!H$2:H$1000)</f>
        <v>0</v>
      </c>
      <c r="H525" s="2">
        <f>SUMIF('Battle Reports'!$A$2:$L$1000,$A$1:$A$1000,'Battle Reports'!I$2:I$1000)</f>
        <v>0</v>
      </c>
      <c r="I525" s="2">
        <f>SUMIF('Battle Reports'!$A$2:$L$1000,$A$1:$A$1000,'Battle Reports'!J$2:J$1000)</f>
        <v>0</v>
      </c>
      <c r="J525" s="2">
        <f>SUMIF('Battle Reports'!$A$2:$L$1000,$A$1:$A$1000,'Battle Reports'!K$2:K$1000)</f>
        <v>0</v>
      </c>
      <c r="K525" s="2">
        <f>SUMIF('Battle Reports'!$A$2:$L$1000,$A$1:$A$1000,'Battle Reports'!L$2:L$1000)</f>
        <v>0</v>
      </c>
      <c r="L525" s="2">
        <f>SUMIF('Battle Reports'!$A$2:$L$1000,$A$1:$A$1000,'Battle Reports'!M$2:M$1000)</f>
        <v>0</v>
      </c>
    </row>
    <row r="526">
      <c r="A526" s="22" t="str">
        <f>Tacking!A526</f>
        <v/>
      </c>
      <c r="B526" s="2">
        <f>SUMIF('Battle Reports'!$A$2:$L$1000,$A$1:$A$1000,'Battle Reports'!C$2:C$1000)</f>
        <v>0</v>
      </c>
      <c r="C526" s="2">
        <f>SUMIF('Battle Reports'!$A$2:$L$1000,$A$1:$A$1000,'Battle Reports'!D$2:D$1000)</f>
        <v>0</v>
      </c>
      <c r="D526" s="2">
        <f>SUMIF('Battle Reports'!$A$2:$L$1000,$A$1:$A$1000,'Battle Reports'!E$2:E$1000)</f>
        <v>0</v>
      </c>
      <c r="E526" s="2">
        <f>SUMIF('Battle Reports'!$A$2:$L$1000,$A$1:$A$1000,'Battle Reports'!F$2:F$1000)</f>
        <v>0</v>
      </c>
      <c r="F526" s="2">
        <f>SUMIF('Battle Reports'!$A$2:$L$1000,$A$1:$A$1000,'Battle Reports'!G$2:G$1000)</f>
        <v>0</v>
      </c>
      <c r="G526" s="2">
        <f>SUMIF('Battle Reports'!$A$2:$L$1000,$A$1:$A$1000,'Battle Reports'!H$2:H$1000)</f>
        <v>0</v>
      </c>
      <c r="H526" s="2">
        <f>SUMIF('Battle Reports'!$A$2:$L$1000,$A$1:$A$1000,'Battle Reports'!I$2:I$1000)</f>
        <v>0</v>
      </c>
      <c r="I526" s="2">
        <f>SUMIF('Battle Reports'!$A$2:$L$1000,$A$1:$A$1000,'Battle Reports'!J$2:J$1000)</f>
        <v>0</v>
      </c>
      <c r="J526" s="2">
        <f>SUMIF('Battle Reports'!$A$2:$L$1000,$A$1:$A$1000,'Battle Reports'!K$2:K$1000)</f>
        <v>0</v>
      </c>
      <c r="K526" s="2">
        <f>SUMIF('Battle Reports'!$A$2:$L$1000,$A$1:$A$1000,'Battle Reports'!L$2:L$1000)</f>
        <v>0</v>
      </c>
      <c r="L526" s="2">
        <f>SUMIF('Battle Reports'!$A$2:$L$1000,$A$1:$A$1000,'Battle Reports'!M$2:M$1000)</f>
        <v>0</v>
      </c>
    </row>
    <row r="527">
      <c r="A527" s="22" t="str">
        <f>Tacking!A527</f>
        <v/>
      </c>
      <c r="B527" s="2">
        <f>SUMIF('Battle Reports'!$A$2:$L$1000,$A$1:$A$1000,'Battle Reports'!C$2:C$1000)</f>
        <v>0</v>
      </c>
      <c r="C527" s="2">
        <f>SUMIF('Battle Reports'!$A$2:$L$1000,$A$1:$A$1000,'Battle Reports'!D$2:D$1000)</f>
        <v>0</v>
      </c>
      <c r="D527" s="2">
        <f>SUMIF('Battle Reports'!$A$2:$L$1000,$A$1:$A$1000,'Battle Reports'!E$2:E$1000)</f>
        <v>0</v>
      </c>
      <c r="E527" s="2">
        <f>SUMIF('Battle Reports'!$A$2:$L$1000,$A$1:$A$1000,'Battle Reports'!F$2:F$1000)</f>
        <v>0</v>
      </c>
      <c r="F527" s="2">
        <f>SUMIF('Battle Reports'!$A$2:$L$1000,$A$1:$A$1000,'Battle Reports'!G$2:G$1000)</f>
        <v>0</v>
      </c>
      <c r="G527" s="2">
        <f>SUMIF('Battle Reports'!$A$2:$L$1000,$A$1:$A$1000,'Battle Reports'!H$2:H$1000)</f>
        <v>0</v>
      </c>
      <c r="H527" s="2">
        <f>SUMIF('Battle Reports'!$A$2:$L$1000,$A$1:$A$1000,'Battle Reports'!I$2:I$1000)</f>
        <v>0</v>
      </c>
      <c r="I527" s="2">
        <f>SUMIF('Battle Reports'!$A$2:$L$1000,$A$1:$A$1000,'Battle Reports'!J$2:J$1000)</f>
        <v>0</v>
      </c>
      <c r="J527" s="2">
        <f>SUMIF('Battle Reports'!$A$2:$L$1000,$A$1:$A$1000,'Battle Reports'!K$2:K$1000)</f>
        <v>0</v>
      </c>
      <c r="K527" s="2">
        <f>SUMIF('Battle Reports'!$A$2:$L$1000,$A$1:$A$1000,'Battle Reports'!L$2:L$1000)</f>
        <v>0</v>
      </c>
      <c r="L527" s="2">
        <f>SUMIF('Battle Reports'!$A$2:$L$1000,$A$1:$A$1000,'Battle Reports'!M$2:M$1000)</f>
        <v>0</v>
      </c>
    </row>
    <row r="528">
      <c r="A528" s="22" t="str">
        <f>Tacking!A528</f>
        <v/>
      </c>
      <c r="B528" s="2">
        <f>SUMIF('Battle Reports'!$A$2:$L$1000,$A$1:$A$1000,'Battle Reports'!C$2:C$1000)</f>
        <v>0</v>
      </c>
      <c r="C528" s="2">
        <f>SUMIF('Battle Reports'!$A$2:$L$1000,$A$1:$A$1000,'Battle Reports'!D$2:D$1000)</f>
        <v>0</v>
      </c>
      <c r="D528" s="2">
        <f>SUMIF('Battle Reports'!$A$2:$L$1000,$A$1:$A$1000,'Battle Reports'!E$2:E$1000)</f>
        <v>0</v>
      </c>
      <c r="E528" s="2">
        <f>SUMIF('Battle Reports'!$A$2:$L$1000,$A$1:$A$1000,'Battle Reports'!F$2:F$1000)</f>
        <v>0</v>
      </c>
      <c r="F528" s="2">
        <f>SUMIF('Battle Reports'!$A$2:$L$1000,$A$1:$A$1000,'Battle Reports'!G$2:G$1000)</f>
        <v>0</v>
      </c>
      <c r="G528" s="2">
        <f>SUMIF('Battle Reports'!$A$2:$L$1000,$A$1:$A$1000,'Battle Reports'!H$2:H$1000)</f>
        <v>0</v>
      </c>
      <c r="H528" s="2">
        <f>SUMIF('Battle Reports'!$A$2:$L$1000,$A$1:$A$1000,'Battle Reports'!I$2:I$1000)</f>
        <v>0</v>
      </c>
      <c r="I528" s="2">
        <f>SUMIF('Battle Reports'!$A$2:$L$1000,$A$1:$A$1000,'Battle Reports'!J$2:J$1000)</f>
        <v>0</v>
      </c>
      <c r="J528" s="2">
        <f>SUMIF('Battle Reports'!$A$2:$L$1000,$A$1:$A$1000,'Battle Reports'!K$2:K$1000)</f>
        <v>0</v>
      </c>
      <c r="K528" s="2">
        <f>SUMIF('Battle Reports'!$A$2:$L$1000,$A$1:$A$1000,'Battle Reports'!L$2:L$1000)</f>
        <v>0</v>
      </c>
      <c r="L528" s="2">
        <f>SUMIF('Battle Reports'!$A$2:$L$1000,$A$1:$A$1000,'Battle Reports'!M$2:M$1000)</f>
        <v>0</v>
      </c>
    </row>
    <row r="529">
      <c r="A529" s="22" t="str">
        <f>Tacking!A529</f>
        <v/>
      </c>
      <c r="B529" s="2">
        <f>SUMIF('Battle Reports'!$A$2:$L$1000,$A$1:$A$1000,'Battle Reports'!C$2:C$1000)</f>
        <v>0</v>
      </c>
      <c r="C529" s="2">
        <f>SUMIF('Battle Reports'!$A$2:$L$1000,$A$1:$A$1000,'Battle Reports'!D$2:D$1000)</f>
        <v>0</v>
      </c>
      <c r="D529" s="2">
        <f>SUMIF('Battle Reports'!$A$2:$L$1000,$A$1:$A$1000,'Battle Reports'!E$2:E$1000)</f>
        <v>0</v>
      </c>
      <c r="E529" s="2">
        <f>SUMIF('Battle Reports'!$A$2:$L$1000,$A$1:$A$1000,'Battle Reports'!F$2:F$1000)</f>
        <v>0</v>
      </c>
      <c r="F529" s="2">
        <f>SUMIF('Battle Reports'!$A$2:$L$1000,$A$1:$A$1000,'Battle Reports'!G$2:G$1000)</f>
        <v>0</v>
      </c>
      <c r="G529" s="2">
        <f>SUMIF('Battle Reports'!$A$2:$L$1000,$A$1:$A$1000,'Battle Reports'!H$2:H$1000)</f>
        <v>0</v>
      </c>
      <c r="H529" s="2">
        <f>SUMIF('Battle Reports'!$A$2:$L$1000,$A$1:$A$1000,'Battle Reports'!I$2:I$1000)</f>
        <v>0</v>
      </c>
      <c r="I529" s="2">
        <f>SUMIF('Battle Reports'!$A$2:$L$1000,$A$1:$A$1000,'Battle Reports'!J$2:J$1000)</f>
        <v>0</v>
      </c>
      <c r="J529" s="2">
        <f>SUMIF('Battle Reports'!$A$2:$L$1000,$A$1:$A$1000,'Battle Reports'!K$2:K$1000)</f>
        <v>0</v>
      </c>
      <c r="K529" s="2">
        <f>SUMIF('Battle Reports'!$A$2:$L$1000,$A$1:$A$1000,'Battle Reports'!L$2:L$1000)</f>
        <v>0</v>
      </c>
      <c r="L529" s="2">
        <f>SUMIF('Battle Reports'!$A$2:$L$1000,$A$1:$A$1000,'Battle Reports'!M$2:M$1000)</f>
        <v>0</v>
      </c>
    </row>
    <row r="530">
      <c r="A530" s="22" t="str">
        <f>Tacking!A530</f>
        <v/>
      </c>
      <c r="B530" s="2">
        <f>SUMIF('Battle Reports'!$A$2:$L$1000,$A$1:$A$1000,'Battle Reports'!C$2:C$1000)</f>
        <v>0</v>
      </c>
      <c r="C530" s="2">
        <f>SUMIF('Battle Reports'!$A$2:$L$1000,$A$1:$A$1000,'Battle Reports'!D$2:D$1000)</f>
        <v>0</v>
      </c>
      <c r="D530" s="2">
        <f>SUMIF('Battle Reports'!$A$2:$L$1000,$A$1:$A$1000,'Battle Reports'!E$2:E$1000)</f>
        <v>0</v>
      </c>
      <c r="E530" s="2">
        <f>SUMIF('Battle Reports'!$A$2:$L$1000,$A$1:$A$1000,'Battle Reports'!F$2:F$1000)</f>
        <v>0</v>
      </c>
      <c r="F530" s="2">
        <f>SUMIF('Battle Reports'!$A$2:$L$1000,$A$1:$A$1000,'Battle Reports'!G$2:G$1000)</f>
        <v>0</v>
      </c>
      <c r="G530" s="2">
        <f>SUMIF('Battle Reports'!$A$2:$L$1000,$A$1:$A$1000,'Battle Reports'!H$2:H$1000)</f>
        <v>0</v>
      </c>
      <c r="H530" s="2">
        <f>SUMIF('Battle Reports'!$A$2:$L$1000,$A$1:$A$1000,'Battle Reports'!I$2:I$1000)</f>
        <v>0</v>
      </c>
      <c r="I530" s="2">
        <f>SUMIF('Battle Reports'!$A$2:$L$1000,$A$1:$A$1000,'Battle Reports'!J$2:J$1000)</f>
        <v>0</v>
      </c>
      <c r="J530" s="2">
        <f>SUMIF('Battle Reports'!$A$2:$L$1000,$A$1:$A$1000,'Battle Reports'!K$2:K$1000)</f>
        <v>0</v>
      </c>
      <c r="K530" s="2">
        <f>SUMIF('Battle Reports'!$A$2:$L$1000,$A$1:$A$1000,'Battle Reports'!L$2:L$1000)</f>
        <v>0</v>
      </c>
      <c r="L530" s="2">
        <f>SUMIF('Battle Reports'!$A$2:$L$1000,$A$1:$A$1000,'Battle Reports'!M$2:M$1000)</f>
        <v>0</v>
      </c>
    </row>
    <row r="531">
      <c r="A531" s="22" t="str">
        <f>Tacking!A531</f>
        <v/>
      </c>
      <c r="B531" s="2">
        <f>SUMIF('Battle Reports'!$A$2:$L$1000,$A$1:$A$1000,'Battle Reports'!C$2:C$1000)</f>
        <v>0</v>
      </c>
      <c r="C531" s="2">
        <f>SUMIF('Battle Reports'!$A$2:$L$1000,$A$1:$A$1000,'Battle Reports'!D$2:D$1000)</f>
        <v>0</v>
      </c>
      <c r="D531" s="2">
        <f>SUMIF('Battle Reports'!$A$2:$L$1000,$A$1:$A$1000,'Battle Reports'!E$2:E$1000)</f>
        <v>0</v>
      </c>
      <c r="E531" s="2">
        <f>SUMIF('Battle Reports'!$A$2:$L$1000,$A$1:$A$1000,'Battle Reports'!F$2:F$1000)</f>
        <v>0</v>
      </c>
      <c r="F531" s="2">
        <f>SUMIF('Battle Reports'!$A$2:$L$1000,$A$1:$A$1000,'Battle Reports'!G$2:G$1000)</f>
        <v>0</v>
      </c>
      <c r="G531" s="2">
        <f>SUMIF('Battle Reports'!$A$2:$L$1000,$A$1:$A$1000,'Battle Reports'!H$2:H$1000)</f>
        <v>0</v>
      </c>
      <c r="H531" s="2">
        <f>SUMIF('Battle Reports'!$A$2:$L$1000,$A$1:$A$1000,'Battle Reports'!I$2:I$1000)</f>
        <v>0</v>
      </c>
      <c r="I531" s="2">
        <f>SUMIF('Battle Reports'!$A$2:$L$1000,$A$1:$A$1000,'Battle Reports'!J$2:J$1000)</f>
        <v>0</v>
      </c>
      <c r="J531" s="2">
        <f>SUMIF('Battle Reports'!$A$2:$L$1000,$A$1:$A$1000,'Battle Reports'!K$2:K$1000)</f>
        <v>0</v>
      </c>
      <c r="K531" s="2">
        <f>SUMIF('Battle Reports'!$A$2:$L$1000,$A$1:$A$1000,'Battle Reports'!L$2:L$1000)</f>
        <v>0</v>
      </c>
      <c r="L531" s="2">
        <f>SUMIF('Battle Reports'!$A$2:$L$1000,$A$1:$A$1000,'Battle Reports'!M$2:M$1000)</f>
        <v>0</v>
      </c>
    </row>
    <row r="532">
      <c r="A532" s="22" t="str">
        <f>Tacking!A532</f>
        <v/>
      </c>
      <c r="B532" s="2">
        <f>SUMIF('Battle Reports'!$A$2:$L$1000,$A$1:$A$1000,'Battle Reports'!C$2:C$1000)</f>
        <v>0</v>
      </c>
      <c r="C532" s="2">
        <f>SUMIF('Battle Reports'!$A$2:$L$1000,$A$1:$A$1000,'Battle Reports'!D$2:D$1000)</f>
        <v>0</v>
      </c>
      <c r="D532" s="2">
        <f>SUMIF('Battle Reports'!$A$2:$L$1000,$A$1:$A$1000,'Battle Reports'!E$2:E$1000)</f>
        <v>0</v>
      </c>
      <c r="E532" s="2">
        <f>SUMIF('Battle Reports'!$A$2:$L$1000,$A$1:$A$1000,'Battle Reports'!F$2:F$1000)</f>
        <v>0</v>
      </c>
      <c r="F532" s="2">
        <f>SUMIF('Battle Reports'!$A$2:$L$1000,$A$1:$A$1000,'Battle Reports'!G$2:G$1000)</f>
        <v>0</v>
      </c>
      <c r="G532" s="2">
        <f>SUMIF('Battle Reports'!$A$2:$L$1000,$A$1:$A$1000,'Battle Reports'!H$2:H$1000)</f>
        <v>0</v>
      </c>
      <c r="H532" s="2">
        <f>SUMIF('Battle Reports'!$A$2:$L$1000,$A$1:$A$1000,'Battle Reports'!I$2:I$1000)</f>
        <v>0</v>
      </c>
      <c r="I532" s="2">
        <f>SUMIF('Battle Reports'!$A$2:$L$1000,$A$1:$A$1000,'Battle Reports'!J$2:J$1000)</f>
        <v>0</v>
      </c>
      <c r="J532" s="2">
        <f>SUMIF('Battle Reports'!$A$2:$L$1000,$A$1:$A$1000,'Battle Reports'!K$2:K$1000)</f>
        <v>0</v>
      </c>
      <c r="K532" s="2">
        <f>SUMIF('Battle Reports'!$A$2:$L$1000,$A$1:$A$1000,'Battle Reports'!L$2:L$1000)</f>
        <v>0</v>
      </c>
      <c r="L532" s="2">
        <f>SUMIF('Battle Reports'!$A$2:$L$1000,$A$1:$A$1000,'Battle Reports'!M$2:M$1000)</f>
        <v>0</v>
      </c>
    </row>
    <row r="533">
      <c r="A533" s="22" t="str">
        <f>Tacking!A533</f>
        <v/>
      </c>
      <c r="B533" s="2">
        <f>SUMIF('Battle Reports'!$A$2:$L$1000,$A$1:$A$1000,'Battle Reports'!C$2:C$1000)</f>
        <v>0</v>
      </c>
      <c r="C533" s="2">
        <f>SUMIF('Battle Reports'!$A$2:$L$1000,$A$1:$A$1000,'Battle Reports'!D$2:D$1000)</f>
        <v>0</v>
      </c>
      <c r="D533" s="2">
        <f>SUMIF('Battle Reports'!$A$2:$L$1000,$A$1:$A$1000,'Battle Reports'!E$2:E$1000)</f>
        <v>0</v>
      </c>
      <c r="E533" s="2">
        <f>SUMIF('Battle Reports'!$A$2:$L$1000,$A$1:$A$1000,'Battle Reports'!F$2:F$1000)</f>
        <v>0</v>
      </c>
      <c r="F533" s="2">
        <f>SUMIF('Battle Reports'!$A$2:$L$1000,$A$1:$A$1000,'Battle Reports'!G$2:G$1000)</f>
        <v>0</v>
      </c>
      <c r="G533" s="2">
        <f>SUMIF('Battle Reports'!$A$2:$L$1000,$A$1:$A$1000,'Battle Reports'!H$2:H$1000)</f>
        <v>0</v>
      </c>
      <c r="H533" s="2">
        <f>SUMIF('Battle Reports'!$A$2:$L$1000,$A$1:$A$1000,'Battle Reports'!I$2:I$1000)</f>
        <v>0</v>
      </c>
      <c r="I533" s="2">
        <f>SUMIF('Battle Reports'!$A$2:$L$1000,$A$1:$A$1000,'Battle Reports'!J$2:J$1000)</f>
        <v>0</v>
      </c>
      <c r="J533" s="2">
        <f>SUMIF('Battle Reports'!$A$2:$L$1000,$A$1:$A$1000,'Battle Reports'!K$2:K$1000)</f>
        <v>0</v>
      </c>
      <c r="K533" s="2">
        <f>SUMIF('Battle Reports'!$A$2:$L$1000,$A$1:$A$1000,'Battle Reports'!L$2:L$1000)</f>
        <v>0</v>
      </c>
      <c r="L533" s="2">
        <f>SUMIF('Battle Reports'!$A$2:$L$1000,$A$1:$A$1000,'Battle Reports'!M$2:M$1000)</f>
        <v>0</v>
      </c>
    </row>
    <row r="534">
      <c r="A534" s="22" t="str">
        <f>Tacking!A534</f>
        <v/>
      </c>
      <c r="B534" s="2">
        <f>SUMIF('Battle Reports'!$A$2:$L$1000,$A$1:$A$1000,'Battle Reports'!C$2:C$1000)</f>
        <v>0</v>
      </c>
      <c r="C534" s="2">
        <f>SUMIF('Battle Reports'!$A$2:$L$1000,$A$1:$A$1000,'Battle Reports'!D$2:D$1000)</f>
        <v>0</v>
      </c>
      <c r="D534" s="2">
        <f>SUMIF('Battle Reports'!$A$2:$L$1000,$A$1:$A$1000,'Battle Reports'!E$2:E$1000)</f>
        <v>0</v>
      </c>
      <c r="E534" s="2">
        <f>SUMIF('Battle Reports'!$A$2:$L$1000,$A$1:$A$1000,'Battle Reports'!F$2:F$1000)</f>
        <v>0</v>
      </c>
      <c r="F534" s="2">
        <f>SUMIF('Battle Reports'!$A$2:$L$1000,$A$1:$A$1000,'Battle Reports'!G$2:G$1000)</f>
        <v>0</v>
      </c>
      <c r="G534" s="2">
        <f>SUMIF('Battle Reports'!$A$2:$L$1000,$A$1:$A$1000,'Battle Reports'!H$2:H$1000)</f>
        <v>0</v>
      </c>
      <c r="H534" s="2">
        <f>SUMIF('Battle Reports'!$A$2:$L$1000,$A$1:$A$1000,'Battle Reports'!I$2:I$1000)</f>
        <v>0</v>
      </c>
      <c r="I534" s="2">
        <f>SUMIF('Battle Reports'!$A$2:$L$1000,$A$1:$A$1000,'Battle Reports'!J$2:J$1000)</f>
        <v>0</v>
      </c>
      <c r="J534" s="2">
        <f>SUMIF('Battle Reports'!$A$2:$L$1000,$A$1:$A$1000,'Battle Reports'!K$2:K$1000)</f>
        <v>0</v>
      </c>
      <c r="K534" s="2">
        <f>SUMIF('Battle Reports'!$A$2:$L$1000,$A$1:$A$1000,'Battle Reports'!L$2:L$1000)</f>
        <v>0</v>
      </c>
      <c r="L534" s="2">
        <f>SUMIF('Battle Reports'!$A$2:$L$1000,$A$1:$A$1000,'Battle Reports'!M$2:M$1000)</f>
        <v>0</v>
      </c>
    </row>
    <row r="535">
      <c r="A535" s="22" t="str">
        <f>Tacking!A535</f>
        <v/>
      </c>
      <c r="B535" s="2">
        <f>SUMIF('Battle Reports'!$A$2:$L$1000,$A$1:$A$1000,'Battle Reports'!C$2:C$1000)</f>
        <v>0</v>
      </c>
      <c r="C535" s="2">
        <f>SUMIF('Battle Reports'!$A$2:$L$1000,$A$1:$A$1000,'Battle Reports'!D$2:D$1000)</f>
        <v>0</v>
      </c>
      <c r="D535" s="2">
        <f>SUMIF('Battle Reports'!$A$2:$L$1000,$A$1:$A$1000,'Battle Reports'!E$2:E$1000)</f>
        <v>0</v>
      </c>
      <c r="E535" s="2">
        <f>SUMIF('Battle Reports'!$A$2:$L$1000,$A$1:$A$1000,'Battle Reports'!F$2:F$1000)</f>
        <v>0</v>
      </c>
      <c r="F535" s="2">
        <f>SUMIF('Battle Reports'!$A$2:$L$1000,$A$1:$A$1000,'Battle Reports'!G$2:G$1000)</f>
        <v>0</v>
      </c>
      <c r="G535" s="2">
        <f>SUMIF('Battle Reports'!$A$2:$L$1000,$A$1:$A$1000,'Battle Reports'!H$2:H$1000)</f>
        <v>0</v>
      </c>
      <c r="H535" s="2">
        <f>SUMIF('Battle Reports'!$A$2:$L$1000,$A$1:$A$1000,'Battle Reports'!I$2:I$1000)</f>
        <v>0</v>
      </c>
      <c r="I535" s="2">
        <f>SUMIF('Battle Reports'!$A$2:$L$1000,$A$1:$A$1000,'Battle Reports'!J$2:J$1000)</f>
        <v>0</v>
      </c>
      <c r="J535" s="2">
        <f>SUMIF('Battle Reports'!$A$2:$L$1000,$A$1:$A$1000,'Battle Reports'!K$2:K$1000)</f>
        <v>0</v>
      </c>
      <c r="K535" s="2">
        <f>SUMIF('Battle Reports'!$A$2:$L$1000,$A$1:$A$1000,'Battle Reports'!L$2:L$1000)</f>
        <v>0</v>
      </c>
      <c r="L535" s="2">
        <f>SUMIF('Battle Reports'!$A$2:$L$1000,$A$1:$A$1000,'Battle Reports'!M$2:M$1000)</f>
        <v>0</v>
      </c>
    </row>
    <row r="536">
      <c r="A536" s="22" t="str">
        <f>Tacking!A536</f>
        <v/>
      </c>
      <c r="B536" s="2">
        <f>SUMIF('Battle Reports'!$A$2:$L$1000,$A$1:$A$1000,'Battle Reports'!C$2:C$1000)</f>
        <v>0</v>
      </c>
      <c r="C536" s="2">
        <f>SUMIF('Battle Reports'!$A$2:$L$1000,$A$1:$A$1000,'Battle Reports'!D$2:D$1000)</f>
        <v>0</v>
      </c>
      <c r="D536" s="2">
        <f>SUMIF('Battle Reports'!$A$2:$L$1000,$A$1:$A$1000,'Battle Reports'!E$2:E$1000)</f>
        <v>0</v>
      </c>
      <c r="E536" s="2">
        <f>SUMIF('Battle Reports'!$A$2:$L$1000,$A$1:$A$1000,'Battle Reports'!F$2:F$1000)</f>
        <v>0</v>
      </c>
      <c r="F536" s="2">
        <f>SUMIF('Battle Reports'!$A$2:$L$1000,$A$1:$A$1000,'Battle Reports'!G$2:G$1000)</f>
        <v>0</v>
      </c>
      <c r="G536" s="2">
        <f>SUMIF('Battle Reports'!$A$2:$L$1000,$A$1:$A$1000,'Battle Reports'!H$2:H$1000)</f>
        <v>0</v>
      </c>
      <c r="H536" s="2">
        <f>SUMIF('Battle Reports'!$A$2:$L$1000,$A$1:$A$1000,'Battle Reports'!I$2:I$1000)</f>
        <v>0</v>
      </c>
      <c r="I536" s="2">
        <f>SUMIF('Battle Reports'!$A$2:$L$1000,$A$1:$A$1000,'Battle Reports'!J$2:J$1000)</f>
        <v>0</v>
      </c>
      <c r="J536" s="2">
        <f>SUMIF('Battle Reports'!$A$2:$L$1000,$A$1:$A$1000,'Battle Reports'!K$2:K$1000)</f>
        <v>0</v>
      </c>
      <c r="K536" s="2">
        <f>SUMIF('Battle Reports'!$A$2:$L$1000,$A$1:$A$1000,'Battle Reports'!L$2:L$1000)</f>
        <v>0</v>
      </c>
      <c r="L536" s="2">
        <f>SUMIF('Battle Reports'!$A$2:$L$1000,$A$1:$A$1000,'Battle Reports'!M$2:M$1000)</f>
        <v>0</v>
      </c>
    </row>
    <row r="537">
      <c r="A537" s="22" t="str">
        <f>Tacking!A537</f>
        <v/>
      </c>
      <c r="B537" s="2">
        <f>SUMIF('Battle Reports'!$A$2:$L$1000,$A$1:$A$1000,'Battle Reports'!C$2:C$1000)</f>
        <v>0</v>
      </c>
      <c r="C537" s="2">
        <f>SUMIF('Battle Reports'!$A$2:$L$1000,$A$1:$A$1000,'Battle Reports'!D$2:D$1000)</f>
        <v>0</v>
      </c>
      <c r="D537" s="2">
        <f>SUMIF('Battle Reports'!$A$2:$L$1000,$A$1:$A$1000,'Battle Reports'!E$2:E$1000)</f>
        <v>0</v>
      </c>
      <c r="E537" s="2">
        <f>SUMIF('Battle Reports'!$A$2:$L$1000,$A$1:$A$1000,'Battle Reports'!F$2:F$1000)</f>
        <v>0</v>
      </c>
      <c r="F537" s="2">
        <f>SUMIF('Battle Reports'!$A$2:$L$1000,$A$1:$A$1000,'Battle Reports'!G$2:G$1000)</f>
        <v>0</v>
      </c>
      <c r="G537" s="2">
        <f>SUMIF('Battle Reports'!$A$2:$L$1000,$A$1:$A$1000,'Battle Reports'!H$2:H$1000)</f>
        <v>0</v>
      </c>
      <c r="H537" s="2">
        <f>SUMIF('Battle Reports'!$A$2:$L$1000,$A$1:$A$1000,'Battle Reports'!I$2:I$1000)</f>
        <v>0</v>
      </c>
      <c r="I537" s="2">
        <f>SUMIF('Battle Reports'!$A$2:$L$1000,$A$1:$A$1000,'Battle Reports'!J$2:J$1000)</f>
        <v>0</v>
      </c>
      <c r="J537" s="2">
        <f>SUMIF('Battle Reports'!$A$2:$L$1000,$A$1:$A$1000,'Battle Reports'!K$2:K$1000)</f>
        <v>0</v>
      </c>
      <c r="K537" s="2">
        <f>SUMIF('Battle Reports'!$A$2:$L$1000,$A$1:$A$1000,'Battle Reports'!L$2:L$1000)</f>
        <v>0</v>
      </c>
      <c r="L537" s="2">
        <f>SUMIF('Battle Reports'!$A$2:$L$1000,$A$1:$A$1000,'Battle Reports'!M$2:M$1000)</f>
        <v>0</v>
      </c>
    </row>
    <row r="538">
      <c r="A538" s="22" t="str">
        <f>Tacking!A538</f>
        <v/>
      </c>
      <c r="B538" s="2">
        <f>SUMIF('Battle Reports'!$A$2:$L$1000,$A$1:$A$1000,'Battle Reports'!C$2:C$1000)</f>
        <v>0</v>
      </c>
      <c r="C538" s="2">
        <f>SUMIF('Battle Reports'!$A$2:$L$1000,$A$1:$A$1000,'Battle Reports'!D$2:D$1000)</f>
        <v>0</v>
      </c>
      <c r="D538" s="2">
        <f>SUMIF('Battle Reports'!$A$2:$L$1000,$A$1:$A$1000,'Battle Reports'!E$2:E$1000)</f>
        <v>0</v>
      </c>
      <c r="E538" s="2">
        <f>SUMIF('Battle Reports'!$A$2:$L$1000,$A$1:$A$1000,'Battle Reports'!F$2:F$1000)</f>
        <v>0</v>
      </c>
      <c r="F538" s="2">
        <f>SUMIF('Battle Reports'!$A$2:$L$1000,$A$1:$A$1000,'Battle Reports'!G$2:G$1000)</f>
        <v>0</v>
      </c>
      <c r="G538" s="2">
        <f>SUMIF('Battle Reports'!$A$2:$L$1000,$A$1:$A$1000,'Battle Reports'!H$2:H$1000)</f>
        <v>0</v>
      </c>
      <c r="H538" s="2">
        <f>SUMIF('Battle Reports'!$A$2:$L$1000,$A$1:$A$1000,'Battle Reports'!I$2:I$1000)</f>
        <v>0</v>
      </c>
      <c r="I538" s="2">
        <f>SUMIF('Battle Reports'!$A$2:$L$1000,$A$1:$A$1000,'Battle Reports'!J$2:J$1000)</f>
        <v>0</v>
      </c>
      <c r="J538" s="2">
        <f>SUMIF('Battle Reports'!$A$2:$L$1000,$A$1:$A$1000,'Battle Reports'!K$2:K$1000)</f>
        <v>0</v>
      </c>
      <c r="K538" s="2">
        <f>SUMIF('Battle Reports'!$A$2:$L$1000,$A$1:$A$1000,'Battle Reports'!L$2:L$1000)</f>
        <v>0</v>
      </c>
      <c r="L538" s="2">
        <f>SUMIF('Battle Reports'!$A$2:$L$1000,$A$1:$A$1000,'Battle Reports'!M$2:M$1000)</f>
        <v>0</v>
      </c>
    </row>
    <row r="539">
      <c r="A539" s="22" t="str">
        <f>Tacking!A539</f>
        <v/>
      </c>
      <c r="B539" s="2">
        <f>SUMIF('Battle Reports'!$A$2:$L$1000,$A$1:$A$1000,'Battle Reports'!C$2:C$1000)</f>
        <v>0</v>
      </c>
      <c r="C539" s="2">
        <f>SUMIF('Battle Reports'!$A$2:$L$1000,$A$1:$A$1000,'Battle Reports'!D$2:D$1000)</f>
        <v>0</v>
      </c>
      <c r="D539" s="2">
        <f>SUMIF('Battle Reports'!$A$2:$L$1000,$A$1:$A$1000,'Battle Reports'!E$2:E$1000)</f>
        <v>0</v>
      </c>
      <c r="E539" s="2">
        <f>SUMIF('Battle Reports'!$A$2:$L$1000,$A$1:$A$1000,'Battle Reports'!F$2:F$1000)</f>
        <v>0</v>
      </c>
      <c r="F539" s="2">
        <f>SUMIF('Battle Reports'!$A$2:$L$1000,$A$1:$A$1000,'Battle Reports'!G$2:G$1000)</f>
        <v>0</v>
      </c>
      <c r="G539" s="2">
        <f>SUMIF('Battle Reports'!$A$2:$L$1000,$A$1:$A$1000,'Battle Reports'!H$2:H$1000)</f>
        <v>0</v>
      </c>
      <c r="H539" s="2">
        <f>SUMIF('Battle Reports'!$A$2:$L$1000,$A$1:$A$1000,'Battle Reports'!I$2:I$1000)</f>
        <v>0</v>
      </c>
      <c r="I539" s="2">
        <f>SUMIF('Battle Reports'!$A$2:$L$1000,$A$1:$A$1000,'Battle Reports'!J$2:J$1000)</f>
        <v>0</v>
      </c>
      <c r="J539" s="2">
        <f>SUMIF('Battle Reports'!$A$2:$L$1000,$A$1:$A$1000,'Battle Reports'!K$2:K$1000)</f>
        <v>0</v>
      </c>
      <c r="K539" s="2">
        <f>SUMIF('Battle Reports'!$A$2:$L$1000,$A$1:$A$1000,'Battle Reports'!L$2:L$1000)</f>
        <v>0</v>
      </c>
      <c r="L539" s="2">
        <f>SUMIF('Battle Reports'!$A$2:$L$1000,$A$1:$A$1000,'Battle Reports'!M$2:M$1000)</f>
        <v>0</v>
      </c>
    </row>
    <row r="540">
      <c r="A540" s="22" t="str">
        <f>Tacking!A540</f>
        <v/>
      </c>
      <c r="B540" s="2">
        <f>SUMIF('Battle Reports'!$A$2:$L$1000,$A$1:$A$1000,'Battle Reports'!C$2:C$1000)</f>
        <v>0</v>
      </c>
      <c r="C540" s="2">
        <f>SUMIF('Battle Reports'!$A$2:$L$1000,$A$1:$A$1000,'Battle Reports'!D$2:D$1000)</f>
        <v>0</v>
      </c>
      <c r="D540" s="2">
        <f>SUMIF('Battle Reports'!$A$2:$L$1000,$A$1:$A$1000,'Battle Reports'!E$2:E$1000)</f>
        <v>0</v>
      </c>
      <c r="E540" s="2">
        <f>SUMIF('Battle Reports'!$A$2:$L$1000,$A$1:$A$1000,'Battle Reports'!F$2:F$1000)</f>
        <v>0</v>
      </c>
      <c r="F540" s="2">
        <f>SUMIF('Battle Reports'!$A$2:$L$1000,$A$1:$A$1000,'Battle Reports'!G$2:G$1000)</f>
        <v>0</v>
      </c>
      <c r="G540" s="2">
        <f>SUMIF('Battle Reports'!$A$2:$L$1000,$A$1:$A$1000,'Battle Reports'!H$2:H$1000)</f>
        <v>0</v>
      </c>
      <c r="H540" s="2">
        <f>SUMIF('Battle Reports'!$A$2:$L$1000,$A$1:$A$1000,'Battle Reports'!I$2:I$1000)</f>
        <v>0</v>
      </c>
      <c r="I540" s="2">
        <f>SUMIF('Battle Reports'!$A$2:$L$1000,$A$1:$A$1000,'Battle Reports'!J$2:J$1000)</f>
        <v>0</v>
      </c>
      <c r="J540" s="2">
        <f>SUMIF('Battle Reports'!$A$2:$L$1000,$A$1:$A$1000,'Battle Reports'!K$2:K$1000)</f>
        <v>0</v>
      </c>
      <c r="K540" s="2">
        <f>SUMIF('Battle Reports'!$A$2:$L$1000,$A$1:$A$1000,'Battle Reports'!L$2:L$1000)</f>
        <v>0</v>
      </c>
      <c r="L540" s="2">
        <f>SUMIF('Battle Reports'!$A$2:$L$1000,$A$1:$A$1000,'Battle Reports'!M$2:M$1000)</f>
        <v>0</v>
      </c>
    </row>
    <row r="541">
      <c r="A541" s="22" t="str">
        <f>Tacking!A541</f>
        <v/>
      </c>
      <c r="B541" s="2">
        <f>SUMIF('Battle Reports'!$A$2:$L$1000,$A$1:$A$1000,'Battle Reports'!C$2:C$1000)</f>
        <v>0</v>
      </c>
      <c r="C541" s="2">
        <f>SUMIF('Battle Reports'!$A$2:$L$1000,$A$1:$A$1000,'Battle Reports'!D$2:D$1000)</f>
        <v>0</v>
      </c>
      <c r="D541" s="2">
        <f>SUMIF('Battle Reports'!$A$2:$L$1000,$A$1:$A$1000,'Battle Reports'!E$2:E$1000)</f>
        <v>0</v>
      </c>
      <c r="E541" s="2">
        <f>SUMIF('Battle Reports'!$A$2:$L$1000,$A$1:$A$1000,'Battle Reports'!F$2:F$1000)</f>
        <v>0</v>
      </c>
      <c r="F541" s="2">
        <f>SUMIF('Battle Reports'!$A$2:$L$1000,$A$1:$A$1000,'Battle Reports'!G$2:G$1000)</f>
        <v>0</v>
      </c>
      <c r="G541" s="2">
        <f>SUMIF('Battle Reports'!$A$2:$L$1000,$A$1:$A$1000,'Battle Reports'!H$2:H$1000)</f>
        <v>0</v>
      </c>
      <c r="H541" s="2">
        <f>SUMIF('Battle Reports'!$A$2:$L$1000,$A$1:$A$1000,'Battle Reports'!I$2:I$1000)</f>
        <v>0</v>
      </c>
      <c r="I541" s="2">
        <f>SUMIF('Battle Reports'!$A$2:$L$1000,$A$1:$A$1000,'Battle Reports'!J$2:J$1000)</f>
        <v>0</v>
      </c>
      <c r="J541" s="2">
        <f>SUMIF('Battle Reports'!$A$2:$L$1000,$A$1:$A$1000,'Battle Reports'!K$2:K$1000)</f>
        <v>0</v>
      </c>
      <c r="K541" s="2">
        <f>SUMIF('Battle Reports'!$A$2:$L$1000,$A$1:$A$1000,'Battle Reports'!L$2:L$1000)</f>
        <v>0</v>
      </c>
      <c r="L541" s="2">
        <f>SUMIF('Battle Reports'!$A$2:$L$1000,$A$1:$A$1000,'Battle Reports'!M$2:M$1000)</f>
        <v>0</v>
      </c>
    </row>
    <row r="542">
      <c r="A542" s="22" t="str">
        <f>Tacking!A542</f>
        <v/>
      </c>
      <c r="B542" s="2">
        <f>SUMIF('Battle Reports'!$A$2:$L$1000,$A$1:$A$1000,'Battle Reports'!C$2:C$1000)</f>
        <v>0</v>
      </c>
      <c r="C542" s="2">
        <f>SUMIF('Battle Reports'!$A$2:$L$1000,$A$1:$A$1000,'Battle Reports'!D$2:D$1000)</f>
        <v>0</v>
      </c>
      <c r="D542" s="2">
        <f>SUMIF('Battle Reports'!$A$2:$L$1000,$A$1:$A$1000,'Battle Reports'!E$2:E$1000)</f>
        <v>0</v>
      </c>
      <c r="E542" s="2">
        <f>SUMIF('Battle Reports'!$A$2:$L$1000,$A$1:$A$1000,'Battle Reports'!F$2:F$1000)</f>
        <v>0</v>
      </c>
      <c r="F542" s="2">
        <f>SUMIF('Battle Reports'!$A$2:$L$1000,$A$1:$A$1000,'Battle Reports'!G$2:G$1000)</f>
        <v>0</v>
      </c>
      <c r="G542" s="2">
        <f>SUMIF('Battle Reports'!$A$2:$L$1000,$A$1:$A$1000,'Battle Reports'!H$2:H$1000)</f>
        <v>0</v>
      </c>
      <c r="H542" s="2">
        <f>SUMIF('Battle Reports'!$A$2:$L$1000,$A$1:$A$1000,'Battle Reports'!I$2:I$1000)</f>
        <v>0</v>
      </c>
      <c r="I542" s="2">
        <f>SUMIF('Battle Reports'!$A$2:$L$1000,$A$1:$A$1000,'Battle Reports'!J$2:J$1000)</f>
        <v>0</v>
      </c>
      <c r="J542" s="2">
        <f>SUMIF('Battle Reports'!$A$2:$L$1000,$A$1:$A$1000,'Battle Reports'!K$2:K$1000)</f>
        <v>0</v>
      </c>
      <c r="K542" s="2">
        <f>SUMIF('Battle Reports'!$A$2:$L$1000,$A$1:$A$1000,'Battle Reports'!L$2:L$1000)</f>
        <v>0</v>
      </c>
      <c r="L542" s="2">
        <f>SUMIF('Battle Reports'!$A$2:$L$1000,$A$1:$A$1000,'Battle Reports'!M$2:M$1000)</f>
        <v>0</v>
      </c>
    </row>
    <row r="543">
      <c r="A543" s="22" t="str">
        <f>Tacking!A543</f>
        <v/>
      </c>
      <c r="B543" s="2">
        <f>SUMIF('Battle Reports'!$A$2:$L$1000,$A$1:$A$1000,'Battle Reports'!C$2:C$1000)</f>
        <v>0</v>
      </c>
      <c r="C543" s="2">
        <f>SUMIF('Battle Reports'!$A$2:$L$1000,$A$1:$A$1000,'Battle Reports'!D$2:D$1000)</f>
        <v>0</v>
      </c>
      <c r="D543" s="2">
        <f>SUMIF('Battle Reports'!$A$2:$L$1000,$A$1:$A$1000,'Battle Reports'!E$2:E$1000)</f>
        <v>0</v>
      </c>
      <c r="E543" s="2">
        <f>SUMIF('Battle Reports'!$A$2:$L$1000,$A$1:$A$1000,'Battle Reports'!F$2:F$1000)</f>
        <v>0</v>
      </c>
      <c r="F543" s="2">
        <f>SUMIF('Battle Reports'!$A$2:$L$1000,$A$1:$A$1000,'Battle Reports'!G$2:G$1000)</f>
        <v>0</v>
      </c>
      <c r="G543" s="2">
        <f>SUMIF('Battle Reports'!$A$2:$L$1000,$A$1:$A$1000,'Battle Reports'!H$2:H$1000)</f>
        <v>0</v>
      </c>
      <c r="H543" s="2">
        <f>SUMIF('Battle Reports'!$A$2:$L$1000,$A$1:$A$1000,'Battle Reports'!I$2:I$1000)</f>
        <v>0</v>
      </c>
      <c r="I543" s="2">
        <f>SUMIF('Battle Reports'!$A$2:$L$1000,$A$1:$A$1000,'Battle Reports'!J$2:J$1000)</f>
        <v>0</v>
      </c>
      <c r="J543" s="2">
        <f>SUMIF('Battle Reports'!$A$2:$L$1000,$A$1:$A$1000,'Battle Reports'!K$2:K$1000)</f>
        <v>0</v>
      </c>
      <c r="K543" s="2">
        <f>SUMIF('Battle Reports'!$A$2:$L$1000,$A$1:$A$1000,'Battle Reports'!L$2:L$1000)</f>
        <v>0</v>
      </c>
      <c r="L543" s="2">
        <f>SUMIF('Battle Reports'!$A$2:$L$1000,$A$1:$A$1000,'Battle Reports'!M$2:M$1000)</f>
        <v>0</v>
      </c>
    </row>
    <row r="544">
      <c r="A544" s="22" t="str">
        <f>Tacking!A544</f>
        <v/>
      </c>
      <c r="B544" s="2">
        <f>SUMIF('Battle Reports'!$A$2:$L$1000,$A$1:$A$1000,'Battle Reports'!C$2:C$1000)</f>
        <v>0</v>
      </c>
      <c r="C544" s="2">
        <f>SUMIF('Battle Reports'!$A$2:$L$1000,$A$1:$A$1000,'Battle Reports'!D$2:D$1000)</f>
        <v>0</v>
      </c>
      <c r="D544" s="2">
        <f>SUMIF('Battle Reports'!$A$2:$L$1000,$A$1:$A$1000,'Battle Reports'!E$2:E$1000)</f>
        <v>0</v>
      </c>
      <c r="E544" s="2">
        <f>SUMIF('Battle Reports'!$A$2:$L$1000,$A$1:$A$1000,'Battle Reports'!F$2:F$1000)</f>
        <v>0</v>
      </c>
      <c r="F544" s="2">
        <f>SUMIF('Battle Reports'!$A$2:$L$1000,$A$1:$A$1000,'Battle Reports'!G$2:G$1000)</f>
        <v>0</v>
      </c>
      <c r="G544" s="2">
        <f>SUMIF('Battle Reports'!$A$2:$L$1000,$A$1:$A$1000,'Battle Reports'!H$2:H$1000)</f>
        <v>0</v>
      </c>
      <c r="H544" s="2">
        <f>SUMIF('Battle Reports'!$A$2:$L$1000,$A$1:$A$1000,'Battle Reports'!I$2:I$1000)</f>
        <v>0</v>
      </c>
      <c r="I544" s="2">
        <f>SUMIF('Battle Reports'!$A$2:$L$1000,$A$1:$A$1000,'Battle Reports'!J$2:J$1000)</f>
        <v>0</v>
      </c>
      <c r="J544" s="2">
        <f>SUMIF('Battle Reports'!$A$2:$L$1000,$A$1:$A$1000,'Battle Reports'!K$2:K$1000)</f>
        <v>0</v>
      </c>
      <c r="K544" s="2">
        <f>SUMIF('Battle Reports'!$A$2:$L$1000,$A$1:$A$1000,'Battle Reports'!L$2:L$1000)</f>
        <v>0</v>
      </c>
      <c r="L544" s="2">
        <f>SUMIF('Battle Reports'!$A$2:$L$1000,$A$1:$A$1000,'Battle Reports'!M$2:M$1000)</f>
        <v>0</v>
      </c>
    </row>
    <row r="545">
      <c r="A545" s="22" t="str">
        <f>Tacking!A545</f>
        <v/>
      </c>
      <c r="B545" s="2">
        <f>SUMIF('Battle Reports'!$A$2:$L$1000,$A$1:$A$1000,'Battle Reports'!C$2:C$1000)</f>
        <v>0</v>
      </c>
      <c r="C545" s="2">
        <f>SUMIF('Battle Reports'!$A$2:$L$1000,$A$1:$A$1000,'Battle Reports'!D$2:D$1000)</f>
        <v>0</v>
      </c>
      <c r="D545" s="2">
        <f>SUMIF('Battle Reports'!$A$2:$L$1000,$A$1:$A$1000,'Battle Reports'!E$2:E$1000)</f>
        <v>0</v>
      </c>
      <c r="E545" s="2">
        <f>SUMIF('Battle Reports'!$A$2:$L$1000,$A$1:$A$1000,'Battle Reports'!F$2:F$1000)</f>
        <v>0</v>
      </c>
      <c r="F545" s="2">
        <f>SUMIF('Battle Reports'!$A$2:$L$1000,$A$1:$A$1000,'Battle Reports'!G$2:G$1000)</f>
        <v>0</v>
      </c>
      <c r="G545" s="2">
        <f>SUMIF('Battle Reports'!$A$2:$L$1000,$A$1:$A$1000,'Battle Reports'!H$2:H$1000)</f>
        <v>0</v>
      </c>
      <c r="H545" s="2">
        <f>SUMIF('Battle Reports'!$A$2:$L$1000,$A$1:$A$1000,'Battle Reports'!I$2:I$1000)</f>
        <v>0</v>
      </c>
      <c r="I545" s="2">
        <f>SUMIF('Battle Reports'!$A$2:$L$1000,$A$1:$A$1000,'Battle Reports'!J$2:J$1000)</f>
        <v>0</v>
      </c>
      <c r="J545" s="2">
        <f>SUMIF('Battle Reports'!$A$2:$L$1000,$A$1:$A$1000,'Battle Reports'!K$2:K$1000)</f>
        <v>0</v>
      </c>
      <c r="K545" s="2">
        <f>SUMIF('Battle Reports'!$A$2:$L$1000,$A$1:$A$1000,'Battle Reports'!L$2:L$1000)</f>
        <v>0</v>
      </c>
      <c r="L545" s="2">
        <f>SUMIF('Battle Reports'!$A$2:$L$1000,$A$1:$A$1000,'Battle Reports'!M$2:M$1000)</f>
        <v>0</v>
      </c>
    </row>
    <row r="546">
      <c r="A546" s="22" t="str">
        <f>Tacking!A546</f>
        <v/>
      </c>
      <c r="B546" s="2">
        <f>SUMIF('Battle Reports'!$A$2:$L$1000,$A$1:$A$1000,'Battle Reports'!C$2:C$1000)</f>
        <v>0</v>
      </c>
      <c r="C546" s="2">
        <f>SUMIF('Battle Reports'!$A$2:$L$1000,$A$1:$A$1000,'Battle Reports'!D$2:D$1000)</f>
        <v>0</v>
      </c>
      <c r="D546" s="2">
        <f>SUMIF('Battle Reports'!$A$2:$L$1000,$A$1:$A$1000,'Battle Reports'!E$2:E$1000)</f>
        <v>0</v>
      </c>
      <c r="E546" s="2">
        <f>SUMIF('Battle Reports'!$A$2:$L$1000,$A$1:$A$1000,'Battle Reports'!F$2:F$1000)</f>
        <v>0</v>
      </c>
      <c r="F546" s="2">
        <f>SUMIF('Battle Reports'!$A$2:$L$1000,$A$1:$A$1000,'Battle Reports'!G$2:G$1000)</f>
        <v>0</v>
      </c>
      <c r="G546" s="2">
        <f>SUMIF('Battle Reports'!$A$2:$L$1000,$A$1:$A$1000,'Battle Reports'!H$2:H$1000)</f>
        <v>0</v>
      </c>
      <c r="H546" s="2">
        <f>SUMIF('Battle Reports'!$A$2:$L$1000,$A$1:$A$1000,'Battle Reports'!I$2:I$1000)</f>
        <v>0</v>
      </c>
      <c r="I546" s="2">
        <f>SUMIF('Battle Reports'!$A$2:$L$1000,$A$1:$A$1000,'Battle Reports'!J$2:J$1000)</f>
        <v>0</v>
      </c>
      <c r="J546" s="2">
        <f>SUMIF('Battle Reports'!$A$2:$L$1000,$A$1:$A$1000,'Battle Reports'!K$2:K$1000)</f>
        <v>0</v>
      </c>
      <c r="K546" s="2">
        <f>SUMIF('Battle Reports'!$A$2:$L$1000,$A$1:$A$1000,'Battle Reports'!L$2:L$1000)</f>
        <v>0</v>
      </c>
      <c r="L546" s="2">
        <f>SUMIF('Battle Reports'!$A$2:$L$1000,$A$1:$A$1000,'Battle Reports'!M$2:M$1000)</f>
        <v>0</v>
      </c>
    </row>
    <row r="547">
      <c r="A547" s="22" t="str">
        <f>Tacking!A547</f>
        <v/>
      </c>
      <c r="B547" s="2">
        <f>SUMIF('Battle Reports'!$A$2:$L$1000,$A$1:$A$1000,'Battle Reports'!C$2:C$1000)</f>
        <v>0</v>
      </c>
      <c r="C547" s="2">
        <f>SUMIF('Battle Reports'!$A$2:$L$1000,$A$1:$A$1000,'Battle Reports'!D$2:D$1000)</f>
        <v>0</v>
      </c>
      <c r="D547" s="2">
        <f>SUMIF('Battle Reports'!$A$2:$L$1000,$A$1:$A$1000,'Battle Reports'!E$2:E$1000)</f>
        <v>0</v>
      </c>
      <c r="E547" s="2">
        <f>SUMIF('Battle Reports'!$A$2:$L$1000,$A$1:$A$1000,'Battle Reports'!F$2:F$1000)</f>
        <v>0</v>
      </c>
      <c r="F547" s="2">
        <f>SUMIF('Battle Reports'!$A$2:$L$1000,$A$1:$A$1000,'Battle Reports'!G$2:G$1000)</f>
        <v>0</v>
      </c>
      <c r="G547" s="2">
        <f>SUMIF('Battle Reports'!$A$2:$L$1000,$A$1:$A$1000,'Battle Reports'!H$2:H$1000)</f>
        <v>0</v>
      </c>
      <c r="H547" s="2">
        <f>SUMIF('Battle Reports'!$A$2:$L$1000,$A$1:$A$1000,'Battle Reports'!I$2:I$1000)</f>
        <v>0</v>
      </c>
      <c r="I547" s="2">
        <f>SUMIF('Battle Reports'!$A$2:$L$1000,$A$1:$A$1000,'Battle Reports'!J$2:J$1000)</f>
        <v>0</v>
      </c>
      <c r="J547" s="2">
        <f>SUMIF('Battle Reports'!$A$2:$L$1000,$A$1:$A$1000,'Battle Reports'!K$2:K$1000)</f>
        <v>0</v>
      </c>
      <c r="K547" s="2">
        <f>SUMIF('Battle Reports'!$A$2:$L$1000,$A$1:$A$1000,'Battle Reports'!L$2:L$1000)</f>
        <v>0</v>
      </c>
      <c r="L547" s="2">
        <f>SUMIF('Battle Reports'!$A$2:$L$1000,$A$1:$A$1000,'Battle Reports'!M$2:M$1000)</f>
        <v>0</v>
      </c>
    </row>
    <row r="548">
      <c r="A548" s="22" t="str">
        <f>Tacking!A548</f>
        <v/>
      </c>
      <c r="B548" s="2">
        <f>SUMIF('Battle Reports'!$A$2:$L$1000,$A$1:$A$1000,'Battle Reports'!C$2:C$1000)</f>
        <v>0</v>
      </c>
      <c r="C548" s="2">
        <f>SUMIF('Battle Reports'!$A$2:$L$1000,$A$1:$A$1000,'Battle Reports'!D$2:D$1000)</f>
        <v>0</v>
      </c>
      <c r="D548" s="2">
        <f>SUMIF('Battle Reports'!$A$2:$L$1000,$A$1:$A$1000,'Battle Reports'!E$2:E$1000)</f>
        <v>0</v>
      </c>
      <c r="E548" s="2">
        <f>SUMIF('Battle Reports'!$A$2:$L$1000,$A$1:$A$1000,'Battle Reports'!F$2:F$1000)</f>
        <v>0</v>
      </c>
      <c r="F548" s="2">
        <f>SUMIF('Battle Reports'!$A$2:$L$1000,$A$1:$A$1000,'Battle Reports'!G$2:G$1000)</f>
        <v>0</v>
      </c>
      <c r="G548" s="2">
        <f>SUMIF('Battle Reports'!$A$2:$L$1000,$A$1:$A$1000,'Battle Reports'!H$2:H$1000)</f>
        <v>0</v>
      </c>
      <c r="H548" s="2">
        <f>SUMIF('Battle Reports'!$A$2:$L$1000,$A$1:$A$1000,'Battle Reports'!I$2:I$1000)</f>
        <v>0</v>
      </c>
      <c r="I548" s="2">
        <f>SUMIF('Battle Reports'!$A$2:$L$1000,$A$1:$A$1000,'Battle Reports'!J$2:J$1000)</f>
        <v>0</v>
      </c>
      <c r="J548" s="2">
        <f>SUMIF('Battle Reports'!$A$2:$L$1000,$A$1:$A$1000,'Battle Reports'!K$2:K$1000)</f>
        <v>0</v>
      </c>
      <c r="K548" s="2">
        <f>SUMIF('Battle Reports'!$A$2:$L$1000,$A$1:$A$1000,'Battle Reports'!L$2:L$1000)</f>
        <v>0</v>
      </c>
      <c r="L548" s="2">
        <f>SUMIF('Battle Reports'!$A$2:$L$1000,$A$1:$A$1000,'Battle Reports'!M$2:M$1000)</f>
        <v>0</v>
      </c>
    </row>
    <row r="549">
      <c r="A549" s="22" t="str">
        <f>Tacking!A549</f>
        <v/>
      </c>
      <c r="B549" s="2">
        <f>SUMIF('Battle Reports'!$A$2:$L$1000,$A$1:$A$1000,'Battle Reports'!C$2:C$1000)</f>
        <v>0</v>
      </c>
      <c r="C549" s="2">
        <f>SUMIF('Battle Reports'!$A$2:$L$1000,$A$1:$A$1000,'Battle Reports'!D$2:D$1000)</f>
        <v>0</v>
      </c>
      <c r="D549" s="2">
        <f>SUMIF('Battle Reports'!$A$2:$L$1000,$A$1:$A$1000,'Battle Reports'!E$2:E$1000)</f>
        <v>0</v>
      </c>
      <c r="E549" s="2">
        <f>SUMIF('Battle Reports'!$A$2:$L$1000,$A$1:$A$1000,'Battle Reports'!F$2:F$1000)</f>
        <v>0</v>
      </c>
      <c r="F549" s="2">
        <f>SUMIF('Battle Reports'!$A$2:$L$1000,$A$1:$A$1000,'Battle Reports'!G$2:G$1000)</f>
        <v>0</v>
      </c>
      <c r="G549" s="2">
        <f>SUMIF('Battle Reports'!$A$2:$L$1000,$A$1:$A$1000,'Battle Reports'!H$2:H$1000)</f>
        <v>0</v>
      </c>
      <c r="H549" s="2">
        <f>SUMIF('Battle Reports'!$A$2:$L$1000,$A$1:$A$1000,'Battle Reports'!I$2:I$1000)</f>
        <v>0</v>
      </c>
      <c r="I549" s="2">
        <f>SUMIF('Battle Reports'!$A$2:$L$1000,$A$1:$A$1000,'Battle Reports'!J$2:J$1000)</f>
        <v>0</v>
      </c>
      <c r="J549" s="2">
        <f>SUMIF('Battle Reports'!$A$2:$L$1000,$A$1:$A$1000,'Battle Reports'!K$2:K$1000)</f>
        <v>0</v>
      </c>
      <c r="K549" s="2">
        <f>SUMIF('Battle Reports'!$A$2:$L$1000,$A$1:$A$1000,'Battle Reports'!L$2:L$1000)</f>
        <v>0</v>
      </c>
      <c r="L549" s="2">
        <f>SUMIF('Battle Reports'!$A$2:$L$1000,$A$1:$A$1000,'Battle Reports'!M$2:M$1000)</f>
        <v>0</v>
      </c>
    </row>
    <row r="550">
      <c r="A550" s="22" t="str">
        <f>Tacking!A550</f>
        <v/>
      </c>
      <c r="B550" s="2">
        <f>SUMIF('Battle Reports'!$A$2:$L$1000,$A$1:$A$1000,'Battle Reports'!C$2:C$1000)</f>
        <v>0</v>
      </c>
      <c r="C550" s="2">
        <f>SUMIF('Battle Reports'!$A$2:$L$1000,$A$1:$A$1000,'Battle Reports'!D$2:D$1000)</f>
        <v>0</v>
      </c>
      <c r="D550" s="2">
        <f>SUMIF('Battle Reports'!$A$2:$L$1000,$A$1:$A$1000,'Battle Reports'!E$2:E$1000)</f>
        <v>0</v>
      </c>
      <c r="E550" s="2">
        <f>SUMIF('Battle Reports'!$A$2:$L$1000,$A$1:$A$1000,'Battle Reports'!F$2:F$1000)</f>
        <v>0</v>
      </c>
      <c r="F550" s="2">
        <f>SUMIF('Battle Reports'!$A$2:$L$1000,$A$1:$A$1000,'Battle Reports'!G$2:G$1000)</f>
        <v>0</v>
      </c>
      <c r="G550" s="2">
        <f>SUMIF('Battle Reports'!$A$2:$L$1000,$A$1:$A$1000,'Battle Reports'!H$2:H$1000)</f>
        <v>0</v>
      </c>
      <c r="H550" s="2">
        <f>SUMIF('Battle Reports'!$A$2:$L$1000,$A$1:$A$1000,'Battle Reports'!I$2:I$1000)</f>
        <v>0</v>
      </c>
      <c r="I550" s="2">
        <f>SUMIF('Battle Reports'!$A$2:$L$1000,$A$1:$A$1000,'Battle Reports'!J$2:J$1000)</f>
        <v>0</v>
      </c>
      <c r="J550" s="2">
        <f>SUMIF('Battle Reports'!$A$2:$L$1000,$A$1:$A$1000,'Battle Reports'!K$2:K$1000)</f>
        <v>0</v>
      </c>
      <c r="K550" s="2">
        <f>SUMIF('Battle Reports'!$A$2:$L$1000,$A$1:$A$1000,'Battle Reports'!L$2:L$1000)</f>
        <v>0</v>
      </c>
      <c r="L550" s="2">
        <f>SUMIF('Battle Reports'!$A$2:$L$1000,$A$1:$A$1000,'Battle Reports'!M$2:M$1000)</f>
        <v>0</v>
      </c>
    </row>
    <row r="551">
      <c r="A551" s="22" t="str">
        <f>Tacking!A551</f>
        <v/>
      </c>
      <c r="B551" s="2">
        <f>SUMIF('Battle Reports'!$A$2:$L$1000,$A$1:$A$1000,'Battle Reports'!C$2:C$1000)</f>
        <v>0</v>
      </c>
      <c r="C551" s="2">
        <f>SUMIF('Battle Reports'!$A$2:$L$1000,$A$1:$A$1000,'Battle Reports'!D$2:D$1000)</f>
        <v>0</v>
      </c>
      <c r="D551" s="2">
        <f>SUMIF('Battle Reports'!$A$2:$L$1000,$A$1:$A$1000,'Battle Reports'!E$2:E$1000)</f>
        <v>0</v>
      </c>
      <c r="E551" s="2">
        <f>SUMIF('Battle Reports'!$A$2:$L$1000,$A$1:$A$1000,'Battle Reports'!F$2:F$1000)</f>
        <v>0</v>
      </c>
      <c r="F551" s="2">
        <f>SUMIF('Battle Reports'!$A$2:$L$1000,$A$1:$A$1000,'Battle Reports'!G$2:G$1000)</f>
        <v>0</v>
      </c>
      <c r="G551" s="2">
        <f>SUMIF('Battle Reports'!$A$2:$L$1000,$A$1:$A$1000,'Battle Reports'!H$2:H$1000)</f>
        <v>0</v>
      </c>
      <c r="H551" s="2">
        <f>SUMIF('Battle Reports'!$A$2:$L$1000,$A$1:$A$1000,'Battle Reports'!I$2:I$1000)</f>
        <v>0</v>
      </c>
      <c r="I551" s="2">
        <f>SUMIF('Battle Reports'!$A$2:$L$1000,$A$1:$A$1000,'Battle Reports'!J$2:J$1000)</f>
        <v>0</v>
      </c>
      <c r="J551" s="2">
        <f>SUMIF('Battle Reports'!$A$2:$L$1000,$A$1:$A$1000,'Battle Reports'!K$2:K$1000)</f>
        <v>0</v>
      </c>
      <c r="K551" s="2">
        <f>SUMIF('Battle Reports'!$A$2:$L$1000,$A$1:$A$1000,'Battle Reports'!L$2:L$1000)</f>
        <v>0</v>
      </c>
      <c r="L551" s="2">
        <f>SUMIF('Battle Reports'!$A$2:$L$1000,$A$1:$A$1000,'Battle Reports'!M$2:M$1000)</f>
        <v>0</v>
      </c>
    </row>
    <row r="552">
      <c r="A552" s="22" t="str">
        <f>Tacking!A552</f>
        <v/>
      </c>
      <c r="B552" s="2">
        <f>SUMIF('Battle Reports'!$A$2:$L$1000,$A$1:$A$1000,'Battle Reports'!C$2:C$1000)</f>
        <v>0</v>
      </c>
      <c r="C552" s="2">
        <f>SUMIF('Battle Reports'!$A$2:$L$1000,$A$1:$A$1000,'Battle Reports'!D$2:D$1000)</f>
        <v>0</v>
      </c>
      <c r="D552" s="2">
        <f>SUMIF('Battle Reports'!$A$2:$L$1000,$A$1:$A$1000,'Battle Reports'!E$2:E$1000)</f>
        <v>0</v>
      </c>
      <c r="E552" s="2">
        <f>SUMIF('Battle Reports'!$A$2:$L$1000,$A$1:$A$1000,'Battle Reports'!F$2:F$1000)</f>
        <v>0</v>
      </c>
      <c r="F552" s="2">
        <f>SUMIF('Battle Reports'!$A$2:$L$1000,$A$1:$A$1000,'Battle Reports'!G$2:G$1000)</f>
        <v>0</v>
      </c>
      <c r="G552" s="2">
        <f>SUMIF('Battle Reports'!$A$2:$L$1000,$A$1:$A$1000,'Battle Reports'!H$2:H$1000)</f>
        <v>0</v>
      </c>
      <c r="H552" s="2">
        <f>SUMIF('Battle Reports'!$A$2:$L$1000,$A$1:$A$1000,'Battle Reports'!I$2:I$1000)</f>
        <v>0</v>
      </c>
      <c r="I552" s="2">
        <f>SUMIF('Battle Reports'!$A$2:$L$1000,$A$1:$A$1000,'Battle Reports'!J$2:J$1000)</f>
        <v>0</v>
      </c>
      <c r="J552" s="2">
        <f>SUMIF('Battle Reports'!$A$2:$L$1000,$A$1:$A$1000,'Battle Reports'!K$2:K$1000)</f>
        <v>0</v>
      </c>
      <c r="K552" s="2">
        <f>SUMIF('Battle Reports'!$A$2:$L$1000,$A$1:$A$1000,'Battle Reports'!L$2:L$1000)</f>
        <v>0</v>
      </c>
      <c r="L552" s="2">
        <f>SUMIF('Battle Reports'!$A$2:$L$1000,$A$1:$A$1000,'Battle Reports'!M$2:M$1000)</f>
        <v>0</v>
      </c>
    </row>
    <row r="553">
      <c r="A553" s="22" t="str">
        <f>Tacking!A553</f>
        <v/>
      </c>
      <c r="B553" s="2">
        <f>SUMIF('Battle Reports'!$A$2:$L$1000,$A$1:$A$1000,'Battle Reports'!C$2:C$1000)</f>
        <v>0</v>
      </c>
      <c r="C553" s="2">
        <f>SUMIF('Battle Reports'!$A$2:$L$1000,$A$1:$A$1000,'Battle Reports'!D$2:D$1000)</f>
        <v>0</v>
      </c>
      <c r="D553" s="2">
        <f>SUMIF('Battle Reports'!$A$2:$L$1000,$A$1:$A$1000,'Battle Reports'!E$2:E$1000)</f>
        <v>0</v>
      </c>
      <c r="E553" s="2">
        <f>SUMIF('Battle Reports'!$A$2:$L$1000,$A$1:$A$1000,'Battle Reports'!F$2:F$1000)</f>
        <v>0</v>
      </c>
      <c r="F553" s="2">
        <f>SUMIF('Battle Reports'!$A$2:$L$1000,$A$1:$A$1000,'Battle Reports'!G$2:G$1000)</f>
        <v>0</v>
      </c>
      <c r="G553" s="2">
        <f>SUMIF('Battle Reports'!$A$2:$L$1000,$A$1:$A$1000,'Battle Reports'!H$2:H$1000)</f>
        <v>0</v>
      </c>
      <c r="H553" s="2">
        <f>SUMIF('Battle Reports'!$A$2:$L$1000,$A$1:$A$1000,'Battle Reports'!I$2:I$1000)</f>
        <v>0</v>
      </c>
      <c r="I553" s="2">
        <f>SUMIF('Battle Reports'!$A$2:$L$1000,$A$1:$A$1000,'Battle Reports'!J$2:J$1000)</f>
        <v>0</v>
      </c>
      <c r="J553" s="2">
        <f>SUMIF('Battle Reports'!$A$2:$L$1000,$A$1:$A$1000,'Battle Reports'!K$2:K$1000)</f>
        <v>0</v>
      </c>
      <c r="K553" s="2">
        <f>SUMIF('Battle Reports'!$A$2:$L$1000,$A$1:$A$1000,'Battle Reports'!L$2:L$1000)</f>
        <v>0</v>
      </c>
      <c r="L553" s="2">
        <f>SUMIF('Battle Reports'!$A$2:$L$1000,$A$1:$A$1000,'Battle Reports'!M$2:M$1000)</f>
        <v>0</v>
      </c>
    </row>
    <row r="554">
      <c r="A554" s="22" t="str">
        <f>Tacking!A554</f>
        <v/>
      </c>
      <c r="B554" s="2">
        <f>SUMIF('Battle Reports'!$A$2:$L$1000,$A$1:$A$1000,'Battle Reports'!C$2:C$1000)</f>
        <v>0</v>
      </c>
      <c r="C554" s="2">
        <f>SUMIF('Battle Reports'!$A$2:$L$1000,$A$1:$A$1000,'Battle Reports'!D$2:D$1000)</f>
        <v>0</v>
      </c>
      <c r="D554" s="2">
        <f>SUMIF('Battle Reports'!$A$2:$L$1000,$A$1:$A$1000,'Battle Reports'!E$2:E$1000)</f>
        <v>0</v>
      </c>
      <c r="E554" s="2">
        <f>SUMIF('Battle Reports'!$A$2:$L$1000,$A$1:$A$1000,'Battle Reports'!F$2:F$1000)</f>
        <v>0</v>
      </c>
      <c r="F554" s="2">
        <f>SUMIF('Battle Reports'!$A$2:$L$1000,$A$1:$A$1000,'Battle Reports'!G$2:G$1000)</f>
        <v>0</v>
      </c>
      <c r="G554" s="2">
        <f>SUMIF('Battle Reports'!$A$2:$L$1000,$A$1:$A$1000,'Battle Reports'!H$2:H$1000)</f>
        <v>0</v>
      </c>
      <c r="H554" s="2">
        <f>SUMIF('Battle Reports'!$A$2:$L$1000,$A$1:$A$1000,'Battle Reports'!I$2:I$1000)</f>
        <v>0</v>
      </c>
      <c r="I554" s="2">
        <f>SUMIF('Battle Reports'!$A$2:$L$1000,$A$1:$A$1000,'Battle Reports'!J$2:J$1000)</f>
        <v>0</v>
      </c>
      <c r="J554" s="2">
        <f>SUMIF('Battle Reports'!$A$2:$L$1000,$A$1:$A$1000,'Battle Reports'!K$2:K$1000)</f>
        <v>0</v>
      </c>
      <c r="K554" s="2">
        <f>SUMIF('Battle Reports'!$A$2:$L$1000,$A$1:$A$1000,'Battle Reports'!L$2:L$1000)</f>
        <v>0</v>
      </c>
      <c r="L554" s="2">
        <f>SUMIF('Battle Reports'!$A$2:$L$1000,$A$1:$A$1000,'Battle Reports'!M$2:M$1000)</f>
        <v>0</v>
      </c>
    </row>
    <row r="555">
      <c r="A555" s="22" t="str">
        <f>Tacking!A555</f>
        <v/>
      </c>
      <c r="B555" s="2">
        <f>SUMIF('Battle Reports'!$A$2:$L$1000,$A$1:$A$1000,'Battle Reports'!C$2:C$1000)</f>
        <v>0</v>
      </c>
      <c r="C555" s="2">
        <f>SUMIF('Battle Reports'!$A$2:$L$1000,$A$1:$A$1000,'Battle Reports'!D$2:D$1000)</f>
        <v>0</v>
      </c>
      <c r="D555" s="2">
        <f>SUMIF('Battle Reports'!$A$2:$L$1000,$A$1:$A$1000,'Battle Reports'!E$2:E$1000)</f>
        <v>0</v>
      </c>
      <c r="E555" s="2">
        <f>SUMIF('Battle Reports'!$A$2:$L$1000,$A$1:$A$1000,'Battle Reports'!F$2:F$1000)</f>
        <v>0</v>
      </c>
      <c r="F555" s="2">
        <f>SUMIF('Battle Reports'!$A$2:$L$1000,$A$1:$A$1000,'Battle Reports'!G$2:G$1000)</f>
        <v>0</v>
      </c>
      <c r="G555" s="2">
        <f>SUMIF('Battle Reports'!$A$2:$L$1000,$A$1:$A$1000,'Battle Reports'!H$2:H$1000)</f>
        <v>0</v>
      </c>
      <c r="H555" s="2">
        <f>SUMIF('Battle Reports'!$A$2:$L$1000,$A$1:$A$1000,'Battle Reports'!I$2:I$1000)</f>
        <v>0</v>
      </c>
      <c r="I555" s="2">
        <f>SUMIF('Battle Reports'!$A$2:$L$1000,$A$1:$A$1000,'Battle Reports'!J$2:J$1000)</f>
        <v>0</v>
      </c>
      <c r="J555" s="2">
        <f>SUMIF('Battle Reports'!$A$2:$L$1000,$A$1:$A$1000,'Battle Reports'!K$2:K$1000)</f>
        <v>0</v>
      </c>
      <c r="K555" s="2">
        <f>SUMIF('Battle Reports'!$A$2:$L$1000,$A$1:$A$1000,'Battle Reports'!L$2:L$1000)</f>
        <v>0</v>
      </c>
      <c r="L555" s="2">
        <f>SUMIF('Battle Reports'!$A$2:$L$1000,$A$1:$A$1000,'Battle Reports'!M$2:M$1000)</f>
        <v>0</v>
      </c>
    </row>
    <row r="556">
      <c r="A556" s="22" t="str">
        <f>Tacking!A556</f>
        <v/>
      </c>
      <c r="B556" s="2">
        <f>SUMIF('Battle Reports'!$A$2:$L$1000,$A$1:$A$1000,'Battle Reports'!C$2:C$1000)</f>
        <v>0</v>
      </c>
      <c r="C556" s="2">
        <f>SUMIF('Battle Reports'!$A$2:$L$1000,$A$1:$A$1000,'Battle Reports'!D$2:D$1000)</f>
        <v>0</v>
      </c>
      <c r="D556" s="2">
        <f>SUMIF('Battle Reports'!$A$2:$L$1000,$A$1:$A$1000,'Battle Reports'!E$2:E$1000)</f>
        <v>0</v>
      </c>
      <c r="E556" s="2">
        <f>SUMIF('Battle Reports'!$A$2:$L$1000,$A$1:$A$1000,'Battle Reports'!F$2:F$1000)</f>
        <v>0</v>
      </c>
      <c r="F556" s="2">
        <f>SUMIF('Battle Reports'!$A$2:$L$1000,$A$1:$A$1000,'Battle Reports'!G$2:G$1000)</f>
        <v>0</v>
      </c>
      <c r="G556" s="2">
        <f>SUMIF('Battle Reports'!$A$2:$L$1000,$A$1:$A$1000,'Battle Reports'!H$2:H$1000)</f>
        <v>0</v>
      </c>
      <c r="H556" s="2">
        <f>SUMIF('Battle Reports'!$A$2:$L$1000,$A$1:$A$1000,'Battle Reports'!I$2:I$1000)</f>
        <v>0</v>
      </c>
      <c r="I556" s="2">
        <f>SUMIF('Battle Reports'!$A$2:$L$1000,$A$1:$A$1000,'Battle Reports'!J$2:J$1000)</f>
        <v>0</v>
      </c>
      <c r="J556" s="2">
        <f>SUMIF('Battle Reports'!$A$2:$L$1000,$A$1:$A$1000,'Battle Reports'!K$2:K$1000)</f>
        <v>0</v>
      </c>
      <c r="K556" s="2">
        <f>SUMIF('Battle Reports'!$A$2:$L$1000,$A$1:$A$1000,'Battle Reports'!L$2:L$1000)</f>
        <v>0</v>
      </c>
      <c r="L556" s="2">
        <f>SUMIF('Battle Reports'!$A$2:$L$1000,$A$1:$A$1000,'Battle Reports'!M$2:M$1000)</f>
        <v>0</v>
      </c>
    </row>
    <row r="557">
      <c r="A557" s="22" t="str">
        <f>Tacking!A557</f>
        <v/>
      </c>
      <c r="B557" s="2">
        <f>SUMIF('Battle Reports'!$A$2:$L$1000,$A$1:$A$1000,'Battle Reports'!C$2:C$1000)</f>
        <v>0</v>
      </c>
      <c r="C557" s="2">
        <f>SUMIF('Battle Reports'!$A$2:$L$1000,$A$1:$A$1000,'Battle Reports'!D$2:D$1000)</f>
        <v>0</v>
      </c>
      <c r="D557" s="2">
        <f>SUMIF('Battle Reports'!$A$2:$L$1000,$A$1:$A$1000,'Battle Reports'!E$2:E$1000)</f>
        <v>0</v>
      </c>
      <c r="E557" s="2">
        <f>SUMIF('Battle Reports'!$A$2:$L$1000,$A$1:$A$1000,'Battle Reports'!F$2:F$1000)</f>
        <v>0</v>
      </c>
      <c r="F557" s="2">
        <f>SUMIF('Battle Reports'!$A$2:$L$1000,$A$1:$A$1000,'Battle Reports'!G$2:G$1000)</f>
        <v>0</v>
      </c>
      <c r="G557" s="2">
        <f>SUMIF('Battle Reports'!$A$2:$L$1000,$A$1:$A$1000,'Battle Reports'!H$2:H$1000)</f>
        <v>0</v>
      </c>
      <c r="H557" s="2">
        <f>SUMIF('Battle Reports'!$A$2:$L$1000,$A$1:$A$1000,'Battle Reports'!I$2:I$1000)</f>
        <v>0</v>
      </c>
      <c r="I557" s="2">
        <f>SUMIF('Battle Reports'!$A$2:$L$1000,$A$1:$A$1000,'Battle Reports'!J$2:J$1000)</f>
        <v>0</v>
      </c>
      <c r="J557" s="2">
        <f>SUMIF('Battle Reports'!$A$2:$L$1000,$A$1:$A$1000,'Battle Reports'!K$2:K$1000)</f>
        <v>0</v>
      </c>
      <c r="K557" s="2">
        <f>SUMIF('Battle Reports'!$A$2:$L$1000,$A$1:$A$1000,'Battle Reports'!L$2:L$1000)</f>
        <v>0</v>
      </c>
      <c r="L557" s="2">
        <f>SUMIF('Battle Reports'!$A$2:$L$1000,$A$1:$A$1000,'Battle Reports'!M$2:M$1000)</f>
        <v>0</v>
      </c>
    </row>
    <row r="558">
      <c r="A558" s="22" t="str">
        <f>Tacking!A558</f>
        <v/>
      </c>
      <c r="B558" s="2">
        <f>SUMIF('Battle Reports'!$A$2:$L$1000,$A$1:$A$1000,'Battle Reports'!C$2:C$1000)</f>
        <v>0</v>
      </c>
      <c r="C558" s="2">
        <f>SUMIF('Battle Reports'!$A$2:$L$1000,$A$1:$A$1000,'Battle Reports'!D$2:D$1000)</f>
        <v>0</v>
      </c>
      <c r="D558" s="2">
        <f>SUMIF('Battle Reports'!$A$2:$L$1000,$A$1:$A$1000,'Battle Reports'!E$2:E$1000)</f>
        <v>0</v>
      </c>
      <c r="E558" s="2">
        <f>SUMIF('Battle Reports'!$A$2:$L$1000,$A$1:$A$1000,'Battle Reports'!F$2:F$1000)</f>
        <v>0</v>
      </c>
      <c r="F558" s="2">
        <f>SUMIF('Battle Reports'!$A$2:$L$1000,$A$1:$A$1000,'Battle Reports'!G$2:G$1000)</f>
        <v>0</v>
      </c>
      <c r="G558" s="2">
        <f>SUMIF('Battle Reports'!$A$2:$L$1000,$A$1:$A$1000,'Battle Reports'!H$2:H$1000)</f>
        <v>0</v>
      </c>
      <c r="H558" s="2">
        <f>SUMIF('Battle Reports'!$A$2:$L$1000,$A$1:$A$1000,'Battle Reports'!I$2:I$1000)</f>
        <v>0</v>
      </c>
      <c r="I558" s="2">
        <f>SUMIF('Battle Reports'!$A$2:$L$1000,$A$1:$A$1000,'Battle Reports'!J$2:J$1000)</f>
        <v>0</v>
      </c>
      <c r="J558" s="2">
        <f>SUMIF('Battle Reports'!$A$2:$L$1000,$A$1:$A$1000,'Battle Reports'!K$2:K$1000)</f>
        <v>0</v>
      </c>
      <c r="K558" s="2">
        <f>SUMIF('Battle Reports'!$A$2:$L$1000,$A$1:$A$1000,'Battle Reports'!L$2:L$1000)</f>
        <v>0</v>
      </c>
      <c r="L558" s="2">
        <f>SUMIF('Battle Reports'!$A$2:$L$1000,$A$1:$A$1000,'Battle Reports'!M$2:M$1000)</f>
        <v>0</v>
      </c>
    </row>
    <row r="559">
      <c r="A559" s="22" t="str">
        <f>Tacking!A559</f>
        <v/>
      </c>
      <c r="B559" s="2">
        <f>SUMIF('Battle Reports'!$A$2:$L$1000,$A$1:$A$1000,'Battle Reports'!C$2:C$1000)</f>
        <v>0</v>
      </c>
      <c r="C559" s="2">
        <f>SUMIF('Battle Reports'!$A$2:$L$1000,$A$1:$A$1000,'Battle Reports'!D$2:D$1000)</f>
        <v>0</v>
      </c>
      <c r="D559" s="2">
        <f>SUMIF('Battle Reports'!$A$2:$L$1000,$A$1:$A$1000,'Battle Reports'!E$2:E$1000)</f>
        <v>0</v>
      </c>
      <c r="E559" s="2">
        <f>SUMIF('Battle Reports'!$A$2:$L$1000,$A$1:$A$1000,'Battle Reports'!F$2:F$1000)</f>
        <v>0</v>
      </c>
      <c r="F559" s="2">
        <f>SUMIF('Battle Reports'!$A$2:$L$1000,$A$1:$A$1000,'Battle Reports'!G$2:G$1000)</f>
        <v>0</v>
      </c>
      <c r="G559" s="2">
        <f>SUMIF('Battle Reports'!$A$2:$L$1000,$A$1:$A$1000,'Battle Reports'!H$2:H$1000)</f>
        <v>0</v>
      </c>
      <c r="H559" s="2">
        <f>SUMIF('Battle Reports'!$A$2:$L$1000,$A$1:$A$1000,'Battle Reports'!I$2:I$1000)</f>
        <v>0</v>
      </c>
      <c r="I559" s="2">
        <f>SUMIF('Battle Reports'!$A$2:$L$1000,$A$1:$A$1000,'Battle Reports'!J$2:J$1000)</f>
        <v>0</v>
      </c>
      <c r="J559" s="2">
        <f>SUMIF('Battle Reports'!$A$2:$L$1000,$A$1:$A$1000,'Battle Reports'!K$2:K$1000)</f>
        <v>0</v>
      </c>
      <c r="K559" s="2">
        <f>SUMIF('Battle Reports'!$A$2:$L$1000,$A$1:$A$1000,'Battle Reports'!L$2:L$1000)</f>
        <v>0</v>
      </c>
      <c r="L559" s="2">
        <f>SUMIF('Battle Reports'!$A$2:$L$1000,$A$1:$A$1000,'Battle Reports'!M$2:M$1000)</f>
        <v>0</v>
      </c>
    </row>
    <row r="560">
      <c r="A560" s="22" t="str">
        <f>Tacking!A560</f>
        <v/>
      </c>
      <c r="B560" s="2">
        <f>SUMIF('Battle Reports'!$A$2:$L$1000,$A$1:$A$1000,'Battle Reports'!C$2:C$1000)</f>
        <v>0</v>
      </c>
      <c r="C560" s="2">
        <f>SUMIF('Battle Reports'!$A$2:$L$1000,$A$1:$A$1000,'Battle Reports'!D$2:D$1000)</f>
        <v>0</v>
      </c>
      <c r="D560" s="2">
        <f>SUMIF('Battle Reports'!$A$2:$L$1000,$A$1:$A$1000,'Battle Reports'!E$2:E$1000)</f>
        <v>0</v>
      </c>
      <c r="E560" s="2">
        <f>SUMIF('Battle Reports'!$A$2:$L$1000,$A$1:$A$1000,'Battle Reports'!F$2:F$1000)</f>
        <v>0</v>
      </c>
      <c r="F560" s="2">
        <f>SUMIF('Battle Reports'!$A$2:$L$1000,$A$1:$A$1000,'Battle Reports'!G$2:G$1000)</f>
        <v>0</v>
      </c>
      <c r="G560" s="2">
        <f>SUMIF('Battle Reports'!$A$2:$L$1000,$A$1:$A$1000,'Battle Reports'!H$2:H$1000)</f>
        <v>0</v>
      </c>
      <c r="H560" s="2">
        <f>SUMIF('Battle Reports'!$A$2:$L$1000,$A$1:$A$1000,'Battle Reports'!I$2:I$1000)</f>
        <v>0</v>
      </c>
      <c r="I560" s="2">
        <f>SUMIF('Battle Reports'!$A$2:$L$1000,$A$1:$A$1000,'Battle Reports'!J$2:J$1000)</f>
        <v>0</v>
      </c>
      <c r="J560" s="2">
        <f>SUMIF('Battle Reports'!$A$2:$L$1000,$A$1:$A$1000,'Battle Reports'!K$2:K$1000)</f>
        <v>0</v>
      </c>
      <c r="K560" s="2">
        <f>SUMIF('Battle Reports'!$A$2:$L$1000,$A$1:$A$1000,'Battle Reports'!L$2:L$1000)</f>
        <v>0</v>
      </c>
      <c r="L560" s="2">
        <f>SUMIF('Battle Reports'!$A$2:$L$1000,$A$1:$A$1000,'Battle Reports'!M$2:M$1000)</f>
        <v>0</v>
      </c>
    </row>
    <row r="561">
      <c r="A561" s="22" t="str">
        <f>Tacking!A561</f>
        <v/>
      </c>
      <c r="B561" s="2">
        <f>SUMIF('Battle Reports'!$A$2:$L$1000,$A$1:$A$1000,'Battle Reports'!C$2:C$1000)</f>
        <v>0</v>
      </c>
      <c r="C561" s="2">
        <f>SUMIF('Battle Reports'!$A$2:$L$1000,$A$1:$A$1000,'Battle Reports'!D$2:D$1000)</f>
        <v>0</v>
      </c>
      <c r="D561" s="2">
        <f>SUMIF('Battle Reports'!$A$2:$L$1000,$A$1:$A$1000,'Battle Reports'!E$2:E$1000)</f>
        <v>0</v>
      </c>
      <c r="E561" s="2">
        <f>SUMIF('Battle Reports'!$A$2:$L$1000,$A$1:$A$1000,'Battle Reports'!F$2:F$1000)</f>
        <v>0</v>
      </c>
      <c r="F561" s="2">
        <f>SUMIF('Battle Reports'!$A$2:$L$1000,$A$1:$A$1000,'Battle Reports'!G$2:G$1000)</f>
        <v>0</v>
      </c>
      <c r="G561" s="2">
        <f>SUMIF('Battle Reports'!$A$2:$L$1000,$A$1:$A$1000,'Battle Reports'!H$2:H$1000)</f>
        <v>0</v>
      </c>
      <c r="H561" s="2">
        <f>SUMIF('Battle Reports'!$A$2:$L$1000,$A$1:$A$1000,'Battle Reports'!I$2:I$1000)</f>
        <v>0</v>
      </c>
      <c r="I561" s="2">
        <f>SUMIF('Battle Reports'!$A$2:$L$1000,$A$1:$A$1000,'Battle Reports'!J$2:J$1000)</f>
        <v>0</v>
      </c>
      <c r="J561" s="2">
        <f>SUMIF('Battle Reports'!$A$2:$L$1000,$A$1:$A$1000,'Battle Reports'!K$2:K$1000)</f>
        <v>0</v>
      </c>
      <c r="K561" s="2">
        <f>SUMIF('Battle Reports'!$A$2:$L$1000,$A$1:$A$1000,'Battle Reports'!L$2:L$1000)</f>
        <v>0</v>
      </c>
      <c r="L561" s="2">
        <f>SUMIF('Battle Reports'!$A$2:$L$1000,$A$1:$A$1000,'Battle Reports'!M$2:M$1000)</f>
        <v>0</v>
      </c>
    </row>
    <row r="562">
      <c r="A562" s="22" t="str">
        <f>Tacking!A562</f>
        <v/>
      </c>
      <c r="B562" s="2">
        <f>SUMIF('Battle Reports'!$A$2:$L$1000,$A$1:$A$1000,'Battle Reports'!C$2:C$1000)</f>
        <v>0</v>
      </c>
      <c r="C562" s="2">
        <f>SUMIF('Battle Reports'!$A$2:$L$1000,$A$1:$A$1000,'Battle Reports'!D$2:D$1000)</f>
        <v>0</v>
      </c>
      <c r="D562" s="2">
        <f>SUMIF('Battle Reports'!$A$2:$L$1000,$A$1:$A$1000,'Battle Reports'!E$2:E$1000)</f>
        <v>0</v>
      </c>
      <c r="E562" s="2">
        <f>SUMIF('Battle Reports'!$A$2:$L$1000,$A$1:$A$1000,'Battle Reports'!F$2:F$1000)</f>
        <v>0</v>
      </c>
      <c r="F562" s="2">
        <f>SUMIF('Battle Reports'!$A$2:$L$1000,$A$1:$A$1000,'Battle Reports'!G$2:G$1000)</f>
        <v>0</v>
      </c>
      <c r="G562" s="2">
        <f>SUMIF('Battle Reports'!$A$2:$L$1000,$A$1:$A$1000,'Battle Reports'!H$2:H$1000)</f>
        <v>0</v>
      </c>
      <c r="H562" s="2">
        <f>SUMIF('Battle Reports'!$A$2:$L$1000,$A$1:$A$1000,'Battle Reports'!I$2:I$1000)</f>
        <v>0</v>
      </c>
      <c r="I562" s="2">
        <f>SUMIF('Battle Reports'!$A$2:$L$1000,$A$1:$A$1000,'Battle Reports'!J$2:J$1000)</f>
        <v>0</v>
      </c>
      <c r="J562" s="2">
        <f>SUMIF('Battle Reports'!$A$2:$L$1000,$A$1:$A$1000,'Battle Reports'!K$2:K$1000)</f>
        <v>0</v>
      </c>
      <c r="K562" s="2">
        <f>SUMIF('Battle Reports'!$A$2:$L$1000,$A$1:$A$1000,'Battle Reports'!L$2:L$1000)</f>
        <v>0</v>
      </c>
      <c r="L562" s="2">
        <f>SUMIF('Battle Reports'!$A$2:$L$1000,$A$1:$A$1000,'Battle Reports'!M$2:M$1000)</f>
        <v>0</v>
      </c>
    </row>
    <row r="563">
      <c r="A563" s="22" t="str">
        <f>Tacking!A563</f>
        <v/>
      </c>
      <c r="B563" s="2">
        <f>SUMIF('Battle Reports'!$A$2:$L$1000,$A$1:$A$1000,'Battle Reports'!C$2:C$1000)</f>
        <v>0</v>
      </c>
      <c r="C563" s="2">
        <f>SUMIF('Battle Reports'!$A$2:$L$1000,$A$1:$A$1000,'Battle Reports'!D$2:D$1000)</f>
        <v>0</v>
      </c>
      <c r="D563" s="2">
        <f>SUMIF('Battle Reports'!$A$2:$L$1000,$A$1:$A$1000,'Battle Reports'!E$2:E$1000)</f>
        <v>0</v>
      </c>
      <c r="E563" s="2">
        <f>SUMIF('Battle Reports'!$A$2:$L$1000,$A$1:$A$1000,'Battle Reports'!F$2:F$1000)</f>
        <v>0</v>
      </c>
      <c r="F563" s="2">
        <f>SUMIF('Battle Reports'!$A$2:$L$1000,$A$1:$A$1000,'Battle Reports'!G$2:G$1000)</f>
        <v>0</v>
      </c>
      <c r="G563" s="2">
        <f>SUMIF('Battle Reports'!$A$2:$L$1000,$A$1:$A$1000,'Battle Reports'!H$2:H$1000)</f>
        <v>0</v>
      </c>
      <c r="H563" s="2">
        <f>SUMIF('Battle Reports'!$A$2:$L$1000,$A$1:$A$1000,'Battle Reports'!I$2:I$1000)</f>
        <v>0</v>
      </c>
      <c r="I563" s="2">
        <f>SUMIF('Battle Reports'!$A$2:$L$1000,$A$1:$A$1000,'Battle Reports'!J$2:J$1000)</f>
        <v>0</v>
      </c>
      <c r="J563" s="2">
        <f>SUMIF('Battle Reports'!$A$2:$L$1000,$A$1:$A$1000,'Battle Reports'!K$2:K$1000)</f>
        <v>0</v>
      </c>
      <c r="K563" s="2">
        <f>SUMIF('Battle Reports'!$A$2:$L$1000,$A$1:$A$1000,'Battle Reports'!L$2:L$1000)</f>
        <v>0</v>
      </c>
      <c r="L563" s="2">
        <f>SUMIF('Battle Reports'!$A$2:$L$1000,$A$1:$A$1000,'Battle Reports'!M$2:M$1000)</f>
        <v>0</v>
      </c>
    </row>
    <row r="564">
      <c r="A564" s="22" t="str">
        <f>Tacking!A564</f>
        <v/>
      </c>
      <c r="B564" s="2">
        <f>SUMIF('Battle Reports'!$A$2:$L$1000,$A$1:$A$1000,'Battle Reports'!C$2:C$1000)</f>
        <v>0</v>
      </c>
      <c r="C564" s="2">
        <f>SUMIF('Battle Reports'!$A$2:$L$1000,$A$1:$A$1000,'Battle Reports'!D$2:D$1000)</f>
        <v>0</v>
      </c>
      <c r="D564" s="2">
        <f>SUMIF('Battle Reports'!$A$2:$L$1000,$A$1:$A$1000,'Battle Reports'!E$2:E$1000)</f>
        <v>0</v>
      </c>
      <c r="E564" s="2">
        <f>SUMIF('Battle Reports'!$A$2:$L$1000,$A$1:$A$1000,'Battle Reports'!F$2:F$1000)</f>
        <v>0</v>
      </c>
      <c r="F564" s="2">
        <f>SUMIF('Battle Reports'!$A$2:$L$1000,$A$1:$A$1000,'Battle Reports'!G$2:G$1000)</f>
        <v>0</v>
      </c>
      <c r="G564" s="2">
        <f>SUMIF('Battle Reports'!$A$2:$L$1000,$A$1:$A$1000,'Battle Reports'!H$2:H$1000)</f>
        <v>0</v>
      </c>
      <c r="H564" s="2">
        <f>SUMIF('Battle Reports'!$A$2:$L$1000,$A$1:$A$1000,'Battle Reports'!I$2:I$1000)</f>
        <v>0</v>
      </c>
      <c r="I564" s="2">
        <f>SUMIF('Battle Reports'!$A$2:$L$1000,$A$1:$A$1000,'Battle Reports'!J$2:J$1000)</f>
        <v>0</v>
      </c>
      <c r="J564" s="2">
        <f>SUMIF('Battle Reports'!$A$2:$L$1000,$A$1:$A$1000,'Battle Reports'!K$2:K$1000)</f>
        <v>0</v>
      </c>
      <c r="K564" s="2">
        <f>SUMIF('Battle Reports'!$A$2:$L$1000,$A$1:$A$1000,'Battle Reports'!L$2:L$1000)</f>
        <v>0</v>
      </c>
      <c r="L564" s="2">
        <f>SUMIF('Battle Reports'!$A$2:$L$1000,$A$1:$A$1000,'Battle Reports'!M$2:M$1000)</f>
        <v>0</v>
      </c>
    </row>
    <row r="565">
      <c r="A565" s="22" t="str">
        <f>Tacking!A565</f>
        <v/>
      </c>
      <c r="B565" s="2">
        <f>SUMIF('Battle Reports'!$A$2:$L$1000,$A$1:$A$1000,'Battle Reports'!C$2:C$1000)</f>
        <v>0</v>
      </c>
      <c r="C565" s="2">
        <f>SUMIF('Battle Reports'!$A$2:$L$1000,$A$1:$A$1000,'Battle Reports'!D$2:D$1000)</f>
        <v>0</v>
      </c>
      <c r="D565" s="2">
        <f>SUMIF('Battle Reports'!$A$2:$L$1000,$A$1:$A$1000,'Battle Reports'!E$2:E$1000)</f>
        <v>0</v>
      </c>
      <c r="E565" s="2">
        <f>SUMIF('Battle Reports'!$A$2:$L$1000,$A$1:$A$1000,'Battle Reports'!F$2:F$1000)</f>
        <v>0</v>
      </c>
      <c r="F565" s="2">
        <f>SUMIF('Battle Reports'!$A$2:$L$1000,$A$1:$A$1000,'Battle Reports'!G$2:G$1000)</f>
        <v>0</v>
      </c>
      <c r="G565" s="2">
        <f>SUMIF('Battle Reports'!$A$2:$L$1000,$A$1:$A$1000,'Battle Reports'!H$2:H$1000)</f>
        <v>0</v>
      </c>
      <c r="H565" s="2">
        <f>SUMIF('Battle Reports'!$A$2:$L$1000,$A$1:$A$1000,'Battle Reports'!I$2:I$1000)</f>
        <v>0</v>
      </c>
      <c r="I565" s="2">
        <f>SUMIF('Battle Reports'!$A$2:$L$1000,$A$1:$A$1000,'Battle Reports'!J$2:J$1000)</f>
        <v>0</v>
      </c>
      <c r="J565" s="2">
        <f>SUMIF('Battle Reports'!$A$2:$L$1000,$A$1:$A$1000,'Battle Reports'!K$2:K$1000)</f>
        <v>0</v>
      </c>
      <c r="K565" s="2">
        <f>SUMIF('Battle Reports'!$A$2:$L$1000,$A$1:$A$1000,'Battle Reports'!L$2:L$1000)</f>
        <v>0</v>
      </c>
      <c r="L565" s="2">
        <f>SUMIF('Battle Reports'!$A$2:$L$1000,$A$1:$A$1000,'Battle Reports'!M$2:M$1000)</f>
        <v>0</v>
      </c>
    </row>
    <row r="566">
      <c r="A566" s="22" t="str">
        <f>Tacking!A566</f>
        <v/>
      </c>
      <c r="B566" s="2">
        <f>SUMIF('Battle Reports'!$A$2:$L$1000,$A$1:$A$1000,'Battle Reports'!C$2:C$1000)</f>
        <v>0</v>
      </c>
      <c r="C566" s="2">
        <f>SUMIF('Battle Reports'!$A$2:$L$1000,$A$1:$A$1000,'Battle Reports'!D$2:D$1000)</f>
        <v>0</v>
      </c>
      <c r="D566" s="2">
        <f>SUMIF('Battle Reports'!$A$2:$L$1000,$A$1:$A$1000,'Battle Reports'!E$2:E$1000)</f>
        <v>0</v>
      </c>
      <c r="E566" s="2">
        <f>SUMIF('Battle Reports'!$A$2:$L$1000,$A$1:$A$1000,'Battle Reports'!F$2:F$1000)</f>
        <v>0</v>
      </c>
      <c r="F566" s="2">
        <f>SUMIF('Battle Reports'!$A$2:$L$1000,$A$1:$A$1000,'Battle Reports'!G$2:G$1000)</f>
        <v>0</v>
      </c>
      <c r="G566" s="2">
        <f>SUMIF('Battle Reports'!$A$2:$L$1000,$A$1:$A$1000,'Battle Reports'!H$2:H$1000)</f>
        <v>0</v>
      </c>
      <c r="H566" s="2">
        <f>SUMIF('Battle Reports'!$A$2:$L$1000,$A$1:$A$1000,'Battle Reports'!I$2:I$1000)</f>
        <v>0</v>
      </c>
      <c r="I566" s="2">
        <f>SUMIF('Battle Reports'!$A$2:$L$1000,$A$1:$A$1000,'Battle Reports'!J$2:J$1000)</f>
        <v>0</v>
      </c>
      <c r="J566" s="2">
        <f>SUMIF('Battle Reports'!$A$2:$L$1000,$A$1:$A$1000,'Battle Reports'!K$2:K$1000)</f>
        <v>0</v>
      </c>
      <c r="K566" s="2">
        <f>SUMIF('Battle Reports'!$A$2:$L$1000,$A$1:$A$1000,'Battle Reports'!L$2:L$1000)</f>
        <v>0</v>
      </c>
      <c r="L566" s="2">
        <f>SUMIF('Battle Reports'!$A$2:$L$1000,$A$1:$A$1000,'Battle Reports'!M$2:M$1000)</f>
        <v>0</v>
      </c>
    </row>
    <row r="567">
      <c r="A567" s="22" t="str">
        <f>Tacking!A567</f>
        <v/>
      </c>
      <c r="B567" s="2">
        <f>SUMIF('Battle Reports'!$A$2:$L$1000,$A$1:$A$1000,'Battle Reports'!C$2:C$1000)</f>
        <v>0</v>
      </c>
      <c r="C567" s="2">
        <f>SUMIF('Battle Reports'!$A$2:$L$1000,$A$1:$A$1000,'Battle Reports'!D$2:D$1000)</f>
        <v>0</v>
      </c>
      <c r="D567" s="2">
        <f>SUMIF('Battle Reports'!$A$2:$L$1000,$A$1:$A$1000,'Battle Reports'!E$2:E$1000)</f>
        <v>0</v>
      </c>
      <c r="E567" s="2">
        <f>SUMIF('Battle Reports'!$A$2:$L$1000,$A$1:$A$1000,'Battle Reports'!F$2:F$1000)</f>
        <v>0</v>
      </c>
      <c r="F567" s="2">
        <f>SUMIF('Battle Reports'!$A$2:$L$1000,$A$1:$A$1000,'Battle Reports'!G$2:G$1000)</f>
        <v>0</v>
      </c>
      <c r="G567" s="2">
        <f>SUMIF('Battle Reports'!$A$2:$L$1000,$A$1:$A$1000,'Battle Reports'!H$2:H$1000)</f>
        <v>0</v>
      </c>
      <c r="H567" s="2">
        <f>SUMIF('Battle Reports'!$A$2:$L$1000,$A$1:$A$1000,'Battle Reports'!I$2:I$1000)</f>
        <v>0</v>
      </c>
      <c r="I567" s="2">
        <f>SUMIF('Battle Reports'!$A$2:$L$1000,$A$1:$A$1000,'Battle Reports'!J$2:J$1000)</f>
        <v>0</v>
      </c>
      <c r="J567" s="2">
        <f>SUMIF('Battle Reports'!$A$2:$L$1000,$A$1:$A$1000,'Battle Reports'!K$2:K$1000)</f>
        <v>0</v>
      </c>
      <c r="K567" s="2">
        <f>SUMIF('Battle Reports'!$A$2:$L$1000,$A$1:$A$1000,'Battle Reports'!L$2:L$1000)</f>
        <v>0</v>
      </c>
      <c r="L567" s="2">
        <f>SUMIF('Battle Reports'!$A$2:$L$1000,$A$1:$A$1000,'Battle Reports'!M$2:M$1000)</f>
        <v>0</v>
      </c>
    </row>
    <row r="568">
      <c r="A568" s="22" t="str">
        <f>Tacking!A568</f>
        <v/>
      </c>
      <c r="B568" s="2">
        <f>SUMIF('Battle Reports'!$A$2:$L$1000,$A$1:$A$1000,'Battle Reports'!C$2:C$1000)</f>
        <v>0</v>
      </c>
      <c r="C568" s="2">
        <f>SUMIF('Battle Reports'!$A$2:$L$1000,$A$1:$A$1000,'Battle Reports'!D$2:D$1000)</f>
        <v>0</v>
      </c>
      <c r="D568" s="2">
        <f>SUMIF('Battle Reports'!$A$2:$L$1000,$A$1:$A$1000,'Battle Reports'!E$2:E$1000)</f>
        <v>0</v>
      </c>
      <c r="E568" s="2">
        <f>SUMIF('Battle Reports'!$A$2:$L$1000,$A$1:$A$1000,'Battle Reports'!F$2:F$1000)</f>
        <v>0</v>
      </c>
      <c r="F568" s="2">
        <f>SUMIF('Battle Reports'!$A$2:$L$1000,$A$1:$A$1000,'Battle Reports'!G$2:G$1000)</f>
        <v>0</v>
      </c>
      <c r="G568" s="2">
        <f>SUMIF('Battle Reports'!$A$2:$L$1000,$A$1:$A$1000,'Battle Reports'!H$2:H$1000)</f>
        <v>0</v>
      </c>
      <c r="H568" s="2">
        <f>SUMIF('Battle Reports'!$A$2:$L$1000,$A$1:$A$1000,'Battle Reports'!I$2:I$1000)</f>
        <v>0</v>
      </c>
      <c r="I568" s="2">
        <f>SUMIF('Battle Reports'!$A$2:$L$1000,$A$1:$A$1000,'Battle Reports'!J$2:J$1000)</f>
        <v>0</v>
      </c>
      <c r="J568" s="2">
        <f>SUMIF('Battle Reports'!$A$2:$L$1000,$A$1:$A$1000,'Battle Reports'!K$2:K$1000)</f>
        <v>0</v>
      </c>
      <c r="K568" s="2">
        <f>SUMIF('Battle Reports'!$A$2:$L$1000,$A$1:$A$1000,'Battle Reports'!L$2:L$1000)</f>
        <v>0</v>
      </c>
      <c r="L568" s="2">
        <f>SUMIF('Battle Reports'!$A$2:$L$1000,$A$1:$A$1000,'Battle Reports'!M$2:M$1000)</f>
        <v>0</v>
      </c>
    </row>
    <row r="569">
      <c r="A569" s="22" t="str">
        <f>Tacking!A569</f>
        <v/>
      </c>
      <c r="B569" s="2">
        <f>SUMIF('Battle Reports'!$A$2:$L$1000,$A$1:$A$1000,'Battle Reports'!C$2:C$1000)</f>
        <v>0</v>
      </c>
      <c r="C569" s="2">
        <f>SUMIF('Battle Reports'!$A$2:$L$1000,$A$1:$A$1000,'Battle Reports'!D$2:D$1000)</f>
        <v>0</v>
      </c>
      <c r="D569" s="2">
        <f>SUMIF('Battle Reports'!$A$2:$L$1000,$A$1:$A$1000,'Battle Reports'!E$2:E$1000)</f>
        <v>0</v>
      </c>
      <c r="E569" s="2">
        <f>SUMIF('Battle Reports'!$A$2:$L$1000,$A$1:$A$1000,'Battle Reports'!F$2:F$1000)</f>
        <v>0</v>
      </c>
      <c r="F569" s="2">
        <f>SUMIF('Battle Reports'!$A$2:$L$1000,$A$1:$A$1000,'Battle Reports'!G$2:G$1000)</f>
        <v>0</v>
      </c>
      <c r="G569" s="2">
        <f>SUMIF('Battle Reports'!$A$2:$L$1000,$A$1:$A$1000,'Battle Reports'!H$2:H$1000)</f>
        <v>0</v>
      </c>
      <c r="H569" s="2">
        <f>SUMIF('Battle Reports'!$A$2:$L$1000,$A$1:$A$1000,'Battle Reports'!I$2:I$1000)</f>
        <v>0</v>
      </c>
      <c r="I569" s="2">
        <f>SUMIF('Battle Reports'!$A$2:$L$1000,$A$1:$A$1000,'Battle Reports'!J$2:J$1000)</f>
        <v>0</v>
      </c>
      <c r="J569" s="2">
        <f>SUMIF('Battle Reports'!$A$2:$L$1000,$A$1:$A$1000,'Battle Reports'!K$2:K$1000)</f>
        <v>0</v>
      </c>
      <c r="K569" s="2">
        <f>SUMIF('Battle Reports'!$A$2:$L$1000,$A$1:$A$1000,'Battle Reports'!L$2:L$1000)</f>
        <v>0</v>
      </c>
      <c r="L569" s="2">
        <f>SUMIF('Battle Reports'!$A$2:$L$1000,$A$1:$A$1000,'Battle Reports'!M$2:M$1000)</f>
        <v>0</v>
      </c>
    </row>
    <row r="570">
      <c r="A570" s="22" t="str">
        <f>Tacking!A570</f>
        <v/>
      </c>
      <c r="B570" s="2">
        <f>SUMIF('Battle Reports'!$A$2:$L$1000,$A$1:$A$1000,'Battle Reports'!C$2:C$1000)</f>
        <v>0</v>
      </c>
      <c r="C570" s="2">
        <f>SUMIF('Battle Reports'!$A$2:$L$1000,$A$1:$A$1000,'Battle Reports'!D$2:D$1000)</f>
        <v>0</v>
      </c>
      <c r="D570" s="2">
        <f>SUMIF('Battle Reports'!$A$2:$L$1000,$A$1:$A$1000,'Battle Reports'!E$2:E$1000)</f>
        <v>0</v>
      </c>
      <c r="E570" s="2">
        <f>SUMIF('Battle Reports'!$A$2:$L$1000,$A$1:$A$1000,'Battle Reports'!F$2:F$1000)</f>
        <v>0</v>
      </c>
      <c r="F570" s="2">
        <f>SUMIF('Battle Reports'!$A$2:$L$1000,$A$1:$A$1000,'Battle Reports'!G$2:G$1000)</f>
        <v>0</v>
      </c>
      <c r="G570" s="2">
        <f>SUMIF('Battle Reports'!$A$2:$L$1000,$A$1:$A$1000,'Battle Reports'!H$2:H$1000)</f>
        <v>0</v>
      </c>
      <c r="H570" s="2">
        <f>SUMIF('Battle Reports'!$A$2:$L$1000,$A$1:$A$1000,'Battle Reports'!I$2:I$1000)</f>
        <v>0</v>
      </c>
      <c r="I570" s="2">
        <f>SUMIF('Battle Reports'!$A$2:$L$1000,$A$1:$A$1000,'Battle Reports'!J$2:J$1000)</f>
        <v>0</v>
      </c>
      <c r="J570" s="2">
        <f>SUMIF('Battle Reports'!$A$2:$L$1000,$A$1:$A$1000,'Battle Reports'!K$2:K$1000)</f>
        <v>0</v>
      </c>
      <c r="K570" s="2">
        <f>SUMIF('Battle Reports'!$A$2:$L$1000,$A$1:$A$1000,'Battle Reports'!L$2:L$1000)</f>
        <v>0</v>
      </c>
      <c r="L570" s="2">
        <f>SUMIF('Battle Reports'!$A$2:$L$1000,$A$1:$A$1000,'Battle Reports'!M$2:M$1000)</f>
        <v>0</v>
      </c>
    </row>
    <row r="571">
      <c r="A571" s="22" t="str">
        <f>Tacking!A571</f>
        <v/>
      </c>
      <c r="B571" s="2">
        <f>SUMIF('Battle Reports'!$A$2:$L$1000,$A$1:$A$1000,'Battle Reports'!C$2:C$1000)</f>
        <v>0</v>
      </c>
      <c r="C571" s="2">
        <f>SUMIF('Battle Reports'!$A$2:$L$1000,$A$1:$A$1000,'Battle Reports'!D$2:D$1000)</f>
        <v>0</v>
      </c>
      <c r="D571" s="2">
        <f>SUMIF('Battle Reports'!$A$2:$L$1000,$A$1:$A$1000,'Battle Reports'!E$2:E$1000)</f>
        <v>0</v>
      </c>
      <c r="E571" s="2">
        <f>SUMIF('Battle Reports'!$A$2:$L$1000,$A$1:$A$1000,'Battle Reports'!F$2:F$1000)</f>
        <v>0</v>
      </c>
      <c r="F571" s="2">
        <f>SUMIF('Battle Reports'!$A$2:$L$1000,$A$1:$A$1000,'Battle Reports'!G$2:G$1000)</f>
        <v>0</v>
      </c>
      <c r="G571" s="2">
        <f>SUMIF('Battle Reports'!$A$2:$L$1000,$A$1:$A$1000,'Battle Reports'!H$2:H$1000)</f>
        <v>0</v>
      </c>
      <c r="H571" s="2">
        <f>SUMIF('Battle Reports'!$A$2:$L$1000,$A$1:$A$1000,'Battle Reports'!I$2:I$1000)</f>
        <v>0</v>
      </c>
      <c r="I571" s="2">
        <f>SUMIF('Battle Reports'!$A$2:$L$1000,$A$1:$A$1000,'Battle Reports'!J$2:J$1000)</f>
        <v>0</v>
      </c>
      <c r="J571" s="2">
        <f>SUMIF('Battle Reports'!$A$2:$L$1000,$A$1:$A$1000,'Battle Reports'!K$2:K$1000)</f>
        <v>0</v>
      </c>
      <c r="K571" s="2">
        <f>SUMIF('Battle Reports'!$A$2:$L$1000,$A$1:$A$1000,'Battle Reports'!L$2:L$1000)</f>
        <v>0</v>
      </c>
      <c r="L571" s="2">
        <f>SUMIF('Battle Reports'!$A$2:$L$1000,$A$1:$A$1000,'Battle Reports'!M$2:M$1000)</f>
        <v>0</v>
      </c>
    </row>
    <row r="572">
      <c r="A572" s="22" t="str">
        <f>Tacking!A572</f>
        <v/>
      </c>
      <c r="B572" s="2">
        <f>SUMIF('Battle Reports'!$A$2:$L$1000,$A$1:$A$1000,'Battle Reports'!C$2:C$1000)</f>
        <v>0</v>
      </c>
      <c r="C572" s="2">
        <f>SUMIF('Battle Reports'!$A$2:$L$1000,$A$1:$A$1000,'Battle Reports'!D$2:D$1000)</f>
        <v>0</v>
      </c>
      <c r="D572" s="2">
        <f>SUMIF('Battle Reports'!$A$2:$L$1000,$A$1:$A$1000,'Battle Reports'!E$2:E$1000)</f>
        <v>0</v>
      </c>
      <c r="E572" s="2">
        <f>SUMIF('Battle Reports'!$A$2:$L$1000,$A$1:$A$1000,'Battle Reports'!F$2:F$1000)</f>
        <v>0</v>
      </c>
      <c r="F572" s="2">
        <f>SUMIF('Battle Reports'!$A$2:$L$1000,$A$1:$A$1000,'Battle Reports'!G$2:G$1000)</f>
        <v>0</v>
      </c>
      <c r="G572" s="2">
        <f>SUMIF('Battle Reports'!$A$2:$L$1000,$A$1:$A$1000,'Battle Reports'!H$2:H$1000)</f>
        <v>0</v>
      </c>
      <c r="H572" s="2">
        <f>SUMIF('Battle Reports'!$A$2:$L$1000,$A$1:$A$1000,'Battle Reports'!I$2:I$1000)</f>
        <v>0</v>
      </c>
      <c r="I572" s="2">
        <f>SUMIF('Battle Reports'!$A$2:$L$1000,$A$1:$A$1000,'Battle Reports'!J$2:J$1000)</f>
        <v>0</v>
      </c>
      <c r="J572" s="2">
        <f>SUMIF('Battle Reports'!$A$2:$L$1000,$A$1:$A$1000,'Battle Reports'!K$2:K$1000)</f>
        <v>0</v>
      </c>
      <c r="K572" s="2">
        <f>SUMIF('Battle Reports'!$A$2:$L$1000,$A$1:$A$1000,'Battle Reports'!L$2:L$1000)</f>
        <v>0</v>
      </c>
      <c r="L572" s="2">
        <f>SUMIF('Battle Reports'!$A$2:$L$1000,$A$1:$A$1000,'Battle Reports'!M$2:M$1000)</f>
        <v>0</v>
      </c>
    </row>
    <row r="573">
      <c r="A573" s="22" t="str">
        <f>Tacking!A573</f>
        <v/>
      </c>
      <c r="B573" s="2">
        <f>SUMIF('Battle Reports'!$A$2:$L$1000,$A$1:$A$1000,'Battle Reports'!C$2:C$1000)</f>
        <v>0</v>
      </c>
      <c r="C573" s="2">
        <f>SUMIF('Battle Reports'!$A$2:$L$1000,$A$1:$A$1000,'Battle Reports'!D$2:D$1000)</f>
        <v>0</v>
      </c>
      <c r="D573" s="2">
        <f>SUMIF('Battle Reports'!$A$2:$L$1000,$A$1:$A$1000,'Battle Reports'!E$2:E$1000)</f>
        <v>0</v>
      </c>
      <c r="E573" s="2">
        <f>SUMIF('Battle Reports'!$A$2:$L$1000,$A$1:$A$1000,'Battle Reports'!F$2:F$1000)</f>
        <v>0</v>
      </c>
      <c r="F573" s="2">
        <f>SUMIF('Battle Reports'!$A$2:$L$1000,$A$1:$A$1000,'Battle Reports'!G$2:G$1000)</f>
        <v>0</v>
      </c>
      <c r="G573" s="2">
        <f>SUMIF('Battle Reports'!$A$2:$L$1000,$A$1:$A$1000,'Battle Reports'!H$2:H$1000)</f>
        <v>0</v>
      </c>
      <c r="H573" s="2">
        <f>SUMIF('Battle Reports'!$A$2:$L$1000,$A$1:$A$1000,'Battle Reports'!I$2:I$1000)</f>
        <v>0</v>
      </c>
      <c r="I573" s="2">
        <f>SUMIF('Battle Reports'!$A$2:$L$1000,$A$1:$A$1000,'Battle Reports'!J$2:J$1000)</f>
        <v>0</v>
      </c>
      <c r="J573" s="2">
        <f>SUMIF('Battle Reports'!$A$2:$L$1000,$A$1:$A$1000,'Battle Reports'!K$2:K$1000)</f>
        <v>0</v>
      </c>
      <c r="K573" s="2">
        <f>SUMIF('Battle Reports'!$A$2:$L$1000,$A$1:$A$1000,'Battle Reports'!L$2:L$1000)</f>
        <v>0</v>
      </c>
      <c r="L573" s="2">
        <f>SUMIF('Battle Reports'!$A$2:$L$1000,$A$1:$A$1000,'Battle Reports'!M$2:M$1000)</f>
        <v>0</v>
      </c>
    </row>
    <row r="574">
      <c r="A574" s="22" t="str">
        <f>Tacking!A574</f>
        <v/>
      </c>
      <c r="B574" s="2">
        <f>SUMIF('Battle Reports'!$A$2:$L$1000,$A$1:$A$1000,'Battle Reports'!C$2:C$1000)</f>
        <v>0</v>
      </c>
      <c r="C574" s="2">
        <f>SUMIF('Battle Reports'!$A$2:$L$1000,$A$1:$A$1000,'Battle Reports'!D$2:D$1000)</f>
        <v>0</v>
      </c>
      <c r="D574" s="2">
        <f>SUMIF('Battle Reports'!$A$2:$L$1000,$A$1:$A$1000,'Battle Reports'!E$2:E$1000)</f>
        <v>0</v>
      </c>
      <c r="E574" s="2">
        <f>SUMIF('Battle Reports'!$A$2:$L$1000,$A$1:$A$1000,'Battle Reports'!F$2:F$1000)</f>
        <v>0</v>
      </c>
      <c r="F574" s="2">
        <f>SUMIF('Battle Reports'!$A$2:$L$1000,$A$1:$A$1000,'Battle Reports'!G$2:G$1000)</f>
        <v>0</v>
      </c>
      <c r="G574" s="2">
        <f>SUMIF('Battle Reports'!$A$2:$L$1000,$A$1:$A$1000,'Battle Reports'!H$2:H$1000)</f>
        <v>0</v>
      </c>
      <c r="H574" s="2">
        <f>SUMIF('Battle Reports'!$A$2:$L$1000,$A$1:$A$1000,'Battle Reports'!I$2:I$1000)</f>
        <v>0</v>
      </c>
      <c r="I574" s="2">
        <f>SUMIF('Battle Reports'!$A$2:$L$1000,$A$1:$A$1000,'Battle Reports'!J$2:J$1000)</f>
        <v>0</v>
      </c>
      <c r="J574" s="2">
        <f>SUMIF('Battle Reports'!$A$2:$L$1000,$A$1:$A$1000,'Battle Reports'!K$2:K$1000)</f>
        <v>0</v>
      </c>
      <c r="K574" s="2">
        <f>SUMIF('Battle Reports'!$A$2:$L$1000,$A$1:$A$1000,'Battle Reports'!L$2:L$1000)</f>
        <v>0</v>
      </c>
      <c r="L574" s="2">
        <f>SUMIF('Battle Reports'!$A$2:$L$1000,$A$1:$A$1000,'Battle Reports'!M$2:M$1000)</f>
        <v>0</v>
      </c>
    </row>
    <row r="575">
      <c r="A575" s="22" t="str">
        <f>Tacking!A575</f>
        <v/>
      </c>
      <c r="B575" s="2">
        <f>SUMIF('Battle Reports'!$A$2:$L$1000,$A$1:$A$1000,'Battle Reports'!C$2:C$1000)</f>
        <v>0</v>
      </c>
      <c r="C575" s="2">
        <f>SUMIF('Battle Reports'!$A$2:$L$1000,$A$1:$A$1000,'Battle Reports'!D$2:D$1000)</f>
        <v>0</v>
      </c>
      <c r="D575" s="2">
        <f>SUMIF('Battle Reports'!$A$2:$L$1000,$A$1:$A$1000,'Battle Reports'!E$2:E$1000)</f>
        <v>0</v>
      </c>
      <c r="E575" s="2">
        <f>SUMIF('Battle Reports'!$A$2:$L$1000,$A$1:$A$1000,'Battle Reports'!F$2:F$1000)</f>
        <v>0</v>
      </c>
      <c r="F575" s="2">
        <f>SUMIF('Battle Reports'!$A$2:$L$1000,$A$1:$A$1000,'Battle Reports'!G$2:G$1000)</f>
        <v>0</v>
      </c>
      <c r="G575" s="2">
        <f>SUMIF('Battle Reports'!$A$2:$L$1000,$A$1:$A$1000,'Battle Reports'!H$2:H$1000)</f>
        <v>0</v>
      </c>
      <c r="H575" s="2">
        <f>SUMIF('Battle Reports'!$A$2:$L$1000,$A$1:$A$1000,'Battle Reports'!I$2:I$1000)</f>
        <v>0</v>
      </c>
      <c r="I575" s="2">
        <f>SUMIF('Battle Reports'!$A$2:$L$1000,$A$1:$A$1000,'Battle Reports'!J$2:J$1000)</f>
        <v>0</v>
      </c>
      <c r="J575" s="2">
        <f>SUMIF('Battle Reports'!$A$2:$L$1000,$A$1:$A$1000,'Battle Reports'!K$2:K$1000)</f>
        <v>0</v>
      </c>
      <c r="K575" s="2">
        <f>SUMIF('Battle Reports'!$A$2:$L$1000,$A$1:$A$1000,'Battle Reports'!L$2:L$1000)</f>
        <v>0</v>
      </c>
      <c r="L575" s="2">
        <f>SUMIF('Battle Reports'!$A$2:$L$1000,$A$1:$A$1000,'Battle Reports'!M$2:M$1000)</f>
        <v>0</v>
      </c>
    </row>
    <row r="576">
      <c r="A576" s="22" t="str">
        <f>Tacking!A576</f>
        <v/>
      </c>
      <c r="B576" s="2">
        <f>SUMIF('Battle Reports'!$A$2:$L$1000,$A$1:$A$1000,'Battle Reports'!C$2:C$1000)</f>
        <v>0</v>
      </c>
      <c r="C576" s="2">
        <f>SUMIF('Battle Reports'!$A$2:$L$1000,$A$1:$A$1000,'Battle Reports'!D$2:D$1000)</f>
        <v>0</v>
      </c>
      <c r="D576" s="2">
        <f>SUMIF('Battle Reports'!$A$2:$L$1000,$A$1:$A$1000,'Battle Reports'!E$2:E$1000)</f>
        <v>0</v>
      </c>
      <c r="E576" s="2">
        <f>SUMIF('Battle Reports'!$A$2:$L$1000,$A$1:$A$1000,'Battle Reports'!F$2:F$1000)</f>
        <v>0</v>
      </c>
      <c r="F576" s="2">
        <f>SUMIF('Battle Reports'!$A$2:$L$1000,$A$1:$A$1000,'Battle Reports'!G$2:G$1000)</f>
        <v>0</v>
      </c>
      <c r="G576" s="2">
        <f>SUMIF('Battle Reports'!$A$2:$L$1000,$A$1:$A$1000,'Battle Reports'!H$2:H$1000)</f>
        <v>0</v>
      </c>
      <c r="H576" s="2">
        <f>SUMIF('Battle Reports'!$A$2:$L$1000,$A$1:$A$1000,'Battle Reports'!I$2:I$1000)</f>
        <v>0</v>
      </c>
      <c r="I576" s="2">
        <f>SUMIF('Battle Reports'!$A$2:$L$1000,$A$1:$A$1000,'Battle Reports'!J$2:J$1000)</f>
        <v>0</v>
      </c>
      <c r="J576" s="2">
        <f>SUMIF('Battle Reports'!$A$2:$L$1000,$A$1:$A$1000,'Battle Reports'!K$2:K$1000)</f>
        <v>0</v>
      </c>
      <c r="K576" s="2">
        <f>SUMIF('Battle Reports'!$A$2:$L$1000,$A$1:$A$1000,'Battle Reports'!L$2:L$1000)</f>
        <v>0</v>
      </c>
      <c r="L576" s="2">
        <f>SUMIF('Battle Reports'!$A$2:$L$1000,$A$1:$A$1000,'Battle Reports'!M$2:M$1000)</f>
        <v>0</v>
      </c>
    </row>
    <row r="577">
      <c r="A577" s="22" t="str">
        <f>Tacking!A577</f>
        <v/>
      </c>
      <c r="B577" s="2">
        <f>SUMIF('Battle Reports'!$A$2:$L$1000,$A$1:$A$1000,'Battle Reports'!C$2:C$1000)</f>
        <v>0</v>
      </c>
      <c r="C577" s="2">
        <f>SUMIF('Battle Reports'!$A$2:$L$1000,$A$1:$A$1000,'Battle Reports'!D$2:D$1000)</f>
        <v>0</v>
      </c>
      <c r="D577" s="2">
        <f>SUMIF('Battle Reports'!$A$2:$L$1000,$A$1:$A$1000,'Battle Reports'!E$2:E$1000)</f>
        <v>0</v>
      </c>
      <c r="E577" s="2">
        <f>SUMIF('Battle Reports'!$A$2:$L$1000,$A$1:$A$1000,'Battle Reports'!F$2:F$1000)</f>
        <v>0</v>
      </c>
      <c r="F577" s="2">
        <f>SUMIF('Battle Reports'!$A$2:$L$1000,$A$1:$A$1000,'Battle Reports'!G$2:G$1000)</f>
        <v>0</v>
      </c>
      <c r="G577" s="2">
        <f>SUMIF('Battle Reports'!$A$2:$L$1000,$A$1:$A$1000,'Battle Reports'!H$2:H$1000)</f>
        <v>0</v>
      </c>
      <c r="H577" s="2">
        <f>SUMIF('Battle Reports'!$A$2:$L$1000,$A$1:$A$1000,'Battle Reports'!I$2:I$1000)</f>
        <v>0</v>
      </c>
      <c r="I577" s="2">
        <f>SUMIF('Battle Reports'!$A$2:$L$1000,$A$1:$A$1000,'Battle Reports'!J$2:J$1000)</f>
        <v>0</v>
      </c>
      <c r="J577" s="2">
        <f>SUMIF('Battle Reports'!$A$2:$L$1000,$A$1:$A$1000,'Battle Reports'!K$2:K$1000)</f>
        <v>0</v>
      </c>
      <c r="K577" s="2">
        <f>SUMIF('Battle Reports'!$A$2:$L$1000,$A$1:$A$1000,'Battle Reports'!L$2:L$1000)</f>
        <v>0</v>
      </c>
      <c r="L577" s="2">
        <f>SUMIF('Battle Reports'!$A$2:$L$1000,$A$1:$A$1000,'Battle Reports'!M$2:M$1000)</f>
        <v>0</v>
      </c>
    </row>
    <row r="578">
      <c r="A578" s="22" t="str">
        <f>Tacking!A578</f>
        <v/>
      </c>
      <c r="B578" s="2">
        <f>SUMIF('Battle Reports'!$A$2:$L$1000,$A$1:$A$1000,'Battle Reports'!C$2:C$1000)</f>
        <v>0</v>
      </c>
      <c r="C578" s="2">
        <f>SUMIF('Battle Reports'!$A$2:$L$1000,$A$1:$A$1000,'Battle Reports'!D$2:D$1000)</f>
        <v>0</v>
      </c>
      <c r="D578" s="2">
        <f>SUMIF('Battle Reports'!$A$2:$L$1000,$A$1:$A$1000,'Battle Reports'!E$2:E$1000)</f>
        <v>0</v>
      </c>
      <c r="E578" s="2">
        <f>SUMIF('Battle Reports'!$A$2:$L$1000,$A$1:$A$1000,'Battle Reports'!F$2:F$1000)</f>
        <v>0</v>
      </c>
      <c r="F578" s="2">
        <f>SUMIF('Battle Reports'!$A$2:$L$1000,$A$1:$A$1000,'Battle Reports'!G$2:G$1000)</f>
        <v>0</v>
      </c>
      <c r="G578" s="2">
        <f>SUMIF('Battle Reports'!$A$2:$L$1000,$A$1:$A$1000,'Battle Reports'!H$2:H$1000)</f>
        <v>0</v>
      </c>
      <c r="H578" s="2">
        <f>SUMIF('Battle Reports'!$A$2:$L$1000,$A$1:$A$1000,'Battle Reports'!I$2:I$1000)</f>
        <v>0</v>
      </c>
      <c r="I578" s="2">
        <f>SUMIF('Battle Reports'!$A$2:$L$1000,$A$1:$A$1000,'Battle Reports'!J$2:J$1000)</f>
        <v>0</v>
      </c>
      <c r="J578" s="2">
        <f>SUMIF('Battle Reports'!$A$2:$L$1000,$A$1:$A$1000,'Battle Reports'!K$2:K$1000)</f>
        <v>0</v>
      </c>
      <c r="K578" s="2">
        <f>SUMIF('Battle Reports'!$A$2:$L$1000,$A$1:$A$1000,'Battle Reports'!L$2:L$1000)</f>
        <v>0</v>
      </c>
      <c r="L578" s="2">
        <f>SUMIF('Battle Reports'!$A$2:$L$1000,$A$1:$A$1000,'Battle Reports'!M$2:M$1000)</f>
        <v>0</v>
      </c>
    </row>
    <row r="579">
      <c r="A579" s="22" t="str">
        <f>Tacking!A579</f>
        <v/>
      </c>
      <c r="B579" s="2">
        <f>SUMIF('Battle Reports'!$A$2:$L$1000,$A$1:$A$1000,'Battle Reports'!C$2:C$1000)</f>
        <v>0</v>
      </c>
      <c r="C579" s="2">
        <f>SUMIF('Battle Reports'!$A$2:$L$1000,$A$1:$A$1000,'Battle Reports'!D$2:D$1000)</f>
        <v>0</v>
      </c>
      <c r="D579" s="2">
        <f>SUMIF('Battle Reports'!$A$2:$L$1000,$A$1:$A$1000,'Battle Reports'!E$2:E$1000)</f>
        <v>0</v>
      </c>
      <c r="E579" s="2">
        <f>SUMIF('Battle Reports'!$A$2:$L$1000,$A$1:$A$1000,'Battle Reports'!F$2:F$1000)</f>
        <v>0</v>
      </c>
      <c r="F579" s="2">
        <f>SUMIF('Battle Reports'!$A$2:$L$1000,$A$1:$A$1000,'Battle Reports'!G$2:G$1000)</f>
        <v>0</v>
      </c>
      <c r="G579" s="2">
        <f>SUMIF('Battle Reports'!$A$2:$L$1000,$A$1:$A$1000,'Battle Reports'!H$2:H$1000)</f>
        <v>0</v>
      </c>
      <c r="H579" s="2">
        <f>SUMIF('Battle Reports'!$A$2:$L$1000,$A$1:$A$1000,'Battle Reports'!I$2:I$1000)</f>
        <v>0</v>
      </c>
      <c r="I579" s="2">
        <f>SUMIF('Battle Reports'!$A$2:$L$1000,$A$1:$A$1000,'Battle Reports'!J$2:J$1000)</f>
        <v>0</v>
      </c>
      <c r="J579" s="2">
        <f>SUMIF('Battle Reports'!$A$2:$L$1000,$A$1:$A$1000,'Battle Reports'!K$2:K$1000)</f>
        <v>0</v>
      </c>
      <c r="K579" s="2">
        <f>SUMIF('Battle Reports'!$A$2:$L$1000,$A$1:$A$1000,'Battle Reports'!L$2:L$1000)</f>
        <v>0</v>
      </c>
      <c r="L579" s="2">
        <f>SUMIF('Battle Reports'!$A$2:$L$1000,$A$1:$A$1000,'Battle Reports'!M$2:M$1000)</f>
        <v>0</v>
      </c>
    </row>
    <row r="580">
      <c r="A580" s="22" t="str">
        <f>Tacking!A580</f>
        <v/>
      </c>
      <c r="B580" s="2">
        <f>SUMIF('Battle Reports'!$A$2:$L$1000,$A$1:$A$1000,'Battle Reports'!C$2:C$1000)</f>
        <v>0</v>
      </c>
      <c r="C580" s="2">
        <f>SUMIF('Battle Reports'!$A$2:$L$1000,$A$1:$A$1000,'Battle Reports'!D$2:D$1000)</f>
        <v>0</v>
      </c>
      <c r="D580" s="2">
        <f>SUMIF('Battle Reports'!$A$2:$L$1000,$A$1:$A$1000,'Battle Reports'!E$2:E$1000)</f>
        <v>0</v>
      </c>
      <c r="E580" s="2">
        <f>SUMIF('Battle Reports'!$A$2:$L$1000,$A$1:$A$1000,'Battle Reports'!F$2:F$1000)</f>
        <v>0</v>
      </c>
      <c r="F580" s="2">
        <f>SUMIF('Battle Reports'!$A$2:$L$1000,$A$1:$A$1000,'Battle Reports'!G$2:G$1000)</f>
        <v>0</v>
      </c>
      <c r="G580" s="2">
        <f>SUMIF('Battle Reports'!$A$2:$L$1000,$A$1:$A$1000,'Battle Reports'!H$2:H$1000)</f>
        <v>0</v>
      </c>
      <c r="H580" s="2">
        <f>SUMIF('Battle Reports'!$A$2:$L$1000,$A$1:$A$1000,'Battle Reports'!I$2:I$1000)</f>
        <v>0</v>
      </c>
      <c r="I580" s="2">
        <f>SUMIF('Battle Reports'!$A$2:$L$1000,$A$1:$A$1000,'Battle Reports'!J$2:J$1000)</f>
        <v>0</v>
      </c>
      <c r="J580" s="2">
        <f>SUMIF('Battle Reports'!$A$2:$L$1000,$A$1:$A$1000,'Battle Reports'!K$2:K$1000)</f>
        <v>0</v>
      </c>
      <c r="K580" s="2">
        <f>SUMIF('Battle Reports'!$A$2:$L$1000,$A$1:$A$1000,'Battle Reports'!L$2:L$1000)</f>
        <v>0</v>
      </c>
      <c r="L580" s="2">
        <f>SUMIF('Battle Reports'!$A$2:$L$1000,$A$1:$A$1000,'Battle Reports'!M$2:M$1000)</f>
        <v>0</v>
      </c>
    </row>
    <row r="581">
      <c r="A581" s="22" t="str">
        <f>Tacking!A581</f>
        <v/>
      </c>
      <c r="B581" s="2">
        <f>SUMIF('Battle Reports'!$A$2:$L$1000,$A$1:$A$1000,'Battle Reports'!C$2:C$1000)</f>
        <v>0</v>
      </c>
      <c r="C581" s="2">
        <f>SUMIF('Battle Reports'!$A$2:$L$1000,$A$1:$A$1000,'Battle Reports'!D$2:D$1000)</f>
        <v>0</v>
      </c>
      <c r="D581" s="2">
        <f>SUMIF('Battle Reports'!$A$2:$L$1000,$A$1:$A$1000,'Battle Reports'!E$2:E$1000)</f>
        <v>0</v>
      </c>
      <c r="E581" s="2">
        <f>SUMIF('Battle Reports'!$A$2:$L$1000,$A$1:$A$1000,'Battle Reports'!F$2:F$1000)</f>
        <v>0</v>
      </c>
      <c r="F581" s="2">
        <f>SUMIF('Battle Reports'!$A$2:$L$1000,$A$1:$A$1000,'Battle Reports'!G$2:G$1000)</f>
        <v>0</v>
      </c>
      <c r="G581" s="2">
        <f>SUMIF('Battle Reports'!$A$2:$L$1000,$A$1:$A$1000,'Battle Reports'!H$2:H$1000)</f>
        <v>0</v>
      </c>
      <c r="H581" s="2">
        <f>SUMIF('Battle Reports'!$A$2:$L$1000,$A$1:$A$1000,'Battle Reports'!I$2:I$1000)</f>
        <v>0</v>
      </c>
      <c r="I581" s="2">
        <f>SUMIF('Battle Reports'!$A$2:$L$1000,$A$1:$A$1000,'Battle Reports'!J$2:J$1000)</f>
        <v>0</v>
      </c>
      <c r="J581" s="2">
        <f>SUMIF('Battle Reports'!$A$2:$L$1000,$A$1:$A$1000,'Battle Reports'!K$2:K$1000)</f>
        <v>0</v>
      </c>
      <c r="K581" s="2">
        <f>SUMIF('Battle Reports'!$A$2:$L$1000,$A$1:$A$1000,'Battle Reports'!L$2:L$1000)</f>
        <v>0</v>
      </c>
      <c r="L581" s="2">
        <f>SUMIF('Battle Reports'!$A$2:$L$1000,$A$1:$A$1000,'Battle Reports'!M$2:M$1000)</f>
        <v>0</v>
      </c>
    </row>
    <row r="582">
      <c r="A582" s="22" t="str">
        <f>Tacking!A582</f>
        <v/>
      </c>
      <c r="B582" s="2">
        <f>SUMIF('Battle Reports'!$A$2:$L$1000,$A$1:$A$1000,'Battle Reports'!C$2:C$1000)</f>
        <v>0</v>
      </c>
      <c r="C582" s="2">
        <f>SUMIF('Battle Reports'!$A$2:$L$1000,$A$1:$A$1000,'Battle Reports'!D$2:D$1000)</f>
        <v>0</v>
      </c>
      <c r="D582" s="2">
        <f>SUMIF('Battle Reports'!$A$2:$L$1000,$A$1:$A$1000,'Battle Reports'!E$2:E$1000)</f>
        <v>0</v>
      </c>
      <c r="E582" s="2">
        <f>SUMIF('Battle Reports'!$A$2:$L$1000,$A$1:$A$1000,'Battle Reports'!F$2:F$1000)</f>
        <v>0</v>
      </c>
      <c r="F582" s="2">
        <f>SUMIF('Battle Reports'!$A$2:$L$1000,$A$1:$A$1000,'Battle Reports'!G$2:G$1000)</f>
        <v>0</v>
      </c>
      <c r="G582" s="2">
        <f>SUMIF('Battle Reports'!$A$2:$L$1000,$A$1:$A$1000,'Battle Reports'!H$2:H$1000)</f>
        <v>0</v>
      </c>
      <c r="H582" s="2">
        <f>SUMIF('Battle Reports'!$A$2:$L$1000,$A$1:$A$1000,'Battle Reports'!I$2:I$1000)</f>
        <v>0</v>
      </c>
      <c r="I582" s="2">
        <f>SUMIF('Battle Reports'!$A$2:$L$1000,$A$1:$A$1000,'Battle Reports'!J$2:J$1000)</f>
        <v>0</v>
      </c>
      <c r="J582" s="2">
        <f>SUMIF('Battle Reports'!$A$2:$L$1000,$A$1:$A$1000,'Battle Reports'!K$2:K$1000)</f>
        <v>0</v>
      </c>
      <c r="K582" s="2">
        <f>SUMIF('Battle Reports'!$A$2:$L$1000,$A$1:$A$1000,'Battle Reports'!L$2:L$1000)</f>
        <v>0</v>
      </c>
      <c r="L582" s="2">
        <f>SUMIF('Battle Reports'!$A$2:$L$1000,$A$1:$A$1000,'Battle Reports'!M$2:M$1000)</f>
        <v>0</v>
      </c>
    </row>
    <row r="583">
      <c r="A583" s="22" t="str">
        <f>Tacking!A583</f>
        <v/>
      </c>
      <c r="B583" s="2">
        <f>SUMIF('Battle Reports'!$A$2:$L$1000,$A$1:$A$1000,'Battle Reports'!C$2:C$1000)</f>
        <v>0</v>
      </c>
      <c r="C583" s="2">
        <f>SUMIF('Battle Reports'!$A$2:$L$1000,$A$1:$A$1000,'Battle Reports'!D$2:D$1000)</f>
        <v>0</v>
      </c>
      <c r="D583" s="2">
        <f>SUMIF('Battle Reports'!$A$2:$L$1000,$A$1:$A$1000,'Battle Reports'!E$2:E$1000)</f>
        <v>0</v>
      </c>
      <c r="E583" s="2">
        <f>SUMIF('Battle Reports'!$A$2:$L$1000,$A$1:$A$1000,'Battle Reports'!F$2:F$1000)</f>
        <v>0</v>
      </c>
      <c r="F583" s="2">
        <f>SUMIF('Battle Reports'!$A$2:$L$1000,$A$1:$A$1000,'Battle Reports'!G$2:G$1000)</f>
        <v>0</v>
      </c>
      <c r="G583" s="2">
        <f>SUMIF('Battle Reports'!$A$2:$L$1000,$A$1:$A$1000,'Battle Reports'!H$2:H$1000)</f>
        <v>0</v>
      </c>
      <c r="H583" s="2">
        <f>SUMIF('Battle Reports'!$A$2:$L$1000,$A$1:$A$1000,'Battle Reports'!I$2:I$1000)</f>
        <v>0</v>
      </c>
      <c r="I583" s="2">
        <f>SUMIF('Battle Reports'!$A$2:$L$1000,$A$1:$A$1000,'Battle Reports'!J$2:J$1000)</f>
        <v>0</v>
      </c>
      <c r="J583" s="2">
        <f>SUMIF('Battle Reports'!$A$2:$L$1000,$A$1:$A$1000,'Battle Reports'!K$2:K$1000)</f>
        <v>0</v>
      </c>
      <c r="K583" s="2">
        <f>SUMIF('Battle Reports'!$A$2:$L$1000,$A$1:$A$1000,'Battle Reports'!L$2:L$1000)</f>
        <v>0</v>
      </c>
      <c r="L583" s="2">
        <f>SUMIF('Battle Reports'!$A$2:$L$1000,$A$1:$A$1000,'Battle Reports'!M$2:M$1000)</f>
        <v>0</v>
      </c>
    </row>
    <row r="584">
      <c r="A584" s="22" t="str">
        <f>Tacking!A584</f>
        <v/>
      </c>
      <c r="B584" s="2">
        <f>SUMIF('Battle Reports'!$A$2:$L$1000,$A$1:$A$1000,'Battle Reports'!C$2:C$1000)</f>
        <v>0</v>
      </c>
      <c r="C584" s="2">
        <f>SUMIF('Battle Reports'!$A$2:$L$1000,$A$1:$A$1000,'Battle Reports'!D$2:D$1000)</f>
        <v>0</v>
      </c>
      <c r="D584" s="2">
        <f>SUMIF('Battle Reports'!$A$2:$L$1000,$A$1:$A$1000,'Battle Reports'!E$2:E$1000)</f>
        <v>0</v>
      </c>
      <c r="E584" s="2">
        <f>SUMIF('Battle Reports'!$A$2:$L$1000,$A$1:$A$1000,'Battle Reports'!F$2:F$1000)</f>
        <v>0</v>
      </c>
      <c r="F584" s="2">
        <f>SUMIF('Battle Reports'!$A$2:$L$1000,$A$1:$A$1000,'Battle Reports'!G$2:G$1000)</f>
        <v>0</v>
      </c>
      <c r="G584" s="2">
        <f>SUMIF('Battle Reports'!$A$2:$L$1000,$A$1:$A$1000,'Battle Reports'!H$2:H$1000)</f>
        <v>0</v>
      </c>
      <c r="H584" s="2">
        <f>SUMIF('Battle Reports'!$A$2:$L$1000,$A$1:$A$1000,'Battle Reports'!I$2:I$1000)</f>
        <v>0</v>
      </c>
      <c r="I584" s="2">
        <f>SUMIF('Battle Reports'!$A$2:$L$1000,$A$1:$A$1000,'Battle Reports'!J$2:J$1000)</f>
        <v>0</v>
      </c>
      <c r="J584" s="2">
        <f>SUMIF('Battle Reports'!$A$2:$L$1000,$A$1:$A$1000,'Battle Reports'!K$2:K$1000)</f>
        <v>0</v>
      </c>
      <c r="K584" s="2">
        <f>SUMIF('Battle Reports'!$A$2:$L$1000,$A$1:$A$1000,'Battle Reports'!L$2:L$1000)</f>
        <v>0</v>
      </c>
      <c r="L584" s="2">
        <f>SUMIF('Battle Reports'!$A$2:$L$1000,$A$1:$A$1000,'Battle Reports'!M$2:M$1000)</f>
        <v>0</v>
      </c>
    </row>
    <row r="585">
      <c r="A585" s="22" t="str">
        <f>Tacking!A585</f>
        <v/>
      </c>
      <c r="B585" s="2">
        <f>SUMIF('Battle Reports'!$A$2:$L$1000,$A$1:$A$1000,'Battle Reports'!C$2:C$1000)</f>
        <v>0</v>
      </c>
      <c r="C585" s="2">
        <f>SUMIF('Battle Reports'!$A$2:$L$1000,$A$1:$A$1000,'Battle Reports'!D$2:D$1000)</f>
        <v>0</v>
      </c>
      <c r="D585" s="2">
        <f>SUMIF('Battle Reports'!$A$2:$L$1000,$A$1:$A$1000,'Battle Reports'!E$2:E$1000)</f>
        <v>0</v>
      </c>
      <c r="E585" s="2">
        <f>SUMIF('Battle Reports'!$A$2:$L$1000,$A$1:$A$1000,'Battle Reports'!F$2:F$1000)</f>
        <v>0</v>
      </c>
      <c r="F585" s="2">
        <f>SUMIF('Battle Reports'!$A$2:$L$1000,$A$1:$A$1000,'Battle Reports'!G$2:G$1000)</f>
        <v>0</v>
      </c>
      <c r="G585" s="2">
        <f>SUMIF('Battle Reports'!$A$2:$L$1000,$A$1:$A$1000,'Battle Reports'!H$2:H$1000)</f>
        <v>0</v>
      </c>
      <c r="H585" s="2">
        <f>SUMIF('Battle Reports'!$A$2:$L$1000,$A$1:$A$1000,'Battle Reports'!I$2:I$1000)</f>
        <v>0</v>
      </c>
      <c r="I585" s="2">
        <f>SUMIF('Battle Reports'!$A$2:$L$1000,$A$1:$A$1000,'Battle Reports'!J$2:J$1000)</f>
        <v>0</v>
      </c>
      <c r="J585" s="2">
        <f>SUMIF('Battle Reports'!$A$2:$L$1000,$A$1:$A$1000,'Battle Reports'!K$2:K$1000)</f>
        <v>0</v>
      </c>
      <c r="K585" s="2">
        <f>SUMIF('Battle Reports'!$A$2:$L$1000,$A$1:$A$1000,'Battle Reports'!L$2:L$1000)</f>
        <v>0</v>
      </c>
      <c r="L585" s="2">
        <f>SUMIF('Battle Reports'!$A$2:$L$1000,$A$1:$A$1000,'Battle Reports'!M$2:M$1000)</f>
        <v>0</v>
      </c>
    </row>
    <row r="586">
      <c r="A586" s="22" t="str">
        <f>Tacking!A586</f>
        <v/>
      </c>
      <c r="B586" s="2">
        <f>SUMIF('Battle Reports'!$A$2:$L$1000,$A$1:$A$1000,'Battle Reports'!C$2:C$1000)</f>
        <v>0</v>
      </c>
      <c r="C586" s="2">
        <f>SUMIF('Battle Reports'!$A$2:$L$1000,$A$1:$A$1000,'Battle Reports'!D$2:D$1000)</f>
        <v>0</v>
      </c>
      <c r="D586" s="2">
        <f>SUMIF('Battle Reports'!$A$2:$L$1000,$A$1:$A$1000,'Battle Reports'!E$2:E$1000)</f>
        <v>0</v>
      </c>
      <c r="E586" s="2">
        <f>SUMIF('Battle Reports'!$A$2:$L$1000,$A$1:$A$1000,'Battle Reports'!F$2:F$1000)</f>
        <v>0</v>
      </c>
      <c r="F586" s="2">
        <f>SUMIF('Battle Reports'!$A$2:$L$1000,$A$1:$A$1000,'Battle Reports'!G$2:G$1000)</f>
        <v>0</v>
      </c>
      <c r="G586" s="2">
        <f>SUMIF('Battle Reports'!$A$2:$L$1000,$A$1:$A$1000,'Battle Reports'!H$2:H$1000)</f>
        <v>0</v>
      </c>
      <c r="H586" s="2">
        <f>SUMIF('Battle Reports'!$A$2:$L$1000,$A$1:$A$1000,'Battle Reports'!I$2:I$1000)</f>
        <v>0</v>
      </c>
      <c r="I586" s="2">
        <f>SUMIF('Battle Reports'!$A$2:$L$1000,$A$1:$A$1000,'Battle Reports'!J$2:J$1000)</f>
        <v>0</v>
      </c>
      <c r="J586" s="2">
        <f>SUMIF('Battle Reports'!$A$2:$L$1000,$A$1:$A$1000,'Battle Reports'!K$2:K$1000)</f>
        <v>0</v>
      </c>
      <c r="K586" s="2">
        <f>SUMIF('Battle Reports'!$A$2:$L$1000,$A$1:$A$1000,'Battle Reports'!L$2:L$1000)</f>
        <v>0</v>
      </c>
      <c r="L586" s="2">
        <f>SUMIF('Battle Reports'!$A$2:$L$1000,$A$1:$A$1000,'Battle Reports'!M$2:M$1000)</f>
        <v>0</v>
      </c>
    </row>
    <row r="587">
      <c r="A587" s="22" t="str">
        <f>Tacking!A587</f>
        <v/>
      </c>
      <c r="B587" s="2">
        <f>SUMIF('Battle Reports'!$A$2:$L$1000,$A$1:$A$1000,'Battle Reports'!C$2:C$1000)</f>
        <v>0</v>
      </c>
      <c r="C587" s="2">
        <f>SUMIF('Battle Reports'!$A$2:$L$1000,$A$1:$A$1000,'Battle Reports'!D$2:D$1000)</f>
        <v>0</v>
      </c>
      <c r="D587" s="2">
        <f>SUMIF('Battle Reports'!$A$2:$L$1000,$A$1:$A$1000,'Battle Reports'!E$2:E$1000)</f>
        <v>0</v>
      </c>
      <c r="E587" s="2">
        <f>SUMIF('Battle Reports'!$A$2:$L$1000,$A$1:$A$1000,'Battle Reports'!F$2:F$1000)</f>
        <v>0</v>
      </c>
      <c r="F587" s="2">
        <f>SUMIF('Battle Reports'!$A$2:$L$1000,$A$1:$A$1000,'Battle Reports'!G$2:G$1000)</f>
        <v>0</v>
      </c>
      <c r="G587" s="2">
        <f>SUMIF('Battle Reports'!$A$2:$L$1000,$A$1:$A$1000,'Battle Reports'!H$2:H$1000)</f>
        <v>0</v>
      </c>
      <c r="H587" s="2">
        <f>SUMIF('Battle Reports'!$A$2:$L$1000,$A$1:$A$1000,'Battle Reports'!I$2:I$1000)</f>
        <v>0</v>
      </c>
      <c r="I587" s="2">
        <f>SUMIF('Battle Reports'!$A$2:$L$1000,$A$1:$A$1000,'Battle Reports'!J$2:J$1000)</f>
        <v>0</v>
      </c>
      <c r="J587" s="2">
        <f>SUMIF('Battle Reports'!$A$2:$L$1000,$A$1:$A$1000,'Battle Reports'!K$2:K$1000)</f>
        <v>0</v>
      </c>
      <c r="K587" s="2">
        <f>SUMIF('Battle Reports'!$A$2:$L$1000,$A$1:$A$1000,'Battle Reports'!L$2:L$1000)</f>
        <v>0</v>
      </c>
      <c r="L587" s="2">
        <f>SUMIF('Battle Reports'!$A$2:$L$1000,$A$1:$A$1000,'Battle Reports'!M$2:M$1000)</f>
        <v>0</v>
      </c>
    </row>
    <row r="588">
      <c r="A588" s="22" t="str">
        <f>Tacking!A588</f>
        <v/>
      </c>
      <c r="B588" s="2">
        <f>SUMIF('Battle Reports'!$A$2:$L$1000,$A$1:$A$1000,'Battle Reports'!C$2:C$1000)</f>
        <v>0</v>
      </c>
      <c r="C588" s="2">
        <f>SUMIF('Battle Reports'!$A$2:$L$1000,$A$1:$A$1000,'Battle Reports'!D$2:D$1000)</f>
        <v>0</v>
      </c>
      <c r="D588" s="2">
        <f>SUMIF('Battle Reports'!$A$2:$L$1000,$A$1:$A$1000,'Battle Reports'!E$2:E$1000)</f>
        <v>0</v>
      </c>
      <c r="E588" s="2">
        <f>SUMIF('Battle Reports'!$A$2:$L$1000,$A$1:$A$1000,'Battle Reports'!F$2:F$1000)</f>
        <v>0</v>
      </c>
      <c r="F588" s="2">
        <f>SUMIF('Battle Reports'!$A$2:$L$1000,$A$1:$A$1000,'Battle Reports'!G$2:G$1000)</f>
        <v>0</v>
      </c>
      <c r="G588" s="2">
        <f>SUMIF('Battle Reports'!$A$2:$L$1000,$A$1:$A$1000,'Battle Reports'!H$2:H$1000)</f>
        <v>0</v>
      </c>
      <c r="H588" s="2">
        <f>SUMIF('Battle Reports'!$A$2:$L$1000,$A$1:$A$1000,'Battle Reports'!I$2:I$1000)</f>
        <v>0</v>
      </c>
      <c r="I588" s="2">
        <f>SUMIF('Battle Reports'!$A$2:$L$1000,$A$1:$A$1000,'Battle Reports'!J$2:J$1000)</f>
        <v>0</v>
      </c>
      <c r="J588" s="2">
        <f>SUMIF('Battle Reports'!$A$2:$L$1000,$A$1:$A$1000,'Battle Reports'!K$2:K$1000)</f>
        <v>0</v>
      </c>
      <c r="K588" s="2">
        <f>SUMIF('Battle Reports'!$A$2:$L$1000,$A$1:$A$1000,'Battle Reports'!L$2:L$1000)</f>
        <v>0</v>
      </c>
      <c r="L588" s="2">
        <f>SUMIF('Battle Reports'!$A$2:$L$1000,$A$1:$A$1000,'Battle Reports'!M$2:M$1000)</f>
        <v>0</v>
      </c>
    </row>
    <row r="589">
      <c r="A589" s="22" t="str">
        <f>Tacking!A589</f>
        <v/>
      </c>
      <c r="B589" s="2">
        <f>SUMIF('Battle Reports'!$A$2:$L$1000,$A$1:$A$1000,'Battle Reports'!C$2:C$1000)</f>
        <v>0</v>
      </c>
      <c r="C589" s="2">
        <f>SUMIF('Battle Reports'!$A$2:$L$1000,$A$1:$A$1000,'Battle Reports'!D$2:D$1000)</f>
        <v>0</v>
      </c>
      <c r="D589" s="2">
        <f>SUMIF('Battle Reports'!$A$2:$L$1000,$A$1:$A$1000,'Battle Reports'!E$2:E$1000)</f>
        <v>0</v>
      </c>
      <c r="E589" s="2">
        <f>SUMIF('Battle Reports'!$A$2:$L$1000,$A$1:$A$1000,'Battle Reports'!F$2:F$1000)</f>
        <v>0</v>
      </c>
      <c r="F589" s="2">
        <f>SUMIF('Battle Reports'!$A$2:$L$1000,$A$1:$A$1000,'Battle Reports'!G$2:G$1000)</f>
        <v>0</v>
      </c>
      <c r="G589" s="2">
        <f>SUMIF('Battle Reports'!$A$2:$L$1000,$A$1:$A$1000,'Battle Reports'!H$2:H$1000)</f>
        <v>0</v>
      </c>
      <c r="H589" s="2">
        <f>SUMIF('Battle Reports'!$A$2:$L$1000,$A$1:$A$1000,'Battle Reports'!I$2:I$1000)</f>
        <v>0</v>
      </c>
      <c r="I589" s="2">
        <f>SUMIF('Battle Reports'!$A$2:$L$1000,$A$1:$A$1000,'Battle Reports'!J$2:J$1000)</f>
        <v>0</v>
      </c>
      <c r="J589" s="2">
        <f>SUMIF('Battle Reports'!$A$2:$L$1000,$A$1:$A$1000,'Battle Reports'!K$2:K$1000)</f>
        <v>0</v>
      </c>
      <c r="K589" s="2">
        <f>SUMIF('Battle Reports'!$A$2:$L$1000,$A$1:$A$1000,'Battle Reports'!L$2:L$1000)</f>
        <v>0</v>
      </c>
      <c r="L589" s="2">
        <f>SUMIF('Battle Reports'!$A$2:$L$1000,$A$1:$A$1000,'Battle Reports'!M$2:M$1000)</f>
        <v>0</v>
      </c>
    </row>
    <row r="590">
      <c r="A590" s="22" t="str">
        <f>Tacking!A590</f>
        <v/>
      </c>
      <c r="B590" s="2">
        <f>SUMIF('Battle Reports'!$A$2:$L$1000,$A$1:$A$1000,'Battle Reports'!C$2:C$1000)</f>
        <v>0</v>
      </c>
      <c r="C590" s="2">
        <f>SUMIF('Battle Reports'!$A$2:$L$1000,$A$1:$A$1000,'Battle Reports'!D$2:D$1000)</f>
        <v>0</v>
      </c>
      <c r="D590" s="2">
        <f>SUMIF('Battle Reports'!$A$2:$L$1000,$A$1:$A$1000,'Battle Reports'!E$2:E$1000)</f>
        <v>0</v>
      </c>
      <c r="E590" s="2">
        <f>SUMIF('Battle Reports'!$A$2:$L$1000,$A$1:$A$1000,'Battle Reports'!F$2:F$1000)</f>
        <v>0</v>
      </c>
      <c r="F590" s="2">
        <f>SUMIF('Battle Reports'!$A$2:$L$1000,$A$1:$A$1000,'Battle Reports'!G$2:G$1000)</f>
        <v>0</v>
      </c>
      <c r="G590" s="2">
        <f>SUMIF('Battle Reports'!$A$2:$L$1000,$A$1:$A$1000,'Battle Reports'!H$2:H$1000)</f>
        <v>0</v>
      </c>
      <c r="H590" s="2">
        <f>SUMIF('Battle Reports'!$A$2:$L$1000,$A$1:$A$1000,'Battle Reports'!I$2:I$1000)</f>
        <v>0</v>
      </c>
      <c r="I590" s="2">
        <f>SUMIF('Battle Reports'!$A$2:$L$1000,$A$1:$A$1000,'Battle Reports'!J$2:J$1000)</f>
        <v>0</v>
      </c>
      <c r="J590" s="2">
        <f>SUMIF('Battle Reports'!$A$2:$L$1000,$A$1:$A$1000,'Battle Reports'!K$2:K$1000)</f>
        <v>0</v>
      </c>
      <c r="K590" s="2">
        <f>SUMIF('Battle Reports'!$A$2:$L$1000,$A$1:$A$1000,'Battle Reports'!L$2:L$1000)</f>
        <v>0</v>
      </c>
      <c r="L590" s="2">
        <f>SUMIF('Battle Reports'!$A$2:$L$1000,$A$1:$A$1000,'Battle Reports'!M$2:M$1000)</f>
        <v>0</v>
      </c>
    </row>
    <row r="591">
      <c r="A591" s="22" t="str">
        <f>Tacking!A591</f>
        <v/>
      </c>
      <c r="B591" s="2">
        <f>SUMIF('Battle Reports'!$A$2:$L$1000,$A$1:$A$1000,'Battle Reports'!C$2:C$1000)</f>
        <v>0</v>
      </c>
      <c r="C591" s="2">
        <f>SUMIF('Battle Reports'!$A$2:$L$1000,$A$1:$A$1000,'Battle Reports'!D$2:D$1000)</f>
        <v>0</v>
      </c>
      <c r="D591" s="2">
        <f>SUMIF('Battle Reports'!$A$2:$L$1000,$A$1:$A$1000,'Battle Reports'!E$2:E$1000)</f>
        <v>0</v>
      </c>
      <c r="E591" s="2">
        <f>SUMIF('Battle Reports'!$A$2:$L$1000,$A$1:$A$1000,'Battle Reports'!F$2:F$1000)</f>
        <v>0</v>
      </c>
      <c r="F591" s="2">
        <f>SUMIF('Battle Reports'!$A$2:$L$1000,$A$1:$A$1000,'Battle Reports'!G$2:G$1000)</f>
        <v>0</v>
      </c>
      <c r="G591" s="2">
        <f>SUMIF('Battle Reports'!$A$2:$L$1000,$A$1:$A$1000,'Battle Reports'!H$2:H$1000)</f>
        <v>0</v>
      </c>
      <c r="H591" s="2">
        <f>SUMIF('Battle Reports'!$A$2:$L$1000,$A$1:$A$1000,'Battle Reports'!I$2:I$1000)</f>
        <v>0</v>
      </c>
      <c r="I591" s="2">
        <f>SUMIF('Battle Reports'!$A$2:$L$1000,$A$1:$A$1000,'Battle Reports'!J$2:J$1000)</f>
        <v>0</v>
      </c>
      <c r="J591" s="2">
        <f>SUMIF('Battle Reports'!$A$2:$L$1000,$A$1:$A$1000,'Battle Reports'!K$2:K$1000)</f>
        <v>0</v>
      </c>
      <c r="K591" s="2">
        <f>SUMIF('Battle Reports'!$A$2:$L$1000,$A$1:$A$1000,'Battle Reports'!L$2:L$1000)</f>
        <v>0</v>
      </c>
      <c r="L591" s="2">
        <f>SUMIF('Battle Reports'!$A$2:$L$1000,$A$1:$A$1000,'Battle Reports'!M$2:M$1000)</f>
        <v>0</v>
      </c>
    </row>
    <row r="592">
      <c r="A592" s="22" t="str">
        <f>Tacking!A592</f>
        <v/>
      </c>
      <c r="B592" s="2">
        <f>SUMIF('Battle Reports'!$A$2:$L$1000,$A$1:$A$1000,'Battle Reports'!C$2:C$1000)</f>
        <v>0</v>
      </c>
      <c r="C592" s="2">
        <f>SUMIF('Battle Reports'!$A$2:$L$1000,$A$1:$A$1000,'Battle Reports'!D$2:D$1000)</f>
        <v>0</v>
      </c>
      <c r="D592" s="2">
        <f>SUMIF('Battle Reports'!$A$2:$L$1000,$A$1:$A$1000,'Battle Reports'!E$2:E$1000)</f>
        <v>0</v>
      </c>
      <c r="E592" s="2">
        <f>SUMIF('Battle Reports'!$A$2:$L$1000,$A$1:$A$1000,'Battle Reports'!F$2:F$1000)</f>
        <v>0</v>
      </c>
      <c r="F592" s="2">
        <f>SUMIF('Battle Reports'!$A$2:$L$1000,$A$1:$A$1000,'Battle Reports'!G$2:G$1000)</f>
        <v>0</v>
      </c>
      <c r="G592" s="2">
        <f>SUMIF('Battle Reports'!$A$2:$L$1000,$A$1:$A$1000,'Battle Reports'!H$2:H$1000)</f>
        <v>0</v>
      </c>
      <c r="H592" s="2">
        <f>SUMIF('Battle Reports'!$A$2:$L$1000,$A$1:$A$1000,'Battle Reports'!I$2:I$1000)</f>
        <v>0</v>
      </c>
      <c r="I592" s="2">
        <f>SUMIF('Battle Reports'!$A$2:$L$1000,$A$1:$A$1000,'Battle Reports'!J$2:J$1000)</f>
        <v>0</v>
      </c>
      <c r="J592" s="2">
        <f>SUMIF('Battle Reports'!$A$2:$L$1000,$A$1:$A$1000,'Battle Reports'!K$2:K$1000)</f>
        <v>0</v>
      </c>
      <c r="K592" s="2">
        <f>SUMIF('Battle Reports'!$A$2:$L$1000,$A$1:$A$1000,'Battle Reports'!L$2:L$1000)</f>
        <v>0</v>
      </c>
      <c r="L592" s="2">
        <f>SUMIF('Battle Reports'!$A$2:$L$1000,$A$1:$A$1000,'Battle Reports'!M$2:M$1000)</f>
        <v>0</v>
      </c>
    </row>
    <row r="593">
      <c r="A593" s="22" t="str">
        <f>Tacking!A593</f>
        <v/>
      </c>
      <c r="B593" s="2">
        <f>SUMIF('Battle Reports'!$A$2:$L$1000,$A$1:$A$1000,'Battle Reports'!C$2:C$1000)</f>
        <v>0</v>
      </c>
      <c r="C593" s="2">
        <f>SUMIF('Battle Reports'!$A$2:$L$1000,$A$1:$A$1000,'Battle Reports'!D$2:D$1000)</f>
        <v>0</v>
      </c>
      <c r="D593" s="2">
        <f>SUMIF('Battle Reports'!$A$2:$L$1000,$A$1:$A$1000,'Battle Reports'!E$2:E$1000)</f>
        <v>0</v>
      </c>
      <c r="E593" s="2">
        <f>SUMIF('Battle Reports'!$A$2:$L$1000,$A$1:$A$1000,'Battle Reports'!F$2:F$1000)</f>
        <v>0</v>
      </c>
      <c r="F593" s="2">
        <f>SUMIF('Battle Reports'!$A$2:$L$1000,$A$1:$A$1000,'Battle Reports'!G$2:G$1000)</f>
        <v>0</v>
      </c>
      <c r="G593" s="2">
        <f>SUMIF('Battle Reports'!$A$2:$L$1000,$A$1:$A$1000,'Battle Reports'!H$2:H$1000)</f>
        <v>0</v>
      </c>
      <c r="H593" s="2">
        <f>SUMIF('Battle Reports'!$A$2:$L$1000,$A$1:$A$1000,'Battle Reports'!I$2:I$1000)</f>
        <v>0</v>
      </c>
      <c r="I593" s="2">
        <f>SUMIF('Battle Reports'!$A$2:$L$1000,$A$1:$A$1000,'Battle Reports'!J$2:J$1000)</f>
        <v>0</v>
      </c>
      <c r="J593" s="2">
        <f>SUMIF('Battle Reports'!$A$2:$L$1000,$A$1:$A$1000,'Battle Reports'!K$2:K$1000)</f>
        <v>0</v>
      </c>
      <c r="K593" s="2">
        <f>SUMIF('Battle Reports'!$A$2:$L$1000,$A$1:$A$1000,'Battle Reports'!L$2:L$1000)</f>
        <v>0</v>
      </c>
      <c r="L593" s="2">
        <f>SUMIF('Battle Reports'!$A$2:$L$1000,$A$1:$A$1000,'Battle Reports'!M$2:M$1000)</f>
        <v>0</v>
      </c>
    </row>
    <row r="594">
      <c r="A594" s="22" t="str">
        <f>Tacking!A594</f>
        <v/>
      </c>
      <c r="B594" s="2">
        <f>SUMIF('Battle Reports'!$A$2:$L$1000,$A$1:$A$1000,'Battle Reports'!C$2:C$1000)</f>
        <v>0</v>
      </c>
      <c r="C594" s="2">
        <f>SUMIF('Battle Reports'!$A$2:$L$1000,$A$1:$A$1000,'Battle Reports'!D$2:D$1000)</f>
        <v>0</v>
      </c>
      <c r="D594" s="2">
        <f>SUMIF('Battle Reports'!$A$2:$L$1000,$A$1:$A$1000,'Battle Reports'!E$2:E$1000)</f>
        <v>0</v>
      </c>
      <c r="E594" s="2">
        <f>SUMIF('Battle Reports'!$A$2:$L$1000,$A$1:$A$1000,'Battle Reports'!F$2:F$1000)</f>
        <v>0</v>
      </c>
      <c r="F594" s="2">
        <f>SUMIF('Battle Reports'!$A$2:$L$1000,$A$1:$A$1000,'Battle Reports'!G$2:G$1000)</f>
        <v>0</v>
      </c>
      <c r="G594" s="2">
        <f>SUMIF('Battle Reports'!$A$2:$L$1000,$A$1:$A$1000,'Battle Reports'!H$2:H$1000)</f>
        <v>0</v>
      </c>
      <c r="H594" s="2">
        <f>SUMIF('Battle Reports'!$A$2:$L$1000,$A$1:$A$1000,'Battle Reports'!I$2:I$1000)</f>
        <v>0</v>
      </c>
      <c r="I594" s="2">
        <f>SUMIF('Battle Reports'!$A$2:$L$1000,$A$1:$A$1000,'Battle Reports'!J$2:J$1000)</f>
        <v>0</v>
      </c>
      <c r="J594" s="2">
        <f>SUMIF('Battle Reports'!$A$2:$L$1000,$A$1:$A$1000,'Battle Reports'!K$2:K$1000)</f>
        <v>0</v>
      </c>
      <c r="K594" s="2">
        <f>SUMIF('Battle Reports'!$A$2:$L$1000,$A$1:$A$1000,'Battle Reports'!L$2:L$1000)</f>
        <v>0</v>
      </c>
      <c r="L594" s="2">
        <f>SUMIF('Battle Reports'!$A$2:$L$1000,$A$1:$A$1000,'Battle Reports'!M$2:M$1000)</f>
        <v>0</v>
      </c>
    </row>
    <row r="595">
      <c r="A595" s="22" t="str">
        <f>Tacking!A595</f>
        <v/>
      </c>
      <c r="B595" s="2">
        <f>SUMIF('Battle Reports'!$A$2:$L$1000,$A$1:$A$1000,'Battle Reports'!C$2:C$1000)</f>
        <v>0</v>
      </c>
      <c r="C595" s="2">
        <f>SUMIF('Battle Reports'!$A$2:$L$1000,$A$1:$A$1000,'Battle Reports'!D$2:D$1000)</f>
        <v>0</v>
      </c>
      <c r="D595" s="2">
        <f>SUMIF('Battle Reports'!$A$2:$L$1000,$A$1:$A$1000,'Battle Reports'!E$2:E$1000)</f>
        <v>0</v>
      </c>
      <c r="E595" s="2">
        <f>SUMIF('Battle Reports'!$A$2:$L$1000,$A$1:$A$1000,'Battle Reports'!F$2:F$1000)</f>
        <v>0</v>
      </c>
      <c r="F595" s="2">
        <f>SUMIF('Battle Reports'!$A$2:$L$1000,$A$1:$A$1000,'Battle Reports'!G$2:G$1000)</f>
        <v>0</v>
      </c>
      <c r="G595" s="2">
        <f>SUMIF('Battle Reports'!$A$2:$L$1000,$A$1:$A$1000,'Battle Reports'!H$2:H$1000)</f>
        <v>0</v>
      </c>
      <c r="H595" s="2">
        <f>SUMIF('Battle Reports'!$A$2:$L$1000,$A$1:$A$1000,'Battle Reports'!I$2:I$1000)</f>
        <v>0</v>
      </c>
      <c r="I595" s="2">
        <f>SUMIF('Battle Reports'!$A$2:$L$1000,$A$1:$A$1000,'Battle Reports'!J$2:J$1000)</f>
        <v>0</v>
      </c>
      <c r="J595" s="2">
        <f>SUMIF('Battle Reports'!$A$2:$L$1000,$A$1:$A$1000,'Battle Reports'!K$2:K$1000)</f>
        <v>0</v>
      </c>
      <c r="K595" s="2">
        <f>SUMIF('Battle Reports'!$A$2:$L$1000,$A$1:$A$1000,'Battle Reports'!L$2:L$1000)</f>
        <v>0</v>
      </c>
      <c r="L595" s="2">
        <f>SUMIF('Battle Reports'!$A$2:$L$1000,$A$1:$A$1000,'Battle Reports'!M$2:M$1000)</f>
        <v>0</v>
      </c>
    </row>
    <row r="596">
      <c r="A596" s="22" t="str">
        <f>Tacking!A596</f>
        <v/>
      </c>
      <c r="B596" s="2">
        <f>SUMIF('Battle Reports'!$A$2:$L$1000,$A$1:$A$1000,'Battle Reports'!C$2:C$1000)</f>
        <v>0</v>
      </c>
      <c r="C596" s="2">
        <f>SUMIF('Battle Reports'!$A$2:$L$1000,$A$1:$A$1000,'Battle Reports'!D$2:D$1000)</f>
        <v>0</v>
      </c>
      <c r="D596" s="2">
        <f>SUMIF('Battle Reports'!$A$2:$L$1000,$A$1:$A$1000,'Battle Reports'!E$2:E$1000)</f>
        <v>0</v>
      </c>
      <c r="E596" s="2">
        <f>SUMIF('Battle Reports'!$A$2:$L$1000,$A$1:$A$1000,'Battle Reports'!F$2:F$1000)</f>
        <v>0</v>
      </c>
      <c r="F596" s="2">
        <f>SUMIF('Battle Reports'!$A$2:$L$1000,$A$1:$A$1000,'Battle Reports'!G$2:G$1000)</f>
        <v>0</v>
      </c>
      <c r="G596" s="2">
        <f>SUMIF('Battle Reports'!$A$2:$L$1000,$A$1:$A$1000,'Battle Reports'!H$2:H$1000)</f>
        <v>0</v>
      </c>
      <c r="H596" s="2">
        <f>SUMIF('Battle Reports'!$A$2:$L$1000,$A$1:$A$1000,'Battle Reports'!I$2:I$1000)</f>
        <v>0</v>
      </c>
      <c r="I596" s="2">
        <f>SUMIF('Battle Reports'!$A$2:$L$1000,$A$1:$A$1000,'Battle Reports'!J$2:J$1000)</f>
        <v>0</v>
      </c>
      <c r="J596" s="2">
        <f>SUMIF('Battle Reports'!$A$2:$L$1000,$A$1:$A$1000,'Battle Reports'!K$2:K$1000)</f>
        <v>0</v>
      </c>
      <c r="K596" s="2">
        <f>SUMIF('Battle Reports'!$A$2:$L$1000,$A$1:$A$1000,'Battle Reports'!L$2:L$1000)</f>
        <v>0</v>
      </c>
      <c r="L596" s="2">
        <f>SUMIF('Battle Reports'!$A$2:$L$1000,$A$1:$A$1000,'Battle Reports'!M$2:M$1000)</f>
        <v>0</v>
      </c>
    </row>
    <row r="597">
      <c r="A597" s="22" t="str">
        <f>Tacking!A597</f>
        <v/>
      </c>
      <c r="B597" s="2">
        <f>SUMIF('Battle Reports'!$A$2:$L$1000,$A$1:$A$1000,'Battle Reports'!C$2:C$1000)</f>
        <v>0</v>
      </c>
      <c r="C597" s="2">
        <f>SUMIF('Battle Reports'!$A$2:$L$1000,$A$1:$A$1000,'Battle Reports'!D$2:D$1000)</f>
        <v>0</v>
      </c>
      <c r="D597" s="2">
        <f>SUMIF('Battle Reports'!$A$2:$L$1000,$A$1:$A$1000,'Battle Reports'!E$2:E$1000)</f>
        <v>0</v>
      </c>
      <c r="E597" s="2">
        <f>SUMIF('Battle Reports'!$A$2:$L$1000,$A$1:$A$1000,'Battle Reports'!F$2:F$1000)</f>
        <v>0</v>
      </c>
      <c r="F597" s="2">
        <f>SUMIF('Battle Reports'!$A$2:$L$1000,$A$1:$A$1000,'Battle Reports'!G$2:G$1000)</f>
        <v>0</v>
      </c>
      <c r="G597" s="2">
        <f>SUMIF('Battle Reports'!$A$2:$L$1000,$A$1:$A$1000,'Battle Reports'!H$2:H$1000)</f>
        <v>0</v>
      </c>
      <c r="H597" s="2">
        <f>SUMIF('Battle Reports'!$A$2:$L$1000,$A$1:$A$1000,'Battle Reports'!I$2:I$1000)</f>
        <v>0</v>
      </c>
      <c r="I597" s="2">
        <f>SUMIF('Battle Reports'!$A$2:$L$1000,$A$1:$A$1000,'Battle Reports'!J$2:J$1000)</f>
        <v>0</v>
      </c>
      <c r="J597" s="2">
        <f>SUMIF('Battle Reports'!$A$2:$L$1000,$A$1:$A$1000,'Battle Reports'!K$2:K$1000)</f>
        <v>0</v>
      </c>
      <c r="K597" s="2">
        <f>SUMIF('Battle Reports'!$A$2:$L$1000,$A$1:$A$1000,'Battle Reports'!L$2:L$1000)</f>
        <v>0</v>
      </c>
      <c r="L597" s="2">
        <f>SUMIF('Battle Reports'!$A$2:$L$1000,$A$1:$A$1000,'Battle Reports'!M$2:M$1000)</f>
        <v>0</v>
      </c>
    </row>
    <row r="598">
      <c r="A598" s="22" t="str">
        <f>Tacking!A598</f>
        <v/>
      </c>
      <c r="B598" s="2">
        <f>SUMIF('Battle Reports'!$A$2:$L$1000,$A$1:$A$1000,'Battle Reports'!C$2:C$1000)</f>
        <v>0</v>
      </c>
      <c r="C598" s="2">
        <f>SUMIF('Battle Reports'!$A$2:$L$1000,$A$1:$A$1000,'Battle Reports'!D$2:D$1000)</f>
        <v>0</v>
      </c>
      <c r="D598" s="2">
        <f>SUMIF('Battle Reports'!$A$2:$L$1000,$A$1:$A$1000,'Battle Reports'!E$2:E$1000)</f>
        <v>0</v>
      </c>
      <c r="E598" s="2">
        <f>SUMIF('Battle Reports'!$A$2:$L$1000,$A$1:$A$1000,'Battle Reports'!F$2:F$1000)</f>
        <v>0</v>
      </c>
      <c r="F598" s="2">
        <f>SUMIF('Battle Reports'!$A$2:$L$1000,$A$1:$A$1000,'Battle Reports'!G$2:G$1000)</f>
        <v>0</v>
      </c>
      <c r="G598" s="2">
        <f>SUMIF('Battle Reports'!$A$2:$L$1000,$A$1:$A$1000,'Battle Reports'!H$2:H$1000)</f>
        <v>0</v>
      </c>
      <c r="H598" s="2">
        <f>SUMIF('Battle Reports'!$A$2:$L$1000,$A$1:$A$1000,'Battle Reports'!I$2:I$1000)</f>
        <v>0</v>
      </c>
      <c r="I598" s="2">
        <f>SUMIF('Battle Reports'!$A$2:$L$1000,$A$1:$A$1000,'Battle Reports'!J$2:J$1000)</f>
        <v>0</v>
      </c>
      <c r="J598" s="2">
        <f>SUMIF('Battle Reports'!$A$2:$L$1000,$A$1:$A$1000,'Battle Reports'!K$2:K$1000)</f>
        <v>0</v>
      </c>
      <c r="K598" s="2">
        <f>SUMIF('Battle Reports'!$A$2:$L$1000,$A$1:$A$1000,'Battle Reports'!L$2:L$1000)</f>
        <v>0</v>
      </c>
      <c r="L598" s="2">
        <f>SUMIF('Battle Reports'!$A$2:$L$1000,$A$1:$A$1000,'Battle Reports'!M$2:M$1000)</f>
        <v>0</v>
      </c>
    </row>
    <row r="599">
      <c r="A599" s="22" t="str">
        <f>Tacking!A599</f>
        <v/>
      </c>
      <c r="B599" s="2">
        <f>SUMIF('Battle Reports'!$A$2:$L$1000,$A$1:$A$1000,'Battle Reports'!C$2:C$1000)</f>
        <v>0</v>
      </c>
      <c r="C599" s="2">
        <f>SUMIF('Battle Reports'!$A$2:$L$1000,$A$1:$A$1000,'Battle Reports'!D$2:D$1000)</f>
        <v>0</v>
      </c>
      <c r="D599" s="2">
        <f>SUMIF('Battle Reports'!$A$2:$L$1000,$A$1:$A$1000,'Battle Reports'!E$2:E$1000)</f>
        <v>0</v>
      </c>
      <c r="E599" s="2">
        <f>SUMIF('Battle Reports'!$A$2:$L$1000,$A$1:$A$1000,'Battle Reports'!F$2:F$1000)</f>
        <v>0</v>
      </c>
      <c r="F599" s="2">
        <f>SUMIF('Battle Reports'!$A$2:$L$1000,$A$1:$A$1000,'Battle Reports'!G$2:G$1000)</f>
        <v>0</v>
      </c>
      <c r="G599" s="2">
        <f>SUMIF('Battle Reports'!$A$2:$L$1000,$A$1:$A$1000,'Battle Reports'!H$2:H$1000)</f>
        <v>0</v>
      </c>
      <c r="H599" s="2">
        <f>SUMIF('Battle Reports'!$A$2:$L$1000,$A$1:$A$1000,'Battle Reports'!I$2:I$1000)</f>
        <v>0</v>
      </c>
      <c r="I599" s="2">
        <f>SUMIF('Battle Reports'!$A$2:$L$1000,$A$1:$A$1000,'Battle Reports'!J$2:J$1000)</f>
        <v>0</v>
      </c>
      <c r="J599" s="2">
        <f>SUMIF('Battle Reports'!$A$2:$L$1000,$A$1:$A$1000,'Battle Reports'!K$2:K$1000)</f>
        <v>0</v>
      </c>
      <c r="K599" s="2">
        <f>SUMIF('Battle Reports'!$A$2:$L$1000,$A$1:$A$1000,'Battle Reports'!L$2:L$1000)</f>
        <v>0</v>
      </c>
      <c r="L599" s="2">
        <f>SUMIF('Battle Reports'!$A$2:$L$1000,$A$1:$A$1000,'Battle Reports'!M$2:M$1000)</f>
        <v>0</v>
      </c>
    </row>
    <row r="600">
      <c r="A600" s="22" t="str">
        <f>Tacking!A600</f>
        <v/>
      </c>
      <c r="B600" s="2">
        <f>SUMIF('Battle Reports'!$A$2:$L$1000,$A$1:$A$1000,'Battle Reports'!C$2:C$1000)</f>
        <v>0</v>
      </c>
      <c r="C600" s="2">
        <f>SUMIF('Battle Reports'!$A$2:$L$1000,$A$1:$A$1000,'Battle Reports'!D$2:D$1000)</f>
        <v>0</v>
      </c>
      <c r="D600" s="2">
        <f>SUMIF('Battle Reports'!$A$2:$L$1000,$A$1:$A$1000,'Battle Reports'!E$2:E$1000)</f>
        <v>0</v>
      </c>
      <c r="E600" s="2">
        <f>SUMIF('Battle Reports'!$A$2:$L$1000,$A$1:$A$1000,'Battle Reports'!F$2:F$1000)</f>
        <v>0</v>
      </c>
      <c r="F600" s="2">
        <f>SUMIF('Battle Reports'!$A$2:$L$1000,$A$1:$A$1000,'Battle Reports'!G$2:G$1000)</f>
        <v>0</v>
      </c>
      <c r="G600" s="2">
        <f>SUMIF('Battle Reports'!$A$2:$L$1000,$A$1:$A$1000,'Battle Reports'!H$2:H$1000)</f>
        <v>0</v>
      </c>
      <c r="H600" s="2">
        <f>SUMIF('Battle Reports'!$A$2:$L$1000,$A$1:$A$1000,'Battle Reports'!I$2:I$1000)</f>
        <v>0</v>
      </c>
      <c r="I600" s="2">
        <f>SUMIF('Battle Reports'!$A$2:$L$1000,$A$1:$A$1000,'Battle Reports'!J$2:J$1000)</f>
        <v>0</v>
      </c>
      <c r="J600" s="2">
        <f>SUMIF('Battle Reports'!$A$2:$L$1000,$A$1:$A$1000,'Battle Reports'!K$2:K$1000)</f>
        <v>0</v>
      </c>
      <c r="K600" s="2">
        <f>SUMIF('Battle Reports'!$A$2:$L$1000,$A$1:$A$1000,'Battle Reports'!L$2:L$1000)</f>
        <v>0</v>
      </c>
      <c r="L600" s="2">
        <f>SUMIF('Battle Reports'!$A$2:$L$1000,$A$1:$A$1000,'Battle Reports'!M$2:M$1000)</f>
        <v>0</v>
      </c>
    </row>
    <row r="601">
      <c r="A601" s="22" t="str">
        <f>Tacking!A601</f>
        <v/>
      </c>
      <c r="B601" s="2">
        <f>SUMIF('Battle Reports'!$A$2:$L$1000,$A$1:$A$1000,'Battle Reports'!C$2:C$1000)</f>
        <v>0</v>
      </c>
      <c r="C601" s="2">
        <f>SUMIF('Battle Reports'!$A$2:$L$1000,$A$1:$A$1000,'Battle Reports'!D$2:D$1000)</f>
        <v>0</v>
      </c>
      <c r="D601" s="2">
        <f>SUMIF('Battle Reports'!$A$2:$L$1000,$A$1:$A$1000,'Battle Reports'!E$2:E$1000)</f>
        <v>0</v>
      </c>
      <c r="E601" s="2">
        <f>SUMIF('Battle Reports'!$A$2:$L$1000,$A$1:$A$1000,'Battle Reports'!F$2:F$1000)</f>
        <v>0</v>
      </c>
      <c r="F601" s="2">
        <f>SUMIF('Battle Reports'!$A$2:$L$1000,$A$1:$A$1000,'Battle Reports'!G$2:G$1000)</f>
        <v>0</v>
      </c>
      <c r="G601" s="2">
        <f>SUMIF('Battle Reports'!$A$2:$L$1000,$A$1:$A$1000,'Battle Reports'!H$2:H$1000)</f>
        <v>0</v>
      </c>
      <c r="H601" s="2">
        <f>SUMIF('Battle Reports'!$A$2:$L$1000,$A$1:$A$1000,'Battle Reports'!I$2:I$1000)</f>
        <v>0</v>
      </c>
      <c r="I601" s="2">
        <f>SUMIF('Battle Reports'!$A$2:$L$1000,$A$1:$A$1000,'Battle Reports'!J$2:J$1000)</f>
        <v>0</v>
      </c>
      <c r="J601" s="2">
        <f>SUMIF('Battle Reports'!$A$2:$L$1000,$A$1:$A$1000,'Battle Reports'!K$2:K$1000)</f>
        <v>0</v>
      </c>
      <c r="K601" s="2">
        <f>SUMIF('Battle Reports'!$A$2:$L$1000,$A$1:$A$1000,'Battle Reports'!L$2:L$1000)</f>
        <v>0</v>
      </c>
      <c r="L601" s="2">
        <f>SUMIF('Battle Reports'!$A$2:$L$1000,$A$1:$A$1000,'Battle Reports'!M$2:M$1000)</f>
        <v>0</v>
      </c>
    </row>
    <row r="602">
      <c r="A602" s="22" t="str">
        <f>Tacking!A602</f>
        <v/>
      </c>
      <c r="B602" s="2">
        <f>SUMIF('Battle Reports'!$A$2:$L$1000,$A$1:$A$1000,'Battle Reports'!C$2:C$1000)</f>
        <v>0</v>
      </c>
      <c r="C602" s="2">
        <f>SUMIF('Battle Reports'!$A$2:$L$1000,$A$1:$A$1000,'Battle Reports'!D$2:D$1000)</f>
        <v>0</v>
      </c>
      <c r="D602" s="2">
        <f>SUMIF('Battle Reports'!$A$2:$L$1000,$A$1:$A$1000,'Battle Reports'!E$2:E$1000)</f>
        <v>0</v>
      </c>
      <c r="E602" s="2">
        <f>SUMIF('Battle Reports'!$A$2:$L$1000,$A$1:$A$1000,'Battle Reports'!F$2:F$1000)</f>
        <v>0</v>
      </c>
      <c r="F602" s="2">
        <f>SUMIF('Battle Reports'!$A$2:$L$1000,$A$1:$A$1000,'Battle Reports'!G$2:G$1000)</f>
        <v>0</v>
      </c>
      <c r="G602" s="2">
        <f>SUMIF('Battle Reports'!$A$2:$L$1000,$A$1:$A$1000,'Battle Reports'!H$2:H$1000)</f>
        <v>0</v>
      </c>
      <c r="H602" s="2">
        <f>SUMIF('Battle Reports'!$A$2:$L$1000,$A$1:$A$1000,'Battle Reports'!I$2:I$1000)</f>
        <v>0</v>
      </c>
      <c r="I602" s="2">
        <f>SUMIF('Battle Reports'!$A$2:$L$1000,$A$1:$A$1000,'Battle Reports'!J$2:J$1000)</f>
        <v>0</v>
      </c>
      <c r="J602" s="2">
        <f>SUMIF('Battle Reports'!$A$2:$L$1000,$A$1:$A$1000,'Battle Reports'!K$2:K$1000)</f>
        <v>0</v>
      </c>
      <c r="K602" s="2">
        <f>SUMIF('Battle Reports'!$A$2:$L$1000,$A$1:$A$1000,'Battle Reports'!L$2:L$1000)</f>
        <v>0</v>
      </c>
      <c r="L602" s="2">
        <f>SUMIF('Battle Reports'!$A$2:$L$1000,$A$1:$A$1000,'Battle Reports'!M$2:M$1000)</f>
        <v>0</v>
      </c>
    </row>
    <row r="603">
      <c r="A603" s="22" t="str">
        <f>Tacking!A603</f>
        <v/>
      </c>
      <c r="B603" s="2">
        <f>SUMIF('Battle Reports'!$A$2:$L$1000,$A$1:$A$1000,'Battle Reports'!C$2:C$1000)</f>
        <v>0</v>
      </c>
      <c r="C603" s="2">
        <f>SUMIF('Battle Reports'!$A$2:$L$1000,$A$1:$A$1000,'Battle Reports'!D$2:D$1000)</f>
        <v>0</v>
      </c>
      <c r="D603" s="2">
        <f>SUMIF('Battle Reports'!$A$2:$L$1000,$A$1:$A$1000,'Battle Reports'!E$2:E$1000)</f>
        <v>0</v>
      </c>
      <c r="E603" s="2">
        <f>SUMIF('Battle Reports'!$A$2:$L$1000,$A$1:$A$1000,'Battle Reports'!F$2:F$1000)</f>
        <v>0</v>
      </c>
      <c r="F603" s="2">
        <f>SUMIF('Battle Reports'!$A$2:$L$1000,$A$1:$A$1000,'Battle Reports'!G$2:G$1000)</f>
        <v>0</v>
      </c>
      <c r="G603" s="2">
        <f>SUMIF('Battle Reports'!$A$2:$L$1000,$A$1:$A$1000,'Battle Reports'!H$2:H$1000)</f>
        <v>0</v>
      </c>
      <c r="H603" s="2">
        <f>SUMIF('Battle Reports'!$A$2:$L$1000,$A$1:$A$1000,'Battle Reports'!I$2:I$1000)</f>
        <v>0</v>
      </c>
      <c r="I603" s="2">
        <f>SUMIF('Battle Reports'!$A$2:$L$1000,$A$1:$A$1000,'Battle Reports'!J$2:J$1000)</f>
        <v>0</v>
      </c>
      <c r="J603" s="2">
        <f>SUMIF('Battle Reports'!$A$2:$L$1000,$A$1:$A$1000,'Battle Reports'!K$2:K$1000)</f>
        <v>0</v>
      </c>
      <c r="K603" s="2">
        <f>SUMIF('Battle Reports'!$A$2:$L$1000,$A$1:$A$1000,'Battle Reports'!L$2:L$1000)</f>
        <v>0</v>
      </c>
      <c r="L603" s="2">
        <f>SUMIF('Battle Reports'!$A$2:$L$1000,$A$1:$A$1000,'Battle Reports'!M$2:M$1000)</f>
        <v>0</v>
      </c>
    </row>
    <row r="604">
      <c r="A604" s="22" t="str">
        <f>Tacking!A604</f>
        <v/>
      </c>
      <c r="B604" s="2">
        <f>SUMIF('Battle Reports'!$A$2:$L$1000,$A$1:$A$1000,'Battle Reports'!C$2:C$1000)</f>
        <v>0</v>
      </c>
      <c r="C604" s="2">
        <f>SUMIF('Battle Reports'!$A$2:$L$1000,$A$1:$A$1000,'Battle Reports'!D$2:D$1000)</f>
        <v>0</v>
      </c>
      <c r="D604" s="2">
        <f>SUMIF('Battle Reports'!$A$2:$L$1000,$A$1:$A$1000,'Battle Reports'!E$2:E$1000)</f>
        <v>0</v>
      </c>
      <c r="E604" s="2">
        <f>SUMIF('Battle Reports'!$A$2:$L$1000,$A$1:$A$1000,'Battle Reports'!F$2:F$1000)</f>
        <v>0</v>
      </c>
      <c r="F604" s="2">
        <f>SUMIF('Battle Reports'!$A$2:$L$1000,$A$1:$A$1000,'Battle Reports'!G$2:G$1000)</f>
        <v>0</v>
      </c>
      <c r="G604" s="2">
        <f>SUMIF('Battle Reports'!$A$2:$L$1000,$A$1:$A$1000,'Battle Reports'!H$2:H$1000)</f>
        <v>0</v>
      </c>
      <c r="H604" s="2">
        <f>SUMIF('Battle Reports'!$A$2:$L$1000,$A$1:$A$1000,'Battle Reports'!I$2:I$1000)</f>
        <v>0</v>
      </c>
      <c r="I604" s="2">
        <f>SUMIF('Battle Reports'!$A$2:$L$1000,$A$1:$A$1000,'Battle Reports'!J$2:J$1000)</f>
        <v>0</v>
      </c>
      <c r="J604" s="2">
        <f>SUMIF('Battle Reports'!$A$2:$L$1000,$A$1:$A$1000,'Battle Reports'!K$2:K$1000)</f>
        <v>0</v>
      </c>
      <c r="K604" s="2">
        <f>SUMIF('Battle Reports'!$A$2:$L$1000,$A$1:$A$1000,'Battle Reports'!L$2:L$1000)</f>
        <v>0</v>
      </c>
      <c r="L604" s="2">
        <f>SUMIF('Battle Reports'!$A$2:$L$1000,$A$1:$A$1000,'Battle Reports'!M$2:M$1000)</f>
        <v>0</v>
      </c>
    </row>
    <row r="605">
      <c r="A605" s="22" t="str">
        <f>Tacking!A605</f>
        <v/>
      </c>
      <c r="B605" s="2">
        <f>SUMIF('Battle Reports'!$A$2:$L$1000,$A$1:$A$1000,'Battle Reports'!C$2:C$1000)</f>
        <v>0</v>
      </c>
      <c r="C605" s="2">
        <f>SUMIF('Battle Reports'!$A$2:$L$1000,$A$1:$A$1000,'Battle Reports'!D$2:D$1000)</f>
        <v>0</v>
      </c>
      <c r="D605" s="2">
        <f>SUMIF('Battle Reports'!$A$2:$L$1000,$A$1:$A$1000,'Battle Reports'!E$2:E$1000)</f>
        <v>0</v>
      </c>
      <c r="E605" s="2">
        <f>SUMIF('Battle Reports'!$A$2:$L$1000,$A$1:$A$1000,'Battle Reports'!F$2:F$1000)</f>
        <v>0</v>
      </c>
      <c r="F605" s="2">
        <f>SUMIF('Battle Reports'!$A$2:$L$1000,$A$1:$A$1000,'Battle Reports'!G$2:G$1000)</f>
        <v>0</v>
      </c>
      <c r="G605" s="2">
        <f>SUMIF('Battle Reports'!$A$2:$L$1000,$A$1:$A$1000,'Battle Reports'!H$2:H$1000)</f>
        <v>0</v>
      </c>
      <c r="H605" s="2">
        <f>SUMIF('Battle Reports'!$A$2:$L$1000,$A$1:$A$1000,'Battle Reports'!I$2:I$1000)</f>
        <v>0</v>
      </c>
      <c r="I605" s="2">
        <f>SUMIF('Battle Reports'!$A$2:$L$1000,$A$1:$A$1000,'Battle Reports'!J$2:J$1000)</f>
        <v>0</v>
      </c>
      <c r="J605" s="2">
        <f>SUMIF('Battle Reports'!$A$2:$L$1000,$A$1:$A$1000,'Battle Reports'!K$2:K$1000)</f>
        <v>0</v>
      </c>
      <c r="K605" s="2">
        <f>SUMIF('Battle Reports'!$A$2:$L$1000,$A$1:$A$1000,'Battle Reports'!L$2:L$1000)</f>
        <v>0</v>
      </c>
      <c r="L605" s="2">
        <f>SUMIF('Battle Reports'!$A$2:$L$1000,$A$1:$A$1000,'Battle Reports'!M$2:M$1000)</f>
        <v>0</v>
      </c>
    </row>
    <row r="606">
      <c r="A606" s="22" t="str">
        <f>Tacking!A606</f>
        <v/>
      </c>
      <c r="B606" s="2">
        <f>SUMIF('Battle Reports'!$A$2:$L$1000,$A$1:$A$1000,'Battle Reports'!C$2:C$1000)</f>
        <v>0</v>
      </c>
      <c r="C606" s="2">
        <f>SUMIF('Battle Reports'!$A$2:$L$1000,$A$1:$A$1000,'Battle Reports'!D$2:D$1000)</f>
        <v>0</v>
      </c>
      <c r="D606" s="2">
        <f>SUMIF('Battle Reports'!$A$2:$L$1000,$A$1:$A$1000,'Battle Reports'!E$2:E$1000)</f>
        <v>0</v>
      </c>
      <c r="E606" s="2">
        <f>SUMIF('Battle Reports'!$A$2:$L$1000,$A$1:$A$1000,'Battle Reports'!F$2:F$1000)</f>
        <v>0</v>
      </c>
      <c r="F606" s="2">
        <f>SUMIF('Battle Reports'!$A$2:$L$1000,$A$1:$A$1000,'Battle Reports'!G$2:G$1000)</f>
        <v>0</v>
      </c>
      <c r="G606" s="2">
        <f>SUMIF('Battle Reports'!$A$2:$L$1000,$A$1:$A$1000,'Battle Reports'!H$2:H$1000)</f>
        <v>0</v>
      </c>
      <c r="H606" s="2">
        <f>SUMIF('Battle Reports'!$A$2:$L$1000,$A$1:$A$1000,'Battle Reports'!I$2:I$1000)</f>
        <v>0</v>
      </c>
      <c r="I606" s="2">
        <f>SUMIF('Battle Reports'!$A$2:$L$1000,$A$1:$A$1000,'Battle Reports'!J$2:J$1000)</f>
        <v>0</v>
      </c>
      <c r="J606" s="2">
        <f>SUMIF('Battle Reports'!$A$2:$L$1000,$A$1:$A$1000,'Battle Reports'!K$2:K$1000)</f>
        <v>0</v>
      </c>
      <c r="K606" s="2">
        <f>SUMIF('Battle Reports'!$A$2:$L$1000,$A$1:$A$1000,'Battle Reports'!L$2:L$1000)</f>
        <v>0</v>
      </c>
      <c r="L606" s="2">
        <f>SUMIF('Battle Reports'!$A$2:$L$1000,$A$1:$A$1000,'Battle Reports'!M$2:M$1000)</f>
        <v>0</v>
      </c>
    </row>
    <row r="607">
      <c r="A607" s="22" t="str">
        <f>Tacking!A607</f>
        <v/>
      </c>
      <c r="B607" s="2">
        <f>SUMIF('Battle Reports'!$A$2:$L$1000,$A$1:$A$1000,'Battle Reports'!C$2:C$1000)</f>
        <v>0</v>
      </c>
      <c r="C607" s="2">
        <f>SUMIF('Battle Reports'!$A$2:$L$1000,$A$1:$A$1000,'Battle Reports'!D$2:D$1000)</f>
        <v>0</v>
      </c>
      <c r="D607" s="2">
        <f>SUMIF('Battle Reports'!$A$2:$L$1000,$A$1:$A$1000,'Battle Reports'!E$2:E$1000)</f>
        <v>0</v>
      </c>
      <c r="E607" s="2">
        <f>SUMIF('Battle Reports'!$A$2:$L$1000,$A$1:$A$1000,'Battle Reports'!F$2:F$1000)</f>
        <v>0</v>
      </c>
      <c r="F607" s="2">
        <f>SUMIF('Battle Reports'!$A$2:$L$1000,$A$1:$A$1000,'Battle Reports'!G$2:G$1000)</f>
        <v>0</v>
      </c>
      <c r="G607" s="2">
        <f>SUMIF('Battle Reports'!$A$2:$L$1000,$A$1:$A$1000,'Battle Reports'!H$2:H$1000)</f>
        <v>0</v>
      </c>
      <c r="H607" s="2">
        <f>SUMIF('Battle Reports'!$A$2:$L$1000,$A$1:$A$1000,'Battle Reports'!I$2:I$1000)</f>
        <v>0</v>
      </c>
      <c r="I607" s="2">
        <f>SUMIF('Battle Reports'!$A$2:$L$1000,$A$1:$A$1000,'Battle Reports'!J$2:J$1000)</f>
        <v>0</v>
      </c>
      <c r="J607" s="2">
        <f>SUMIF('Battle Reports'!$A$2:$L$1000,$A$1:$A$1000,'Battle Reports'!K$2:K$1000)</f>
        <v>0</v>
      </c>
      <c r="K607" s="2">
        <f>SUMIF('Battle Reports'!$A$2:$L$1000,$A$1:$A$1000,'Battle Reports'!L$2:L$1000)</f>
        <v>0</v>
      </c>
      <c r="L607" s="2">
        <f>SUMIF('Battle Reports'!$A$2:$L$1000,$A$1:$A$1000,'Battle Reports'!M$2:M$1000)</f>
        <v>0</v>
      </c>
    </row>
    <row r="608">
      <c r="A608" s="22" t="str">
        <f>Tacking!A608</f>
        <v/>
      </c>
      <c r="B608" s="2">
        <f>SUMIF('Battle Reports'!$A$2:$L$1000,$A$1:$A$1000,'Battle Reports'!C$2:C$1000)</f>
        <v>0</v>
      </c>
      <c r="C608" s="2">
        <f>SUMIF('Battle Reports'!$A$2:$L$1000,$A$1:$A$1000,'Battle Reports'!D$2:D$1000)</f>
        <v>0</v>
      </c>
      <c r="D608" s="2">
        <f>SUMIF('Battle Reports'!$A$2:$L$1000,$A$1:$A$1000,'Battle Reports'!E$2:E$1000)</f>
        <v>0</v>
      </c>
      <c r="E608" s="2">
        <f>SUMIF('Battle Reports'!$A$2:$L$1000,$A$1:$A$1000,'Battle Reports'!F$2:F$1000)</f>
        <v>0</v>
      </c>
      <c r="F608" s="2">
        <f>SUMIF('Battle Reports'!$A$2:$L$1000,$A$1:$A$1000,'Battle Reports'!G$2:G$1000)</f>
        <v>0</v>
      </c>
      <c r="G608" s="2">
        <f>SUMIF('Battle Reports'!$A$2:$L$1000,$A$1:$A$1000,'Battle Reports'!H$2:H$1000)</f>
        <v>0</v>
      </c>
      <c r="H608" s="2">
        <f>SUMIF('Battle Reports'!$A$2:$L$1000,$A$1:$A$1000,'Battle Reports'!I$2:I$1000)</f>
        <v>0</v>
      </c>
      <c r="I608" s="2">
        <f>SUMIF('Battle Reports'!$A$2:$L$1000,$A$1:$A$1000,'Battle Reports'!J$2:J$1000)</f>
        <v>0</v>
      </c>
      <c r="J608" s="2">
        <f>SUMIF('Battle Reports'!$A$2:$L$1000,$A$1:$A$1000,'Battle Reports'!K$2:K$1000)</f>
        <v>0</v>
      </c>
      <c r="K608" s="2">
        <f>SUMIF('Battle Reports'!$A$2:$L$1000,$A$1:$A$1000,'Battle Reports'!L$2:L$1000)</f>
        <v>0</v>
      </c>
      <c r="L608" s="2">
        <f>SUMIF('Battle Reports'!$A$2:$L$1000,$A$1:$A$1000,'Battle Reports'!M$2:M$1000)</f>
        <v>0</v>
      </c>
    </row>
    <row r="609">
      <c r="A609" s="22" t="str">
        <f>Tacking!A609</f>
        <v/>
      </c>
      <c r="B609" s="2">
        <f>SUMIF('Battle Reports'!$A$2:$L$1000,$A$1:$A$1000,'Battle Reports'!C$2:C$1000)</f>
        <v>0</v>
      </c>
      <c r="C609" s="2">
        <f>SUMIF('Battle Reports'!$A$2:$L$1000,$A$1:$A$1000,'Battle Reports'!D$2:D$1000)</f>
        <v>0</v>
      </c>
      <c r="D609" s="2">
        <f>SUMIF('Battle Reports'!$A$2:$L$1000,$A$1:$A$1000,'Battle Reports'!E$2:E$1000)</f>
        <v>0</v>
      </c>
      <c r="E609" s="2">
        <f>SUMIF('Battle Reports'!$A$2:$L$1000,$A$1:$A$1000,'Battle Reports'!F$2:F$1000)</f>
        <v>0</v>
      </c>
      <c r="F609" s="2">
        <f>SUMIF('Battle Reports'!$A$2:$L$1000,$A$1:$A$1000,'Battle Reports'!G$2:G$1000)</f>
        <v>0</v>
      </c>
      <c r="G609" s="2">
        <f>SUMIF('Battle Reports'!$A$2:$L$1000,$A$1:$A$1000,'Battle Reports'!H$2:H$1000)</f>
        <v>0</v>
      </c>
      <c r="H609" s="2">
        <f>SUMIF('Battle Reports'!$A$2:$L$1000,$A$1:$A$1000,'Battle Reports'!I$2:I$1000)</f>
        <v>0</v>
      </c>
      <c r="I609" s="2">
        <f>SUMIF('Battle Reports'!$A$2:$L$1000,$A$1:$A$1000,'Battle Reports'!J$2:J$1000)</f>
        <v>0</v>
      </c>
      <c r="J609" s="2">
        <f>SUMIF('Battle Reports'!$A$2:$L$1000,$A$1:$A$1000,'Battle Reports'!K$2:K$1000)</f>
        <v>0</v>
      </c>
      <c r="K609" s="2">
        <f>SUMIF('Battle Reports'!$A$2:$L$1000,$A$1:$A$1000,'Battle Reports'!L$2:L$1000)</f>
        <v>0</v>
      </c>
      <c r="L609" s="2">
        <f>SUMIF('Battle Reports'!$A$2:$L$1000,$A$1:$A$1000,'Battle Reports'!M$2:M$1000)</f>
        <v>0</v>
      </c>
    </row>
    <row r="610">
      <c r="A610" s="22" t="str">
        <f>Tacking!A610</f>
        <v/>
      </c>
      <c r="B610" s="2">
        <f>SUMIF('Battle Reports'!$A$2:$L$1000,$A$1:$A$1000,'Battle Reports'!C$2:C$1000)</f>
        <v>0</v>
      </c>
      <c r="C610" s="2">
        <f>SUMIF('Battle Reports'!$A$2:$L$1000,$A$1:$A$1000,'Battle Reports'!D$2:D$1000)</f>
        <v>0</v>
      </c>
      <c r="D610" s="2">
        <f>SUMIF('Battle Reports'!$A$2:$L$1000,$A$1:$A$1000,'Battle Reports'!E$2:E$1000)</f>
        <v>0</v>
      </c>
      <c r="E610" s="2">
        <f>SUMIF('Battle Reports'!$A$2:$L$1000,$A$1:$A$1000,'Battle Reports'!F$2:F$1000)</f>
        <v>0</v>
      </c>
      <c r="F610" s="2">
        <f>SUMIF('Battle Reports'!$A$2:$L$1000,$A$1:$A$1000,'Battle Reports'!G$2:G$1000)</f>
        <v>0</v>
      </c>
      <c r="G610" s="2">
        <f>SUMIF('Battle Reports'!$A$2:$L$1000,$A$1:$A$1000,'Battle Reports'!H$2:H$1000)</f>
        <v>0</v>
      </c>
      <c r="H610" s="2">
        <f>SUMIF('Battle Reports'!$A$2:$L$1000,$A$1:$A$1000,'Battle Reports'!I$2:I$1000)</f>
        <v>0</v>
      </c>
      <c r="I610" s="2">
        <f>SUMIF('Battle Reports'!$A$2:$L$1000,$A$1:$A$1000,'Battle Reports'!J$2:J$1000)</f>
        <v>0</v>
      </c>
      <c r="J610" s="2">
        <f>SUMIF('Battle Reports'!$A$2:$L$1000,$A$1:$A$1000,'Battle Reports'!K$2:K$1000)</f>
        <v>0</v>
      </c>
      <c r="K610" s="2">
        <f>SUMIF('Battle Reports'!$A$2:$L$1000,$A$1:$A$1000,'Battle Reports'!L$2:L$1000)</f>
        <v>0</v>
      </c>
      <c r="L610" s="2">
        <f>SUMIF('Battle Reports'!$A$2:$L$1000,$A$1:$A$1000,'Battle Reports'!M$2:M$1000)</f>
        <v>0</v>
      </c>
    </row>
    <row r="611">
      <c r="A611" s="22" t="str">
        <f>Tacking!A611</f>
        <v/>
      </c>
      <c r="B611" s="2">
        <f>SUMIF('Battle Reports'!$A$2:$L$1000,$A$1:$A$1000,'Battle Reports'!C$2:C$1000)</f>
        <v>0</v>
      </c>
      <c r="C611" s="2">
        <f>SUMIF('Battle Reports'!$A$2:$L$1000,$A$1:$A$1000,'Battle Reports'!D$2:D$1000)</f>
        <v>0</v>
      </c>
      <c r="D611" s="2">
        <f>SUMIF('Battle Reports'!$A$2:$L$1000,$A$1:$A$1000,'Battle Reports'!E$2:E$1000)</f>
        <v>0</v>
      </c>
      <c r="E611" s="2">
        <f>SUMIF('Battle Reports'!$A$2:$L$1000,$A$1:$A$1000,'Battle Reports'!F$2:F$1000)</f>
        <v>0</v>
      </c>
      <c r="F611" s="2">
        <f>SUMIF('Battle Reports'!$A$2:$L$1000,$A$1:$A$1000,'Battle Reports'!G$2:G$1000)</f>
        <v>0</v>
      </c>
      <c r="G611" s="2">
        <f>SUMIF('Battle Reports'!$A$2:$L$1000,$A$1:$A$1000,'Battle Reports'!H$2:H$1000)</f>
        <v>0</v>
      </c>
      <c r="H611" s="2">
        <f>SUMIF('Battle Reports'!$A$2:$L$1000,$A$1:$A$1000,'Battle Reports'!I$2:I$1000)</f>
        <v>0</v>
      </c>
      <c r="I611" s="2">
        <f>SUMIF('Battle Reports'!$A$2:$L$1000,$A$1:$A$1000,'Battle Reports'!J$2:J$1000)</f>
        <v>0</v>
      </c>
      <c r="J611" s="2">
        <f>SUMIF('Battle Reports'!$A$2:$L$1000,$A$1:$A$1000,'Battle Reports'!K$2:K$1000)</f>
        <v>0</v>
      </c>
      <c r="K611" s="2">
        <f>SUMIF('Battle Reports'!$A$2:$L$1000,$A$1:$A$1000,'Battle Reports'!L$2:L$1000)</f>
        <v>0</v>
      </c>
      <c r="L611" s="2">
        <f>SUMIF('Battle Reports'!$A$2:$L$1000,$A$1:$A$1000,'Battle Reports'!M$2:M$1000)</f>
        <v>0</v>
      </c>
    </row>
    <row r="612">
      <c r="A612" s="22" t="str">
        <f>Tacking!A612</f>
        <v/>
      </c>
      <c r="B612" s="2">
        <f>SUMIF('Battle Reports'!$A$2:$L$1000,$A$1:$A$1000,'Battle Reports'!C$2:C$1000)</f>
        <v>0</v>
      </c>
      <c r="C612" s="2">
        <f>SUMIF('Battle Reports'!$A$2:$L$1000,$A$1:$A$1000,'Battle Reports'!D$2:D$1000)</f>
        <v>0</v>
      </c>
      <c r="D612" s="2">
        <f>SUMIF('Battle Reports'!$A$2:$L$1000,$A$1:$A$1000,'Battle Reports'!E$2:E$1000)</f>
        <v>0</v>
      </c>
      <c r="E612" s="2">
        <f>SUMIF('Battle Reports'!$A$2:$L$1000,$A$1:$A$1000,'Battle Reports'!F$2:F$1000)</f>
        <v>0</v>
      </c>
      <c r="F612" s="2">
        <f>SUMIF('Battle Reports'!$A$2:$L$1000,$A$1:$A$1000,'Battle Reports'!G$2:G$1000)</f>
        <v>0</v>
      </c>
      <c r="G612" s="2">
        <f>SUMIF('Battle Reports'!$A$2:$L$1000,$A$1:$A$1000,'Battle Reports'!H$2:H$1000)</f>
        <v>0</v>
      </c>
      <c r="H612" s="2">
        <f>SUMIF('Battle Reports'!$A$2:$L$1000,$A$1:$A$1000,'Battle Reports'!I$2:I$1000)</f>
        <v>0</v>
      </c>
      <c r="I612" s="2">
        <f>SUMIF('Battle Reports'!$A$2:$L$1000,$A$1:$A$1000,'Battle Reports'!J$2:J$1000)</f>
        <v>0</v>
      </c>
      <c r="J612" s="2">
        <f>SUMIF('Battle Reports'!$A$2:$L$1000,$A$1:$A$1000,'Battle Reports'!K$2:K$1000)</f>
        <v>0</v>
      </c>
      <c r="K612" s="2">
        <f>SUMIF('Battle Reports'!$A$2:$L$1000,$A$1:$A$1000,'Battle Reports'!L$2:L$1000)</f>
        <v>0</v>
      </c>
      <c r="L612" s="2">
        <f>SUMIF('Battle Reports'!$A$2:$L$1000,$A$1:$A$1000,'Battle Reports'!M$2:M$1000)</f>
        <v>0</v>
      </c>
    </row>
    <row r="613">
      <c r="A613" s="22" t="str">
        <f>Tacking!A613</f>
        <v/>
      </c>
      <c r="B613" s="2">
        <f>SUMIF('Battle Reports'!$A$2:$L$1000,$A$1:$A$1000,'Battle Reports'!C$2:C$1000)</f>
        <v>0</v>
      </c>
      <c r="C613" s="2">
        <f>SUMIF('Battle Reports'!$A$2:$L$1000,$A$1:$A$1000,'Battle Reports'!D$2:D$1000)</f>
        <v>0</v>
      </c>
      <c r="D613" s="2">
        <f>SUMIF('Battle Reports'!$A$2:$L$1000,$A$1:$A$1000,'Battle Reports'!E$2:E$1000)</f>
        <v>0</v>
      </c>
      <c r="E613" s="2">
        <f>SUMIF('Battle Reports'!$A$2:$L$1000,$A$1:$A$1000,'Battle Reports'!F$2:F$1000)</f>
        <v>0</v>
      </c>
      <c r="F613" s="2">
        <f>SUMIF('Battle Reports'!$A$2:$L$1000,$A$1:$A$1000,'Battle Reports'!G$2:G$1000)</f>
        <v>0</v>
      </c>
      <c r="G613" s="2">
        <f>SUMIF('Battle Reports'!$A$2:$L$1000,$A$1:$A$1000,'Battle Reports'!H$2:H$1000)</f>
        <v>0</v>
      </c>
      <c r="H613" s="2">
        <f>SUMIF('Battle Reports'!$A$2:$L$1000,$A$1:$A$1000,'Battle Reports'!I$2:I$1000)</f>
        <v>0</v>
      </c>
      <c r="I613" s="2">
        <f>SUMIF('Battle Reports'!$A$2:$L$1000,$A$1:$A$1000,'Battle Reports'!J$2:J$1000)</f>
        <v>0</v>
      </c>
      <c r="J613" s="2">
        <f>SUMIF('Battle Reports'!$A$2:$L$1000,$A$1:$A$1000,'Battle Reports'!K$2:K$1000)</f>
        <v>0</v>
      </c>
      <c r="K613" s="2">
        <f>SUMIF('Battle Reports'!$A$2:$L$1000,$A$1:$A$1000,'Battle Reports'!L$2:L$1000)</f>
        <v>0</v>
      </c>
      <c r="L613" s="2">
        <f>SUMIF('Battle Reports'!$A$2:$L$1000,$A$1:$A$1000,'Battle Reports'!M$2:M$1000)</f>
        <v>0</v>
      </c>
    </row>
    <row r="614">
      <c r="A614" s="22" t="str">
        <f>Tacking!A614</f>
        <v/>
      </c>
      <c r="B614" s="2">
        <f>SUMIF('Battle Reports'!$A$2:$L$1000,$A$1:$A$1000,'Battle Reports'!C$2:C$1000)</f>
        <v>0</v>
      </c>
      <c r="C614" s="2">
        <f>SUMIF('Battle Reports'!$A$2:$L$1000,$A$1:$A$1000,'Battle Reports'!D$2:D$1000)</f>
        <v>0</v>
      </c>
      <c r="D614" s="2">
        <f>SUMIF('Battle Reports'!$A$2:$L$1000,$A$1:$A$1000,'Battle Reports'!E$2:E$1000)</f>
        <v>0</v>
      </c>
      <c r="E614" s="2">
        <f>SUMIF('Battle Reports'!$A$2:$L$1000,$A$1:$A$1000,'Battle Reports'!F$2:F$1000)</f>
        <v>0</v>
      </c>
      <c r="F614" s="2">
        <f>SUMIF('Battle Reports'!$A$2:$L$1000,$A$1:$A$1000,'Battle Reports'!G$2:G$1000)</f>
        <v>0</v>
      </c>
      <c r="G614" s="2">
        <f>SUMIF('Battle Reports'!$A$2:$L$1000,$A$1:$A$1000,'Battle Reports'!H$2:H$1000)</f>
        <v>0</v>
      </c>
      <c r="H614" s="2">
        <f>SUMIF('Battle Reports'!$A$2:$L$1000,$A$1:$A$1000,'Battle Reports'!I$2:I$1000)</f>
        <v>0</v>
      </c>
      <c r="I614" s="2">
        <f>SUMIF('Battle Reports'!$A$2:$L$1000,$A$1:$A$1000,'Battle Reports'!J$2:J$1000)</f>
        <v>0</v>
      </c>
      <c r="J614" s="2">
        <f>SUMIF('Battle Reports'!$A$2:$L$1000,$A$1:$A$1000,'Battle Reports'!K$2:K$1000)</f>
        <v>0</v>
      </c>
      <c r="K614" s="2">
        <f>SUMIF('Battle Reports'!$A$2:$L$1000,$A$1:$A$1000,'Battle Reports'!L$2:L$1000)</f>
        <v>0</v>
      </c>
      <c r="L614" s="2">
        <f>SUMIF('Battle Reports'!$A$2:$L$1000,$A$1:$A$1000,'Battle Reports'!M$2:M$1000)</f>
        <v>0</v>
      </c>
    </row>
    <row r="615">
      <c r="A615" s="22" t="str">
        <f>Tacking!A615</f>
        <v/>
      </c>
      <c r="B615" s="2">
        <f>SUMIF('Battle Reports'!$A$2:$L$1000,$A$1:$A$1000,'Battle Reports'!C$2:C$1000)</f>
        <v>0</v>
      </c>
      <c r="C615" s="2">
        <f>SUMIF('Battle Reports'!$A$2:$L$1000,$A$1:$A$1000,'Battle Reports'!D$2:D$1000)</f>
        <v>0</v>
      </c>
      <c r="D615" s="2">
        <f>SUMIF('Battle Reports'!$A$2:$L$1000,$A$1:$A$1000,'Battle Reports'!E$2:E$1000)</f>
        <v>0</v>
      </c>
      <c r="E615" s="2">
        <f>SUMIF('Battle Reports'!$A$2:$L$1000,$A$1:$A$1000,'Battle Reports'!F$2:F$1000)</f>
        <v>0</v>
      </c>
      <c r="F615" s="2">
        <f>SUMIF('Battle Reports'!$A$2:$L$1000,$A$1:$A$1000,'Battle Reports'!G$2:G$1000)</f>
        <v>0</v>
      </c>
      <c r="G615" s="2">
        <f>SUMIF('Battle Reports'!$A$2:$L$1000,$A$1:$A$1000,'Battle Reports'!H$2:H$1000)</f>
        <v>0</v>
      </c>
      <c r="H615" s="2">
        <f>SUMIF('Battle Reports'!$A$2:$L$1000,$A$1:$A$1000,'Battle Reports'!I$2:I$1000)</f>
        <v>0</v>
      </c>
      <c r="I615" s="2">
        <f>SUMIF('Battle Reports'!$A$2:$L$1000,$A$1:$A$1000,'Battle Reports'!J$2:J$1000)</f>
        <v>0</v>
      </c>
      <c r="J615" s="2">
        <f>SUMIF('Battle Reports'!$A$2:$L$1000,$A$1:$A$1000,'Battle Reports'!K$2:K$1000)</f>
        <v>0</v>
      </c>
      <c r="K615" s="2">
        <f>SUMIF('Battle Reports'!$A$2:$L$1000,$A$1:$A$1000,'Battle Reports'!L$2:L$1000)</f>
        <v>0</v>
      </c>
      <c r="L615" s="2">
        <f>SUMIF('Battle Reports'!$A$2:$L$1000,$A$1:$A$1000,'Battle Reports'!M$2:M$1000)</f>
        <v>0</v>
      </c>
    </row>
    <row r="616">
      <c r="A616" s="22" t="str">
        <f>Tacking!A616</f>
        <v/>
      </c>
      <c r="B616" s="2">
        <f>SUMIF('Battle Reports'!$A$2:$L$1000,$A$1:$A$1000,'Battle Reports'!C$2:C$1000)</f>
        <v>0</v>
      </c>
      <c r="C616" s="2">
        <f>SUMIF('Battle Reports'!$A$2:$L$1000,$A$1:$A$1000,'Battle Reports'!D$2:D$1000)</f>
        <v>0</v>
      </c>
      <c r="D616" s="2">
        <f>SUMIF('Battle Reports'!$A$2:$L$1000,$A$1:$A$1000,'Battle Reports'!E$2:E$1000)</f>
        <v>0</v>
      </c>
      <c r="E616" s="2">
        <f>SUMIF('Battle Reports'!$A$2:$L$1000,$A$1:$A$1000,'Battle Reports'!F$2:F$1000)</f>
        <v>0</v>
      </c>
      <c r="F616" s="2">
        <f>SUMIF('Battle Reports'!$A$2:$L$1000,$A$1:$A$1000,'Battle Reports'!G$2:G$1000)</f>
        <v>0</v>
      </c>
      <c r="G616" s="2">
        <f>SUMIF('Battle Reports'!$A$2:$L$1000,$A$1:$A$1000,'Battle Reports'!H$2:H$1000)</f>
        <v>0</v>
      </c>
      <c r="H616" s="2">
        <f>SUMIF('Battle Reports'!$A$2:$L$1000,$A$1:$A$1000,'Battle Reports'!I$2:I$1000)</f>
        <v>0</v>
      </c>
      <c r="I616" s="2">
        <f>SUMIF('Battle Reports'!$A$2:$L$1000,$A$1:$A$1000,'Battle Reports'!J$2:J$1000)</f>
        <v>0</v>
      </c>
      <c r="J616" s="2">
        <f>SUMIF('Battle Reports'!$A$2:$L$1000,$A$1:$A$1000,'Battle Reports'!K$2:K$1000)</f>
        <v>0</v>
      </c>
      <c r="K616" s="2">
        <f>SUMIF('Battle Reports'!$A$2:$L$1000,$A$1:$A$1000,'Battle Reports'!L$2:L$1000)</f>
        <v>0</v>
      </c>
      <c r="L616" s="2">
        <f>SUMIF('Battle Reports'!$A$2:$L$1000,$A$1:$A$1000,'Battle Reports'!M$2:M$1000)</f>
        <v>0</v>
      </c>
    </row>
    <row r="617">
      <c r="A617" s="22" t="str">
        <f>Tacking!A617</f>
        <v/>
      </c>
      <c r="B617" s="2">
        <f>SUMIF('Battle Reports'!$A$2:$L$1000,$A$1:$A$1000,'Battle Reports'!C$2:C$1000)</f>
        <v>0</v>
      </c>
      <c r="C617" s="2">
        <f>SUMIF('Battle Reports'!$A$2:$L$1000,$A$1:$A$1000,'Battle Reports'!D$2:D$1000)</f>
        <v>0</v>
      </c>
      <c r="D617" s="2">
        <f>SUMIF('Battle Reports'!$A$2:$L$1000,$A$1:$A$1000,'Battle Reports'!E$2:E$1000)</f>
        <v>0</v>
      </c>
      <c r="E617" s="2">
        <f>SUMIF('Battle Reports'!$A$2:$L$1000,$A$1:$A$1000,'Battle Reports'!F$2:F$1000)</f>
        <v>0</v>
      </c>
      <c r="F617" s="2">
        <f>SUMIF('Battle Reports'!$A$2:$L$1000,$A$1:$A$1000,'Battle Reports'!G$2:G$1000)</f>
        <v>0</v>
      </c>
      <c r="G617" s="2">
        <f>SUMIF('Battle Reports'!$A$2:$L$1000,$A$1:$A$1000,'Battle Reports'!H$2:H$1000)</f>
        <v>0</v>
      </c>
      <c r="H617" s="2">
        <f>SUMIF('Battle Reports'!$A$2:$L$1000,$A$1:$A$1000,'Battle Reports'!I$2:I$1000)</f>
        <v>0</v>
      </c>
      <c r="I617" s="2">
        <f>SUMIF('Battle Reports'!$A$2:$L$1000,$A$1:$A$1000,'Battle Reports'!J$2:J$1000)</f>
        <v>0</v>
      </c>
      <c r="J617" s="2">
        <f>SUMIF('Battle Reports'!$A$2:$L$1000,$A$1:$A$1000,'Battle Reports'!K$2:K$1000)</f>
        <v>0</v>
      </c>
      <c r="K617" s="2">
        <f>SUMIF('Battle Reports'!$A$2:$L$1000,$A$1:$A$1000,'Battle Reports'!L$2:L$1000)</f>
        <v>0</v>
      </c>
      <c r="L617" s="2">
        <f>SUMIF('Battle Reports'!$A$2:$L$1000,$A$1:$A$1000,'Battle Reports'!M$2:M$1000)</f>
        <v>0</v>
      </c>
    </row>
    <row r="618">
      <c r="A618" s="22" t="str">
        <f>Tacking!A618</f>
        <v/>
      </c>
      <c r="B618" s="2">
        <f>SUMIF('Battle Reports'!$A$2:$L$1000,$A$1:$A$1000,'Battle Reports'!C$2:C$1000)</f>
        <v>0</v>
      </c>
      <c r="C618" s="2">
        <f>SUMIF('Battle Reports'!$A$2:$L$1000,$A$1:$A$1000,'Battle Reports'!D$2:D$1000)</f>
        <v>0</v>
      </c>
      <c r="D618" s="2">
        <f>SUMIF('Battle Reports'!$A$2:$L$1000,$A$1:$A$1000,'Battle Reports'!E$2:E$1000)</f>
        <v>0</v>
      </c>
      <c r="E618" s="2">
        <f>SUMIF('Battle Reports'!$A$2:$L$1000,$A$1:$A$1000,'Battle Reports'!F$2:F$1000)</f>
        <v>0</v>
      </c>
      <c r="F618" s="2">
        <f>SUMIF('Battle Reports'!$A$2:$L$1000,$A$1:$A$1000,'Battle Reports'!G$2:G$1000)</f>
        <v>0</v>
      </c>
      <c r="G618" s="2">
        <f>SUMIF('Battle Reports'!$A$2:$L$1000,$A$1:$A$1000,'Battle Reports'!H$2:H$1000)</f>
        <v>0</v>
      </c>
      <c r="H618" s="2">
        <f>SUMIF('Battle Reports'!$A$2:$L$1000,$A$1:$A$1000,'Battle Reports'!I$2:I$1000)</f>
        <v>0</v>
      </c>
      <c r="I618" s="2">
        <f>SUMIF('Battle Reports'!$A$2:$L$1000,$A$1:$A$1000,'Battle Reports'!J$2:J$1000)</f>
        <v>0</v>
      </c>
      <c r="J618" s="2">
        <f>SUMIF('Battle Reports'!$A$2:$L$1000,$A$1:$A$1000,'Battle Reports'!K$2:K$1000)</f>
        <v>0</v>
      </c>
      <c r="K618" s="2">
        <f>SUMIF('Battle Reports'!$A$2:$L$1000,$A$1:$A$1000,'Battle Reports'!L$2:L$1000)</f>
        <v>0</v>
      </c>
      <c r="L618" s="2">
        <f>SUMIF('Battle Reports'!$A$2:$L$1000,$A$1:$A$1000,'Battle Reports'!M$2:M$1000)</f>
        <v>0</v>
      </c>
    </row>
    <row r="619">
      <c r="A619" s="22" t="str">
        <f>Tacking!A619</f>
        <v/>
      </c>
      <c r="B619" s="2">
        <f>SUMIF('Battle Reports'!$A$2:$L$1000,$A$1:$A$1000,'Battle Reports'!C$2:C$1000)</f>
        <v>0</v>
      </c>
      <c r="C619" s="2">
        <f>SUMIF('Battle Reports'!$A$2:$L$1000,$A$1:$A$1000,'Battle Reports'!D$2:D$1000)</f>
        <v>0</v>
      </c>
      <c r="D619" s="2">
        <f>SUMIF('Battle Reports'!$A$2:$L$1000,$A$1:$A$1000,'Battle Reports'!E$2:E$1000)</f>
        <v>0</v>
      </c>
      <c r="E619" s="2">
        <f>SUMIF('Battle Reports'!$A$2:$L$1000,$A$1:$A$1000,'Battle Reports'!F$2:F$1000)</f>
        <v>0</v>
      </c>
      <c r="F619" s="2">
        <f>SUMIF('Battle Reports'!$A$2:$L$1000,$A$1:$A$1000,'Battle Reports'!G$2:G$1000)</f>
        <v>0</v>
      </c>
      <c r="G619" s="2">
        <f>SUMIF('Battle Reports'!$A$2:$L$1000,$A$1:$A$1000,'Battle Reports'!H$2:H$1000)</f>
        <v>0</v>
      </c>
      <c r="H619" s="2">
        <f>SUMIF('Battle Reports'!$A$2:$L$1000,$A$1:$A$1000,'Battle Reports'!I$2:I$1000)</f>
        <v>0</v>
      </c>
      <c r="I619" s="2">
        <f>SUMIF('Battle Reports'!$A$2:$L$1000,$A$1:$A$1000,'Battle Reports'!J$2:J$1000)</f>
        <v>0</v>
      </c>
      <c r="J619" s="2">
        <f>SUMIF('Battle Reports'!$A$2:$L$1000,$A$1:$A$1000,'Battle Reports'!K$2:K$1000)</f>
        <v>0</v>
      </c>
      <c r="K619" s="2">
        <f>SUMIF('Battle Reports'!$A$2:$L$1000,$A$1:$A$1000,'Battle Reports'!L$2:L$1000)</f>
        <v>0</v>
      </c>
      <c r="L619" s="2">
        <f>SUMIF('Battle Reports'!$A$2:$L$1000,$A$1:$A$1000,'Battle Reports'!M$2:M$1000)</f>
        <v>0</v>
      </c>
    </row>
    <row r="620">
      <c r="A620" s="22" t="str">
        <f>Tacking!A620</f>
        <v/>
      </c>
      <c r="B620" s="2">
        <f>SUMIF('Battle Reports'!$A$2:$L$1000,$A$1:$A$1000,'Battle Reports'!C$2:C$1000)</f>
        <v>0</v>
      </c>
      <c r="C620" s="2">
        <f>SUMIF('Battle Reports'!$A$2:$L$1000,$A$1:$A$1000,'Battle Reports'!D$2:D$1000)</f>
        <v>0</v>
      </c>
      <c r="D620" s="2">
        <f>SUMIF('Battle Reports'!$A$2:$L$1000,$A$1:$A$1000,'Battle Reports'!E$2:E$1000)</f>
        <v>0</v>
      </c>
      <c r="E620" s="2">
        <f>SUMIF('Battle Reports'!$A$2:$L$1000,$A$1:$A$1000,'Battle Reports'!F$2:F$1000)</f>
        <v>0</v>
      </c>
      <c r="F620" s="2">
        <f>SUMIF('Battle Reports'!$A$2:$L$1000,$A$1:$A$1000,'Battle Reports'!G$2:G$1000)</f>
        <v>0</v>
      </c>
      <c r="G620" s="2">
        <f>SUMIF('Battle Reports'!$A$2:$L$1000,$A$1:$A$1000,'Battle Reports'!H$2:H$1000)</f>
        <v>0</v>
      </c>
      <c r="H620" s="2">
        <f>SUMIF('Battle Reports'!$A$2:$L$1000,$A$1:$A$1000,'Battle Reports'!I$2:I$1000)</f>
        <v>0</v>
      </c>
      <c r="I620" s="2">
        <f>SUMIF('Battle Reports'!$A$2:$L$1000,$A$1:$A$1000,'Battle Reports'!J$2:J$1000)</f>
        <v>0</v>
      </c>
      <c r="J620" s="2">
        <f>SUMIF('Battle Reports'!$A$2:$L$1000,$A$1:$A$1000,'Battle Reports'!K$2:K$1000)</f>
        <v>0</v>
      </c>
      <c r="K620" s="2">
        <f>SUMIF('Battle Reports'!$A$2:$L$1000,$A$1:$A$1000,'Battle Reports'!L$2:L$1000)</f>
        <v>0</v>
      </c>
      <c r="L620" s="2">
        <f>SUMIF('Battle Reports'!$A$2:$L$1000,$A$1:$A$1000,'Battle Reports'!M$2:M$1000)</f>
        <v>0</v>
      </c>
    </row>
    <row r="621">
      <c r="A621" s="22" t="str">
        <f>Tacking!A621</f>
        <v/>
      </c>
      <c r="B621" s="2">
        <f>SUMIF('Battle Reports'!$A$2:$L$1000,$A$1:$A$1000,'Battle Reports'!C$2:C$1000)</f>
        <v>0</v>
      </c>
      <c r="C621" s="2">
        <f>SUMIF('Battle Reports'!$A$2:$L$1000,$A$1:$A$1000,'Battle Reports'!D$2:D$1000)</f>
        <v>0</v>
      </c>
      <c r="D621" s="2">
        <f>SUMIF('Battle Reports'!$A$2:$L$1000,$A$1:$A$1000,'Battle Reports'!E$2:E$1000)</f>
        <v>0</v>
      </c>
      <c r="E621" s="2">
        <f>SUMIF('Battle Reports'!$A$2:$L$1000,$A$1:$A$1000,'Battle Reports'!F$2:F$1000)</f>
        <v>0</v>
      </c>
      <c r="F621" s="2">
        <f>SUMIF('Battle Reports'!$A$2:$L$1000,$A$1:$A$1000,'Battle Reports'!G$2:G$1000)</f>
        <v>0</v>
      </c>
      <c r="G621" s="2">
        <f>SUMIF('Battle Reports'!$A$2:$L$1000,$A$1:$A$1000,'Battle Reports'!H$2:H$1000)</f>
        <v>0</v>
      </c>
      <c r="H621" s="2">
        <f>SUMIF('Battle Reports'!$A$2:$L$1000,$A$1:$A$1000,'Battle Reports'!I$2:I$1000)</f>
        <v>0</v>
      </c>
      <c r="I621" s="2">
        <f>SUMIF('Battle Reports'!$A$2:$L$1000,$A$1:$A$1000,'Battle Reports'!J$2:J$1000)</f>
        <v>0</v>
      </c>
      <c r="J621" s="2">
        <f>SUMIF('Battle Reports'!$A$2:$L$1000,$A$1:$A$1000,'Battle Reports'!K$2:K$1000)</f>
        <v>0</v>
      </c>
      <c r="K621" s="2">
        <f>SUMIF('Battle Reports'!$A$2:$L$1000,$A$1:$A$1000,'Battle Reports'!L$2:L$1000)</f>
        <v>0</v>
      </c>
      <c r="L621" s="2">
        <f>SUMIF('Battle Reports'!$A$2:$L$1000,$A$1:$A$1000,'Battle Reports'!M$2:M$1000)</f>
        <v>0</v>
      </c>
    </row>
    <row r="622">
      <c r="A622" s="22" t="str">
        <f>Tacking!A622</f>
        <v/>
      </c>
      <c r="B622" s="2">
        <f>SUMIF('Battle Reports'!$A$2:$L$1000,$A$1:$A$1000,'Battle Reports'!C$2:C$1000)</f>
        <v>0</v>
      </c>
      <c r="C622" s="2">
        <f>SUMIF('Battle Reports'!$A$2:$L$1000,$A$1:$A$1000,'Battle Reports'!D$2:D$1000)</f>
        <v>0</v>
      </c>
      <c r="D622" s="2">
        <f>SUMIF('Battle Reports'!$A$2:$L$1000,$A$1:$A$1000,'Battle Reports'!E$2:E$1000)</f>
        <v>0</v>
      </c>
      <c r="E622" s="2">
        <f>SUMIF('Battle Reports'!$A$2:$L$1000,$A$1:$A$1000,'Battle Reports'!F$2:F$1000)</f>
        <v>0</v>
      </c>
      <c r="F622" s="2">
        <f>SUMIF('Battle Reports'!$A$2:$L$1000,$A$1:$A$1000,'Battle Reports'!G$2:G$1000)</f>
        <v>0</v>
      </c>
      <c r="G622" s="2">
        <f>SUMIF('Battle Reports'!$A$2:$L$1000,$A$1:$A$1000,'Battle Reports'!H$2:H$1000)</f>
        <v>0</v>
      </c>
      <c r="H622" s="2">
        <f>SUMIF('Battle Reports'!$A$2:$L$1000,$A$1:$A$1000,'Battle Reports'!I$2:I$1000)</f>
        <v>0</v>
      </c>
      <c r="I622" s="2">
        <f>SUMIF('Battle Reports'!$A$2:$L$1000,$A$1:$A$1000,'Battle Reports'!J$2:J$1000)</f>
        <v>0</v>
      </c>
      <c r="J622" s="2">
        <f>SUMIF('Battle Reports'!$A$2:$L$1000,$A$1:$A$1000,'Battle Reports'!K$2:K$1000)</f>
        <v>0</v>
      </c>
      <c r="K622" s="2">
        <f>SUMIF('Battle Reports'!$A$2:$L$1000,$A$1:$A$1000,'Battle Reports'!L$2:L$1000)</f>
        <v>0</v>
      </c>
      <c r="L622" s="2">
        <f>SUMIF('Battle Reports'!$A$2:$L$1000,$A$1:$A$1000,'Battle Reports'!M$2:M$1000)</f>
        <v>0</v>
      </c>
    </row>
    <row r="623">
      <c r="A623" s="22" t="str">
        <f>Tacking!A623</f>
        <v/>
      </c>
      <c r="B623" s="2">
        <f>SUMIF('Battle Reports'!$A$2:$L$1000,$A$1:$A$1000,'Battle Reports'!C$2:C$1000)</f>
        <v>0</v>
      </c>
      <c r="C623" s="2">
        <f>SUMIF('Battle Reports'!$A$2:$L$1000,$A$1:$A$1000,'Battle Reports'!D$2:D$1000)</f>
        <v>0</v>
      </c>
      <c r="D623" s="2">
        <f>SUMIF('Battle Reports'!$A$2:$L$1000,$A$1:$A$1000,'Battle Reports'!E$2:E$1000)</f>
        <v>0</v>
      </c>
      <c r="E623" s="2">
        <f>SUMIF('Battle Reports'!$A$2:$L$1000,$A$1:$A$1000,'Battle Reports'!F$2:F$1000)</f>
        <v>0</v>
      </c>
      <c r="F623" s="2">
        <f>SUMIF('Battle Reports'!$A$2:$L$1000,$A$1:$A$1000,'Battle Reports'!G$2:G$1000)</f>
        <v>0</v>
      </c>
      <c r="G623" s="2">
        <f>SUMIF('Battle Reports'!$A$2:$L$1000,$A$1:$A$1000,'Battle Reports'!H$2:H$1000)</f>
        <v>0</v>
      </c>
      <c r="H623" s="2">
        <f>SUMIF('Battle Reports'!$A$2:$L$1000,$A$1:$A$1000,'Battle Reports'!I$2:I$1000)</f>
        <v>0</v>
      </c>
      <c r="I623" s="2">
        <f>SUMIF('Battle Reports'!$A$2:$L$1000,$A$1:$A$1000,'Battle Reports'!J$2:J$1000)</f>
        <v>0</v>
      </c>
      <c r="J623" s="2">
        <f>SUMIF('Battle Reports'!$A$2:$L$1000,$A$1:$A$1000,'Battle Reports'!K$2:K$1000)</f>
        <v>0</v>
      </c>
      <c r="K623" s="2">
        <f>SUMIF('Battle Reports'!$A$2:$L$1000,$A$1:$A$1000,'Battle Reports'!L$2:L$1000)</f>
        <v>0</v>
      </c>
      <c r="L623" s="2">
        <f>SUMIF('Battle Reports'!$A$2:$L$1000,$A$1:$A$1000,'Battle Reports'!M$2:M$1000)</f>
        <v>0</v>
      </c>
    </row>
    <row r="624">
      <c r="A624" s="22" t="str">
        <f>Tacking!A624</f>
        <v/>
      </c>
      <c r="B624" s="2">
        <f>SUMIF('Battle Reports'!$A$2:$L$1000,$A$1:$A$1000,'Battle Reports'!C$2:C$1000)</f>
        <v>0</v>
      </c>
      <c r="C624" s="2">
        <f>SUMIF('Battle Reports'!$A$2:$L$1000,$A$1:$A$1000,'Battle Reports'!D$2:D$1000)</f>
        <v>0</v>
      </c>
      <c r="D624" s="2">
        <f>SUMIF('Battle Reports'!$A$2:$L$1000,$A$1:$A$1000,'Battle Reports'!E$2:E$1000)</f>
        <v>0</v>
      </c>
      <c r="E624" s="2">
        <f>SUMIF('Battle Reports'!$A$2:$L$1000,$A$1:$A$1000,'Battle Reports'!F$2:F$1000)</f>
        <v>0</v>
      </c>
      <c r="F624" s="2">
        <f>SUMIF('Battle Reports'!$A$2:$L$1000,$A$1:$A$1000,'Battle Reports'!G$2:G$1000)</f>
        <v>0</v>
      </c>
      <c r="G624" s="2">
        <f>SUMIF('Battle Reports'!$A$2:$L$1000,$A$1:$A$1000,'Battle Reports'!H$2:H$1000)</f>
        <v>0</v>
      </c>
      <c r="H624" s="2">
        <f>SUMIF('Battle Reports'!$A$2:$L$1000,$A$1:$A$1000,'Battle Reports'!I$2:I$1000)</f>
        <v>0</v>
      </c>
      <c r="I624" s="2">
        <f>SUMIF('Battle Reports'!$A$2:$L$1000,$A$1:$A$1000,'Battle Reports'!J$2:J$1000)</f>
        <v>0</v>
      </c>
      <c r="J624" s="2">
        <f>SUMIF('Battle Reports'!$A$2:$L$1000,$A$1:$A$1000,'Battle Reports'!K$2:K$1000)</f>
        <v>0</v>
      </c>
      <c r="K624" s="2">
        <f>SUMIF('Battle Reports'!$A$2:$L$1000,$A$1:$A$1000,'Battle Reports'!L$2:L$1000)</f>
        <v>0</v>
      </c>
      <c r="L624" s="2">
        <f>SUMIF('Battle Reports'!$A$2:$L$1000,$A$1:$A$1000,'Battle Reports'!M$2:M$1000)</f>
        <v>0</v>
      </c>
    </row>
    <row r="625">
      <c r="A625" s="22" t="str">
        <f>Tacking!A625</f>
        <v/>
      </c>
      <c r="B625" s="2">
        <f>SUMIF('Battle Reports'!$A$2:$L$1000,$A$1:$A$1000,'Battle Reports'!C$2:C$1000)</f>
        <v>0</v>
      </c>
      <c r="C625" s="2">
        <f>SUMIF('Battle Reports'!$A$2:$L$1000,$A$1:$A$1000,'Battle Reports'!D$2:D$1000)</f>
        <v>0</v>
      </c>
      <c r="D625" s="2">
        <f>SUMIF('Battle Reports'!$A$2:$L$1000,$A$1:$A$1000,'Battle Reports'!E$2:E$1000)</f>
        <v>0</v>
      </c>
      <c r="E625" s="2">
        <f>SUMIF('Battle Reports'!$A$2:$L$1000,$A$1:$A$1000,'Battle Reports'!F$2:F$1000)</f>
        <v>0</v>
      </c>
      <c r="F625" s="2">
        <f>SUMIF('Battle Reports'!$A$2:$L$1000,$A$1:$A$1000,'Battle Reports'!G$2:G$1000)</f>
        <v>0</v>
      </c>
      <c r="G625" s="2">
        <f>SUMIF('Battle Reports'!$A$2:$L$1000,$A$1:$A$1000,'Battle Reports'!H$2:H$1000)</f>
        <v>0</v>
      </c>
      <c r="H625" s="2">
        <f>SUMIF('Battle Reports'!$A$2:$L$1000,$A$1:$A$1000,'Battle Reports'!I$2:I$1000)</f>
        <v>0</v>
      </c>
      <c r="I625" s="2">
        <f>SUMIF('Battle Reports'!$A$2:$L$1000,$A$1:$A$1000,'Battle Reports'!J$2:J$1000)</f>
        <v>0</v>
      </c>
      <c r="J625" s="2">
        <f>SUMIF('Battle Reports'!$A$2:$L$1000,$A$1:$A$1000,'Battle Reports'!K$2:K$1000)</f>
        <v>0</v>
      </c>
      <c r="K625" s="2">
        <f>SUMIF('Battle Reports'!$A$2:$L$1000,$A$1:$A$1000,'Battle Reports'!L$2:L$1000)</f>
        <v>0</v>
      </c>
      <c r="L625" s="2">
        <f>SUMIF('Battle Reports'!$A$2:$L$1000,$A$1:$A$1000,'Battle Reports'!M$2:M$1000)</f>
        <v>0</v>
      </c>
    </row>
    <row r="626">
      <c r="A626" s="22" t="str">
        <f>Tacking!A626</f>
        <v/>
      </c>
      <c r="B626" s="2">
        <f>SUMIF('Battle Reports'!$A$2:$L$1000,$A$1:$A$1000,'Battle Reports'!C$2:C$1000)</f>
        <v>0</v>
      </c>
      <c r="C626" s="2">
        <f>SUMIF('Battle Reports'!$A$2:$L$1000,$A$1:$A$1000,'Battle Reports'!D$2:D$1000)</f>
        <v>0</v>
      </c>
      <c r="D626" s="2">
        <f>SUMIF('Battle Reports'!$A$2:$L$1000,$A$1:$A$1000,'Battle Reports'!E$2:E$1000)</f>
        <v>0</v>
      </c>
      <c r="E626" s="2">
        <f>SUMIF('Battle Reports'!$A$2:$L$1000,$A$1:$A$1000,'Battle Reports'!F$2:F$1000)</f>
        <v>0</v>
      </c>
      <c r="F626" s="2">
        <f>SUMIF('Battle Reports'!$A$2:$L$1000,$A$1:$A$1000,'Battle Reports'!G$2:G$1000)</f>
        <v>0</v>
      </c>
      <c r="G626" s="2">
        <f>SUMIF('Battle Reports'!$A$2:$L$1000,$A$1:$A$1000,'Battle Reports'!H$2:H$1000)</f>
        <v>0</v>
      </c>
      <c r="H626" s="2">
        <f>SUMIF('Battle Reports'!$A$2:$L$1000,$A$1:$A$1000,'Battle Reports'!I$2:I$1000)</f>
        <v>0</v>
      </c>
      <c r="I626" s="2">
        <f>SUMIF('Battle Reports'!$A$2:$L$1000,$A$1:$A$1000,'Battle Reports'!J$2:J$1000)</f>
        <v>0</v>
      </c>
      <c r="J626" s="2">
        <f>SUMIF('Battle Reports'!$A$2:$L$1000,$A$1:$A$1000,'Battle Reports'!K$2:K$1000)</f>
        <v>0</v>
      </c>
      <c r="K626" s="2">
        <f>SUMIF('Battle Reports'!$A$2:$L$1000,$A$1:$A$1000,'Battle Reports'!L$2:L$1000)</f>
        <v>0</v>
      </c>
      <c r="L626" s="2">
        <f>SUMIF('Battle Reports'!$A$2:$L$1000,$A$1:$A$1000,'Battle Reports'!M$2:M$1000)</f>
        <v>0</v>
      </c>
    </row>
    <row r="627">
      <c r="A627" s="22" t="str">
        <f>Tacking!A627</f>
        <v/>
      </c>
      <c r="B627" s="2">
        <f>SUMIF('Battle Reports'!$A$2:$L$1000,$A$1:$A$1000,'Battle Reports'!C$2:C$1000)</f>
        <v>0</v>
      </c>
      <c r="C627" s="2">
        <f>SUMIF('Battle Reports'!$A$2:$L$1000,$A$1:$A$1000,'Battle Reports'!D$2:D$1000)</f>
        <v>0</v>
      </c>
      <c r="D627" s="2">
        <f>SUMIF('Battle Reports'!$A$2:$L$1000,$A$1:$A$1000,'Battle Reports'!E$2:E$1000)</f>
        <v>0</v>
      </c>
      <c r="E627" s="2">
        <f>SUMIF('Battle Reports'!$A$2:$L$1000,$A$1:$A$1000,'Battle Reports'!F$2:F$1000)</f>
        <v>0</v>
      </c>
      <c r="F627" s="2">
        <f>SUMIF('Battle Reports'!$A$2:$L$1000,$A$1:$A$1000,'Battle Reports'!G$2:G$1000)</f>
        <v>0</v>
      </c>
      <c r="G627" s="2">
        <f>SUMIF('Battle Reports'!$A$2:$L$1000,$A$1:$A$1000,'Battle Reports'!H$2:H$1000)</f>
        <v>0</v>
      </c>
      <c r="H627" s="2">
        <f>SUMIF('Battle Reports'!$A$2:$L$1000,$A$1:$A$1000,'Battle Reports'!I$2:I$1000)</f>
        <v>0</v>
      </c>
      <c r="I627" s="2">
        <f>SUMIF('Battle Reports'!$A$2:$L$1000,$A$1:$A$1000,'Battle Reports'!J$2:J$1000)</f>
        <v>0</v>
      </c>
      <c r="J627" s="2">
        <f>SUMIF('Battle Reports'!$A$2:$L$1000,$A$1:$A$1000,'Battle Reports'!K$2:K$1000)</f>
        <v>0</v>
      </c>
      <c r="K627" s="2">
        <f>SUMIF('Battle Reports'!$A$2:$L$1000,$A$1:$A$1000,'Battle Reports'!L$2:L$1000)</f>
        <v>0</v>
      </c>
      <c r="L627" s="2">
        <f>SUMIF('Battle Reports'!$A$2:$L$1000,$A$1:$A$1000,'Battle Reports'!M$2:M$1000)</f>
        <v>0</v>
      </c>
    </row>
    <row r="628">
      <c r="A628" s="22" t="str">
        <f>Tacking!A628</f>
        <v/>
      </c>
      <c r="B628" s="2">
        <f>SUMIF('Battle Reports'!$A$2:$L$1000,$A$1:$A$1000,'Battle Reports'!C$2:C$1000)</f>
        <v>0</v>
      </c>
      <c r="C628" s="2">
        <f>SUMIF('Battle Reports'!$A$2:$L$1000,$A$1:$A$1000,'Battle Reports'!D$2:D$1000)</f>
        <v>0</v>
      </c>
      <c r="D628" s="2">
        <f>SUMIF('Battle Reports'!$A$2:$L$1000,$A$1:$A$1000,'Battle Reports'!E$2:E$1000)</f>
        <v>0</v>
      </c>
      <c r="E628" s="2">
        <f>SUMIF('Battle Reports'!$A$2:$L$1000,$A$1:$A$1000,'Battle Reports'!F$2:F$1000)</f>
        <v>0</v>
      </c>
      <c r="F628" s="2">
        <f>SUMIF('Battle Reports'!$A$2:$L$1000,$A$1:$A$1000,'Battle Reports'!G$2:G$1000)</f>
        <v>0</v>
      </c>
      <c r="G628" s="2">
        <f>SUMIF('Battle Reports'!$A$2:$L$1000,$A$1:$A$1000,'Battle Reports'!H$2:H$1000)</f>
        <v>0</v>
      </c>
      <c r="H628" s="2">
        <f>SUMIF('Battle Reports'!$A$2:$L$1000,$A$1:$A$1000,'Battle Reports'!I$2:I$1000)</f>
        <v>0</v>
      </c>
      <c r="I628" s="2">
        <f>SUMIF('Battle Reports'!$A$2:$L$1000,$A$1:$A$1000,'Battle Reports'!J$2:J$1000)</f>
        <v>0</v>
      </c>
      <c r="J628" s="2">
        <f>SUMIF('Battle Reports'!$A$2:$L$1000,$A$1:$A$1000,'Battle Reports'!K$2:K$1000)</f>
        <v>0</v>
      </c>
      <c r="K628" s="2">
        <f>SUMIF('Battle Reports'!$A$2:$L$1000,$A$1:$A$1000,'Battle Reports'!L$2:L$1000)</f>
        <v>0</v>
      </c>
      <c r="L628" s="2">
        <f>SUMIF('Battle Reports'!$A$2:$L$1000,$A$1:$A$1000,'Battle Reports'!M$2:M$1000)</f>
        <v>0</v>
      </c>
    </row>
    <row r="629">
      <c r="A629" s="22" t="str">
        <f>Tacking!A629</f>
        <v/>
      </c>
      <c r="B629" s="2">
        <f>SUMIF('Battle Reports'!$A$2:$L$1000,$A$1:$A$1000,'Battle Reports'!C$2:C$1000)</f>
        <v>0</v>
      </c>
      <c r="C629" s="2">
        <f>SUMIF('Battle Reports'!$A$2:$L$1000,$A$1:$A$1000,'Battle Reports'!D$2:D$1000)</f>
        <v>0</v>
      </c>
      <c r="D629" s="2">
        <f>SUMIF('Battle Reports'!$A$2:$L$1000,$A$1:$A$1000,'Battle Reports'!E$2:E$1000)</f>
        <v>0</v>
      </c>
      <c r="E629" s="2">
        <f>SUMIF('Battle Reports'!$A$2:$L$1000,$A$1:$A$1000,'Battle Reports'!F$2:F$1000)</f>
        <v>0</v>
      </c>
      <c r="F629" s="2">
        <f>SUMIF('Battle Reports'!$A$2:$L$1000,$A$1:$A$1000,'Battle Reports'!G$2:G$1000)</f>
        <v>0</v>
      </c>
      <c r="G629" s="2">
        <f>SUMIF('Battle Reports'!$A$2:$L$1000,$A$1:$A$1000,'Battle Reports'!H$2:H$1000)</f>
        <v>0</v>
      </c>
      <c r="H629" s="2">
        <f>SUMIF('Battle Reports'!$A$2:$L$1000,$A$1:$A$1000,'Battle Reports'!I$2:I$1000)</f>
        <v>0</v>
      </c>
      <c r="I629" s="2">
        <f>SUMIF('Battle Reports'!$A$2:$L$1000,$A$1:$A$1000,'Battle Reports'!J$2:J$1000)</f>
        <v>0</v>
      </c>
      <c r="J629" s="2">
        <f>SUMIF('Battle Reports'!$A$2:$L$1000,$A$1:$A$1000,'Battle Reports'!K$2:K$1000)</f>
        <v>0</v>
      </c>
      <c r="K629" s="2">
        <f>SUMIF('Battle Reports'!$A$2:$L$1000,$A$1:$A$1000,'Battle Reports'!L$2:L$1000)</f>
        <v>0</v>
      </c>
      <c r="L629" s="2">
        <f>SUMIF('Battle Reports'!$A$2:$L$1000,$A$1:$A$1000,'Battle Reports'!M$2:M$1000)</f>
        <v>0</v>
      </c>
    </row>
    <row r="630">
      <c r="A630" s="22" t="str">
        <f>Tacking!A630</f>
        <v/>
      </c>
      <c r="B630" s="2">
        <f>SUMIF('Battle Reports'!$A$2:$L$1000,$A$1:$A$1000,'Battle Reports'!C$2:C$1000)</f>
        <v>0</v>
      </c>
      <c r="C630" s="2">
        <f>SUMIF('Battle Reports'!$A$2:$L$1000,$A$1:$A$1000,'Battle Reports'!D$2:D$1000)</f>
        <v>0</v>
      </c>
      <c r="D630" s="2">
        <f>SUMIF('Battle Reports'!$A$2:$L$1000,$A$1:$A$1000,'Battle Reports'!E$2:E$1000)</f>
        <v>0</v>
      </c>
      <c r="E630" s="2">
        <f>SUMIF('Battle Reports'!$A$2:$L$1000,$A$1:$A$1000,'Battle Reports'!F$2:F$1000)</f>
        <v>0</v>
      </c>
      <c r="F630" s="2">
        <f>SUMIF('Battle Reports'!$A$2:$L$1000,$A$1:$A$1000,'Battle Reports'!G$2:G$1000)</f>
        <v>0</v>
      </c>
      <c r="G630" s="2">
        <f>SUMIF('Battle Reports'!$A$2:$L$1000,$A$1:$A$1000,'Battle Reports'!H$2:H$1000)</f>
        <v>0</v>
      </c>
      <c r="H630" s="2">
        <f>SUMIF('Battle Reports'!$A$2:$L$1000,$A$1:$A$1000,'Battle Reports'!I$2:I$1000)</f>
        <v>0</v>
      </c>
      <c r="I630" s="2">
        <f>SUMIF('Battle Reports'!$A$2:$L$1000,$A$1:$A$1000,'Battle Reports'!J$2:J$1000)</f>
        <v>0</v>
      </c>
      <c r="J630" s="2">
        <f>SUMIF('Battle Reports'!$A$2:$L$1000,$A$1:$A$1000,'Battle Reports'!K$2:K$1000)</f>
        <v>0</v>
      </c>
      <c r="K630" s="2">
        <f>SUMIF('Battle Reports'!$A$2:$L$1000,$A$1:$A$1000,'Battle Reports'!L$2:L$1000)</f>
        <v>0</v>
      </c>
      <c r="L630" s="2">
        <f>SUMIF('Battle Reports'!$A$2:$L$1000,$A$1:$A$1000,'Battle Reports'!M$2:M$1000)</f>
        <v>0</v>
      </c>
    </row>
    <row r="631">
      <c r="A631" s="22" t="str">
        <f>Tacking!A631</f>
        <v/>
      </c>
      <c r="B631" s="2">
        <f>SUMIF('Battle Reports'!$A$2:$L$1000,$A$1:$A$1000,'Battle Reports'!C$2:C$1000)</f>
        <v>0</v>
      </c>
      <c r="C631" s="2">
        <f>SUMIF('Battle Reports'!$A$2:$L$1000,$A$1:$A$1000,'Battle Reports'!D$2:D$1000)</f>
        <v>0</v>
      </c>
      <c r="D631" s="2">
        <f>SUMIF('Battle Reports'!$A$2:$L$1000,$A$1:$A$1000,'Battle Reports'!E$2:E$1000)</f>
        <v>0</v>
      </c>
      <c r="E631" s="2">
        <f>SUMIF('Battle Reports'!$A$2:$L$1000,$A$1:$A$1000,'Battle Reports'!F$2:F$1000)</f>
        <v>0</v>
      </c>
      <c r="F631" s="2">
        <f>SUMIF('Battle Reports'!$A$2:$L$1000,$A$1:$A$1000,'Battle Reports'!G$2:G$1000)</f>
        <v>0</v>
      </c>
      <c r="G631" s="2">
        <f>SUMIF('Battle Reports'!$A$2:$L$1000,$A$1:$A$1000,'Battle Reports'!H$2:H$1000)</f>
        <v>0</v>
      </c>
      <c r="H631" s="2">
        <f>SUMIF('Battle Reports'!$A$2:$L$1000,$A$1:$A$1000,'Battle Reports'!I$2:I$1000)</f>
        <v>0</v>
      </c>
      <c r="I631" s="2">
        <f>SUMIF('Battle Reports'!$A$2:$L$1000,$A$1:$A$1000,'Battle Reports'!J$2:J$1000)</f>
        <v>0</v>
      </c>
      <c r="J631" s="2">
        <f>SUMIF('Battle Reports'!$A$2:$L$1000,$A$1:$A$1000,'Battle Reports'!K$2:K$1000)</f>
        <v>0</v>
      </c>
      <c r="K631" s="2">
        <f>SUMIF('Battle Reports'!$A$2:$L$1000,$A$1:$A$1000,'Battle Reports'!L$2:L$1000)</f>
        <v>0</v>
      </c>
      <c r="L631" s="2">
        <f>SUMIF('Battle Reports'!$A$2:$L$1000,$A$1:$A$1000,'Battle Reports'!M$2:M$1000)</f>
        <v>0</v>
      </c>
    </row>
    <row r="632">
      <c r="A632" s="22" t="str">
        <f>Tacking!A632</f>
        <v/>
      </c>
      <c r="B632" s="2">
        <f>SUMIF('Battle Reports'!$A$2:$L$1000,$A$1:$A$1000,'Battle Reports'!C$2:C$1000)</f>
        <v>0</v>
      </c>
      <c r="C632" s="2">
        <f>SUMIF('Battle Reports'!$A$2:$L$1000,$A$1:$A$1000,'Battle Reports'!D$2:D$1000)</f>
        <v>0</v>
      </c>
      <c r="D632" s="2">
        <f>SUMIF('Battle Reports'!$A$2:$L$1000,$A$1:$A$1000,'Battle Reports'!E$2:E$1000)</f>
        <v>0</v>
      </c>
      <c r="E632" s="2">
        <f>SUMIF('Battle Reports'!$A$2:$L$1000,$A$1:$A$1000,'Battle Reports'!F$2:F$1000)</f>
        <v>0</v>
      </c>
      <c r="F632" s="2">
        <f>SUMIF('Battle Reports'!$A$2:$L$1000,$A$1:$A$1000,'Battle Reports'!G$2:G$1000)</f>
        <v>0</v>
      </c>
      <c r="G632" s="2">
        <f>SUMIF('Battle Reports'!$A$2:$L$1000,$A$1:$A$1000,'Battle Reports'!H$2:H$1000)</f>
        <v>0</v>
      </c>
      <c r="H632" s="2">
        <f>SUMIF('Battle Reports'!$A$2:$L$1000,$A$1:$A$1000,'Battle Reports'!I$2:I$1000)</f>
        <v>0</v>
      </c>
      <c r="I632" s="2">
        <f>SUMIF('Battle Reports'!$A$2:$L$1000,$A$1:$A$1000,'Battle Reports'!J$2:J$1000)</f>
        <v>0</v>
      </c>
      <c r="J632" s="2">
        <f>SUMIF('Battle Reports'!$A$2:$L$1000,$A$1:$A$1000,'Battle Reports'!K$2:K$1000)</f>
        <v>0</v>
      </c>
      <c r="K632" s="2">
        <f>SUMIF('Battle Reports'!$A$2:$L$1000,$A$1:$A$1000,'Battle Reports'!L$2:L$1000)</f>
        <v>0</v>
      </c>
      <c r="L632" s="2">
        <f>SUMIF('Battle Reports'!$A$2:$L$1000,$A$1:$A$1000,'Battle Reports'!M$2:M$1000)</f>
        <v>0</v>
      </c>
    </row>
    <row r="633">
      <c r="A633" s="22" t="str">
        <f>Tacking!A633</f>
        <v/>
      </c>
      <c r="B633" s="2">
        <f>SUMIF('Battle Reports'!$A$2:$L$1000,$A$1:$A$1000,'Battle Reports'!C$2:C$1000)</f>
        <v>0</v>
      </c>
      <c r="C633" s="2">
        <f>SUMIF('Battle Reports'!$A$2:$L$1000,$A$1:$A$1000,'Battle Reports'!D$2:D$1000)</f>
        <v>0</v>
      </c>
      <c r="D633" s="2">
        <f>SUMIF('Battle Reports'!$A$2:$L$1000,$A$1:$A$1000,'Battle Reports'!E$2:E$1000)</f>
        <v>0</v>
      </c>
      <c r="E633" s="2">
        <f>SUMIF('Battle Reports'!$A$2:$L$1000,$A$1:$A$1000,'Battle Reports'!F$2:F$1000)</f>
        <v>0</v>
      </c>
      <c r="F633" s="2">
        <f>SUMIF('Battle Reports'!$A$2:$L$1000,$A$1:$A$1000,'Battle Reports'!G$2:G$1000)</f>
        <v>0</v>
      </c>
      <c r="G633" s="2">
        <f>SUMIF('Battle Reports'!$A$2:$L$1000,$A$1:$A$1000,'Battle Reports'!H$2:H$1000)</f>
        <v>0</v>
      </c>
      <c r="H633" s="2">
        <f>SUMIF('Battle Reports'!$A$2:$L$1000,$A$1:$A$1000,'Battle Reports'!I$2:I$1000)</f>
        <v>0</v>
      </c>
      <c r="I633" s="2">
        <f>SUMIF('Battle Reports'!$A$2:$L$1000,$A$1:$A$1000,'Battle Reports'!J$2:J$1000)</f>
        <v>0</v>
      </c>
      <c r="J633" s="2">
        <f>SUMIF('Battle Reports'!$A$2:$L$1000,$A$1:$A$1000,'Battle Reports'!K$2:K$1000)</f>
        <v>0</v>
      </c>
      <c r="K633" s="2">
        <f>SUMIF('Battle Reports'!$A$2:$L$1000,$A$1:$A$1000,'Battle Reports'!L$2:L$1000)</f>
        <v>0</v>
      </c>
      <c r="L633" s="2">
        <f>SUMIF('Battle Reports'!$A$2:$L$1000,$A$1:$A$1000,'Battle Reports'!M$2:M$1000)</f>
        <v>0</v>
      </c>
    </row>
    <row r="634">
      <c r="A634" s="22" t="str">
        <f>Tacking!A634</f>
        <v/>
      </c>
      <c r="B634" s="2">
        <f>SUMIF('Battle Reports'!$A$2:$L$1000,$A$1:$A$1000,'Battle Reports'!C$2:C$1000)</f>
        <v>0</v>
      </c>
      <c r="C634" s="2">
        <f>SUMIF('Battle Reports'!$A$2:$L$1000,$A$1:$A$1000,'Battle Reports'!D$2:D$1000)</f>
        <v>0</v>
      </c>
      <c r="D634" s="2">
        <f>SUMIF('Battle Reports'!$A$2:$L$1000,$A$1:$A$1000,'Battle Reports'!E$2:E$1000)</f>
        <v>0</v>
      </c>
      <c r="E634" s="2">
        <f>SUMIF('Battle Reports'!$A$2:$L$1000,$A$1:$A$1000,'Battle Reports'!F$2:F$1000)</f>
        <v>0</v>
      </c>
      <c r="F634" s="2">
        <f>SUMIF('Battle Reports'!$A$2:$L$1000,$A$1:$A$1000,'Battle Reports'!G$2:G$1000)</f>
        <v>0</v>
      </c>
      <c r="G634" s="2">
        <f>SUMIF('Battle Reports'!$A$2:$L$1000,$A$1:$A$1000,'Battle Reports'!H$2:H$1000)</f>
        <v>0</v>
      </c>
      <c r="H634" s="2">
        <f>SUMIF('Battle Reports'!$A$2:$L$1000,$A$1:$A$1000,'Battle Reports'!I$2:I$1000)</f>
        <v>0</v>
      </c>
      <c r="I634" s="2">
        <f>SUMIF('Battle Reports'!$A$2:$L$1000,$A$1:$A$1000,'Battle Reports'!J$2:J$1000)</f>
        <v>0</v>
      </c>
      <c r="J634" s="2">
        <f>SUMIF('Battle Reports'!$A$2:$L$1000,$A$1:$A$1000,'Battle Reports'!K$2:K$1000)</f>
        <v>0</v>
      </c>
      <c r="K634" s="2">
        <f>SUMIF('Battle Reports'!$A$2:$L$1000,$A$1:$A$1000,'Battle Reports'!L$2:L$1000)</f>
        <v>0</v>
      </c>
      <c r="L634" s="2">
        <f>SUMIF('Battle Reports'!$A$2:$L$1000,$A$1:$A$1000,'Battle Reports'!M$2:M$1000)</f>
        <v>0</v>
      </c>
    </row>
    <row r="635">
      <c r="A635" s="22" t="str">
        <f>Tacking!A635</f>
        <v/>
      </c>
      <c r="B635" s="2">
        <f>SUMIF('Battle Reports'!$A$2:$L$1000,$A$1:$A$1000,'Battle Reports'!C$2:C$1000)</f>
        <v>0</v>
      </c>
      <c r="C635" s="2">
        <f>SUMIF('Battle Reports'!$A$2:$L$1000,$A$1:$A$1000,'Battle Reports'!D$2:D$1000)</f>
        <v>0</v>
      </c>
      <c r="D635" s="2">
        <f>SUMIF('Battle Reports'!$A$2:$L$1000,$A$1:$A$1000,'Battle Reports'!E$2:E$1000)</f>
        <v>0</v>
      </c>
      <c r="E635" s="2">
        <f>SUMIF('Battle Reports'!$A$2:$L$1000,$A$1:$A$1000,'Battle Reports'!F$2:F$1000)</f>
        <v>0</v>
      </c>
      <c r="F635" s="2">
        <f>SUMIF('Battle Reports'!$A$2:$L$1000,$A$1:$A$1000,'Battle Reports'!G$2:G$1000)</f>
        <v>0</v>
      </c>
      <c r="G635" s="2">
        <f>SUMIF('Battle Reports'!$A$2:$L$1000,$A$1:$A$1000,'Battle Reports'!H$2:H$1000)</f>
        <v>0</v>
      </c>
      <c r="H635" s="2">
        <f>SUMIF('Battle Reports'!$A$2:$L$1000,$A$1:$A$1000,'Battle Reports'!I$2:I$1000)</f>
        <v>0</v>
      </c>
      <c r="I635" s="2">
        <f>SUMIF('Battle Reports'!$A$2:$L$1000,$A$1:$A$1000,'Battle Reports'!J$2:J$1000)</f>
        <v>0</v>
      </c>
      <c r="J635" s="2">
        <f>SUMIF('Battle Reports'!$A$2:$L$1000,$A$1:$A$1000,'Battle Reports'!K$2:K$1000)</f>
        <v>0</v>
      </c>
      <c r="K635" s="2">
        <f>SUMIF('Battle Reports'!$A$2:$L$1000,$A$1:$A$1000,'Battle Reports'!L$2:L$1000)</f>
        <v>0</v>
      </c>
      <c r="L635" s="2">
        <f>SUMIF('Battle Reports'!$A$2:$L$1000,$A$1:$A$1000,'Battle Reports'!M$2:M$1000)</f>
        <v>0</v>
      </c>
    </row>
    <row r="636">
      <c r="A636" s="22" t="str">
        <f>Tacking!A636</f>
        <v/>
      </c>
      <c r="B636" s="2">
        <f>SUMIF('Battle Reports'!$A$2:$L$1000,$A$1:$A$1000,'Battle Reports'!C$2:C$1000)</f>
        <v>0</v>
      </c>
      <c r="C636" s="2">
        <f>SUMIF('Battle Reports'!$A$2:$L$1000,$A$1:$A$1000,'Battle Reports'!D$2:D$1000)</f>
        <v>0</v>
      </c>
      <c r="D636" s="2">
        <f>SUMIF('Battle Reports'!$A$2:$L$1000,$A$1:$A$1000,'Battle Reports'!E$2:E$1000)</f>
        <v>0</v>
      </c>
      <c r="E636" s="2">
        <f>SUMIF('Battle Reports'!$A$2:$L$1000,$A$1:$A$1000,'Battle Reports'!F$2:F$1000)</f>
        <v>0</v>
      </c>
      <c r="F636" s="2">
        <f>SUMIF('Battle Reports'!$A$2:$L$1000,$A$1:$A$1000,'Battle Reports'!G$2:G$1000)</f>
        <v>0</v>
      </c>
      <c r="G636" s="2">
        <f>SUMIF('Battle Reports'!$A$2:$L$1000,$A$1:$A$1000,'Battle Reports'!H$2:H$1000)</f>
        <v>0</v>
      </c>
      <c r="H636" s="2">
        <f>SUMIF('Battle Reports'!$A$2:$L$1000,$A$1:$A$1000,'Battle Reports'!I$2:I$1000)</f>
        <v>0</v>
      </c>
      <c r="I636" s="2">
        <f>SUMIF('Battle Reports'!$A$2:$L$1000,$A$1:$A$1000,'Battle Reports'!J$2:J$1000)</f>
        <v>0</v>
      </c>
      <c r="J636" s="2">
        <f>SUMIF('Battle Reports'!$A$2:$L$1000,$A$1:$A$1000,'Battle Reports'!K$2:K$1000)</f>
        <v>0</v>
      </c>
      <c r="K636" s="2">
        <f>SUMIF('Battle Reports'!$A$2:$L$1000,$A$1:$A$1000,'Battle Reports'!L$2:L$1000)</f>
        <v>0</v>
      </c>
      <c r="L636" s="2">
        <f>SUMIF('Battle Reports'!$A$2:$L$1000,$A$1:$A$1000,'Battle Reports'!M$2:M$1000)</f>
        <v>0</v>
      </c>
    </row>
    <row r="637">
      <c r="A637" s="22" t="str">
        <f>Tacking!A637</f>
        <v/>
      </c>
      <c r="B637" s="2">
        <f>SUMIF('Battle Reports'!$A$2:$L$1000,$A$1:$A$1000,'Battle Reports'!C$2:C$1000)</f>
        <v>0</v>
      </c>
      <c r="C637" s="2">
        <f>SUMIF('Battle Reports'!$A$2:$L$1000,$A$1:$A$1000,'Battle Reports'!D$2:D$1000)</f>
        <v>0</v>
      </c>
      <c r="D637" s="2">
        <f>SUMIF('Battle Reports'!$A$2:$L$1000,$A$1:$A$1000,'Battle Reports'!E$2:E$1000)</f>
        <v>0</v>
      </c>
      <c r="E637" s="2">
        <f>SUMIF('Battle Reports'!$A$2:$L$1000,$A$1:$A$1000,'Battle Reports'!F$2:F$1000)</f>
        <v>0</v>
      </c>
      <c r="F637" s="2">
        <f>SUMIF('Battle Reports'!$A$2:$L$1000,$A$1:$A$1000,'Battle Reports'!G$2:G$1000)</f>
        <v>0</v>
      </c>
      <c r="G637" s="2">
        <f>SUMIF('Battle Reports'!$A$2:$L$1000,$A$1:$A$1000,'Battle Reports'!H$2:H$1000)</f>
        <v>0</v>
      </c>
      <c r="H637" s="2">
        <f>SUMIF('Battle Reports'!$A$2:$L$1000,$A$1:$A$1000,'Battle Reports'!I$2:I$1000)</f>
        <v>0</v>
      </c>
      <c r="I637" s="2">
        <f>SUMIF('Battle Reports'!$A$2:$L$1000,$A$1:$A$1000,'Battle Reports'!J$2:J$1000)</f>
        <v>0</v>
      </c>
      <c r="J637" s="2">
        <f>SUMIF('Battle Reports'!$A$2:$L$1000,$A$1:$A$1000,'Battle Reports'!K$2:K$1000)</f>
        <v>0</v>
      </c>
      <c r="K637" s="2">
        <f>SUMIF('Battle Reports'!$A$2:$L$1000,$A$1:$A$1000,'Battle Reports'!L$2:L$1000)</f>
        <v>0</v>
      </c>
      <c r="L637" s="2">
        <f>SUMIF('Battle Reports'!$A$2:$L$1000,$A$1:$A$1000,'Battle Reports'!M$2:M$1000)</f>
        <v>0</v>
      </c>
    </row>
    <row r="638">
      <c r="A638" s="22" t="str">
        <f>Tacking!A638</f>
        <v/>
      </c>
      <c r="B638" s="2">
        <f>SUMIF('Battle Reports'!$A$2:$L$1000,$A$1:$A$1000,'Battle Reports'!C$2:C$1000)</f>
        <v>0</v>
      </c>
      <c r="C638" s="2">
        <f>SUMIF('Battle Reports'!$A$2:$L$1000,$A$1:$A$1000,'Battle Reports'!D$2:D$1000)</f>
        <v>0</v>
      </c>
      <c r="D638" s="2">
        <f>SUMIF('Battle Reports'!$A$2:$L$1000,$A$1:$A$1000,'Battle Reports'!E$2:E$1000)</f>
        <v>0</v>
      </c>
      <c r="E638" s="2">
        <f>SUMIF('Battle Reports'!$A$2:$L$1000,$A$1:$A$1000,'Battle Reports'!F$2:F$1000)</f>
        <v>0</v>
      </c>
      <c r="F638" s="2">
        <f>SUMIF('Battle Reports'!$A$2:$L$1000,$A$1:$A$1000,'Battle Reports'!G$2:G$1000)</f>
        <v>0</v>
      </c>
      <c r="G638" s="2">
        <f>SUMIF('Battle Reports'!$A$2:$L$1000,$A$1:$A$1000,'Battle Reports'!H$2:H$1000)</f>
        <v>0</v>
      </c>
      <c r="H638" s="2">
        <f>SUMIF('Battle Reports'!$A$2:$L$1000,$A$1:$A$1000,'Battle Reports'!I$2:I$1000)</f>
        <v>0</v>
      </c>
      <c r="I638" s="2">
        <f>SUMIF('Battle Reports'!$A$2:$L$1000,$A$1:$A$1000,'Battle Reports'!J$2:J$1000)</f>
        <v>0</v>
      </c>
      <c r="J638" s="2">
        <f>SUMIF('Battle Reports'!$A$2:$L$1000,$A$1:$A$1000,'Battle Reports'!K$2:K$1000)</f>
        <v>0</v>
      </c>
      <c r="K638" s="2">
        <f>SUMIF('Battle Reports'!$A$2:$L$1000,$A$1:$A$1000,'Battle Reports'!L$2:L$1000)</f>
        <v>0</v>
      </c>
      <c r="L638" s="2">
        <f>SUMIF('Battle Reports'!$A$2:$L$1000,$A$1:$A$1000,'Battle Reports'!M$2:M$1000)</f>
        <v>0</v>
      </c>
    </row>
    <row r="639">
      <c r="A639" s="22" t="str">
        <f>Tacking!A639</f>
        <v/>
      </c>
      <c r="B639" s="2">
        <f>SUMIF('Battle Reports'!$A$2:$L$1000,$A$1:$A$1000,'Battle Reports'!C$2:C$1000)</f>
        <v>0</v>
      </c>
      <c r="C639" s="2">
        <f>SUMIF('Battle Reports'!$A$2:$L$1000,$A$1:$A$1000,'Battle Reports'!D$2:D$1000)</f>
        <v>0</v>
      </c>
      <c r="D639" s="2">
        <f>SUMIF('Battle Reports'!$A$2:$L$1000,$A$1:$A$1000,'Battle Reports'!E$2:E$1000)</f>
        <v>0</v>
      </c>
      <c r="E639" s="2">
        <f>SUMIF('Battle Reports'!$A$2:$L$1000,$A$1:$A$1000,'Battle Reports'!F$2:F$1000)</f>
        <v>0</v>
      </c>
      <c r="F639" s="2">
        <f>SUMIF('Battle Reports'!$A$2:$L$1000,$A$1:$A$1000,'Battle Reports'!G$2:G$1000)</f>
        <v>0</v>
      </c>
      <c r="G639" s="2">
        <f>SUMIF('Battle Reports'!$A$2:$L$1000,$A$1:$A$1000,'Battle Reports'!H$2:H$1000)</f>
        <v>0</v>
      </c>
      <c r="H639" s="2">
        <f>SUMIF('Battle Reports'!$A$2:$L$1000,$A$1:$A$1000,'Battle Reports'!I$2:I$1000)</f>
        <v>0</v>
      </c>
      <c r="I639" s="2">
        <f>SUMIF('Battle Reports'!$A$2:$L$1000,$A$1:$A$1000,'Battle Reports'!J$2:J$1000)</f>
        <v>0</v>
      </c>
      <c r="J639" s="2">
        <f>SUMIF('Battle Reports'!$A$2:$L$1000,$A$1:$A$1000,'Battle Reports'!K$2:K$1000)</f>
        <v>0</v>
      </c>
      <c r="K639" s="2">
        <f>SUMIF('Battle Reports'!$A$2:$L$1000,$A$1:$A$1000,'Battle Reports'!L$2:L$1000)</f>
        <v>0</v>
      </c>
      <c r="L639" s="2">
        <f>SUMIF('Battle Reports'!$A$2:$L$1000,$A$1:$A$1000,'Battle Reports'!M$2:M$1000)</f>
        <v>0</v>
      </c>
    </row>
    <row r="640">
      <c r="A640" s="22" t="str">
        <f>Tacking!A640</f>
        <v/>
      </c>
      <c r="B640" s="2">
        <f>SUMIF('Battle Reports'!$A$2:$L$1000,$A$1:$A$1000,'Battle Reports'!C$2:C$1000)</f>
        <v>0</v>
      </c>
      <c r="C640" s="2">
        <f>SUMIF('Battle Reports'!$A$2:$L$1000,$A$1:$A$1000,'Battle Reports'!D$2:D$1000)</f>
        <v>0</v>
      </c>
      <c r="D640" s="2">
        <f>SUMIF('Battle Reports'!$A$2:$L$1000,$A$1:$A$1000,'Battle Reports'!E$2:E$1000)</f>
        <v>0</v>
      </c>
      <c r="E640" s="2">
        <f>SUMIF('Battle Reports'!$A$2:$L$1000,$A$1:$A$1000,'Battle Reports'!F$2:F$1000)</f>
        <v>0</v>
      </c>
      <c r="F640" s="2">
        <f>SUMIF('Battle Reports'!$A$2:$L$1000,$A$1:$A$1000,'Battle Reports'!G$2:G$1000)</f>
        <v>0</v>
      </c>
      <c r="G640" s="2">
        <f>SUMIF('Battle Reports'!$A$2:$L$1000,$A$1:$A$1000,'Battle Reports'!H$2:H$1000)</f>
        <v>0</v>
      </c>
      <c r="H640" s="2">
        <f>SUMIF('Battle Reports'!$A$2:$L$1000,$A$1:$A$1000,'Battle Reports'!I$2:I$1000)</f>
        <v>0</v>
      </c>
      <c r="I640" s="2">
        <f>SUMIF('Battle Reports'!$A$2:$L$1000,$A$1:$A$1000,'Battle Reports'!J$2:J$1000)</f>
        <v>0</v>
      </c>
      <c r="J640" s="2">
        <f>SUMIF('Battle Reports'!$A$2:$L$1000,$A$1:$A$1000,'Battle Reports'!K$2:K$1000)</f>
        <v>0</v>
      </c>
      <c r="K640" s="2">
        <f>SUMIF('Battle Reports'!$A$2:$L$1000,$A$1:$A$1000,'Battle Reports'!L$2:L$1000)</f>
        <v>0</v>
      </c>
      <c r="L640" s="2">
        <f>SUMIF('Battle Reports'!$A$2:$L$1000,$A$1:$A$1000,'Battle Reports'!M$2:M$1000)</f>
        <v>0</v>
      </c>
    </row>
    <row r="641">
      <c r="A641" s="22" t="str">
        <f>Tacking!A641</f>
        <v/>
      </c>
      <c r="B641" s="2">
        <f>SUMIF('Battle Reports'!$A$2:$L$1000,$A$1:$A$1000,'Battle Reports'!C$2:C$1000)</f>
        <v>0</v>
      </c>
      <c r="C641" s="2">
        <f>SUMIF('Battle Reports'!$A$2:$L$1000,$A$1:$A$1000,'Battle Reports'!D$2:D$1000)</f>
        <v>0</v>
      </c>
      <c r="D641" s="2">
        <f>SUMIF('Battle Reports'!$A$2:$L$1000,$A$1:$A$1000,'Battle Reports'!E$2:E$1000)</f>
        <v>0</v>
      </c>
      <c r="E641" s="2">
        <f>SUMIF('Battle Reports'!$A$2:$L$1000,$A$1:$A$1000,'Battle Reports'!F$2:F$1000)</f>
        <v>0</v>
      </c>
      <c r="F641" s="2">
        <f>SUMIF('Battle Reports'!$A$2:$L$1000,$A$1:$A$1000,'Battle Reports'!G$2:G$1000)</f>
        <v>0</v>
      </c>
      <c r="G641" s="2">
        <f>SUMIF('Battle Reports'!$A$2:$L$1000,$A$1:$A$1000,'Battle Reports'!H$2:H$1000)</f>
        <v>0</v>
      </c>
      <c r="H641" s="2">
        <f>SUMIF('Battle Reports'!$A$2:$L$1000,$A$1:$A$1000,'Battle Reports'!I$2:I$1000)</f>
        <v>0</v>
      </c>
      <c r="I641" s="2">
        <f>SUMIF('Battle Reports'!$A$2:$L$1000,$A$1:$A$1000,'Battle Reports'!J$2:J$1000)</f>
        <v>0</v>
      </c>
      <c r="J641" s="2">
        <f>SUMIF('Battle Reports'!$A$2:$L$1000,$A$1:$A$1000,'Battle Reports'!K$2:K$1000)</f>
        <v>0</v>
      </c>
      <c r="K641" s="2">
        <f>SUMIF('Battle Reports'!$A$2:$L$1000,$A$1:$A$1000,'Battle Reports'!L$2:L$1000)</f>
        <v>0</v>
      </c>
      <c r="L641" s="2">
        <f>SUMIF('Battle Reports'!$A$2:$L$1000,$A$1:$A$1000,'Battle Reports'!M$2:M$1000)</f>
        <v>0</v>
      </c>
    </row>
    <row r="642">
      <c r="A642" s="22" t="str">
        <f>Tacking!A642</f>
        <v/>
      </c>
      <c r="B642" s="2">
        <f>SUMIF('Battle Reports'!$A$2:$L$1000,$A$1:$A$1000,'Battle Reports'!C$2:C$1000)</f>
        <v>0</v>
      </c>
      <c r="C642" s="2">
        <f>SUMIF('Battle Reports'!$A$2:$L$1000,$A$1:$A$1000,'Battle Reports'!D$2:D$1000)</f>
        <v>0</v>
      </c>
      <c r="D642" s="2">
        <f>SUMIF('Battle Reports'!$A$2:$L$1000,$A$1:$A$1000,'Battle Reports'!E$2:E$1000)</f>
        <v>0</v>
      </c>
      <c r="E642" s="2">
        <f>SUMIF('Battle Reports'!$A$2:$L$1000,$A$1:$A$1000,'Battle Reports'!F$2:F$1000)</f>
        <v>0</v>
      </c>
      <c r="F642" s="2">
        <f>SUMIF('Battle Reports'!$A$2:$L$1000,$A$1:$A$1000,'Battle Reports'!G$2:G$1000)</f>
        <v>0</v>
      </c>
      <c r="G642" s="2">
        <f>SUMIF('Battle Reports'!$A$2:$L$1000,$A$1:$A$1000,'Battle Reports'!H$2:H$1000)</f>
        <v>0</v>
      </c>
      <c r="H642" s="2">
        <f>SUMIF('Battle Reports'!$A$2:$L$1000,$A$1:$A$1000,'Battle Reports'!I$2:I$1000)</f>
        <v>0</v>
      </c>
      <c r="I642" s="2">
        <f>SUMIF('Battle Reports'!$A$2:$L$1000,$A$1:$A$1000,'Battle Reports'!J$2:J$1000)</f>
        <v>0</v>
      </c>
      <c r="J642" s="2">
        <f>SUMIF('Battle Reports'!$A$2:$L$1000,$A$1:$A$1000,'Battle Reports'!K$2:K$1000)</f>
        <v>0</v>
      </c>
      <c r="K642" s="2">
        <f>SUMIF('Battle Reports'!$A$2:$L$1000,$A$1:$A$1000,'Battle Reports'!L$2:L$1000)</f>
        <v>0</v>
      </c>
      <c r="L642" s="2">
        <f>SUMIF('Battle Reports'!$A$2:$L$1000,$A$1:$A$1000,'Battle Reports'!M$2:M$1000)</f>
        <v>0</v>
      </c>
    </row>
    <row r="643">
      <c r="A643" s="22" t="str">
        <f>Tacking!A643</f>
        <v/>
      </c>
      <c r="B643" s="2">
        <f>SUMIF('Battle Reports'!$A$2:$L$1000,$A$1:$A$1000,'Battle Reports'!C$2:C$1000)</f>
        <v>0</v>
      </c>
      <c r="C643" s="2">
        <f>SUMIF('Battle Reports'!$A$2:$L$1000,$A$1:$A$1000,'Battle Reports'!D$2:D$1000)</f>
        <v>0</v>
      </c>
      <c r="D643" s="2">
        <f>SUMIF('Battle Reports'!$A$2:$L$1000,$A$1:$A$1000,'Battle Reports'!E$2:E$1000)</f>
        <v>0</v>
      </c>
      <c r="E643" s="2">
        <f>SUMIF('Battle Reports'!$A$2:$L$1000,$A$1:$A$1000,'Battle Reports'!F$2:F$1000)</f>
        <v>0</v>
      </c>
      <c r="F643" s="2">
        <f>SUMIF('Battle Reports'!$A$2:$L$1000,$A$1:$A$1000,'Battle Reports'!G$2:G$1000)</f>
        <v>0</v>
      </c>
      <c r="G643" s="2">
        <f>SUMIF('Battle Reports'!$A$2:$L$1000,$A$1:$A$1000,'Battle Reports'!H$2:H$1000)</f>
        <v>0</v>
      </c>
      <c r="H643" s="2">
        <f>SUMIF('Battle Reports'!$A$2:$L$1000,$A$1:$A$1000,'Battle Reports'!I$2:I$1000)</f>
        <v>0</v>
      </c>
      <c r="I643" s="2">
        <f>SUMIF('Battle Reports'!$A$2:$L$1000,$A$1:$A$1000,'Battle Reports'!J$2:J$1000)</f>
        <v>0</v>
      </c>
      <c r="J643" s="2">
        <f>SUMIF('Battle Reports'!$A$2:$L$1000,$A$1:$A$1000,'Battle Reports'!K$2:K$1000)</f>
        <v>0</v>
      </c>
      <c r="K643" s="2">
        <f>SUMIF('Battle Reports'!$A$2:$L$1000,$A$1:$A$1000,'Battle Reports'!L$2:L$1000)</f>
        <v>0</v>
      </c>
      <c r="L643" s="2">
        <f>SUMIF('Battle Reports'!$A$2:$L$1000,$A$1:$A$1000,'Battle Reports'!M$2:M$1000)</f>
        <v>0</v>
      </c>
    </row>
    <row r="644">
      <c r="A644" s="22" t="str">
        <f>Tacking!A644</f>
        <v/>
      </c>
      <c r="B644" s="2">
        <f>SUMIF('Battle Reports'!$A$2:$L$1000,$A$1:$A$1000,'Battle Reports'!C$2:C$1000)</f>
        <v>0</v>
      </c>
      <c r="C644" s="2">
        <f>SUMIF('Battle Reports'!$A$2:$L$1000,$A$1:$A$1000,'Battle Reports'!D$2:D$1000)</f>
        <v>0</v>
      </c>
      <c r="D644" s="2">
        <f>SUMIF('Battle Reports'!$A$2:$L$1000,$A$1:$A$1000,'Battle Reports'!E$2:E$1000)</f>
        <v>0</v>
      </c>
      <c r="E644" s="2">
        <f>SUMIF('Battle Reports'!$A$2:$L$1000,$A$1:$A$1000,'Battle Reports'!F$2:F$1000)</f>
        <v>0</v>
      </c>
      <c r="F644" s="2">
        <f>SUMIF('Battle Reports'!$A$2:$L$1000,$A$1:$A$1000,'Battle Reports'!G$2:G$1000)</f>
        <v>0</v>
      </c>
      <c r="G644" s="2">
        <f>SUMIF('Battle Reports'!$A$2:$L$1000,$A$1:$A$1000,'Battle Reports'!H$2:H$1000)</f>
        <v>0</v>
      </c>
      <c r="H644" s="2">
        <f>SUMIF('Battle Reports'!$A$2:$L$1000,$A$1:$A$1000,'Battle Reports'!I$2:I$1000)</f>
        <v>0</v>
      </c>
      <c r="I644" s="2">
        <f>SUMIF('Battle Reports'!$A$2:$L$1000,$A$1:$A$1000,'Battle Reports'!J$2:J$1000)</f>
        <v>0</v>
      </c>
      <c r="J644" s="2">
        <f>SUMIF('Battle Reports'!$A$2:$L$1000,$A$1:$A$1000,'Battle Reports'!K$2:K$1000)</f>
        <v>0</v>
      </c>
      <c r="K644" s="2">
        <f>SUMIF('Battle Reports'!$A$2:$L$1000,$A$1:$A$1000,'Battle Reports'!L$2:L$1000)</f>
        <v>0</v>
      </c>
      <c r="L644" s="2">
        <f>SUMIF('Battle Reports'!$A$2:$L$1000,$A$1:$A$1000,'Battle Reports'!M$2:M$1000)</f>
        <v>0</v>
      </c>
    </row>
    <row r="645">
      <c r="A645" s="22" t="str">
        <f>Tacking!A645</f>
        <v/>
      </c>
      <c r="B645" s="2">
        <f>SUMIF('Battle Reports'!$A$2:$L$1000,$A$1:$A$1000,'Battle Reports'!C$2:C$1000)</f>
        <v>0</v>
      </c>
      <c r="C645" s="2">
        <f>SUMIF('Battle Reports'!$A$2:$L$1000,$A$1:$A$1000,'Battle Reports'!D$2:D$1000)</f>
        <v>0</v>
      </c>
      <c r="D645" s="2">
        <f>SUMIF('Battle Reports'!$A$2:$L$1000,$A$1:$A$1000,'Battle Reports'!E$2:E$1000)</f>
        <v>0</v>
      </c>
      <c r="E645" s="2">
        <f>SUMIF('Battle Reports'!$A$2:$L$1000,$A$1:$A$1000,'Battle Reports'!F$2:F$1000)</f>
        <v>0</v>
      </c>
      <c r="F645" s="2">
        <f>SUMIF('Battle Reports'!$A$2:$L$1000,$A$1:$A$1000,'Battle Reports'!G$2:G$1000)</f>
        <v>0</v>
      </c>
      <c r="G645" s="2">
        <f>SUMIF('Battle Reports'!$A$2:$L$1000,$A$1:$A$1000,'Battle Reports'!H$2:H$1000)</f>
        <v>0</v>
      </c>
      <c r="H645" s="2">
        <f>SUMIF('Battle Reports'!$A$2:$L$1000,$A$1:$A$1000,'Battle Reports'!I$2:I$1000)</f>
        <v>0</v>
      </c>
      <c r="I645" s="2">
        <f>SUMIF('Battle Reports'!$A$2:$L$1000,$A$1:$A$1000,'Battle Reports'!J$2:J$1000)</f>
        <v>0</v>
      </c>
      <c r="J645" s="2">
        <f>SUMIF('Battle Reports'!$A$2:$L$1000,$A$1:$A$1000,'Battle Reports'!K$2:K$1000)</f>
        <v>0</v>
      </c>
      <c r="K645" s="2">
        <f>SUMIF('Battle Reports'!$A$2:$L$1000,$A$1:$A$1000,'Battle Reports'!L$2:L$1000)</f>
        <v>0</v>
      </c>
      <c r="L645" s="2">
        <f>SUMIF('Battle Reports'!$A$2:$L$1000,$A$1:$A$1000,'Battle Reports'!M$2:M$1000)</f>
        <v>0</v>
      </c>
    </row>
    <row r="646">
      <c r="A646" s="22" t="str">
        <f>Tacking!A646</f>
        <v/>
      </c>
      <c r="B646" s="2">
        <f>SUMIF('Battle Reports'!$A$2:$L$1000,$A$1:$A$1000,'Battle Reports'!C$2:C$1000)</f>
        <v>0</v>
      </c>
      <c r="C646" s="2">
        <f>SUMIF('Battle Reports'!$A$2:$L$1000,$A$1:$A$1000,'Battle Reports'!D$2:D$1000)</f>
        <v>0</v>
      </c>
      <c r="D646" s="2">
        <f>SUMIF('Battle Reports'!$A$2:$L$1000,$A$1:$A$1000,'Battle Reports'!E$2:E$1000)</f>
        <v>0</v>
      </c>
      <c r="E646" s="2">
        <f>SUMIF('Battle Reports'!$A$2:$L$1000,$A$1:$A$1000,'Battle Reports'!F$2:F$1000)</f>
        <v>0</v>
      </c>
      <c r="F646" s="2">
        <f>SUMIF('Battle Reports'!$A$2:$L$1000,$A$1:$A$1000,'Battle Reports'!G$2:G$1000)</f>
        <v>0</v>
      </c>
      <c r="G646" s="2">
        <f>SUMIF('Battle Reports'!$A$2:$L$1000,$A$1:$A$1000,'Battle Reports'!H$2:H$1000)</f>
        <v>0</v>
      </c>
      <c r="H646" s="2">
        <f>SUMIF('Battle Reports'!$A$2:$L$1000,$A$1:$A$1000,'Battle Reports'!I$2:I$1000)</f>
        <v>0</v>
      </c>
      <c r="I646" s="2">
        <f>SUMIF('Battle Reports'!$A$2:$L$1000,$A$1:$A$1000,'Battle Reports'!J$2:J$1000)</f>
        <v>0</v>
      </c>
      <c r="J646" s="2">
        <f>SUMIF('Battle Reports'!$A$2:$L$1000,$A$1:$A$1000,'Battle Reports'!K$2:K$1000)</f>
        <v>0</v>
      </c>
      <c r="K646" s="2">
        <f>SUMIF('Battle Reports'!$A$2:$L$1000,$A$1:$A$1000,'Battle Reports'!L$2:L$1000)</f>
        <v>0</v>
      </c>
      <c r="L646" s="2">
        <f>SUMIF('Battle Reports'!$A$2:$L$1000,$A$1:$A$1000,'Battle Reports'!M$2:M$1000)</f>
        <v>0</v>
      </c>
    </row>
    <row r="647">
      <c r="A647" s="22" t="str">
        <f>Tacking!A647</f>
        <v/>
      </c>
      <c r="B647" s="2">
        <f>SUMIF('Battle Reports'!$A$2:$L$1000,$A$1:$A$1000,'Battle Reports'!C$2:C$1000)</f>
        <v>0</v>
      </c>
      <c r="C647" s="2">
        <f>SUMIF('Battle Reports'!$A$2:$L$1000,$A$1:$A$1000,'Battle Reports'!D$2:D$1000)</f>
        <v>0</v>
      </c>
      <c r="D647" s="2">
        <f>SUMIF('Battle Reports'!$A$2:$L$1000,$A$1:$A$1000,'Battle Reports'!E$2:E$1000)</f>
        <v>0</v>
      </c>
      <c r="E647" s="2">
        <f>SUMIF('Battle Reports'!$A$2:$L$1000,$A$1:$A$1000,'Battle Reports'!F$2:F$1000)</f>
        <v>0</v>
      </c>
      <c r="F647" s="2">
        <f>SUMIF('Battle Reports'!$A$2:$L$1000,$A$1:$A$1000,'Battle Reports'!G$2:G$1000)</f>
        <v>0</v>
      </c>
      <c r="G647" s="2">
        <f>SUMIF('Battle Reports'!$A$2:$L$1000,$A$1:$A$1000,'Battle Reports'!H$2:H$1000)</f>
        <v>0</v>
      </c>
      <c r="H647" s="2">
        <f>SUMIF('Battle Reports'!$A$2:$L$1000,$A$1:$A$1000,'Battle Reports'!I$2:I$1000)</f>
        <v>0</v>
      </c>
      <c r="I647" s="2">
        <f>SUMIF('Battle Reports'!$A$2:$L$1000,$A$1:$A$1000,'Battle Reports'!J$2:J$1000)</f>
        <v>0</v>
      </c>
      <c r="J647" s="2">
        <f>SUMIF('Battle Reports'!$A$2:$L$1000,$A$1:$A$1000,'Battle Reports'!K$2:K$1000)</f>
        <v>0</v>
      </c>
      <c r="K647" s="2">
        <f>SUMIF('Battle Reports'!$A$2:$L$1000,$A$1:$A$1000,'Battle Reports'!L$2:L$1000)</f>
        <v>0</v>
      </c>
      <c r="L647" s="2">
        <f>SUMIF('Battle Reports'!$A$2:$L$1000,$A$1:$A$1000,'Battle Reports'!M$2:M$1000)</f>
        <v>0</v>
      </c>
    </row>
    <row r="648">
      <c r="A648" s="22" t="str">
        <f>Tacking!A648</f>
        <v/>
      </c>
      <c r="B648" s="2">
        <f>SUMIF('Battle Reports'!$A$2:$L$1000,$A$1:$A$1000,'Battle Reports'!C$2:C$1000)</f>
        <v>0</v>
      </c>
      <c r="C648" s="2">
        <f>SUMIF('Battle Reports'!$A$2:$L$1000,$A$1:$A$1000,'Battle Reports'!D$2:D$1000)</f>
        <v>0</v>
      </c>
      <c r="D648" s="2">
        <f>SUMIF('Battle Reports'!$A$2:$L$1000,$A$1:$A$1000,'Battle Reports'!E$2:E$1000)</f>
        <v>0</v>
      </c>
      <c r="E648" s="2">
        <f>SUMIF('Battle Reports'!$A$2:$L$1000,$A$1:$A$1000,'Battle Reports'!F$2:F$1000)</f>
        <v>0</v>
      </c>
      <c r="F648" s="2">
        <f>SUMIF('Battle Reports'!$A$2:$L$1000,$A$1:$A$1000,'Battle Reports'!G$2:G$1000)</f>
        <v>0</v>
      </c>
      <c r="G648" s="2">
        <f>SUMIF('Battle Reports'!$A$2:$L$1000,$A$1:$A$1000,'Battle Reports'!H$2:H$1000)</f>
        <v>0</v>
      </c>
      <c r="H648" s="2">
        <f>SUMIF('Battle Reports'!$A$2:$L$1000,$A$1:$A$1000,'Battle Reports'!I$2:I$1000)</f>
        <v>0</v>
      </c>
      <c r="I648" s="2">
        <f>SUMIF('Battle Reports'!$A$2:$L$1000,$A$1:$A$1000,'Battle Reports'!J$2:J$1000)</f>
        <v>0</v>
      </c>
      <c r="J648" s="2">
        <f>SUMIF('Battle Reports'!$A$2:$L$1000,$A$1:$A$1000,'Battle Reports'!K$2:K$1000)</f>
        <v>0</v>
      </c>
      <c r="K648" s="2">
        <f>SUMIF('Battle Reports'!$A$2:$L$1000,$A$1:$A$1000,'Battle Reports'!L$2:L$1000)</f>
        <v>0</v>
      </c>
      <c r="L648" s="2">
        <f>SUMIF('Battle Reports'!$A$2:$L$1000,$A$1:$A$1000,'Battle Reports'!M$2:M$1000)</f>
        <v>0</v>
      </c>
    </row>
    <row r="649">
      <c r="A649" s="22" t="str">
        <f>Tacking!A649</f>
        <v/>
      </c>
      <c r="B649" s="2">
        <f>SUMIF('Battle Reports'!$A$2:$L$1000,$A$1:$A$1000,'Battle Reports'!C$2:C$1000)</f>
        <v>0</v>
      </c>
      <c r="C649" s="2">
        <f>SUMIF('Battle Reports'!$A$2:$L$1000,$A$1:$A$1000,'Battle Reports'!D$2:D$1000)</f>
        <v>0</v>
      </c>
      <c r="D649" s="2">
        <f>SUMIF('Battle Reports'!$A$2:$L$1000,$A$1:$A$1000,'Battle Reports'!E$2:E$1000)</f>
        <v>0</v>
      </c>
      <c r="E649" s="2">
        <f>SUMIF('Battle Reports'!$A$2:$L$1000,$A$1:$A$1000,'Battle Reports'!F$2:F$1000)</f>
        <v>0</v>
      </c>
      <c r="F649" s="2">
        <f>SUMIF('Battle Reports'!$A$2:$L$1000,$A$1:$A$1000,'Battle Reports'!G$2:G$1000)</f>
        <v>0</v>
      </c>
      <c r="G649" s="2">
        <f>SUMIF('Battle Reports'!$A$2:$L$1000,$A$1:$A$1000,'Battle Reports'!H$2:H$1000)</f>
        <v>0</v>
      </c>
      <c r="H649" s="2">
        <f>SUMIF('Battle Reports'!$A$2:$L$1000,$A$1:$A$1000,'Battle Reports'!I$2:I$1000)</f>
        <v>0</v>
      </c>
      <c r="I649" s="2">
        <f>SUMIF('Battle Reports'!$A$2:$L$1000,$A$1:$A$1000,'Battle Reports'!J$2:J$1000)</f>
        <v>0</v>
      </c>
      <c r="J649" s="2">
        <f>SUMIF('Battle Reports'!$A$2:$L$1000,$A$1:$A$1000,'Battle Reports'!K$2:K$1000)</f>
        <v>0</v>
      </c>
      <c r="K649" s="2">
        <f>SUMIF('Battle Reports'!$A$2:$L$1000,$A$1:$A$1000,'Battle Reports'!L$2:L$1000)</f>
        <v>0</v>
      </c>
      <c r="L649" s="2">
        <f>SUMIF('Battle Reports'!$A$2:$L$1000,$A$1:$A$1000,'Battle Reports'!M$2:M$1000)</f>
        <v>0</v>
      </c>
    </row>
    <row r="650">
      <c r="A650" s="22" t="str">
        <f>Tacking!A650</f>
        <v/>
      </c>
      <c r="B650" s="2">
        <f>SUMIF('Battle Reports'!$A$2:$L$1000,$A$1:$A$1000,'Battle Reports'!C$2:C$1000)</f>
        <v>0</v>
      </c>
      <c r="C650" s="2">
        <f>SUMIF('Battle Reports'!$A$2:$L$1000,$A$1:$A$1000,'Battle Reports'!D$2:D$1000)</f>
        <v>0</v>
      </c>
      <c r="D650" s="2">
        <f>SUMIF('Battle Reports'!$A$2:$L$1000,$A$1:$A$1000,'Battle Reports'!E$2:E$1000)</f>
        <v>0</v>
      </c>
      <c r="E650" s="2">
        <f>SUMIF('Battle Reports'!$A$2:$L$1000,$A$1:$A$1000,'Battle Reports'!F$2:F$1000)</f>
        <v>0</v>
      </c>
      <c r="F650" s="2">
        <f>SUMIF('Battle Reports'!$A$2:$L$1000,$A$1:$A$1000,'Battle Reports'!G$2:G$1000)</f>
        <v>0</v>
      </c>
      <c r="G650" s="2">
        <f>SUMIF('Battle Reports'!$A$2:$L$1000,$A$1:$A$1000,'Battle Reports'!H$2:H$1000)</f>
        <v>0</v>
      </c>
      <c r="H650" s="2">
        <f>SUMIF('Battle Reports'!$A$2:$L$1000,$A$1:$A$1000,'Battle Reports'!I$2:I$1000)</f>
        <v>0</v>
      </c>
      <c r="I650" s="2">
        <f>SUMIF('Battle Reports'!$A$2:$L$1000,$A$1:$A$1000,'Battle Reports'!J$2:J$1000)</f>
        <v>0</v>
      </c>
      <c r="J650" s="2">
        <f>SUMIF('Battle Reports'!$A$2:$L$1000,$A$1:$A$1000,'Battle Reports'!K$2:K$1000)</f>
        <v>0</v>
      </c>
      <c r="K650" s="2">
        <f>SUMIF('Battle Reports'!$A$2:$L$1000,$A$1:$A$1000,'Battle Reports'!L$2:L$1000)</f>
        <v>0</v>
      </c>
      <c r="L650" s="2">
        <f>SUMIF('Battle Reports'!$A$2:$L$1000,$A$1:$A$1000,'Battle Reports'!M$2:M$1000)</f>
        <v>0</v>
      </c>
    </row>
    <row r="651">
      <c r="A651" s="22" t="str">
        <f>Tacking!A651</f>
        <v/>
      </c>
      <c r="B651" s="2">
        <f>SUMIF('Battle Reports'!$A$2:$L$1000,$A$1:$A$1000,'Battle Reports'!C$2:C$1000)</f>
        <v>0</v>
      </c>
      <c r="C651" s="2">
        <f>SUMIF('Battle Reports'!$A$2:$L$1000,$A$1:$A$1000,'Battle Reports'!D$2:D$1000)</f>
        <v>0</v>
      </c>
      <c r="D651" s="2">
        <f>SUMIF('Battle Reports'!$A$2:$L$1000,$A$1:$A$1000,'Battle Reports'!E$2:E$1000)</f>
        <v>0</v>
      </c>
      <c r="E651" s="2">
        <f>SUMIF('Battle Reports'!$A$2:$L$1000,$A$1:$A$1000,'Battle Reports'!F$2:F$1000)</f>
        <v>0</v>
      </c>
      <c r="F651" s="2">
        <f>SUMIF('Battle Reports'!$A$2:$L$1000,$A$1:$A$1000,'Battle Reports'!G$2:G$1000)</f>
        <v>0</v>
      </c>
      <c r="G651" s="2">
        <f>SUMIF('Battle Reports'!$A$2:$L$1000,$A$1:$A$1000,'Battle Reports'!H$2:H$1000)</f>
        <v>0</v>
      </c>
      <c r="H651" s="2">
        <f>SUMIF('Battle Reports'!$A$2:$L$1000,$A$1:$A$1000,'Battle Reports'!I$2:I$1000)</f>
        <v>0</v>
      </c>
      <c r="I651" s="2">
        <f>SUMIF('Battle Reports'!$A$2:$L$1000,$A$1:$A$1000,'Battle Reports'!J$2:J$1000)</f>
        <v>0</v>
      </c>
      <c r="J651" s="2">
        <f>SUMIF('Battle Reports'!$A$2:$L$1000,$A$1:$A$1000,'Battle Reports'!K$2:K$1000)</f>
        <v>0</v>
      </c>
      <c r="K651" s="2">
        <f>SUMIF('Battle Reports'!$A$2:$L$1000,$A$1:$A$1000,'Battle Reports'!L$2:L$1000)</f>
        <v>0</v>
      </c>
      <c r="L651" s="2">
        <f>SUMIF('Battle Reports'!$A$2:$L$1000,$A$1:$A$1000,'Battle Reports'!M$2:M$1000)</f>
        <v>0</v>
      </c>
    </row>
    <row r="652">
      <c r="A652" s="22" t="str">
        <f>Tacking!A652</f>
        <v/>
      </c>
      <c r="B652" s="2">
        <f>SUMIF('Battle Reports'!$A$2:$L$1000,$A$1:$A$1000,'Battle Reports'!C$2:C$1000)</f>
        <v>0</v>
      </c>
      <c r="C652" s="2">
        <f>SUMIF('Battle Reports'!$A$2:$L$1000,$A$1:$A$1000,'Battle Reports'!D$2:D$1000)</f>
        <v>0</v>
      </c>
      <c r="D652" s="2">
        <f>SUMIF('Battle Reports'!$A$2:$L$1000,$A$1:$A$1000,'Battle Reports'!E$2:E$1000)</f>
        <v>0</v>
      </c>
      <c r="E652" s="2">
        <f>SUMIF('Battle Reports'!$A$2:$L$1000,$A$1:$A$1000,'Battle Reports'!F$2:F$1000)</f>
        <v>0</v>
      </c>
      <c r="F652" s="2">
        <f>SUMIF('Battle Reports'!$A$2:$L$1000,$A$1:$A$1000,'Battle Reports'!G$2:G$1000)</f>
        <v>0</v>
      </c>
      <c r="G652" s="2">
        <f>SUMIF('Battle Reports'!$A$2:$L$1000,$A$1:$A$1000,'Battle Reports'!H$2:H$1000)</f>
        <v>0</v>
      </c>
      <c r="H652" s="2">
        <f>SUMIF('Battle Reports'!$A$2:$L$1000,$A$1:$A$1000,'Battle Reports'!I$2:I$1000)</f>
        <v>0</v>
      </c>
      <c r="I652" s="2">
        <f>SUMIF('Battle Reports'!$A$2:$L$1000,$A$1:$A$1000,'Battle Reports'!J$2:J$1000)</f>
        <v>0</v>
      </c>
      <c r="J652" s="2">
        <f>SUMIF('Battle Reports'!$A$2:$L$1000,$A$1:$A$1000,'Battle Reports'!K$2:K$1000)</f>
        <v>0</v>
      </c>
      <c r="K652" s="2">
        <f>SUMIF('Battle Reports'!$A$2:$L$1000,$A$1:$A$1000,'Battle Reports'!L$2:L$1000)</f>
        <v>0</v>
      </c>
      <c r="L652" s="2">
        <f>SUMIF('Battle Reports'!$A$2:$L$1000,$A$1:$A$1000,'Battle Reports'!M$2:M$1000)</f>
        <v>0</v>
      </c>
    </row>
    <row r="653">
      <c r="A653" s="22" t="str">
        <f>Tacking!A653</f>
        <v/>
      </c>
      <c r="B653" s="2">
        <f>SUMIF('Battle Reports'!$A$2:$L$1000,$A$1:$A$1000,'Battle Reports'!C$2:C$1000)</f>
        <v>0</v>
      </c>
      <c r="C653" s="2">
        <f>SUMIF('Battle Reports'!$A$2:$L$1000,$A$1:$A$1000,'Battle Reports'!D$2:D$1000)</f>
        <v>0</v>
      </c>
      <c r="D653" s="2">
        <f>SUMIF('Battle Reports'!$A$2:$L$1000,$A$1:$A$1000,'Battle Reports'!E$2:E$1000)</f>
        <v>0</v>
      </c>
      <c r="E653" s="2">
        <f>SUMIF('Battle Reports'!$A$2:$L$1000,$A$1:$A$1000,'Battle Reports'!F$2:F$1000)</f>
        <v>0</v>
      </c>
      <c r="F653" s="2">
        <f>SUMIF('Battle Reports'!$A$2:$L$1000,$A$1:$A$1000,'Battle Reports'!G$2:G$1000)</f>
        <v>0</v>
      </c>
      <c r="G653" s="2">
        <f>SUMIF('Battle Reports'!$A$2:$L$1000,$A$1:$A$1000,'Battle Reports'!H$2:H$1000)</f>
        <v>0</v>
      </c>
      <c r="H653" s="2">
        <f>SUMIF('Battle Reports'!$A$2:$L$1000,$A$1:$A$1000,'Battle Reports'!I$2:I$1000)</f>
        <v>0</v>
      </c>
      <c r="I653" s="2">
        <f>SUMIF('Battle Reports'!$A$2:$L$1000,$A$1:$A$1000,'Battle Reports'!J$2:J$1000)</f>
        <v>0</v>
      </c>
      <c r="J653" s="2">
        <f>SUMIF('Battle Reports'!$A$2:$L$1000,$A$1:$A$1000,'Battle Reports'!K$2:K$1000)</f>
        <v>0</v>
      </c>
      <c r="K653" s="2">
        <f>SUMIF('Battle Reports'!$A$2:$L$1000,$A$1:$A$1000,'Battle Reports'!L$2:L$1000)</f>
        <v>0</v>
      </c>
      <c r="L653" s="2">
        <f>SUMIF('Battle Reports'!$A$2:$L$1000,$A$1:$A$1000,'Battle Reports'!M$2:M$1000)</f>
        <v>0</v>
      </c>
    </row>
    <row r="654">
      <c r="A654" s="22" t="str">
        <f>Tacking!A654</f>
        <v/>
      </c>
      <c r="B654" s="2">
        <f>SUMIF('Battle Reports'!$A$2:$L$1000,$A$1:$A$1000,'Battle Reports'!C$2:C$1000)</f>
        <v>0</v>
      </c>
      <c r="C654" s="2">
        <f>SUMIF('Battle Reports'!$A$2:$L$1000,$A$1:$A$1000,'Battle Reports'!D$2:D$1000)</f>
        <v>0</v>
      </c>
      <c r="D654" s="2">
        <f>SUMIF('Battle Reports'!$A$2:$L$1000,$A$1:$A$1000,'Battle Reports'!E$2:E$1000)</f>
        <v>0</v>
      </c>
      <c r="E654" s="2">
        <f>SUMIF('Battle Reports'!$A$2:$L$1000,$A$1:$A$1000,'Battle Reports'!F$2:F$1000)</f>
        <v>0</v>
      </c>
      <c r="F654" s="2">
        <f>SUMIF('Battle Reports'!$A$2:$L$1000,$A$1:$A$1000,'Battle Reports'!G$2:G$1000)</f>
        <v>0</v>
      </c>
      <c r="G654" s="2">
        <f>SUMIF('Battle Reports'!$A$2:$L$1000,$A$1:$A$1000,'Battle Reports'!H$2:H$1000)</f>
        <v>0</v>
      </c>
      <c r="H654" s="2">
        <f>SUMIF('Battle Reports'!$A$2:$L$1000,$A$1:$A$1000,'Battle Reports'!I$2:I$1000)</f>
        <v>0</v>
      </c>
      <c r="I654" s="2">
        <f>SUMIF('Battle Reports'!$A$2:$L$1000,$A$1:$A$1000,'Battle Reports'!J$2:J$1000)</f>
        <v>0</v>
      </c>
      <c r="J654" s="2">
        <f>SUMIF('Battle Reports'!$A$2:$L$1000,$A$1:$A$1000,'Battle Reports'!K$2:K$1000)</f>
        <v>0</v>
      </c>
      <c r="K654" s="2">
        <f>SUMIF('Battle Reports'!$A$2:$L$1000,$A$1:$A$1000,'Battle Reports'!L$2:L$1000)</f>
        <v>0</v>
      </c>
      <c r="L654" s="2">
        <f>SUMIF('Battle Reports'!$A$2:$L$1000,$A$1:$A$1000,'Battle Reports'!M$2:M$1000)</f>
        <v>0</v>
      </c>
    </row>
    <row r="655">
      <c r="A655" s="22" t="str">
        <f>Tacking!A655</f>
        <v/>
      </c>
      <c r="B655" s="2">
        <f>SUMIF('Battle Reports'!$A$2:$L$1000,$A$1:$A$1000,'Battle Reports'!C$2:C$1000)</f>
        <v>0</v>
      </c>
      <c r="C655" s="2">
        <f>SUMIF('Battle Reports'!$A$2:$L$1000,$A$1:$A$1000,'Battle Reports'!D$2:D$1000)</f>
        <v>0</v>
      </c>
      <c r="D655" s="2">
        <f>SUMIF('Battle Reports'!$A$2:$L$1000,$A$1:$A$1000,'Battle Reports'!E$2:E$1000)</f>
        <v>0</v>
      </c>
      <c r="E655" s="2">
        <f>SUMIF('Battle Reports'!$A$2:$L$1000,$A$1:$A$1000,'Battle Reports'!F$2:F$1000)</f>
        <v>0</v>
      </c>
      <c r="F655" s="2">
        <f>SUMIF('Battle Reports'!$A$2:$L$1000,$A$1:$A$1000,'Battle Reports'!G$2:G$1000)</f>
        <v>0</v>
      </c>
      <c r="G655" s="2">
        <f>SUMIF('Battle Reports'!$A$2:$L$1000,$A$1:$A$1000,'Battle Reports'!H$2:H$1000)</f>
        <v>0</v>
      </c>
      <c r="H655" s="2">
        <f>SUMIF('Battle Reports'!$A$2:$L$1000,$A$1:$A$1000,'Battle Reports'!I$2:I$1000)</f>
        <v>0</v>
      </c>
      <c r="I655" s="2">
        <f>SUMIF('Battle Reports'!$A$2:$L$1000,$A$1:$A$1000,'Battle Reports'!J$2:J$1000)</f>
        <v>0</v>
      </c>
      <c r="J655" s="2">
        <f>SUMIF('Battle Reports'!$A$2:$L$1000,$A$1:$A$1000,'Battle Reports'!K$2:K$1000)</f>
        <v>0</v>
      </c>
      <c r="K655" s="2">
        <f>SUMIF('Battle Reports'!$A$2:$L$1000,$A$1:$A$1000,'Battle Reports'!L$2:L$1000)</f>
        <v>0</v>
      </c>
      <c r="L655" s="2">
        <f>SUMIF('Battle Reports'!$A$2:$L$1000,$A$1:$A$1000,'Battle Reports'!M$2:M$1000)</f>
        <v>0</v>
      </c>
    </row>
    <row r="656">
      <c r="A656" s="22" t="str">
        <f>Tacking!A656</f>
        <v/>
      </c>
      <c r="B656" s="2">
        <f>SUMIF('Battle Reports'!$A$2:$L$1000,$A$1:$A$1000,'Battle Reports'!C$2:C$1000)</f>
        <v>0</v>
      </c>
      <c r="C656" s="2">
        <f>SUMIF('Battle Reports'!$A$2:$L$1000,$A$1:$A$1000,'Battle Reports'!D$2:D$1000)</f>
        <v>0</v>
      </c>
      <c r="D656" s="2">
        <f>SUMIF('Battle Reports'!$A$2:$L$1000,$A$1:$A$1000,'Battle Reports'!E$2:E$1000)</f>
        <v>0</v>
      </c>
      <c r="E656" s="2">
        <f>SUMIF('Battle Reports'!$A$2:$L$1000,$A$1:$A$1000,'Battle Reports'!F$2:F$1000)</f>
        <v>0</v>
      </c>
      <c r="F656" s="2">
        <f>SUMIF('Battle Reports'!$A$2:$L$1000,$A$1:$A$1000,'Battle Reports'!G$2:G$1000)</f>
        <v>0</v>
      </c>
      <c r="G656" s="2">
        <f>SUMIF('Battle Reports'!$A$2:$L$1000,$A$1:$A$1000,'Battle Reports'!H$2:H$1000)</f>
        <v>0</v>
      </c>
      <c r="H656" s="2">
        <f>SUMIF('Battle Reports'!$A$2:$L$1000,$A$1:$A$1000,'Battle Reports'!I$2:I$1000)</f>
        <v>0</v>
      </c>
      <c r="I656" s="2">
        <f>SUMIF('Battle Reports'!$A$2:$L$1000,$A$1:$A$1000,'Battle Reports'!J$2:J$1000)</f>
        <v>0</v>
      </c>
      <c r="J656" s="2">
        <f>SUMIF('Battle Reports'!$A$2:$L$1000,$A$1:$A$1000,'Battle Reports'!K$2:K$1000)</f>
        <v>0</v>
      </c>
      <c r="K656" s="2">
        <f>SUMIF('Battle Reports'!$A$2:$L$1000,$A$1:$A$1000,'Battle Reports'!L$2:L$1000)</f>
        <v>0</v>
      </c>
      <c r="L656" s="2">
        <f>SUMIF('Battle Reports'!$A$2:$L$1000,$A$1:$A$1000,'Battle Reports'!M$2:M$1000)</f>
        <v>0</v>
      </c>
    </row>
    <row r="657">
      <c r="A657" s="22" t="str">
        <f>Tacking!A657</f>
        <v/>
      </c>
      <c r="B657" s="2">
        <f>SUMIF('Battle Reports'!$A$2:$L$1000,$A$1:$A$1000,'Battle Reports'!C$2:C$1000)</f>
        <v>0</v>
      </c>
      <c r="C657" s="2">
        <f>SUMIF('Battle Reports'!$A$2:$L$1000,$A$1:$A$1000,'Battle Reports'!D$2:D$1000)</f>
        <v>0</v>
      </c>
      <c r="D657" s="2">
        <f>SUMIF('Battle Reports'!$A$2:$L$1000,$A$1:$A$1000,'Battle Reports'!E$2:E$1000)</f>
        <v>0</v>
      </c>
      <c r="E657" s="2">
        <f>SUMIF('Battle Reports'!$A$2:$L$1000,$A$1:$A$1000,'Battle Reports'!F$2:F$1000)</f>
        <v>0</v>
      </c>
      <c r="F657" s="2">
        <f>SUMIF('Battle Reports'!$A$2:$L$1000,$A$1:$A$1000,'Battle Reports'!G$2:G$1000)</f>
        <v>0</v>
      </c>
      <c r="G657" s="2">
        <f>SUMIF('Battle Reports'!$A$2:$L$1000,$A$1:$A$1000,'Battle Reports'!H$2:H$1000)</f>
        <v>0</v>
      </c>
      <c r="H657" s="2">
        <f>SUMIF('Battle Reports'!$A$2:$L$1000,$A$1:$A$1000,'Battle Reports'!I$2:I$1000)</f>
        <v>0</v>
      </c>
      <c r="I657" s="2">
        <f>SUMIF('Battle Reports'!$A$2:$L$1000,$A$1:$A$1000,'Battle Reports'!J$2:J$1000)</f>
        <v>0</v>
      </c>
      <c r="J657" s="2">
        <f>SUMIF('Battle Reports'!$A$2:$L$1000,$A$1:$A$1000,'Battle Reports'!K$2:K$1000)</f>
        <v>0</v>
      </c>
      <c r="K657" s="2">
        <f>SUMIF('Battle Reports'!$A$2:$L$1000,$A$1:$A$1000,'Battle Reports'!L$2:L$1000)</f>
        <v>0</v>
      </c>
      <c r="L657" s="2">
        <f>SUMIF('Battle Reports'!$A$2:$L$1000,$A$1:$A$1000,'Battle Reports'!M$2:M$1000)</f>
        <v>0</v>
      </c>
    </row>
    <row r="658">
      <c r="A658" s="22" t="str">
        <f>Tacking!A658</f>
        <v/>
      </c>
      <c r="B658" s="2">
        <f>SUMIF('Battle Reports'!$A$2:$L$1000,$A$1:$A$1000,'Battle Reports'!C$2:C$1000)</f>
        <v>0</v>
      </c>
      <c r="C658" s="2">
        <f>SUMIF('Battle Reports'!$A$2:$L$1000,$A$1:$A$1000,'Battle Reports'!D$2:D$1000)</f>
        <v>0</v>
      </c>
      <c r="D658" s="2">
        <f>SUMIF('Battle Reports'!$A$2:$L$1000,$A$1:$A$1000,'Battle Reports'!E$2:E$1000)</f>
        <v>0</v>
      </c>
      <c r="E658" s="2">
        <f>SUMIF('Battle Reports'!$A$2:$L$1000,$A$1:$A$1000,'Battle Reports'!F$2:F$1000)</f>
        <v>0</v>
      </c>
      <c r="F658" s="2">
        <f>SUMIF('Battle Reports'!$A$2:$L$1000,$A$1:$A$1000,'Battle Reports'!G$2:G$1000)</f>
        <v>0</v>
      </c>
      <c r="G658" s="2">
        <f>SUMIF('Battle Reports'!$A$2:$L$1000,$A$1:$A$1000,'Battle Reports'!H$2:H$1000)</f>
        <v>0</v>
      </c>
      <c r="H658" s="2">
        <f>SUMIF('Battle Reports'!$A$2:$L$1000,$A$1:$A$1000,'Battle Reports'!I$2:I$1000)</f>
        <v>0</v>
      </c>
      <c r="I658" s="2">
        <f>SUMIF('Battle Reports'!$A$2:$L$1000,$A$1:$A$1000,'Battle Reports'!J$2:J$1000)</f>
        <v>0</v>
      </c>
      <c r="J658" s="2">
        <f>SUMIF('Battle Reports'!$A$2:$L$1000,$A$1:$A$1000,'Battle Reports'!K$2:K$1000)</f>
        <v>0</v>
      </c>
      <c r="K658" s="2">
        <f>SUMIF('Battle Reports'!$A$2:$L$1000,$A$1:$A$1000,'Battle Reports'!L$2:L$1000)</f>
        <v>0</v>
      </c>
      <c r="L658" s="2">
        <f>SUMIF('Battle Reports'!$A$2:$L$1000,$A$1:$A$1000,'Battle Reports'!M$2:M$1000)</f>
        <v>0</v>
      </c>
    </row>
    <row r="659">
      <c r="A659" s="22" t="str">
        <f>Tacking!A659</f>
        <v/>
      </c>
      <c r="B659" s="2">
        <f>SUMIF('Battle Reports'!$A$2:$L$1000,$A$1:$A$1000,'Battle Reports'!C$2:C$1000)</f>
        <v>0</v>
      </c>
      <c r="C659" s="2">
        <f>SUMIF('Battle Reports'!$A$2:$L$1000,$A$1:$A$1000,'Battle Reports'!D$2:D$1000)</f>
        <v>0</v>
      </c>
      <c r="D659" s="2">
        <f>SUMIF('Battle Reports'!$A$2:$L$1000,$A$1:$A$1000,'Battle Reports'!E$2:E$1000)</f>
        <v>0</v>
      </c>
      <c r="E659" s="2">
        <f>SUMIF('Battle Reports'!$A$2:$L$1000,$A$1:$A$1000,'Battle Reports'!F$2:F$1000)</f>
        <v>0</v>
      </c>
      <c r="F659" s="2">
        <f>SUMIF('Battle Reports'!$A$2:$L$1000,$A$1:$A$1000,'Battle Reports'!G$2:G$1000)</f>
        <v>0</v>
      </c>
      <c r="G659" s="2">
        <f>SUMIF('Battle Reports'!$A$2:$L$1000,$A$1:$A$1000,'Battle Reports'!H$2:H$1000)</f>
        <v>0</v>
      </c>
      <c r="H659" s="2">
        <f>SUMIF('Battle Reports'!$A$2:$L$1000,$A$1:$A$1000,'Battle Reports'!I$2:I$1000)</f>
        <v>0</v>
      </c>
      <c r="I659" s="2">
        <f>SUMIF('Battle Reports'!$A$2:$L$1000,$A$1:$A$1000,'Battle Reports'!J$2:J$1000)</f>
        <v>0</v>
      </c>
      <c r="J659" s="2">
        <f>SUMIF('Battle Reports'!$A$2:$L$1000,$A$1:$A$1000,'Battle Reports'!K$2:K$1000)</f>
        <v>0</v>
      </c>
      <c r="K659" s="2">
        <f>SUMIF('Battle Reports'!$A$2:$L$1000,$A$1:$A$1000,'Battle Reports'!L$2:L$1000)</f>
        <v>0</v>
      </c>
      <c r="L659" s="2">
        <f>SUMIF('Battle Reports'!$A$2:$L$1000,$A$1:$A$1000,'Battle Reports'!M$2:M$1000)</f>
        <v>0</v>
      </c>
    </row>
    <row r="660">
      <c r="A660" s="22" t="str">
        <f>Tacking!A660</f>
        <v/>
      </c>
      <c r="B660" s="2">
        <f>SUMIF('Battle Reports'!$A$2:$L$1000,$A$1:$A$1000,'Battle Reports'!C$2:C$1000)</f>
        <v>0</v>
      </c>
      <c r="C660" s="2">
        <f>SUMIF('Battle Reports'!$A$2:$L$1000,$A$1:$A$1000,'Battle Reports'!D$2:D$1000)</f>
        <v>0</v>
      </c>
      <c r="D660" s="2">
        <f>SUMIF('Battle Reports'!$A$2:$L$1000,$A$1:$A$1000,'Battle Reports'!E$2:E$1000)</f>
        <v>0</v>
      </c>
      <c r="E660" s="2">
        <f>SUMIF('Battle Reports'!$A$2:$L$1000,$A$1:$A$1000,'Battle Reports'!F$2:F$1000)</f>
        <v>0</v>
      </c>
      <c r="F660" s="2">
        <f>SUMIF('Battle Reports'!$A$2:$L$1000,$A$1:$A$1000,'Battle Reports'!G$2:G$1000)</f>
        <v>0</v>
      </c>
      <c r="G660" s="2">
        <f>SUMIF('Battle Reports'!$A$2:$L$1000,$A$1:$A$1000,'Battle Reports'!H$2:H$1000)</f>
        <v>0</v>
      </c>
      <c r="H660" s="2">
        <f>SUMIF('Battle Reports'!$A$2:$L$1000,$A$1:$A$1000,'Battle Reports'!I$2:I$1000)</f>
        <v>0</v>
      </c>
      <c r="I660" s="2">
        <f>SUMIF('Battle Reports'!$A$2:$L$1000,$A$1:$A$1000,'Battle Reports'!J$2:J$1000)</f>
        <v>0</v>
      </c>
      <c r="J660" s="2">
        <f>SUMIF('Battle Reports'!$A$2:$L$1000,$A$1:$A$1000,'Battle Reports'!K$2:K$1000)</f>
        <v>0</v>
      </c>
      <c r="K660" s="2">
        <f>SUMIF('Battle Reports'!$A$2:$L$1000,$A$1:$A$1000,'Battle Reports'!L$2:L$1000)</f>
        <v>0</v>
      </c>
      <c r="L660" s="2">
        <f>SUMIF('Battle Reports'!$A$2:$L$1000,$A$1:$A$1000,'Battle Reports'!M$2:M$1000)</f>
        <v>0</v>
      </c>
    </row>
    <row r="661">
      <c r="A661" s="22" t="str">
        <f>Tacking!A661</f>
        <v/>
      </c>
      <c r="B661" s="2">
        <f>SUMIF('Battle Reports'!$A$2:$L$1000,$A$1:$A$1000,'Battle Reports'!C$2:C$1000)</f>
        <v>0</v>
      </c>
      <c r="C661" s="2">
        <f>SUMIF('Battle Reports'!$A$2:$L$1000,$A$1:$A$1000,'Battle Reports'!D$2:D$1000)</f>
        <v>0</v>
      </c>
      <c r="D661" s="2">
        <f>SUMIF('Battle Reports'!$A$2:$L$1000,$A$1:$A$1000,'Battle Reports'!E$2:E$1000)</f>
        <v>0</v>
      </c>
      <c r="E661" s="2">
        <f>SUMIF('Battle Reports'!$A$2:$L$1000,$A$1:$A$1000,'Battle Reports'!F$2:F$1000)</f>
        <v>0</v>
      </c>
      <c r="F661" s="2">
        <f>SUMIF('Battle Reports'!$A$2:$L$1000,$A$1:$A$1000,'Battle Reports'!G$2:G$1000)</f>
        <v>0</v>
      </c>
      <c r="G661" s="2">
        <f>SUMIF('Battle Reports'!$A$2:$L$1000,$A$1:$A$1000,'Battle Reports'!H$2:H$1000)</f>
        <v>0</v>
      </c>
      <c r="H661" s="2">
        <f>SUMIF('Battle Reports'!$A$2:$L$1000,$A$1:$A$1000,'Battle Reports'!I$2:I$1000)</f>
        <v>0</v>
      </c>
      <c r="I661" s="2">
        <f>SUMIF('Battle Reports'!$A$2:$L$1000,$A$1:$A$1000,'Battle Reports'!J$2:J$1000)</f>
        <v>0</v>
      </c>
      <c r="J661" s="2">
        <f>SUMIF('Battle Reports'!$A$2:$L$1000,$A$1:$A$1000,'Battle Reports'!K$2:K$1000)</f>
        <v>0</v>
      </c>
      <c r="K661" s="2">
        <f>SUMIF('Battle Reports'!$A$2:$L$1000,$A$1:$A$1000,'Battle Reports'!L$2:L$1000)</f>
        <v>0</v>
      </c>
      <c r="L661" s="2">
        <f>SUMIF('Battle Reports'!$A$2:$L$1000,$A$1:$A$1000,'Battle Reports'!M$2:M$1000)</f>
        <v>0</v>
      </c>
    </row>
    <row r="662">
      <c r="A662" s="22" t="str">
        <f>Tacking!A662</f>
        <v/>
      </c>
      <c r="B662" s="2">
        <f>SUMIF('Battle Reports'!$A$2:$L$1000,$A$1:$A$1000,'Battle Reports'!C$2:C$1000)</f>
        <v>0</v>
      </c>
      <c r="C662" s="2">
        <f>SUMIF('Battle Reports'!$A$2:$L$1000,$A$1:$A$1000,'Battle Reports'!D$2:D$1000)</f>
        <v>0</v>
      </c>
      <c r="D662" s="2">
        <f>SUMIF('Battle Reports'!$A$2:$L$1000,$A$1:$A$1000,'Battle Reports'!E$2:E$1000)</f>
        <v>0</v>
      </c>
      <c r="E662" s="2">
        <f>SUMIF('Battle Reports'!$A$2:$L$1000,$A$1:$A$1000,'Battle Reports'!F$2:F$1000)</f>
        <v>0</v>
      </c>
      <c r="F662" s="2">
        <f>SUMIF('Battle Reports'!$A$2:$L$1000,$A$1:$A$1000,'Battle Reports'!G$2:G$1000)</f>
        <v>0</v>
      </c>
      <c r="G662" s="2">
        <f>SUMIF('Battle Reports'!$A$2:$L$1000,$A$1:$A$1000,'Battle Reports'!H$2:H$1000)</f>
        <v>0</v>
      </c>
      <c r="H662" s="2">
        <f>SUMIF('Battle Reports'!$A$2:$L$1000,$A$1:$A$1000,'Battle Reports'!I$2:I$1000)</f>
        <v>0</v>
      </c>
      <c r="I662" s="2">
        <f>SUMIF('Battle Reports'!$A$2:$L$1000,$A$1:$A$1000,'Battle Reports'!J$2:J$1000)</f>
        <v>0</v>
      </c>
      <c r="J662" s="2">
        <f>SUMIF('Battle Reports'!$A$2:$L$1000,$A$1:$A$1000,'Battle Reports'!K$2:K$1000)</f>
        <v>0</v>
      </c>
      <c r="K662" s="2">
        <f>SUMIF('Battle Reports'!$A$2:$L$1000,$A$1:$A$1000,'Battle Reports'!L$2:L$1000)</f>
        <v>0</v>
      </c>
      <c r="L662" s="2">
        <f>SUMIF('Battle Reports'!$A$2:$L$1000,$A$1:$A$1000,'Battle Reports'!M$2:M$1000)</f>
        <v>0</v>
      </c>
    </row>
    <row r="663">
      <c r="A663" s="22" t="str">
        <f>Tacking!A663</f>
        <v/>
      </c>
      <c r="B663" s="2">
        <f>SUMIF('Battle Reports'!$A$2:$L$1000,$A$1:$A$1000,'Battle Reports'!C$2:C$1000)</f>
        <v>0</v>
      </c>
      <c r="C663" s="2">
        <f>SUMIF('Battle Reports'!$A$2:$L$1000,$A$1:$A$1000,'Battle Reports'!D$2:D$1000)</f>
        <v>0</v>
      </c>
      <c r="D663" s="2">
        <f>SUMIF('Battle Reports'!$A$2:$L$1000,$A$1:$A$1000,'Battle Reports'!E$2:E$1000)</f>
        <v>0</v>
      </c>
      <c r="E663" s="2">
        <f>SUMIF('Battle Reports'!$A$2:$L$1000,$A$1:$A$1000,'Battle Reports'!F$2:F$1000)</f>
        <v>0</v>
      </c>
      <c r="F663" s="2">
        <f>SUMIF('Battle Reports'!$A$2:$L$1000,$A$1:$A$1000,'Battle Reports'!G$2:G$1000)</f>
        <v>0</v>
      </c>
      <c r="G663" s="2">
        <f>SUMIF('Battle Reports'!$A$2:$L$1000,$A$1:$A$1000,'Battle Reports'!H$2:H$1000)</f>
        <v>0</v>
      </c>
      <c r="H663" s="2">
        <f>SUMIF('Battle Reports'!$A$2:$L$1000,$A$1:$A$1000,'Battle Reports'!I$2:I$1000)</f>
        <v>0</v>
      </c>
      <c r="I663" s="2">
        <f>SUMIF('Battle Reports'!$A$2:$L$1000,$A$1:$A$1000,'Battle Reports'!J$2:J$1000)</f>
        <v>0</v>
      </c>
      <c r="J663" s="2">
        <f>SUMIF('Battle Reports'!$A$2:$L$1000,$A$1:$A$1000,'Battle Reports'!K$2:K$1000)</f>
        <v>0</v>
      </c>
      <c r="K663" s="2">
        <f>SUMIF('Battle Reports'!$A$2:$L$1000,$A$1:$A$1000,'Battle Reports'!L$2:L$1000)</f>
        <v>0</v>
      </c>
      <c r="L663" s="2">
        <f>SUMIF('Battle Reports'!$A$2:$L$1000,$A$1:$A$1000,'Battle Reports'!M$2:M$1000)</f>
        <v>0</v>
      </c>
    </row>
    <row r="664">
      <c r="A664" s="22" t="str">
        <f>Tacking!A664</f>
        <v/>
      </c>
      <c r="B664" s="2">
        <f>SUMIF('Battle Reports'!$A$2:$L$1000,$A$1:$A$1000,'Battle Reports'!C$2:C$1000)</f>
        <v>0</v>
      </c>
      <c r="C664" s="2">
        <f>SUMIF('Battle Reports'!$A$2:$L$1000,$A$1:$A$1000,'Battle Reports'!D$2:D$1000)</f>
        <v>0</v>
      </c>
      <c r="D664" s="2">
        <f>SUMIF('Battle Reports'!$A$2:$L$1000,$A$1:$A$1000,'Battle Reports'!E$2:E$1000)</f>
        <v>0</v>
      </c>
      <c r="E664" s="2">
        <f>SUMIF('Battle Reports'!$A$2:$L$1000,$A$1:$A$1000,'Battle Reports'!F$2:F$1000)</f>
        <v>0</v>
      </c>
      <c r="F664" s="2">
        <f>SUMIF('Battle Reports'!$A$2:$L$1000,$A$1:$A$1000,'Battle Reports'!G$2:G$1000)</f>
        <v>0</v>
      </c>
      <c r="G664" s="2">
        <f>SUMIF('Battle Reports'!$A$2:$L$1000,$A$1:$A$1000,'Battle Reports'!H$2:H$1000)</f>
        <v>0</v>
      </c>
      <c r="H664" s="2">
        <f>SUMIF('Battle Reports'!$A$2:$L$1000,$A$1:$A$1000,'Battle Reports'!I$2:I$1000)</f>
        <v>0</v>
      </c>
      <c r="I664" s="2">
        <f>SUMIF('Battle Reports'!$A$2:$L$1000,$A$1:$A$1000,'Battle Reports'!J$2:J$1000)</f>
        <v>0</v>
      </c>
      <c r="J664" s="2">
        <f>SUMIF('Battle Reports'!$A$2:$L$1000,$A$1:$A$1000,'Battle Reports'!K$2:K$1000)</f>
        <v>0</v>
      </c>
      <c r="K664" s="2">
        <f>SUMIF('Battle Reports'!$A$2:$L$1000,$A$1:$A$1000,'Battle Reports'!L$2:L$1000)</f>
        <v>0</v>
      </c>
      <c r="L664" s="2">
        <f>SUMIF('Battle Reports'!$A$2:$L$1000,$A$1:$A$1000,'Battle Reports'!M$2:M$1000)</f>
        <v>0</v>
      </c>
    </row>
    <row r="665">
      <c r="A665" s="22" t="str">
        <f>Tacking!A665</f>
        <v/>
      </c>
      <c r="B665" s="2">
        <f>SUMIF('Battle Reports'!$A$2:$L$1000,$A$1:$A$1000,'Battle Reports'!C$2:C$1000)</f>
        <v>0</v>
      </c>
      <c r="C665" s="2">
        <f>SUMIF('Battle Reports'!$A$2:$L$1000,$A$1:$A$1000,'Battle Reports'!D$2:D$1000)</f>
        <v>0</v>
      </c>
      <c r="D665" s="2">
        <f>SUMIF('Battle Reports'!$A$2:$L$1000,$A$1:$A$1000,'Battle Reports'!E$2:E$1000)</f>
        <v>0</v>
      </c>
      <c r="E665" s="2">
        <f>SUMIF('Battle Reports'!$A$2:$L$1000,$A$1:$A$1000,'Battle Reports'!F$2:F$1000)</f>
        <v>0</v>
      </c>
      <c r="F665" s="2">
        <f>SUMIF('Battle Reports'!$A$2:$L$1000,$A$1:$A$1000,'Battle Reports'!G$2:G$1000)</f>
        <v>0</v>
      </c>
      <c r="G665" s="2">
        <f>SUMIF('Battle Reports'!$A$2:$L$1000,$A$1:$A$1000,'Battle Reports'!H$2:H$1000)</f>
        <v>0</v>
      </c>
      <c r="H665" s="2">
        <f>SUMIF('Battle Reports'!$A$2:$L$1000,$A$1:$A$1000,'Battle Reports'!I$2:I$1000)</f>
        <v>0</v>
      </c>
      <c r="I665" s="2">
        <f>SUMIF('Battle Reports'!$A$2:$L$1000,$A$1:$A$1000,'Battle Reports'!J$2:J$1000)</f>
        <v>0</v>
      </c>
      <c r="J665" s="2">
        <f>SUMIF('Battle Reports'!$A$2:$L$1000,$A$1:$A$1000,'Battle Reports'!K$2:K$1000)</f>
        <v>0</v>
      </c>
      <c r="K665" s="2">
        <f>SUMIF('Battle Reports'!$A$2:$L$1000,$A$1:$A$1000,'Battle Reports'!L$2:L$1000)</f>
        <v>0</v>
      </c>
      <c r="L665" s="2">
        <f>SUMIF('Battle Reports'!$A$2:$L$1000,$A$1:$A$1000,'Battle Reports'!M$2:M$1000)</f>
        <v>0</v>
      </c>
    </row>
    <row r="666">
      <c r="A666" s="22" t="str">
        <f>Tacking!A666</f>
        <v/>
      </c>
      <c r="B666" s="2">
        <f>SUMIF('Battle Reports'!$A$2:$L$1000,$A$1:$A$1000,'Battle Reports'!C$2:C$1000)</f>
        <v>0</v>
      </c>
      <c r="C666" s="2">
        <f>SUMIF('Battle Reports'!$A$2:$L$1000,$A$1:$A$1000,'Battle Reports'!D$2:D$1000)</f>
        <v>0</v>
      </c>
      <c r="D666" s="2">
        <f>SUMIF('Battle Reports'!$A$2:$L$1000,$A$1:$A$1000,'Battle Reports'!E$2:E$1000)</f>
        <v>0</v>
      </c>
      <c r="E666" s="2">
        <f>SUMIF('Battle Reports'!$A$2:$L$1000,$A$1:$A$1000,'Battle Reports'!F$2:F$1000)</f>
        <v>0</v>
      </c>
      <c r="F666" s="2">
        <f>SUMIF('Battle Reports'!$A$2:$L$1000,$A$1:$A$1000,'Battle Reports'!G$2:G$1000)</f>
        <v>0</v>
      </c>
      <c r="G666" s="2">
        <f>SUMIF('Battle Reports'!$A$2:$L$1000,$A$1:$A$1000,'Battle Reports'!H$2:H$1000)</f>
        <v>0</v>
      </c>
      <c r="H666" s="2">
        <f>SUMIF('Battle Reports'!$A$2:$L$1000,$A$1:$A$1000,'Battle Reports'!I$2:I$1000)</f>
        <v>0</v>
      </c>
      <c r="I666" s="2">
        <f>SUMIF('Battle Reports'!$A$2:$L$1000,$A$1:$A$1000,'Battle Reports'!J$2:J$1000)</f>
        <v>0</v>
      </c>
      <c r="J666" s="2">
        <f>SUMIF('Battle Reports'!$A$2:$L$1000,$A$1:$A$1000,'Battle Reports'!K$2:K$1000)</f>
        <v>0</v>
      </c>
      <c r="K666" s="2">
        <f>SUMIF('Battle Reports'!$A$2:$L$1000,$A$1:$A$1000,'Battle Reports'!L$2:L$1000)</f>
        <v>0</v>
      </c>
      <c r="L666" s="2">
        <f>SUMIF('Battle Reports'!$A$2:$L$1000,$A$1:$A$1000,'Battle Reports'!M$2:M$1000)</f>
        <v>0</v>
      </c>
    </row>
    <row r="667">
      <c r="A667" s="22" t="str">
        <f>Tacking!A667</f>
        <v/>
      </c>
      <c r="B667" s="2">
        <f>SUMIF('Battle Reports'!$A$2:$L$1000,$A$1:$A$1000,'Battle Reports'!C$2:C$1000)</f>
        <v>0</v>
      </c>
      <c r="C667" s="2">
        <f>SUMIF('Battle Reports'!$A$2:$L$1000,$A$1:$A$1000,'Battle Reports'!D$2:D$1000)</f>
        <v>0</v>
      </c>
      <c r="D667" s="2">
        <f>SUMIF('Battle Reports'!$A$2:$L$1000,$A$1:$A$1000,'Battle Reports'!E$2:E$1000)</f>
        <v>0</v>
      </c>
      <c r="E667" s="2">
        <f>SUMIF('Battle Reports'!$A$2:$L$1000,$A$1:$A$1000,'Battle Reports'!F$2:F$1000)</f>
        <v>0</v>
      </c>
      <c r="F667" s="2">
        <f>SUMIF('Battle Reports'!$A$2:$L$1000,$A$1:$A$1000,'Battle Reports'!G$2:G$1000)</f>
        <v>0</v>
      </c>
      <c r="G667" s="2">
        <f>SUMIF('Battle Reports'!$A$2:$L$1000,$A$1:$A$1000,'Battle Reports'!H$2:H$1000)</f>
        <v>0</v>
      </c>
      <c r="H667" s="2">
        <f>SUMIF('Battle Reports'!$A$2:$L$1000,$A$1:$A$1000,'Battle Reports'!I$2:I$1000)</f>
        <v>0</v>
      </c>
      <c r="I667" s="2">
        <f>SUMIF('Battle Reports'!$A$2:$L$1000,$A$1:$A$1000,'Battle Reports'!J$2:J$1000)</f>
        <v>0</v>
      </c>
      <c r="J667" s="2">
        <f>SUMIF('Battle Reports'!$A$2:$L$1000,$A$1:$A$1000,'Battle Reports'!K$2:K$1000)</f>
        <v>0</v>
      </c>
      <c r="K667" s="2">
        <f>SUMIF('Battle Reports'!$A$2:$L$1000,$A$1:$A$1000,'Battle Reports'!L$2:L$1000)</f>
        <v>0</v>
      </c>
      <c r="L667" s="2">
        <f>SUMIF('Battle Reports'!$A$2:$L$1000,$A$1:$A$1000,'Battle Reports'!M$2:M$1000)</f>
        <v>0</v>
      </c>
    </row>
    <row r="668">
      <c r="A668" s="22" t="str">
        <f>Tacking!A668</f>
        <v/>
      </c>
      <c r="B668" s="2">
        <f>SUMIF('Battle Reports'!$A$2:$L$1000,$A$1:$A$1000,'Battle Reports'!C$2:C$1000)</f>
        <v>0</v>
      </c>
      <c r="C668" s="2">
        <f>SUMIF('Battle Reports'!$A$2:$L$1000,$A$1:$A$1000,'Battle Reports'!D$2:D$1000)</f>
        <v>0</v>
      </c>
      <c r="D668" s="2">
        <f>SUMIF('Battle Reports'!$A$2:$L$1000,$A$1:$A$1000,'Battle Reports'!E$2:E$1000)</f>
        <v>0</v>
      </c>
      <c r="E668" s="2">
        <f>SUMIF('Battle Reports'!$A$2:$L$1000,$A$1:$A$1000,'Battle Reports'!F$2:F$1000)</f>
        <v>0</v>
      </c>
      <c r="F668" s="2">
        <f>SUMIF('Battle Reports'!$A$2:$L$1000,$A$1:$A$1000,'Battle Reports'!G$2:G$1000)</f>
        <v>0</v>
      </c>
      <c r="G668" s="2">
        <f>SUMIF('Battle Reports'!$A$2:$L$1000,$A$1:$A$1000,'Battle Reports'!H$2:H$1000)</f>
        <v>0</v>
      </c>
      <c r="H668" s="2">
        <f>SUMIF('Battle Reports'!$A$2:$L$1000,$A$1:$A$1000,'Battle Reports'!I$2:I$1000)</f>
        <v>0</v>
      </c>
      <c r="I668" s="2">
        <f>SUMIF('Battle Reports'!$A$2:$L$1000,$A$1:$A$1000,'Battle Reports'!J$2:J$1000)</f>
        <v>0</v>
      </c>
      <c r="J668" s="2">
        <f>SUMIF('Battle Reports'!$A$2:$L$1000,$A$1:$A$1000,'Battle Reports'!K$2:K$1000)</f>
        <v>0</v>
      </c>
      <c r="K668" s="2">
        <f>SUMIF('Battle Reports'!$A$2:$L$1000,$A$1:$A$1000,'Battle Reports'!L$2:L$1000)</f>
        <v>0</v>
      </c>
      <c r="L668" s="2">
        <f>SUMIF('Battle Reports'!$A$2:$L$1000,$A$1:$A$1000,'Battle Reports'!M$2:M$1000)</f>
        <v>0</v>
      </c>
    </row>
    <row r="669">
      <c r="A669" s="22" t="str">
        <f>Tacking!A669</f>
        <v/>
      </c>
      <c r="B669" s="2">
        <f>SUMIF('Battle Reports'!$A$2:$L$1000,$A$1:$A$1000,'Battle Reports'!C$2:C$1000)</f>
        <v>0</v>
      </c>
      <c r="C669" s="2">
        <f>SUMIF('Battle Reports'!$A$2:$L$1000,$A$1:$A$1000,'Battle Reports'!D$2:D$1000)</f>
        <v>0</v>
      </c>
      <c r="D669" s="2">
        <f>SUMIF('Battle Reports'!$A$2:$L$1000,$A$1:$A$1000,'Battle Reports'!E$2:E$1000)</f>
        <v>0</v>
      </c>
      <c r="E669" s="2">
        <f>SUMIF('Battle Reports'!$A$2:$L$1000,$A$1:$A$1000,'Battle Reports'!F$2:F$1000)</f>
        <v>0</v>
      </c>
      <c r="F669" s="2">
        <f>SUMIF('Battle Reports'!$A$2:$L$1000,$A$1:$A$1000,'Battle Reports'!G$2:G$1000)</f>
        <v>0</v>
      </c>
      <c r="G669" s="2">
        <f>SUMIF('Battle Reports'!$A$2:$L$1000,$A$1:$A$1000,'Battle Reports'!H$2:H$1000)</f>
        <v>0</v>
      </c>
      <c r="H669" s="2">
        <f>SUMIF('Battle Reports'!$A$2:$L$1000,$A$1:$A$1000,'Battle Reports'!I$2:I$1000)</f>
        <v>0</v>
      </c>
      <c r="I669" s="2">
        <f>SUMIF('Battle Reports'!$A$2:$L$1000,$A$1:$A$1000,'Battle Reports'!J$2:J$1000)</f>
        <v>0</v>
      </c>
      <c r="J669" s="2">
        <f>SUMIF('Battle Reports'!$A$2:$L$1000,$A$1:$A$1000,'Battle Reports'!K$2:K$1000)</f>
        <v>0</v>
      </c>
      <c r="K669" s="2">
        <f>SUMIF('Battle Reports'!$A$2:$L$1000,$A$1:$A$1000,'Battle Reports'!L$2:L$1000)</f>
        <v>0</v>
      </c>
      <c r="L669" s="2">
        <f>SUMIF('Battle Reports'!$A$2:$L$1000,$A$1:$A$1000,'Battle Reports'!M$2:M$1000)</f>
        <v>0</v>
      </c>
    </row>
    <row r="670">
      <c r="A670" s="22" t="str">
        <f>Tacking!A670</f>
        <v/>
      </c>
      <c r="B670" s="2">
        <f>SUMIF('Battle Reports'!$A$2:$L$1000,$A$1:$A$1000,'Battle Reports'!C$2:C$1000)</f>
        <v>0</v>
      </c>
      <c r="C670" s="2">
        <f>SUMIF('Battle Reports'!$A$2:$L$1000,$A$1:$A$1000,'Battle Reports'!D$2:D$1000)</f>
        <v>0</v>
      </c>
      <c r="D670" s="2">
        <f>SUMIF('Battle Reports'!$A$2:$L$1000,$A$1:$A$1000,'Battle Reports'!E$2:E$1000)</f>
        <v>0</v>
      </c>
      <c r="E670" s="2">
        <f>SUMIF('Battle Reports'!$A$2:$L$1000,$A$1:$A$1000,'Battle Reports'!F$2:F$1000)</f>
        <v>0</v>
      </c>
      <c r="F670" s="2">
        <f>SUMIF('Battle Reports'!$A$2:$L$1000,$A$1:$A$1000,'Battle Reports'!G$2:G$1000)</f>
        <v>0</v>
      </c>
      <c r="G670" s="2">
        <f>SUMIF('Battle Reports'!$A$2:$L$1000,$A$1:$A$1000,'Battle Reports'!H$2:H$1000)</f>
        <v>0</v>
      </c>
      <c r="H670" s="2">
        <f>SUMIF('Battle Reports'!$A$2:$L$1000,$A$1:$A$1000,'Battle Reports'!I$2:I$1000)</f>
        <v>0</v>
      </c>
      <c r="I670" s="2">
        <f>SUMIF('Battle Reports'!$A$2:$L$1000,$A$1:$A$1000,'Battle Reports'!J$2:J$1000)</f>
        <v>0</v>
      </c>
      <c r="J670" s="2">
        <f>SUMIF('Battle Reports'!$A$2:$L$1000,$A$1:$A$1000,'Battle Reports'!K$2:K$1000)</f>
        <v>0</v>
      </c>
      <c r="K670" s="2">
        <f>SUMIF('Battle Reports'!$A$2:$L$1000,$A$1:$A$1000,'Battle Reports'!L$2:L$1000)</f>
        <v>0</v>
      </c>
      <c r="L670" s="2">
        <f>SUMIF('Battle Reports'!$A$2:$L$1000,$A$1:$A$1000,'Battle Reports'!M$2:M$1000)</f>
        <v>0</v>
      </c>
    </row>
    <row r="671">
      <c r="A671" s="22" t="str">
        <f>Tacking!A671</f>
        <v/>
      </c>
      <c r="B671" s="2">
        <f>SUMIF('Battle Reports'!$A$2:$L$1000,$A$1:$A$1000,'Battle Reports'!C$2:C$1000)</f>
        <v>0</v>
      </c>
      <c r="C671" s="2">
        <f>SUMIF('Battle Reports'!$A$2:$L$1000,$A$1:$A$1000,'Battle Reports'!D$2:D$1000)</f>
        <v>0</v>
      </c>
      <c r="D671" s="2">
        <f>SUMIF('Battle Reports'!$A$2:$L$1000,$A$1:$A$1000,'Battle Reports'!E$2:E$1000)</f>
        <v>0</v>
      </c>
      <c r="E671" s="2">
        <f>SUMIF('Battle Reports'!$A$2:$L$1000,$A$1:$A$1000,'Battle Reports'!F$2:F$1000)</f>
        <v>0</v>
      </c>
      <c r="F671" s="2">
        <f>SUMIF('Battle Reports'!$A$2:$L$1000,$A$1:$A$1000,'Battle Reports'!G$2:G$1000)</f>
        <v>0</v>
      </c>
      <c r="G671" s="2">
        <f>SUMIF('Battle Reports'!$A$2:$L$1000,$A$1:$A$1000,'Battle Reports'!H$2:H$1000)</f>
        <v>0</v>
      </c>
      <c r="H671" s="2">
        <f>SUMIF('Battle Reports'!$A$2:$L$1000,$A$1:$A$1000,'Battle Reports'!I$2:I$1000)</f>
        <v>0</v>
      </c>
      <c r="I671" s="2">
        <f>SUMIF('Battle Reports'!$A$2:$L$1000,$A$1:$A$1000,'Battle Reports'!J$2:J$1000)</f>
        <v>0</v>
      </c>
      <c r="J671" s="2">
        <f>SUMIF('Battle Reports'!$A$2:$L$1000,$A$1:$A$1000,'Battle Reports'!K$2:K$1000)</f>
        <v>0</v>
      </c>
      <c r="K671" s="2">
        <f>SUMIF('Battle Reports'!$A$2:$L$1000,$A$1:$A$1000,'Battle Reports'!L$2:L$1000)</f>
        <v>0</v>
      </c>
      <c r="L671" s="2">
        <f>SUMIF('Battle Reports'!$A$2:$L$1000,$A$1:$A$1000,'Battle Reports'!M$2:M$1000)</f>
        <v>0</v>
      </c>
    </row>
    <row r="672">
      <c r="A672" s="22" t="str">
        <f>Tacking!A672</f>
        <v/>
      </c>
      <c r="B672" s="2">
        <f>SUMIF('Battle Reports'!$A$2:$L$1000,$A$1:$A$1000,'Battle Reports'!C$2:C$1000)</f>
        <v>0</v>
      </c>
      <c r="C672" s="2">
        <f>SUMIF('Battle Reports'!$A$2:$L$1000,$A$1:$A$1000,'Battle Reports'!D$2:D$1000)</f>
        <v>0</v>
      </c>
      <c r="D672" s="2">
        <f>SUMIF('Battle Reports'!$A$2:$L$1000,$A$1:$A$1000,'Battle Reports'!E$2:E$1000)</f>
        <v>0</v>
      </c>
      <c r="E672" s="2">
        <f>SUMIF('Battle Reports'!$A$2:$L$1000,$A$1:$A$1000,'Battle Reports'!F$2:F$1000)</f>
        <v>0</v>
      </c>
      <c r="F672" s="2">
        <f>SUMIF('Battle Reports'!$A$2:$L$1000,$A$1:$A$1000,'Battle Reports'!G$2:G$1000)</f>
        <v>0</v>
      </c>
      <c r="G672" s="2">
        <f>SUMIF('Battle Reports'!$A$2:$L$1000,$A$1:$A$1000,'Battle Reports'!H$2:H$1000)</f>
        <v>0</v>
      </c>
      <c r="H672" s="2">
        <f>SUMIF('Battle Reports'!$A$2:$L$1000,$A$1:$A$1000,'Battle Reports'!I$2:I$1000)</f>
        <v>0</v>
      </c>
      <c r="I672" s="2">
        <f>SUMIF('Battle Reports'!$A$2:$L$1000,$A$1:$A$1000,'Battle Reports'!J$2:J$1000)</f>
        <v>0</v>
      </c>
      <c r="J672" s="2">
        <f>SUMIF('Battle Reports'!$A$2:$L$1000,$A$1:$A$1000,'Battle Reports'!K$2:K$1000)</f>
        <v>0</v>
      </c>
      <c r="K672" s="2">
        <f>SUMIF('Battle Reports'!$A$2:$L$1000,$A$1:$A$1000,'Battle Reports'!L$2:L$1000)</f>
        <v>0</v>
      </c>
      <c r="L672" s="2">
        <f>SUMIF('Battle Reports'!$A$2:$L$1000,$A$1:$A$1000,'Battle Reports'!M$2:M$1000)</f>
        <v>0</v>
      </c>
    </row>
    <row r="673">
      <c r="A673" s="22" t="str">
        <f>Tacking!A673</f>
        <v/>
      </c>
      <c r="B673" s="2">
        <f>SUMIF('Battle Reports'!$A$2:$L$1000,$A$1:$A$1000,'Battle Reports'!C$2:C$1000)</f>
        <v>0</v>
      </c>
      <c r="C673" s="2">
        <f>SUMIF('Battle Reports'!$A$2:$L$1000,$A$1:$A$1000,'Battle Reports'!D$2:D$1000)</f>
        <v>0</v>
      </c>
      <c r="D673" s="2">
        <f>SUMIF('Battle Reports'!$A$2:$L$1000,$A$1:$A$1000,'Battle Reports'!E$2:E$1000)</f>
        <v>0</v>
      </c>
      <c r="E673" s="2">
        <f>SUMIF('Battle Reports'!$A$2:$L$1000,$A$1:$A$1000,'Battle Reports'!F$2:F$1000)</f>
        <v>0</v>
      </c>
      <c r="F673" s="2">
        <f>SUMIF('Battle Reports'!$A$2:$L$1000,$A$1:$A$1000,'Battle Reports'!G$2:G$1000)</f>
        <v>0</v>
      </c>
      <c r="G673" s="2">
        <f>SUMIF('Battle Reports'!$A$2:$L$1000,$A$1:$A$1000,'Battle Reports'!H$2:H$1000)</f>
        <v>0</v>
      </c>
      <c r="H673" s="2">
        <f>SUMIF('Battle Reports'!$A$2:$L$1000,$A$1:$A$1000,'Battle Reports'!I$2:I$1000)</f>
        <v>0</v>
      </c>
      <c r="I673" s="2">
        <f>SUMIF('Battle Reports'!$A$2:$L$1000,$A$1:$A$1000,'Battle Reports'!J$2:J$1000)</f>
        <v>0</v>
      </c>
      <c r="J673" s="2">
        <f>SUMIF('Battle Reports'!$A$2:$L$1000,$A$1:$A$1000,'Battle Reports'!K$2:K$1000)</f>
        <v>0</v>
      </c>
      <c r="K673" s="2">
        <f>SUMIF('Battle Reports'!$A$2:$L$1000,$A$1:$A$1000,'Battle Reports'!L$2:L$1000)</f>
        <v>0</v>
      </c>
      <c r="L673" s="2">
        <f>SUMIF('Battle Reports'!$A$2:$L$1000,$A$1:$A$1000,'Battle Reports'!M$2:M$1000)</f>
        <v>0</v>
      </c>
    </row>
    <row r="674">
      <c r="A674" s="22" t="str">
        <f>Tacking!A674</f>
        <v/>
      </c>
      <c r="B674" s="2">
        <f>SUMIF('Battle Reports'!$A$2:$L$1000,$A$1:$A$1000,'Battle Reports'!C$2:C$1000)</f>
        <v>0</v>
      </c>
      <c r="C674" s="2">
        <f>SUMIF('Battle Reports'!$A$2:$L$1000,$A$1:$A$1000,'Battle Reports'!D$2:D$1000)</f>
        <v>0</v>
      </c>
      <c r="D674" s="2">
        <f>SUMIF('Battle Reports'!$A$2:$L$1000,$A$1:$A$1000,'Battle Reports'!E$2:E$1000)</f>
        <v>0</v>
      </c>
      <c r="E674" s="2">
        <f>SUMIF('Battle Reports'!$A$2:$L$1000,$A$1:$A$1000,'Battle Reports'!F$2:F$1000)</f>
        <v>0</v>
      </c>
      <c r="F674" s="2">
        <f>SUMIF('Battle Reports'!$A$2:$L$1000,$A$1:$A$1000,'Battle Reports'!G$2:G$1000)</f>
        <v>0</v>
      </c>
      <c r="G674" s="2">
        <f>SUMIF('Battle Reports'!$A$2:$L$1000,$A$1:$A$1000,'Battle Reports'!H$2:H$1000)</f>
        <v>0</v>
      </c>
      <c r="H674" s="2">
        <f>SUMIF('Battle Reports'!$A$2:$L$1000,$A$1:$A$1000,'Battle Reports'!I$2:I$1000)</f>
        <v>0</v>
      </c>
      <c r="I674" s="2">
        <f>SUMIF('Battle Reports'!$A$2:$L$1000,$A$1:$A$1000,'Battle Reports'!J$2:J$1000)</f>
        <v>0</v>
      </c>
      <c r="J674" s="2">
        <f>SUMIF('Battle Reports'!$A$2:$L$1000,$A$1:$A$1000,'Battle Reports'!K$2:K$1000)</f>
        <v>0</v>
      </c>
      <c r="K674" s="2">
        <f>SUMIF('Battle Reports'!$A$2:$L$1000,$A$1:$A$1000,'Battle Reports'!L$2:L$1000)</f>
        <v>0</v>
      </c>
      <c r="L674" s="2">
        <f>SUMIF('Battle Reports'!$A$2:$L$1000,$A$1:$A$1000,'Battle Reports'!M$2:M$1000)</f>
        <v>0</v>
      </c>
    </row>
    <row r="675">
      <c r="A675" s="22" t="str">
        <f>Tacking!A675</f>
        <v/>
      </c>
      <c r="B675" s="2">
        <f>SUMIF('Battle Reports'!$A$2:$L$1000,$A$1:$A$1000,'Battle Reports'!C$2:C$1000)</f>
        <v>0</v>
      </c>
      <c r="C675" s="2">
        <f>SUMIF('Battle Reports'!$A$2:$L$1000,$A$1:$A$1000,'Battle Reports'!D$2:D$1000)</f>
        <v>0</v>
      </c>
      <c r="D675" s="2">
        <f>SUMIF('Battle Reports'!$A$2:$L$1000,$A$1:$A$1000,'Battle Reports'!E$2:E$1000)</f>
        <v>0</v>
      </c>
      <c r="E675" s="2">
        <f>SUMIF('Battle Reports'!$A$2:$L$1000,$A$1:$A$1000,'Battle Reports'!F$2:F$1000)</f>
        <v>0</v>
      </c>
      <c r="F675" s="2">
        <f>SUMIF('Battle Reports'!$A$2:$L$1000,$A$1:$A$1000,'Battle Reports'!G$2:G$1000)</f>
        <v>0</v>
      </c>
      <c r="G675" s="2">
        <f>SUMIF('Battle Reports'!$A$2:$L$1000,$A$1:$A$1000,'Battle Reports'!H$2:H$1000)</f>
        <v>0</v>
      </c>
      <c r="H675" s="2">
        <f>SUMIF('Battle Reports'!$A$2:$L$1000,$A$1:$A$1000,'Battle Reports'!I$2:I$1000)</f>
        <v>0</v>
      </c>
      <c r="I675" s="2">
        <f>SUMIF('Battle Reports'!$A$2:$L$1000,$A$1:$A$1000,'Battle Reports'!J$2:J$1000)</f>
        <v>0</v>
      </c>
      <c r="J675" s="2">
        <f>SUMIF('Battle Reports'!$A$2:$L$1000,$A$1:$A$1000,'Battle Reports'!K$2:K$1000)</f>
        <v>0</v>
      </c>
      <c r="K675" s="2">
        <f>SUMIF('Battle Reports'!$A$2:$L$1000,$A$1:$A$1000,'Battle Reports'!L$2:L$1000)</f>
        <v>0</v>
      </c>
      <c r="L675" s="2">
        <f>SUMIF('Battle Reports'!$A$2:$L$1000,$A$1:$A$1000,'Battle Reports'!M$2:M$1000)</f>
        <v>0</v>
      </c>
    </row>
    <row r="676">
      <c r="A676" s="22" t="str">
        <f>Tacking!A676</f>
        <v/>
      </c>
      <c r="B676" s="2">
        <f>SUMIF('Battle Reports'!$A$2:$L$1000,$A$1:$A$1000,'Battle Reports'!C$2:C$1000)</f>
        <v>0</v>
      </c>
      <c r="C676" s="2">
        <f>SUMIF('Battle Reports'!$A$2:$L$1000,$A$1:$A$1000,'Battle Reports'!D$2:D$1000)</f>
        <v>0</v>
      </c>
      <c r="D676" s="2">
        <f>SUMIF('Battle Reports'!$A$2:$L$1000,$A$1:$A$1000,'Battle Reports'!E$2:E$1000)</f>
        <v>0</v>
      </c>
      <c r="E676" s="2">
        <f>SUMIF('Battle Reports'!$A$2:$L$1000,$A$1:$A$1000,'Battle Reports'!F$2:F$1000)</f>
        <v>0</v>
      </c>
      <c r="F676" s="2">
        <f>SUMIF('Battle Reports'!$A$2:$L$1000,$A$1:$A$1000,'Battle Reports'!G$2:G$1000)</f>
        <v>0</v>
      </c>
      <c r="G676" s="2">
        <f>SUMIF('Battle Reports'!$A$2:$L$1000,$A$1:$A$1000,'Battle Reports'!H$2:H$1000)</f>
        <v>0</v>
      </c>
      <c r="H676" s="2">
        <f>SUMIF('Battle Reports'!$A$2:$L$1000,$A$1:$A$1000,'Battle Reports'!I$2:I$1000)</f>
        <v>0</v>
      </c>
      <c r="I676" s="2">
        <f>SUMIF('Battle Reports'!$A$2:$L$1000,$A$1:$A$1000,'Battle Reports'!J$2:J$1000)</f>
        <v>0</v>
      </c>
      <c r="J676" s="2">
        <f>SUMIF('Battle Reports'!$A$2:$L$1000,$A$1:$A$1000,'Battle Reports'!K$2:K$1000)</f>
        <v>0</v>
      </c>
      <c r="K676" s="2">
        <f>SUMIF('Battle Reports'!$A$2:$L$1000,$A$1:$A$1000,'Battle Reports'!L$2:L$1000)</f>
        <v>0</v>
      </c>
      <c r="L676" s="2">
        <f>SUMIF('Battle Reports'!$A$2:$L$1000,$A$1:$A$1000,'Battle Reports'!M$2:M$1000)</f>
        <v>0</v>
      </c>
    </row>
    <row r="677">
      <c r="A677" s="22" t="str">
        <f>Tacking!A677</f>
        <v/>
      </c>
      <c r="B677" s="2">
        <f>SUMIF('Battle Reports'!$A$2:$L$1000,$A$1:$A$1000,'Battle Reports'!C$2:C$1000)</f>
        <v>0</v>
      </c>
      <c r="C677" s="2">
        <f>SUMIF('Battle Reports'!$A$2:$L$1000,$A$1:$A$1000,'Battle Reports'!D$2:D$1000)</f>
        <v>0</v>
      </c>
      <c r="D677" s="2">
        <f>SUMIF('Battle Reports'!$A$2:$L$1000,$A$1:$A$1000,'Battle Reports'!E$2:E$1000)</f>
        <v>0</v>
      </c>
      <c r="E677" s="2">
        <f>SUMIF('Battle Reports'!$A$2:$L$1000,$A$1:$A$1000,'Battle Reports'!F$2:F$1000)</f>
        <v>0</v>
      </c>
      <c r="F677" s="2">
        <f>SUMIF('Battle Reports'!$A$2:$L$1000,$A$1:$A$1000,'Battle Reports'!G$2:G$1000)</f>
        <v>0</v>
      </c>
      <c r="G677" s="2">
        <f>SUMIF('Battle Reports'!$A$2:$L$1000,$A$1:$A$1000,'Battle Reports'!H$2:H$1000)</f>
        <v>0</v>
      </c>
      <c r="H677" s="2">
        <f>SUMIF('Battle Reports'!$A$2:$L$1000,$A$1:$A$1000,'Battle Reports'!I$2:I$1000)</f>
        <v>0</v>
      </c>
      <c r="I677" s="2">
        <f>SUMIF('Battle Reports'!$A$2:$L$1000,$A$1:$A$1000,'Battle Reports'!J$2:J$1000)</f>
        <v>0</v>
      </c>
      <c r="J677" s="2">
        <f>SUMIF('Battle Reports'!$A$2:$L$1000,$A$1:$A$1000,'Battle Reports'!K$2:K$1000)</f>
        <v>0</v>
      </c>
      <c r="K677" s="2">
        <f>SUMIF('Battle Reports'!$A$2:$L$1000,$A$1:$A$1000,'Battle Reports'!L$2:L$1000)</f>
        <v>0</v>
      </c>
      <c r="L677" s="2">
        <f>SUMIF('Battle Reports'!$A$2:$L$1000,$A$1:$A$1000,'Battle Reports'!M$2:M$1000)</f>
        <v>0</v>
      </c>
    </row>
    <row r="678">
      <c r="A678" s="22" t="str">
        <f>Tacking!A678</f>
        <v/>
      </c>
      <c r="B678" s="2">
        <f>SUMIF('Battle Reports'!$A$2:$L$1000,$A$1:$A$1000,'Battle Reports'!C$2:C$1000)</f>
        <v>0</v>
      </c>
      <c r="C678" s="2">
        <f>SUMIF('Battle Reports'!$A$2:$L$1000,$A$1:$A$1000,'Battle Reports'!D$2:D$1000)</f>
        <v>0</v>
      </c>
      <c r="D678" s="2">
        <f>SUMIF('Battle Reports'!$A$2:$L$1000,$A$1:$A$1000,'Battle Reports'!E$2:E$1000)</f>
        <v>0</v>
      </c>
      <c r="E678" s="2">
        <f>SUMIF('Battle Reports'!$A$2:$L$1000,$A$1:$A$1000,'Battle Reports'!F$2:F$1000)</f>
        <v>0</v>
      </c>
      <c r="F678" s="2">
        <f>SUMIF('Battle Reports'!$A$2:$L$1000,$A$1:$A$1000,'Battle Reports'!G$2:G$1000)</f>
        <v>0</v>
      </c>
      <c r="G678" s="2">
        <f>SUMIF('Battle Reports'!$A$2:$L$1000,$A$1:$A$1000,'Battle Reports'!H$2:H$1000)</f>
        <v>0</v>
      </c>
      <c r="H678" s="2">
        <f>SUMIF('Battle Reports'!$A$2:$L$1000,$A$1:$A$1000,'Battle Reports'!I$2:I$1000)</f>
        <v>0</v>
      </c>
      <c r="I678" s="2">
        <f>SUMIF('Battle Reports'!$A$2:$L$1000,$A$1:$A$1000,'Battle Reports'!J$2:J$1000)</f>
        <v>0</v>
      </c>
      <c r="J678" s="2">
        <f>SUMIF('Battle Reports'!$A$2:$L$1000,$A$1:$A$1000,'Battle Reports'!K$2:K$1000)</f>
        <v>0</v>
      </c>
      <c r="K678" s="2">
        <f>SUMIF('Battle Reports'!$A$2:$L$1000,$A$1:$A$1000,'Battle Reports'!L$2:L$1000)</f>
        <v>0</v>
      </c>
      <c r="L678" s="2">
        <f>SUMIF('Battle Reports'!$A$2:$L$1000,$A$1:$A$1000,'Battle Reports'!M$2:M$1000)</f>
        <v>0</v>
      </c>
    </row>
    <row r="679">
      <c r="A679" s="22" t="str">
        <f>Tacking!A679</f>
        <v/>
      </c>
      <c r="B679" s="2">
        <f>SUMIF('Battle Reports'!$A$2:$L$1000,$A$1:$A$1000,'Battle Reports'!C$2:C$1000)</f>
        <v>0</v>
      </c>
      <c r="C679" s="2">
        <f>SUMIF('Battle Reports'!$A$2:$L$1000,$A$1:$A$1000,'Battle Reports'!D$2:D$1000)</f>
        <v>0</v>
      </c>
      <c r="D679" s="2">
        <f>SUMIF('Battle Reports'!$A$2:$L$1000,$A$1:$A$1000,'Battle Reports'!E$2:E$1000)</f>
        <v>0</v>
      </c>
      <c r="E679" s="2">
        <f>SUMIF('Battle Reports'!$A$2:$L$1000,$A$1:$A$1000,'Battle Reports'!F$2:F$1000)</f>
        <v>0</v>
      </c>
      <c r="F679" s="2">
        <f>SUMIF('Battle Reports'!$A$2:$L$1000,$A$1:$A$1000,'Battle Reports'!G$2:G$1000)</f>
        <v>0</v>
      </c>
      <c r="G679" s="2">
        <f>SUMIF('Battle Reports'!$A$2:$L$1000,$A$1:$A$1000,'Battle Reports'!H$2:H$1000)</f>
        <v>0</v>
      </c>
      <c r="H679" s="2">
        <f>SUMIF('Battle Reports'!$A$2:$L$1000,$A$1:$A$1000,'Battle Reports'!I$2:I$1000)</f>
        <v>0</v>
      </c>
      <c r="I679" s="2">
        <f>SUMIF('Battle Reports'!$A$2:$L$1000,$A$1:$A$1000,'Battle Reports'!J$2:J$1000)</f>
        <v>0</v>
      </c>
      <c r="J679" s="2">
        <f>SUMIF('Battle Reports'!$A$2:$L$1000,$A$1:$A$1000,'Battle Reports'!K$2:K$1000)</f>
        <v>0</v>
      </c>
      <c r="K679" s="2">
        <f>SUMIF('Battle Reports'!$A$2:$L$1000,$A$1:$A$1000,'Battle Reports'!L$2:L$1000)</f>
        <v>0</v>
      </c>
      <c r="L679" s="2">
        <f>SUMIF('Battle Reports'!$A$2:$L$1000,$A$1:$A$1000,'Battle Reports'!M$2:M$1000)</f>
        <v>0</v>
      </c>
    </row>
    <row r="680">
      <c r="A680" s="22" t="str">
        <f>Tacking!A680</f>
        <v/>
      </c>
      <c r="B680" s="2">
        <f>SUMIF('Battle Reports'!$A$2:$L$1000,$A$1:$A$1000,'Battle Reports'!C$2:C$1000)</f>
        <v>0</v>
      </c>
      <c r="C680" s="2">
        <f>SUMIF('Battle Reports'!$A$2:$L$1000,$A$1:$A$1000,'Battle Reports'!D$2:D$1000)</f>
        <v>0</v>
      </c>
      <c r="D680" s="2">
        <f>SUMIF('Battle Reports'!$A$2:$L$1000,$A$1:$A$1000,'Battle Reports'!E$2:E$1000)</f>
        <v>0</v>
      </c>
      <c r="E680" s="2">
        <f>SUMIF('Battle Reports'!$A$2:$L$1000,$A$1:$A$1000,'Battle Reports'!F$2:F$1000)</f>
        <v>0</v>
      </c>
      <c r="F680" s="2">
        <f>SUMIF('Battle Reports'!$A$2:$L$1000,$A$1:$A$1000,'Battle Reports'!G$2:G$1000)</f>
        <v>0</v>
      </c>
      <c r="G680" s="2">
        <f>SUMIF('Battle Reports'!$A$2:$L$1000,$A$1:$A$1000,'Battle Reports'!H$2:H$1000)</f>
        <v>0</v>
      </c>
      <c r="H680" s="2">
        <f>SUMIF('Battle Reports'!$A$2:$L$1000,$A$1:$A$1000,'Battle Reports'!I$2:I$1000)</f>
        <v>0</v>
      </c>
      <c r="I680" s="2">
        <f>SUMIF('Battle Reports'!$A$2:$L$1000,$A$1:$A$1000,'Battle Reports'!J$2:J$1000)</f>
        <v>0</v>
      </c>
      <c r="J680" s="2">
        <f>SUMIF('Battle Reports'!$A$2:$L$1000,$A$1:$A$1000,'Battle Reports'!K$2:K$1000)</f>
        <v>0</v>
      </c>
      <c r="K680" s="2">
        <f>SUMIF('Battle Reports'!$A$2:$L$1000,$A$1:$A$1000,'Battle Reports'!L$2:L$1000)</f>
        <v>0</v>
      </c>
      <c r="L680" s="2">
        <f>SUMIF('Battle Reports'!$A$2:$L$1000,$A$1:$A$1000,'Battle Reports'!M$2:M$1000)</f>
        <v>0</v>
      </c>
    </row>
    <row r="681">
      <c r="A681" s="22" t="str">
        <f>Tacking!A681</f>
        <v/>
      </c>
      <c r="B681" s="2">
        <f>SUMIF('Battle Reports'!$A$2:$L$1000,$A$1:$A$1000,'Battle Reports'!C$2:C$1000)</f>
        <v>0</v>
      </c>
      <c r="C681" s="2">
        <f>SUMIF('Battle Reports'!$A$2:$L$1000,$A$1:$A$1000,'Battle Reports'!D$2:D$1000)</f>
        <v>0</v>
      </c>
      <c r="D681" s="2">
        <f>SUMIF('Battle Reports'!$A$2:$L$1000,$A$1:$A$1000,'Battle Reports'!E$2:E$1000)</f>
        <v>0</v>
      </c>
      <c r="E681" s="2">
        <f>SUMIF('Battle Reports'!$A$2:$L$1000,$A$1:$A$1000,'Battle Reports'!F$2:F$1000)</f>
        <v>0</v>
      </c>
      <c r="F681" s="2">
        <f>SUMIF('Battle Reports'!$A$2:$L$1000,$A$1:$A$1000,'Battle Reports'!G$2:G$1000)</f>
        <v>0</v>
      </c>
      <c r="G681" s="2">
        <f>SUMIF('Battle Reports'!$A$2:$L$1000,$A$1:$A$1000,'Battle Reports'!H$2:H$1000)</f>
        <v>0</v>
      </c>
      <c r="H681" s="2">
        <f>SUMIF('Battle Reports'!$A$2:$L$1000,$A$1:$A$1000,'Battle Reports'!I$2:I$1000)</f>
        <v>0</v>
      </c>
      <c r="I681" s="2">
        <f>SUMIF('Battle Reports'!$A$2:$L$1000,$A$1:$A$1000,'Battle Reports'!J$2:J$1000)</f>
        <v>0</v>
      </c>
      <c r="J681" s="2">
        <f>SUMIF('Battle Reports'!$A$2:$L$1000,$A$1:$A$1000,'Battle Reports'!K$2:K$1000)</f>
        <v>0</v>
      </c>
      <c r="K681" s="2">
        <f>SUMIF('Battle Reports'!$A$2:$L$1000,$A$1:$A$1000,'Battle Reports'!L$2:L$1000)</f>
        <v>0</v>
      </c>
      <c r="L681" s="2">
        <f>SUMIF('Battle Reports'!$A$2:$L$1000,$A$1:$A$1000,'Battle Reports'!M$2:M$1000)</f>
        <v>0</v>
      </c>
    </row>
    <row r="682">
      <c r="A682" s="22" t="str">
        <f>Tacking!A682</f>
        <v/>
      </c>
      <c r="B682" s="2">
        <f>SUMIF('Battle Reports'!$A$2:$L$1000,$A$1:$A$1000,'Battle Reports'!C$2:C$1000)</f>
        <v>0</v>
      </c>
      <c r="C682" s="2">
        <f>SUMIF('Battle Reports'!$A$2:$L$1000,$A$1:$A$1000,'Battle Reports'!D$2:D$1000)</f>
        <v>0</v>
      </c>
      <c r="D682" s="2">
        <f>SUMIF('Battle Reports'!$A$2:$L$1000,$A$1:$A$1000,'Battle Reports'!E$2:E$1000)</f>
        <v>0</v>
      </c>
      <c r="E682" s="2">
        <f>SUMIF('Battle Reports'!$A$2:$L$1000,$A$1:$A$1000,'Battle Reports'!F$2:F$1000)</f>
        <v>0</v>
      </c>
      <c r="F682" s="2">
        <f>SUMIF('Battle Reports'!$A$2:$L$1000,$A$1:$A$1000,'Battle Reports'!G$2:G$1000)</f>
        <v>0</v>
      </c>
      <c r="G682" s="2">
        <f>SUMIF('Battle Reports'!$A$2:$L$1000,$A$1:$A$1000,'Battle Reports'!H$2:H$1000)</f>
        <v>0</v>
      </c>
      <c r="H682" s="2">
        <f>SUMIF('Battle Reports'!$A$2:$L$1000,$A$1:$A$1000,'Battle Reports'!I$2:I$1000)</f>
        <v>0</v>
      </c>
      <c r="I682" s="2">
        <f>SUMIF('Battle Reports'!$A$2:$L$1000,$A$1:$A$1000,'Battle Reports'!J$2:J$1000)</f>
        <v>0</v>
      </c>
      <c r="J682" s="2">
        <f>SUMIF('Battle Reports'!$A$2:$L$1000,$A$1:$A$1000,'Battle Reports'!K$2:K$1000)</f>
        <v>0</v>
      </c>
      <c r="K682" s="2">
        <f>SUMIF('Battle Reports'!$A$2:$L$1000,$A$1:$A$1000,'Battle Reports'!L$2:L$1000)</f>
        <v>0</v>
      </c>
      <c r="L682" s="2">
        <f>SUMIF('Battle Reports'!$A$2:$L$1000,$A$1:$A$1000,'Battle Reports'!M$2:M$1000)</f>
        <v>0</v>
      </c>
    </row>
    <row r="683">
      <c r="A683" s="22" t="str">
        <f>Tacking!A683</f>
        <v/>
      </c>
      <c r="B683" s="2">
        <f>SUMIF('Battle Reports'!$A$2:$L$1000,$A$1:$A$1000,'Battle Reports'!C$2:C$1000)</f>
        <v>0</v>
      </c>
      <c r="C683" s="2">
        <f>SUMIF('Battle Reports'!$A$2:$L$1000,$A$1:$A$1000,'Battle Reports'!D$2:D$1000)</f>
        <v>0</v>
      </c>
      <c r="D683" s="2">
        <f>SUMIF('Battle Reports'!$A$2:$L$1000,$A$1:$A$1000,'Battle Reports'!E$2:E$1000)</f>
        <v>0</v>
      </c>
      <c r="E683" s="2">
        <f>SUMIF('Battle Reports'!$A$2:$L$1000,$A$1:$A$1000,'Battle Reports'!F$2:F$1000)</f>
        <v>0</v>
      </c>
      <c r="F683" s="2">
        <f>SUMIF('Battle Reports'!$A$2:$L$1000,$A$1:$A$1000,'Battle Reports'!G$2:G$1000)</f>
        <v>0</v>
      </c>
      <c r="G683" s="2">
        <f>SUMIF('Battle Reports'!$A$2:$L$1000,$A$1:$A$1000,'Battle Reports'!H$2:H$1000)</f>
        <v>0</v>
      </c>
      <c r="H683" s="2">
        <f>SUMIF('Battle Reports'!$A$2:$L$1000,$A$1:$A$1000,'Battle Reports'!I$2:I$1000)</f>
        <v>0</v>
      </c>
      <c r="I683" s="2">
        <f>SUMIF('Battle Reports'!$A$2:$L$1000,$A$1:$A$1000,'Battle Reports'!J$2:J$1000)</f>
        <v>0</v>
      </c>
      <c r="J683" s="2">
        <f>SUMIF('Battle Reports'!$A$2:$L$1000,$A$1:$A$1000,'Battle Reports'!K$2:K$1000)</f>
        <v>0</v>
      </c>
      <c r="K683" s="2">
        <f>SUMIF('Battle Reports'!$A$2:$L$1000,$A$1:$A$1000,'Battle Reports'!L$2:L$1000)</f>
        <v>0</v>
      </c>
      <c r="L683" s="2">
        <f>SUMIF('Battle Reports'!$A$2:$L$1000,$A$1:$A$1000,'Battle Reports'!M$2:M$1000)</f>
        <v>0</v>
      </c>
    </row>
    <row r="684">
      <c r="A684" s="22" t="str">
        <f>Tacking!A684</f>
        <v/>
      </c>
      <c r="B684" s="2">
        <f>SUMIF('Battle Reports'!$A$2:$L$1000,$A$1:$A$1000,'Battle Reports'!C$2:C$1000)</f>
        <v>0</v>
      </c>
      <c r="C684" s="2">
        <f>SUMIF('Battle Reports'!$A$2:$L$1000,$A$1:$A$1000,'Battle Reports'!D$2:D$1000)</f>
        <v>0</v>
      </c>
      <c r="D684" s="2">
        <f>SUMIF('Battle Reports'!$A$2:$L$1000,$A$1:$A$1000,'Battle Reports'!E$2:E$1000)</f>
        <v>0</v>
      </c>
      <c r="E684" s="2">
        <f>SUMIF('Battle Reports'!$A$2:$L$1000,$A$1:$A$1000,'Battle Reports'!F$2:F$1000)</f>
        <v>0</v>
      </c>
      <c r="F684" s="2">
        <f>SUMIF('Battle Reports'!$A$2:$L$1000,$A$1:$A$1000,'Battle Reports'!G$2:G$1000)</f>
        <v>0</v>
      </c>
      <c r="G684" s="2">
        <f>SUMIF('Battle Reports'!$A$2:$L$1000,$A$1:$A$1000,'Battle Reports'!H$2:H$1000)</f>
        <v>0</v>
      </c>
      <c r="H684" s="2">
        <f>SUMIF('Battle Reports'!$A$2:$L$1000,$A$1:$A$1000,'Battle Reports'!I$2:I$1000)</f>
        <v>0</v>
      </c>
      <c r="I684" s="2">
        <f>SUMIF('Battle Reports'!$A$2:$L$1000,$A$1:$A$1000,'Battle Reports'!J$2:J$1000)</f>
        <v>0</v>
      </c>
      <c r="J684" s="2">
        <f>SUMIF('Battle Reports'!$A$2:$L$1000,$A$1:$A$1000,'Battle Reports'!K$2:K$1000)</f>
        <v>0</v>
      </c>
      <c r="K684" s="2">
        <f>SUMIF('Battle Reports'!$A$2:$L$1000,$A$1:$A$1000,'Battle Reports'!L$2:L$1000)</f>
        <v>0</v>
      </c>
      <c r="L684" s="2">
        <f>SUMIF('Battle Reports'!$A$2:$L$1000,$A$1:$A$1000,'Battle Reports'!M$2:M$1000)</f>
        <v>0</v>
      </c>
    </row>
    <row r="685">
      <c r="A685" s="22" t="str">
        <f>Tacking!A685</f>
        <v/>
      </c>
      <c r="B685" s="2">
        <f>SUMIF('Battle Reports'!$A$2:$L$1000,$A$1:$A$1000,'Battle Reports'!C$2:C$1000)</f>
        <v>0</v>
      </c>
      <c r="C685" s="2">
        <f>SUMIF('Battle Reports'!$A$2:$L$1000,$A$1:$A$1000,'Battle Reports'!D$2:D$1000)</f>
        <v>0</v>
      </c>
      <c r="D685" s="2">
        <f>SUMIF('Battle Reports'!$A$2:$L$1000,$A$1:$A$1000,'Battle Reports'!E$2:E$1000)</f>
        <v>0</v>
      </c>
      <c r="E685" s="2">
        <f>SUMIF('Battle Reports'!$A$2:$L$1000,$A$1:$A$1000,'Battle Reports'!F$2:F$1000)</f>
        <v>0</v>
      </c>
      <c r="F685" s="2">
        <f>SUMIF('Battle Reports'!$A$2:$L$1000,$A$1:$A$1000,'Battle Reports'!G$2:G$1000)</f>
        <v>0</v>
      </c>
      <c r="G685" s="2">
        <f>SUMIF('Battle Reports'!$A$2:$L$1000,$A$1:$A$1000,'Battle Reports'!H$2:H$1000)</f>
        <v>0</v>
      </c>
      <c r="H685" s="2">
        <f>SUMIF('Battle Reports'!$A$2:$L$1000,$A$1:$A$1000,'Battle Reports'!I$2:I$1000)</f>
        <v>0</v>
      </c>
      <c r="I685" s="2">
        <f>SUMIF('Battle Reports'!$A$2:$L$1000,$A$1:$A$1000,'Battle Reports'!J$2:J$1000)</f>
        <v>0</v>
      </c>
      <c r="J685" s="2">
        <f>SUMIF('Battle Reports'!$A$2:$L$1000,$A$1:$A$1000,'Battle Reports'!K$2:K$1000)</f>
        <v>0</v>
      </c>
      <c r="K685" s="2">
        <f>SUMIF('Battle Reports'!$A$2:$L$1000,$A$1:$A$1000,'Battle Reports'!L$2:L$1000)</f>
        <v>0</v>
      </c>
      <c r="L685" s="2">
        <f>SUMIF('Battle Reports'!$A$2:$L$1000,$A$1:$A$1000,'Battle Reports'!M$2:M$1000)</f>
        <v>0</v>
      </c>
    </row>
    <row r="686">
      <c r="A686" s="22" t="str">
        <f>Tacking!A686</f>
        <v/>
      </c>
      <c r="B686" s="2">
        <f>SUMIF('Battle Reports'!$A$2:$L$1000,$A$1:$A$1000,'Battle Reports'!C$2:C$1000)</f>
        <v>0</v>
      </c>
      <c r="C686" s="2">
        <f>SUMIF('Battle Reports'!$A$2:$L$1000,$A$1:$A$1000,'Battle Reports'!D$2:D$1000)</f>
        <v>0</v>
      </c>
      <c r="D686" s="2">
        <f>SUMIF('Battle Reports'!$A$2:$L$1000,$A$1:$A$1000,'Battle Reports'!E$2:E$1000)</f>
        <v>0</v>
      </c>
      <c r="E686" s="2">
        <f>SUMIF('Battle Reports'!$A$2:$L$1000,$A$1:$A$1000,'Battle Reports'!F$2:F$1000)</f>
        <v>0</v>
      </c>
      <c r="F686" s="2">
        <f>SUMIF('Battle Reports'!$A$2:$L$1000,$A$1:$A$1000,'Battle Reports'!G$2:G$1000)</f>
        <v>0</v>
      </c>
      <c r="G686" s="2">
        <f>SUMIF('Battle Reports'!$A$2:$L$1000,$A$1:$A$1000,'Battle Reports'!H$2:H$1000)</f>
        <v>0</v>
      </c>
      <c r="H686" s="2">
        <f>SUMIF('Battle Reports'!$A$2:$L$1000,$A$1:$A$1000,'Battle Reports'!I$2:I$1000)</f>
        <v>0</v>
      </c>
      <c r="I686" s="2">
        <f>SUMIF('Battle Reports'!$A$2:$L$1000,$A$1:$A$1000,'Battle Reports'!J$2:J$1000)</f>
        <v>0</v>
      </c>
      <c r="J686" s="2">
        <f>SUMIF('Battle Reports'!$A$2:$L$1000,$A$1:$A$1000,'Battle Reports'!K$2:K$1000)</f>
        <v>0</v>
      </c>
      <c r="K686" s="2">
        <f>SUMIF('Battle Reports'!$A$2:$L$1000,$A$1:$A$1000,'Battle Reports'!L$2:L$1000)</f>
        <v>0</v>
      </c>
      <c r="L686" s="2">
        <f>SUMIF('Battle Reports'!$A$2:$L$1000,$A$1:$A$1000,'Battle Reports'!M$2:M$1000)</f>
        <v>0</v>
      </c>
    </row>
    <row r="687">
      <c r="A687" s="22" t="str">
        <f>Tacking!A687</f>
        <v/>
      </c>
      <c r="B687" s="2">
        <f>SUMIF('Battle Reports'!$A$2:$L$1000,$A$1:$A$1000,'Battle Reports'!C$2:C$1000)</f>
        <v>0</v>
      </c>
      <c r="C687" s="2">
        <f>SUMIF('Battle Reports'!$A$2:$L$1000,$A$1:$A$1000,'Battle Reports'!D$2:D$1000)</f>
        <v>0</v>
      </c>
      <c r="D687" s="2">
        <f>SUMIF('Battle Reports'!$A$2:$L$1000,$A$1:$A$1000,'Battle Reports'!E$2:E$1000)</f>
        <v>0</v>
      </c>
      <c r="E687" s="2">
        <f>SUMIF('Battle Reports'!$A$2:$L$1000,$A$1:$A$1000,'Battle Reports'!F$2:F$1000)</f>
        <v>0</v>
      </c>
      <c r="F687" s="2">
        <f>SUMIF('Battle Reports'!$A$2:$L$1000,$A$1:$A$1000,'Battle Reports'!G$2:G$1000)</f>
        <v>0</v>
      </c>
      <c r="G687" s="2">
        <f>SUMIF('Battle Reports'!$A$2:$L$1000,$A$1:$A$1000,'Battle Reports'!H$2:H$1000)</f>
        <v>0</v>
      </c>
      <c r="H687" s="2">
        <f>SUMIF('Battle Reports'!$A$2:$L$1000,$A$1:$A$1000,'Battle Reports'!I$2:I$1000)</f>
        <v>0</v>
      </c>
      <c r="I687" s="2">
        <f>SUMIF('Battle Reports'!$A$2:$L$1000,$A$1:$A$1000,'Battle Reports'!J$2:J$1000)</f>
        <v>0</v>
      </c>
      <c r="J687" s="2">
        <f>SUMIF('Battle Reports'!$A$2:$L$1000,$A$1:$A$1000,'Battle Reports'!K$2:K$1000)</f>
        <v>0</v>
      </c>
      <c r="K687" s="2">
        <f>SUMIF('Battle Reports'!$A$2:$L$1000,$A$1:$A$1000,'Battle Reports'!L$2:L$1000)</f>
        <v>0</v>
      </c>
      <c r="L687" s="2">
        <f>SUMIF('Battle Reports'!$A$2:$L$1000,$A$1:$A$1000,'Battle Reports'!M$2:M$1000)</f>
        <v>0</v>
      </c>
    </row>
    <row r="688">
      <c r="A688" s="22" t="str">
        <f>Tacking!A688</f>
        <v/>
      </c>
      <c r="B688" s="2">
        <f>SUMIF('Battle Reports'!$A$2:$L$1000,$A$1:$A$1000,'Battle Reports'!C$2:C$1000)</f>
        <v>0</v>
      </c>
      <c r="C688" s="2">
        <f>SUMIF('Battle Reports'!$A$2:$L$1000,$A$1:$A$1000,'Battle Reports'!D$2:D$1000)</f>
        <v>0</v>
      </c>
      <c r="D688" s="2">
        <f>SUMIF('Battle Reports'!$A$2:$L$1000,$A$1:$A$1000,'Battle Reports'!E$2:E$1000)</f>
        <v>0</v>
      </c>
      <c r="E688" s="2">
        <f>SUMIF('Battle Reports'!$A$2:$L$1000,$A$1:$A$1000,'Battle Reports'!F$2:F$1000)</f>
        <v>0</v>
      </c>
      <c r="F688" s="2">
        <f>SUMIF('Battle Reports'!$A$2:$L$1000,$A$1:$A$1000,'Battle Reports'!G$2:G$1000)</f>
        <v>0</v>
      </c>
      <c r="G688" s="2">
        <f>SUMIF('Battle Reports'!$A$2:$L$1000,$A$1:$A$1000,'Battle Reports'!H$2:H$1000)</f>
        <v>0</v>
      </c>
      <c r="H688" s="2">
        <f>SUMIF('Battle Reports'!$A$2:$L$1000,$A$1:$A$1000,'Battle Reports'!I$2:I$1000)</f>
        <v>0</v>
      </c>
      <c r="I688" s="2">
        <f>SUMIF('Battle Reports'!$A$2:$L$1000,$A$1:$A$1000,'Battle Reports'!J$2:J$1000)</f>
        <v>0</v>
      </c>
      <c r="J688" s="2">
        <f>SUMIF('Battle Reports'!$A$2:$L$1000,$A$1:$A$1000,'Battle Reports'!K$2:K$1000)</f>
        <v>0</v>
      </c>
      <c r="K688" s="2">
        <f>SUMIF('Battle Reports'!$A$2:$L$1000,$A$1:$A$1000,'Battle Reports'!L$2:L$1000)</f>
        <v>0</v>
      </c>
      <c r="L688" s="2">
        <f>SUMIF('Battle Reports'!$A$2:$L$1000,$A$1:$A$1000,'Battle Reports'!M$2:M$1000)</f>
        <v>0</v>
      </c>
    </row>
    <row r="689">
      <c r="A689" s="22" t="str">
        <f>Tacking!A689</f>
        <v/>
      </c>
      <c r="B689" s="2">
        <f>SUMIF('Battle Reports'!$A$2:$L$1000,$A$1:$A$1000,'Battle Reports'!C$2:C$1000)</f>
        <v>0</v>
      </c>
      <c r="C689" s="2">
        <f>SUMIF('Battle Reports'!$A$2:$L$1000,$A$1:$A$1000,'Battle Reports'!D$2:D$1000)</f>
        <v>0</v>
      </c>
      <c r="D689" s="2">
        <f>SUMIF('Battle Reports'!$A$2:$L$1000,$A$1:$A$1000,'Battle Reports'!E$2:E$1000)</f>
        <v>0</v>
      </c>
      <c r="E689" s="2">
        <f>SUMIF('Battle Reports'!$A$2:$L$1000,$A$1:$A$1000,'Battle Reports'!F$2:F$1000)</f>
        <v>0</v>
      </c>
      <c r="F689" s="2">
        <f>SUMIF('Battle Reports'!$A$2:$L$1000,$A$1:$A$1000,'Battle Reports'!G$2:G$1000)</f>
        <v>0</v>
      </c>
      <c r="G689" s="2">
        <f>SUMIF('Battle Reports'!$A$2:$L$1000,$A$1:$A$1000,'Battle Reports'!H$2:H$1000)</f>
        <v>0</v>
      </c>
      <c r="H689" s="2">
        <f>SUMIF('Battle Reports'!$A$2:$L$1000,$A$1:$A$1000,'Battle Reports'!I$2:I$1000)</f>
        <v>0</v>
      </c>
      <c r="I689" s="2">
        <f>SUMIF('Battle Reports'!$A$2:$L$1000,$A$1:$A$1000,'Battle Reports'!J$2:J$1000)</f>
        <v>0</v>
      </c>
      <c r="J689" s="2">
        <f>SUMIF('Battle Reports'!$A$2:$L$1000,$A$1:$A$1000,'Battle Reports'!K$2:K$1000)</f>
        <v>0</v>
      </c>
      <c r="K689" s="2">
        <f>SUMIF('Battle Reports'!$A$2:$L$1000,$A$1:$A$1000,'Battle Reports'!L$2:L$1000)</f>
        <v>0</v>
      </c>
      <c r="L689" s="2">
        <f>SUMIF('Battle Reports'!$A$2:$L$1000,$A$1:$A$1000,'Battle Reports'!M$2:M$1000)</f>
        <v>0</v>
      </c>
    </row>
    <row r="690">
      <c r="A690" s="22" t="str">
        <f>Tacking!A690</f>
        <v/>
      </c>
      <c r="B690" s="2">
        <f>SUMIF('Battle Reports'!$A$2:$L$1000,$A$1:$A$1000,'Battle Reports'!C$2:C$1000)</f>
        <v>0</v>
      </c>
      <c r="C690" s="2">
        <f>SUMIF('Battle Reports'!$A$2:$L$1000,$A$1:$A$1000,'Battle Reports'!D$2:D$1000)</f>
        <v>0</v>
      </c>
      <c r="D690" s="2">
        <f>SUMIF('Battle Reports'!$A$2:$L$1000,$A$1:$A$1000,'Battle Reports'!E$2:E$1000)</f>
        <v>0</v>
      </c>
      <c r="E690" s="2">
        <f>SUMIF('Battle Reports'!$A$2:$L$1000,$A$1:$A$1000,'Battle Reports'!F$2:F$1000)</f>
        <v>0</v>
      </c>
      <c r="F690" s="2">
        <f>SUMIF('Battle Reports'!$A$2:$L$1000,$A$1:$A$1000,'Battle Reports'!G$2:G$1000)</f>
        <v>0</v>
      </c>
      <c r="G690" s="2">
        <f>SUMIF('Battle Reports'!$A$2:$L$1000,$A$1:$A$1000,'Battle Reports'!H$2:H$1000)</f>
        <v>0</v>
      </c>
      <c r="H690" s="2">
        <f>SUMIF('Battle Reports'!$A$2:$L$1000,$A$1:$A$1000,'Battle Reports'!I$2:I$1000)</f>
        <v>0</v>
      </c>
      <c r="I690" s="2">
        <f>SUMIF('Battle Reports'!$A$2:$L$1000,$A$1:$A$1000,'Battle Reports'!J$2:J$1000)</f>
        <v>0</v>
      </c>
      <c r="J690" s="2">
        <f>SUMIF('Battle Reports'!$A$2:$L$1000,$A$1:$A$1000,'Battle Reports'!K$2:K$1000)</f>
        <v>0</v>
      </c>
      <c r="K690" s="2">
        <f>SUMIF('Battle Reports'!$A$2:$L$1000,$A$1:$A$1000,'Battle Reports'!L$2:L$1000)</f>
        <v>0</v>
      </c>
      <c r="L690" s="2">
        <f>SUMIF('Battle Reports'!$A$2:$L$1000,$A$1:$A$1000,'Battle Reports'!M$2:M$1000)</f>
        <v>0</v>
      </c>
    </row>
    <row r="691">
      <c r="A691" s="22" t="str">
        <f>Tacking!A691</f>
        <v/>
      </c>
      <c r="B691" s="2">
        <f>SUMIF('Battle Reports'!$A$2:$L$1000,$A$1:$A$1000,'Battle Reports'!C$2:C$1000)</f>
        <v>0</v>
      </c>
      <c r="C691" s="2">
        <f>SUMIF('Battle Reports'!$A$2:$L$1000,$A$1:$A$1000,'Battle Reports'!D$2:D$1000)</f>
        <v>0</v>
      </c>
      <c r="D691" s="2">
        <f>SUMIF('Battle Reports'!$A$2:$L$1000,$A$1:$A$1000,'Battle Reports'!E$2:E$1000)</f>
        <v>0</v>
      </c>
      <c r="E691" s="2">
        <f>SUMIF('Battle Reports'!$A$2:$L$1000,$A$1:$A$1000,'Battle Reports'!F$2:F$1000)</f>
        <v>0</v>
      </c>
      <c r="F691" s="2">
        <f>SUMIF('Battle Reports'!$A$2:$L$1000,$A$1:$A$1000,'Battle Reports'!G$2:G$1000)</f>
        <v>0</v>
      </c>
      <c r="G691" s="2">
        <f>SUMIF('Battle Reports'!$A$2:$L$1000,$A$1:$A$1000,'Battle Reports'!H$2:H$1000)</f>
        <v>0</v>
      </c>
      <c r="H691" s="2">
        <f>SUMIF('Battle Reports'!$A$2:$L$1000,$A$1:$A$1000,'Battle Reports'!I$2:I$1000)</f>
        <v>0</v>
      </c>
      <c r="I691" s="2">
        <f>SUMIF('Battle Reports'!$A$2:$L$1000,$A$1:$A$1000,'Battle Reports'!J$2:J$1000)</f>
        <v>0</v>
      </c>
      <c r="J691" s="2">
        <f>SUMIF('Battle Reports'!$A$2:$L$1000,$A$1:$A$1000,'Battle Reports'!K$2:K$1000)</f>
        <v>0</v>
      </c>
      <c r="K691" s="2">
        <f>SUMIF('Battle Reports'!$A$2:$L$1000,$A$1:$A$1000,'Battle Reports'!L$2:L$1000)</f>
        <v>0</v>
      </c>
      <c r="L691" s="2">
        <f>SUMIF('Battle Reports'!$A$2:$L$1000,$A$1:$A$1000,'Battle Reports'!M$2:M$1000)</f>
        <v>0</v>
      </c>
    </row>
    <row r="692">
      <c r="A692" s="22" t="str">
        <f>Tacking!A692</f>
        <v/>
      </c>
      <c r="B692" s="2">
        <f>SUMIF('Battle Reports'!$A$2:$L$1000,$A$1:$A$1000,'Battle Reports'!C$2:C$1000)</f>
        <v>0</v>
      </c>
      <c r="C692" s="2">
        <f>SUMIF('Battle Reports'!$A$2:$L$1000,$A$1:$A$1000,'Battle Reports'!D$2:D$1000)</f>
        <v>0</v>
      </c>
      <c r="D692" s="2">
        <f>SUMIF('Battle Reports'!$A$2:$L$1000,$A$1:$A$1000,'Battle Reports'!E$2:E$1000)</f>
        <v>0</v>
      </c>
      <c r="E692" s="2">
        <f>SUMIF('Battle Reports'!$A$2:$L$1000,$A$1:$A$1000,'Battle Reports'!F$2:F$1000)</f>
        <v>0</v>
      </c>
      <c r="F692" s="2">
        <f>SUMIF('Battle Reports'!$A$2:$L$1000,$A$1:$A$1000,'Battle Reports'!G$2:G$1000)</f>
        <v>0</v>
      </c>
      <c r="G692" s="2">
        <f>SUMIF('Battle Reports'!$A$2:$L$1000,$A$1:$A$1000,'Battle Reports'!H$2:H$1000)</f>
        <v>0</v>
      </c>
      <c r="H692" s="2">
        <f>SUMIF('Battle Reports'!$A$2:$L$1000,$A$1:$A$1000,'Battle Reports'!I$2:I$1000)</f>
        <v>0</v>
      </c>
      <c r="I692" s="2">
        <f>SUMIF('Battle Reports'!$A$2:$L$1000,$A$1:$A$1000,'Battle Reports'!J$2:J$1000)</f>
        <v>0</v>
      </c>
      <c r="J692" s="2">
        <f>SUMIF('Battle Reports'!$A$2:$L$1000,$A$1:$A$1000,'Battle Reports'!K$2:K$1000)</f>
        <v>0</v>
      </c>
      <c r="K692" s="2">
        <f>SUMIF('Battle Reports'!$A$2:$L$1000,$A$1:$A$1000,'Battle Reports'!L$2:L$1000)</f>
        <v>0</v>
      </c>
      <c r="L692" s="2">
        <f>SUMIF('Battle Reports'!$A$2:$L$1000,$A$1:$A$1000,'Battle Reports'!M$2:M$1000)</f>
        <v>0</v>
      </c>
    </row>
    <row r="693">
      <c r="A693" s="22" t="str">
        <f>Tacking!A693</f>
        <v/>
      </c>
      <c r="B693" s="2">
        <f>SUMIF('Battle Reports'!$A$2:$L$1000,$A$1:$A$1000,'Battle Reports'!C$2:C$1000)</f>
        <v>0</v>
      </c>
      <c r="C693" s="2">
        <f>SUMIF('Battle Reports'!$A$2:$L$1000,$A$1:$A$1000,'Battle Reports'!D$2:D$1000)</f>
        <v>0</v>
      </c>
      <c r="D693" s="2">
        <f>SUMIF('Battle Reports'!$A$2:$L$1000,$A$1:$A$1000,'Battle Reports'!E$2:E$1000)</f>
        <v>0</v>
      </c>
      <c r="E693" s="2">
        <f>SUMIF('Battle Reports'!$A$2:$L$1000,$A$1:$A$1000,'Battle Reports'!F$2:F$1000)</f>
        <v>0</v>
      </c>
      <c r="F693" s="2">
        <f>SUMIF('Battle Reports'!$A$2:$L$1000,$A$1:$A$1000,'Battle Reports'!G$2:G$1000)</f>
        <v>0</v>
      </c>
      <c r="G693" s="2">
        <f>SUMIF('Battle Reports'!$A$2:$L$1000,$A$1:$A$1000,'Battle Reports'!H$2:H$1000)</f>
        <v>0</v>
      </c>
      <c r="H693" s="2">
        <f>SUMIF('Battle Reports'!$A$2:$L$1000,$A$1:$A$1000,'Battle Reports'!I$2:I$1000)</f>
        <v>0</v>
      </c>
      <c r="I693" s="2">
        <f>SUMIF('Battle Reports'!$A$2:$L$1000,$A$1:$A$1000,'Battle Reports'!J$2:J$1000)</f>
        <v>0</v>
      </c>
      <c r="J693" s="2">
        <f>SUMIF('Battle Reports'!$A$2:$L$1000,$A$1:$A$1000,'Battle Reports'!K$2:K$1000)</f>
        <v>0</v>
      </c>
      <c r="K693" s="2">
        <f>SUMIF('Battle Reports'!$A$2:$L$1000,$A$1:$A$1000,'Battle Reports'!L$2:L$1000)</f>
        <v>0</v>
      </c>
      <c r="L693" s="2">
        <f>SUMIF('Battle Reports'!$A$2:$L$1000,$A$1:$A$1000,'Battle Reports'!M$2:M$1000)</f>
        <v>0</v>
      </c>
    </row>
    <row r="694">
      <c r="A694" s="22" t="str">
        <f>Tacking!A694</f>
        <v/>
      </c>
      <c r="B694" s="2">
        <f>SUMIF('Battle Reports'!$A$2:$L$1000,$A$1:$A$1000,'Battle Reports'!C$2:C$1000)</f>
        <v>0</v>
      </c>
      <c r="C694" s="2">
        <f>SUMIF('Battle Reports'!$A$2:$L$1000,$A$1:$A$1000,'Battle Reports'!D$2:D$1000)</f>
        <v>0</v>
      </c>
      <c r="D694" s="2">
        <f>SUMIF('Battle Reports'!$A$2:$L$1000,$A$1:$A$1000,'Battle Reports'!E$2:E$1000)</f>
        <v>0</v>
      </c>
      <c r="E694" s="2">
        <f>SUMIF('Battle Reports'!$A$2:$L$1000,$A$1:$A$1000,'Battle Reports'!F$2:F$1000)</f>
        <v>0</v>
      </c>
      <c r="F694" s="2">
        <f>SUMIF('Battle Reports'!$A$2:$L$1000,$A$1:$A$1000,'Battle Reports'!G$2:G$1000)</f>
        <v>0</v>
      </c>
      <c r="G694" s="2">
        <f>SUMIF('Battle Reports'!$A$2:$L$1000,$A$1:$A$1000,'Battle Reports'!H$2:H$1000)</f>
        <v>0</v>
      </c>
      <c r="H694" s="2">
        <f>SUMIF('Battle Reports'!$A$2:$L$1000,$A$1:$A$1000,'Battle Reports'!I$2:I$1000)</f>
        <v>0</v>
      </c>
      <c r="I694" s="2">
        <f>SUMIF('Battle Reports'!$A$2:$L$1000,$A$1:$A$1000,'Battle Reports'!J$2:J$1000)</f>
        <v>0</v>
      </c>
      <c r="J694" s="2">
        <f>SUMIF('Battle Reports'!$A$2:$L$1000,$A$1:$A$1000,'Battle Reports'!K$2:K$1000)</f>
        <v>0</v>
      </c>
      <c r="K694" s="2">
        <f>SUMIF('Battle Reports'!$A$2:$L$1000,$A$1:$A$1000,'Battle Reports'!L$2:L$1000)</f>
        <v>0</v>
      </c>
      <c r="L694" s="2">
        <f>SUMIF('Battle Reports'!$A$2:$L$1000,$A$1:$A$1000,'Battle Reports'!M$2:M$1000)</f>
        <v>0</v>
      </c>
    </row>
    <row r="695">
      <c r="A695" s="22" t="str">
        <f>Tacking!A695</f>
        <v/>
      </c>
      <c r="B695" s="2">
        <f>SUMIF('Battle Reports'!$A$2:$L$1000,$A$1:$A$1000,'Battle Reports'!C$2:C$1000)</f>
        <v>0</v>
      </c>
      <c r="C695" s="2">
        <f>SUMIF('Battle Reports'!$A$2:$L$1000,$A$1:$A$1000,'Battle Reports'!D$2:D$1000)</f>
        <v>0</v>
      </c>
      <c r="D695" s="2">
        <f>SUMIF('Battle Reports'!$A$2:$L$1000,$A$1:$A$1000,'Battle Reports'!E$2:E$1000)</f>
        <v>0</v>
      </c>
      <c r="E695" s="2">
        <f>SUMIF('Battle Reports'!$A$2:$L$1000,$A$1:$A$1000,'Battle Reports'!F$2:F$1000)</f>
        <v>0</v>
      </c>
      <c r="F695" s="2">
        <f>SUMIF('Battle Reports'!$A$2:$L$1000,$A$1:$A$1000,'Battle Reports'!G$2:G$1000)</f>
        <v>0</v>
      </c>
      <c r="G695" s="2">
        <f>SUMIF('Battle Reports'!$A$2:$L$1000,$A$1:$A$1000,'Battle Reports'!H$2:H$1000)</f>
        <v>0</v>
      </c>
      <c r="H695" s="2">
        <f>SUMIF('Battle Reports'!$A$2:$L$1000,$A$1:$A$1000,'Battle Reports'!I$2:I$1000)</f>
        <v>0</v>
      </c>
      <c r="I695" s="2">
        <f>SUMIF('Battle Reports'!$A$2:$L$1000,$A$1:$A$1000,'Battle Reports'!J$2:J$1000)</f>
        <v>0</v>
      </c>
      <c r="J695" s="2">
        <f>SUMIF('Battle Reports'!$A$2:$L$1000,$A$1:$A$1000,'Battle Reports'!K$2:K$1000)</f>
        <v>0</v>
      </c>
      <c r="K695" s="2">
        <f>SUMIF('Battle Reports'!$A$2:$L$1000,$A$1:$A$1000,'Battle Reports'!L$2:L$1000)</f>
        <v>0</v>
      </c>
      <c r="L695" s="2">
        <f>SUMIF('Battle Reports'!$A$2:$L$1000,$A$1:$A$1000,'Battle Reports'!M$2:M$1000)</f>
        <v>0</v>
      </c>
    </row>
    <row r="696">
      <c r="A696" s="22" t="str">
        <f>Tacking!A696</f>
        <v/>
      </c>
      <c r="B696" s="2">
        <f>SUMIF('Battle Reports'!$A$2:$L$1000,$A$1:$A$1000,'Battle Reports'!C$2:C$1000)</f>
        <v>0</v>
      </c>
      <c r="C696" s="2">
        <f>SUMIF('Battle Reports'!$A$2:$L$1000,$A$1:$A$1000,'Battle Reports'!D$2:D$1000)</f>
        <v>0</v>
      </c>
      <c r="D696" s="2">
        <f>SUMIF('Battle Reports'!$A$2:$L$1000,$A$1:$A$1000,'Battle Reports'!E$2:E$1000)</f>
        <v>0</v>
      </c>
      <c r="E696" s="2">
        <f>SUMIF('Battle Reports'!$A$2:$L$1000,$A$1:$A$1000,'Battle Reports'!F$2:F$1000)</f>
        <v>0</v>
      </c>
      <c r="F696" s="2">
        <f>SUMIF('Battle Reports'!$A$2:$L$1000,$A$1:$A$1000,'Battle Reports'!G$2:G$1000)</f>
        <v>0</v>
      </c>
      <c r="G696" s="2">
        <f>SUMIF('Battle Reports'!$A$2:$L$1000,$A$1:$A$1000,'Battle Reports'!H$2:H$1000)</f>
        <v>0</v>
      </c>
      <c r="H696" s="2">
        <f>SUMIF('Battle Reports'!$A$2:$L$1000,$A$1:$A$1000,'Battle Reports'!I$2:I$1000)</f>
        <v>0</v>
      </c>
      <c r="I696" s="2">
        <f>SUMIF('Battle Reports'!$A$2:$L$1000,$A$1:$A$1000,'Battle Reports'!J$2:J$1000)</f>
        <v>0</v>
      </c>
      <c r="J696" s="2">
        <f>SUMIF('Battle Reports'!$A$2:$L$1000,$A$1:$A$1000,'Battle Reports'!K$2:K$1000)</f>
        <v>0</v>
      </c>
      <c r="K696" s="2">
        <f>SUMIF('Battle Reports'!$A$2:$L$1000,$A$1:$A$1000,'Battle Reports'!L$2:L$1000)</f>
        <v>0</v>
      </c>
      <c r="L696" s="2">
        <f>SUMIF('Battle Reports'!$A$2:$L$1000,$A$1:$A$1000,'Battle Reports'!M$2:M$1000)</f>
        <v>0</v>
      </c>
    </row>
    <row r="697">
      <c r="A697" s="22" t="str">
        <f>Tacking!A697</f>
        <v/>
      </c>
      <c r="B697" s="2">
        <f>SUMIF('Battle Reports'!$A$2:$L$1000,$A$1:$A$1000,'Battle Reports'!C$2:C$1000)</f>
        <v>0</v>
      </c>
      <c r="C697" s="2">
        <f>SUMIF('Battle Reports'!$A$2:$L$1000,$A$1:$A$1000,'Battle Reports'!D$2:D$1000)</f>
        <v>0</v>
      </c>
      <c r="D697" s="2">
        <f>SUMIF('Battle Reports'!$A$2:$L$1000,$A$1:$A$1000,'Battle Reports'!E$2:E$1000)</f>
        <v>0</v>
      </c>
      <c r="E697" s="2">
        <f>SUMIF('Battle Reports'!$A$2:$L$1000,$A$1:$A$1000,'Battle Reports'!F$2:F$1000)</f>
        <v>0</v>
      </c>
      <c r="F697" s="2">
        <f>SUMIF('Battle Reports'!$A$2:$L$1000,$A$1:$A$1000,'Battle Reports'!G$2:G$1000)</f>
        <v>0</v>
      </c>
      <c r="G697" s="2">
        <f>SUMIF('Battle Reports'!$A$2:$L$1000,$A$1:$A$1000,'Battle Reports'!H$2:H$1000)</f>
        <v>0</v>
      </c>
      <c r="H697" s="2">
        <f>SUMIF('Battle Reports'!$A$2:$L$1000,$A$1:$A$1000,'Battle Reports'!I$2:I$1000)</f>
        <v>0</v>
      </c>
      <c r="I697" s="2">
        <f>SUMIF('Battle Reports'!$A$2:$L$1000,$A$1:$A$1000,'Battle Reports'!J$2:J$1000)</f>
        <v>0</v>
      </c>
      <c r="J697" s="2">
        <f>SUMIF('Battle Reports'!$A$2:$L$1000,$A$1:$A$1000,'Battle Reports'!K$2:K$1000)</f>
        <v>0</v>
      </c>
      <c r="K697" s="2">
        <f>SUMIF('Battle Reports'!$A$2:$L$1000,$A$1:$A$1000,'Battle Reports'!L$2:L$1000)</f>
        <v>0</v>
      </c>
      <c r="L697" s="2">
        <f>SUMIF('Battle Reports'!$A$2:$L$1000,$A$1:$A$1000,'Battle Reports'!M$2:M$1000)</f>
        <v>0</v>
      </c>
    </row>
    <row r="698">
      <c r="A698" s="22" t="str">
        <f>Tacking!A698</f>
        <v/>
      </c>
      <c r="B698" s="2">
        <f>SUMIF('Battle Reports'!$A$2:$L$1000,$A$1:$A$1000,'Battle Reports'!C$2:C$1000)</f>
        <v>0</v>
      </c>
      <c r="C698" s="2">
        <f>SUMIF('Battle Reports'!$A$2:$L$1000,$A$1:$A$1000,'Battle Reports'!D$2:D$1000)</f>
        <v>0</v>
      </c>
      <c r="D698" s="2">
        <f>SUMIF('Battle Reports'!$A$2:$L$1000,$A$1:$A$1000,'Battle Reports'!E$2:E$1000)</f>
        <v>0</v>
      </c>
      <c r="E698" s="2">
        <f>SUMIF('Battle Reports'!$A$2:$L$1000,$A$1:$A$1000,'Battle Reports'!F$2:F$1000)</f>
        <v>0</v>
      </c>
      <c r="F698" s="2">
        <f>SUMIF('Battle Reports'!$A$2:$L$1000,$A$1:$A$1000,'Battle Reports'!G$2:G$1000)</f>
        <v>0</v>
      </c>
      <c r="G698" s="2">
        <f>SUMIF('Battle Reports'!$A$2:$L$1000,$A$1:$A$1000,'Battle Reports'!H$2:H$1000)</f>
        <v>0</v>
      </c>
      <c r="H698" s="2">
        <f>SUMIF('Battle Reports'!$A$2:$L$1000,$A$1:$A$1000,'Battle Reports'!I$2:I$1000)</f>
        <v>0</v>
      </c>
      <c r="I698" s="2">
        <f>SUMIF('Battle Reports'!$A$2:$L$1000,$A$1:$A$1000,'Battle Reports'!J$2:J$1000)</f>
        <v>0</v>
      </c>
      <c r="J698" s="2">
        <f>SUMIF('Battle Reports'!$A$2:$L$1000,$A$1:$A$1000,'Battle Reports'!K$2:K$1000)</f>
        <v>0</v>
      </c>
      <c r="K698" s="2">
        <f>SUMIF('Battle Reports'!$A$2:$L$1000,$A$1:$A$1000,'Battle Reports'!L$2:L$1000)</f>
        <v>0</v>
      </c>
      <c r="L698" s="2">
        <f>SUMIF('Battle Reports'!$A$2:$L$1000,$A$1:$A$1000,'Battle Reports'!M$2:M$1000)</f>
        <v>0</v>
      </c>
    </row>
    <row r="699">
      <c r="A699" s="22" t="str">
        <f>Tacking!A699</f>
        <v/>
      </c>
      <c r="B699" s="2">
        <f>SUMIF('Battle Reports'!$A$2:$L$1000,$A$1:$A$1000,'Battle Reports'!C$2:C$1000)</f>
        <v>0</v>
      </c>
      <c r="C699" s="2">
        <f>SUMIF('Battle Reports'!$A$2:$L$1000,$A$1:$A$1000,'Battle Reports'!D$2:D$1000)</f>
        <v>0</v>
      </c>
      <c r="D699" s="2">
        <f>SUMIF('Battle Reports'!$A$2:$L$1000,$A$1:$A$1000,'Battle Reports'!E$2:E$1000)</f>
        <v>0</v>
      </c>
      <c r="E699" s="2">
        <f>SUMIF('Battle Reports'!$A$2:$L$1000,$A$1:$A$1000,'Battle Reports'!F$2:F$1000)</f>
        <v>0</v>
      </c>
      <c r="F699" s="2">
        <f>SUMIF('Battle Reports'!$A$2:$L$1000,$A$1:$A$1000,'Battle Reports'!G$2:G$1000)</f>
        <v>0</v>
      </c>
      <c r="G699" s="2">
        <f>SUMIF('Battle Reports'!$A$2:$L$1000,$A$1:$A$1000,'Battle Reports'!H$2:H$1000)</f>
        <v>0</v>
      </c>
      <c r="H699" s="2">
        <f>SUMIF('Battle Reports'!$A$2:$L$1000,$A$1:$A$1000,'Battle Reports'!I$2:I$1000)</f>
        <v>0</v>
      </c>
      <c r="I699" s="2">
        <f>SUMIF('Battle Reports'!$A$2:$L$1000,$A$1:$A$1000,'Battle Reports'!J$2:J$1000)</f>
        <v>0</v>
      </c>
      <c r="J699" s="2">
        <f>SUMIF('Battle Reports'!$A$2:$L$1000,$A$1:$A$1000,'Battle Reports'!K$2:K$1000)</f>
        <v>0</v>
      </c>
      <c r="K699" s="2">
        <f>SUMIF('Battle Reports'!$A$2:$L$1000,$A$1:$A$1000,'Battle Reports'!L$2:L$1000)</f>
        <v>0</v>
      </c>
      <c r="L699" s="2">
        <f>SUMIF('Battle Reports'!$A$2:$L$1000,$A$1:$A$1000,'Battle Reports'!M$2:M$1000)</f>
        <v>0</v>
      </c>
    </row>
    <row r="700">
      <c r="A700" s="22" t="str">
        <f>Tacking!A700</f>
        <v/>
      </c>
      <c r="B700" s="2">
        <f>SUMIF('Battle Reports'!$A$2:$L$1000,$A$1:$A$1000,'Battle Reports'!C$2:C$1000)</f>
        <v>0</v>
      </c>
      <c r="C700" s="2">
        <f>SUMIF('Battle Reports'!$A$2:$L$1000,$A$1:$A$1000,'Battle Reports'!D$2:D$1000)</f>
        <v>0</v>
      </c>
      <c r="D700" s="2">
        <f>SUMIF('Battle Reports'!$A$2:$L$1000,$A$1:$A$1000,'Battle Reports'!E$2:E$1000)</f>
        <v>0</v>
      </c>
      <c r="E700" s="2">
        <f>SUMIF('Battle Reports'!$A$2:$L$1000,$A$1:$A$1000,'Battle Reports'!F$2:F$1000)</f>
        <v>0</v>
      </c>
      <c r="F700" s="2">
        <f>SUMIF('Battle Reports'!$A$2:$L$1000,$A$1:$A$1000,'Battle Reports'!G$2:G$1000)</f>
        <v>0</v>
      </c>
      <c r="G700" s="2">
        <f>SUMIF('Battle Reports'!$A$2:$L$1000,$A$1:$A$1000,'Battle Reports'!H$2:H$1000)</f>
        <v>0</v>
      </c>
      <c r="H700" s="2">
        <f>SUMIF('Battle Reports'!$A$2:$L$1000,$A$1:$A$1000,'Battle Reports'!I$2:I$1000)</f>
        <v>0</v>
      </c>
      <c r="I700" s="2">
        <f>SUMIF('Battle Reports'!$A$2:$L$1000,$A$1:$A$1000,'Battle Reports'!J$2:J$1000)</f>
        <v>0</v>
      </c>
      <c r="J700" s="2">
        <f>SUMIF('Battle Reports'!$A$2:$L$1000,$A$1:$A$1000,'Battle Reports'!K$2:K$1000)</f>
        <v>0</v>
      </c>
      <c r="K700" s="2">
        <f>SUMIF('Battle Reports'!$A$2:$L$1000,$A$1:$A$1000,'Battle Reports'!L$2:L$1000)</f>
        <v>0</v>
      </c>
      <c r="L700" s="2">
        <f>SUMIF('Battle Reports'!$A$2:$L$1000,$A$1:$A$1000,'Battle Reports'!M$2:M$1000)</f>
        <v>0</v>
      </c>
    </row>
    <row r="701">
      <c r="A701" s="22" t="str">
        <f>Tacking!A701</f>
        <v/>
      </c>
      <c r="B701" s="2">
        <f>SUMIF('Battle Reports'!$A$2:$L$1000,$A$1:$A$1000,'Battle Reports'!C$2:C$1000)</f>
        <v>0</v>
      </c>
      <c r="C701" s="2">
        <f>SUMIF('Battle Reports'!$A$2:$L$1000,$A$1:$A$1000,'Battle Reports'!D$2:D$1000)</f>
        <v>0</v>
      </c>
      <c r="D701" s="2">
        <f>SUMIF('Battle Reports'!$A$2:$L$1000,$A$1:$A$1000,'Battle Reports'!E$2:E$1000)</f>
        <v>0</v>
      </c>
      <c r="E701" s="2">
        <f>SUMIF('Battle Reports'!$A$2:$L$1000,$A$1:$A$1000,'Battle Reports'!F$2:F$1000)</f>
        <v>0</v>
      </c>
      <c r="F701" s="2">
        <f>SUMIF('Battle Reports'!$A$2:$L$1000,$A$1:$A$1000,'Battle Reports'!G$2:G$1000)</f>
        <v>0</v>
      </c>
      <c r="G701" s="2">
        <f>SUMIF('Battle Reports'!$A$2:$L$1000,$A$1:$A$1000,'Battle Reports'!H$2:H$1000)</f>
        <v>0</v>
      </c>
      <c r="H701" s="2">
        <f>SUMIF('Battle Reports'!$A$2:$L$1000,$A$1:$A$1000,'Battle Reports'!I$2:I$1000)</f>
        <v>0</v>
      </c>
      <c r="I701" s="2">
        <f>SUMIF('Battle Reports'!$A$2:$L$1000,$A$1:$A$1000,'Battle Reports'!J$2:J$1000)</f>
        <v>0</v>
      </c>
      <c r="J701" s="2">
        <f>SUMIF('Battle Reports'!$A$2:$L$1000,$A$1:$A$1000,'Battle Reports'!K$2:K$1000)</f>
        <v>0</v>
      </c>
      <c r="K701" s="2">
        <f>SUMIF('Battle Reports'!$A$2:$L$1000,$A$1:$A$1000,'Battle Reports'!L$2:L$1000)</f>
        <v>0</v>
      </c>
      <c r="L701" s="2">
        <f>SUMIF('Battle Reports'!$A$2:$L$1000,$A$1:$A$1000,'Battle Reports'!M$2:M$1000)</f>
        <v>0</v>
      </c>
    </row>
    <row r="702">
      <c r="A702" s="22" t="str">
        <f>Tacking!A702</f>
        <v/>
      </c>
      <c r="B702" s="2">
        <f>SUMIF('Battle Reports'!$A$2:$L$1000,$A$1:$A$1000,'Battle Reports'!C$2:C$1000)</f>
        <v>0</v>
      </c>
      <c r="C702" s="2">
        <f>SUMIF('Battle Reports'!$A$2:$L$1000,$A$1:$A$1000,'Battle Reports'!D$2:D$1000)</f>
        <v>0</v>
      </c>
      <c r="D702" s="2">
        <f>SUMIF('Battle Reports'!$A$2:$L$1000,$A$1:$A$1000,'Battle Reports'!E$2:E$1000)</f>
        <v>0</v>
      </c>
      <c r="E702" s="2">
        <f>SUMIF('Battle Reports'!$A$2:$L$1000,$A$1:$A$1000,'Battle Reports'!F$2:F$1000)</f>
        <v>0</v>
      </c>
      <c r="F702" s="2">
        <f>SUMIF('Battle Reports'!$A$2:$L$1000,$A$1:$A$1000,'Battle Reports'!G$2:G$1000)</f>
        <v>0</v>
      </c>
      <c r="G702" s="2">
        <f>SUMIF('Battle Reports'!$A$2:$L$1000,$A$1:$A$1000,'Battle Reports'!H$2:H$1000)</f>
        <v>0</v>
      </c>
      <c r="H702" s="2">
        <f>SUMIF('Battle Reports'!$A$2:$L$1000,$A$1:$A$1000,'Battle Reports'!I$2:I$1000)</f>
        <v>0</v>
      </c>
      <c r="I702" s="2">
        <f>SUMIF('Battle Reports'!$A$2:$L$1000,$A$1:$A$1000,'Battle Reports'!J$2:J$1000)</f>
        <v>0</v>
      </c>
      <c r="J702" s="2">
        <f>SUMIF('Battle Reports'!$A$2:$L$1000,$A$1:$A$1000,'Battle Reports'!K$2:K$1000)</f>
        <v>0</v>
      </c>
      <c r="K702" s="2">
        <f>SUMIF('Battle Reports'!$A$2:$L$1000,$A$1:$A$1000,'Battle Reports'!L$2:L$1000)</f>
        <v>0</v>
      </c>
      <c r="L702" s="2">
        <f>SUMIF('Battle Reports'!$A$2:$L$1000,$A$1:$A$1000,'Battle Reports'!M$2:M$1000)</f>
        <v>0</v>
      </c>
    </row>
    <row r="703">
      <c r="A703" s="22" t="str">
        <f>Tacking!A703</f>
        <v/>
      </c>
      <c r="B703" s="2">
        <f>SUMIF('Battle Reports'!$A$2:$L$1000,$A$1:$A$1000,'Battle Reports'!C$2:C$1000)</f>
        <v>0</v>
      </c>
      <c r="C703" s="2">
        <f>SUMIF('Battle Reports'!$A$2:$L$1000,$A$1:$A$1000,'Battle Reports'!D$2:D$1000)</f>
        <v>0</v>
      </c>
      <c r="D703" s="2">
        <f>SUMIF('Battle Reports'!$A$2:$L$1000,$A$1:$A$1000,'Battle Reports'!E$2:E$1000)</f>
        <v>0</v>
      </c>
      <c r="E703" s="2">
        <f>SUMIF('Battle Reports'!$A$2:$L$1000,$A$1:$A$1000,'Battle Reports'!F$2:F$1000)</f>
        <v>0</v>
      </c>
      <c r="F703" s="2">
        <f>SUMIF('Battle Reports'!$A$2:$L$1000,$A$1:$A$1000,'Battle Reports'!G$2:G$1000)</f>
        <v>0</v>
      </c>
      <c r="G703" s="2">
        <f>SUMIF('Battle Reports'!$A$2:$L$1000,$A$1:$A$1000,'Battle Reports'!H$2:H$1000)</f>
        <v>0</v>
      </c>
      <c r="H703" s="2">
        <f>SUMIF('Battle Reports'!$A$2:$L$1000,$A$1:$A$1000,'Battle Reports'!I$2:I$1000)</f>
        <v>0</v>
      </c>
      <c r="I703" s="2">
        <f>SUMIF('Battle Reports'!$A$2:$L$1000,$A$1:$A$1000,'Battle Reports'!J$2:J$1000)</f>
        <v>0</v>
      </c>
      <c r="J703" s="2">
        <f>SUMIF('Battle Reports'!$A$2:$L$1000,$A$1:$A$1000,'Battle Reports'!K$2:K$1000)</f>
        <v>0</v>
      </c>
      <c r="K703" s="2">
        <f>SUMIF('Battle Reports'!$A$2:$L$1000,$A$1:$A$1000,'Battle Reports'!L$2:L$1000)</f>
        <v>0</v>
      </c>
      <c r="L703" s="2">
        <f>SUMIF('Battle Reports'!$A$2:$L$1000,$A$1:$A$1000,'Battle Reports'!M$2:M$1000)</f>
        <v>0</v>
      </c>
    </row>
    <row r="704">
      <c r="A704" s="22" t="str">
        <f>Tacking!A704</f>
        <v/>
      </c>
      <c r="B704" s="2">
        <f>SUMIF('Battle Reports'!$A$2:$L$1000,$A$1:$A$1000,'Battle Reports'!C$2:C$1000)</f>
        <v>0</v>
      </c>
      <c r="C704" s="2">
        <f>SUMIF('Battle Reports'!$A$2:$L$1000,$A$1:$A$1000,'Battle Reports'!D$2:D$1000)</f>
        <v>0</v>
      </c>
      <c r="D704" s="2">
        <f>SUMIF('Battle Reports'!$A$2:$L$1000,$A$1:$A$1000,'Battle Reports'!E$2:E$1000)</f>
        <v>0</v>
      </c>
      <c r="E704" s="2">
        <f>SUMIF('Battle Reports'!$A$2:$L$1000,$A$1:$A$1000,'Battle Reports'!F$2:F$1000)</f>
        <v>0</v>
      </c>
      <c r="F704" s="2">
        <f>SUMIF('Battle Reports'!$A$2:$L$1000,$A$1:$A$1000,'Battle Reports'!G$2:G$1000)</f>
        <v>0</v>
      </c>
      <c r="G704" s="2">
        <f>SUMIF('Battle Reports'!$A$2:$L$1000,$A$1:$A$1000,'Battle Reports'!H$2:H$1000)</f>
        <v>0</v>
      </c>
      <c r="H704" s="2">
        <f>SUMIF('Battle Reports'!$A$2:$L$1000,$A$1:$A$1000,'Battle Reports'!I$2:I$1000)</f>
        <v>0</v>
      </c>
      <c r="I704" s="2">
        <f>SUMIF('Battle Reports'!$A$2:$L$1000,$A$1:$A$1000,'Battle Reports'!J$2:J$1000)</f>
        <v>0</v>
      </c>
      <c r="J704" s="2">
        <f>SUMIF('Battle Reports'!$A$2:$L$1000,$A$1:$A$1000,'Battle Reports'!K$2:K$1000)</f>
        <v>0</v>
      </c>
      <c r="K704" s="2">
        <f>SUMIF('Battle Reports'!$A$2:$L$1000,$A$1:$A$1000,'Battle Reports'!L$2:L$1000)</f>
        <v>0</v>
      </c>
      <c r="L704" s="2">
        <f>SUMIF('Battle Reports'!$A$2:$L$1000,$A$1:$A$1000,'Battle Reports'!M$2:M$1000)</f>
        <v>0</v>
      </c>
    </row>
    <row r="705">
      <c r="A705" s="22" t="str">
        <f>Tacking!A705</f>
        <v/>
      </c>
      <c r="B705" s="2">
        <f>SUMIF('Battle Reports'!$A$2:$L$1000,$A$1:$A$1000,'Battle Reports'!C$2:C$1000)</f>
        <v>0</v>
      </c>
      <c r="C705" s="2">
        <f>SUMIF('Battle Reports'!$A$2:$L$1000,$A$1:$A$1000,'Battle Reports'!D$2:D$1000)</f>
        <v>0</v>
      </c>
      <c r="D705" s="2">
        <f>SUMIF('Battle Reports'!$A$2:$L$1000,$A$1:$A$1000,'Battle Reports'!E$2:E$1000)</f>
        <v>0</v>
      </c>
      <c r="E705" s="2">
        <f>SUMIF('Battle Reports'!$A$2:$L$1000,$A$1:$A$1000,'Battle Reports'!F$2:F$1000)</f>
        <v>0</v>
      </c>
      <c r="F705" s="2">
        <f>SUMIF('Battle Reports'!$A$2:$L$1000,$A$1:$A$1000,'Battle Reports'!G$2:G$1000)</f>
        <v>0</v>
      </c>
      <c r="G705" s="2">
        <f>SUMIF('Battle Reports'!$A$2:$L$1000,$A$1:$A$1000,'Battle Reports'!H$2:H$1000)</f>
        <v>0</v>
      </c>
      <c r="H705" s="2">
        <f>SUMIF('Battle Reports'!$A$2:$L$1000,$A$1:$A$1000,'Battle Reports'!I$2:I$1000)</f>
        <v>0</v>
      </c>
      <c r="I705" s="2">
        <f>SUMIF('Battle Reports'!$A$2:$L$1000,$A$1:$A$1000,'Battle Reports'!J$2:J$1000)</f>
        <v>0</v>
      </c>
      <c r="J705" s="2">
        <f>SUMIF('Battle Reports'!$A$2:$L$1000,$A$1:$A$1000,'Battle Reports'!K$2:K$1000)</f>
        <v>0</v>
      </c>
      <c r="K705" s="2">
        <f>SUMIF('Battle Reports'!$A$2:$L$1000,$A$1:$A$1000,'Battle Reports'!L$2:L$1000)</f>
        <v>0</v>
      </c>
      <c r="L705" s="2">
        <f>SUMIF('Battle Reports'!$A$2:$L$1000,$A$1:$A$1000,'Battle Reports'!M$2:M$1000)</f>
        <v>0</v>
      </c>
    </row>
    <row r="706">
      <c r="A706" s="22" t="str">
        <f>Tacking!A706</f>
        <v/>
      </c>
      <c r="B706" s="2">
        <f>SUMIF('Battle Reports'!$A$2:$L$1000,$A$1:$A$1000,'Battle Reports'!C$2:C$1000)</f>
        <v>0</v>
      </c>
      <c r="C706" s="2">
        <f>SUMIF('Battle Reports'!$A$2:$L$1000,$A$1:$A$1000,'Battle Reports'!D$2:D$1000)</f>
        <v>0</v>
      </c>
      <c r="D706" s="2">
        <f>SUMIF('Battle Reports'!$A$2:$L$1000,$A$1:$A$1000,'Battle Reports'!E$2:E$1000)</f>
        <v>0</v>
      </c>
      <c r="E706" s="2">
        <f>SUMIF('Battle Reports'!$A$2:$L$1000,$A$1:$A$1000,'Battle Reports'!F$2:F$1000)</f>
        <v>0</v>
      </c>
      <c r="F706" s="2">
        <f>SUMIF('Battle Reports'!$A$2:$L$1000,$A$1:$A$1000,'Battle Reports'!G$2:G$1000)</f>
        <v>0</v>
      </c>
      <c r="G706" s="2">
        <f>SUMIF('Battle Reports'!$A$2:$L$1000,$A$1:$A$1000,'Battle Reports'!H$2:H$1000)</f>
        <v>0</v>
      </c>
      <c r="H706" s="2">
        <f>SUMIF('Battle Reports'!$A$2:$L$1000,$A$1:$A$1000,'Battle Reports'!I$2:I$1000)</f>
        <v>0</v>
      </c>
      <c r="I706" s="2">
        <f>SUMIF('Battle Reports'!$A$2:$L$1000,$A$1:$A$1000,'Battle Reports'!J$2:J$1000)</f>
        <v>0</v>
      </c>
      <c r="J706" s="2">
        <f>SUMIF('Battle Reports'!$A$2:$L$1000,$A$1:$A$1000,'Battle Reports'!K$2:K$1000)</f>
        <v>0</v>
      </c>
      <c r="K706" s="2">
        <f>SUMIF('Battle Reports'!$A$2:$L$1000,$A$1:$A$1000,'Battle Reports'!L$2:L$1000)</f>
        <v>0</v>
      </c>
      <c r="L706" s="2">
        <f>SUMIF('Battle Reports'!$A$2:$L$1000,$A$1:$A$1000,'Battle Reports'!M$2:M$1000)</f>
        <v>0</v>
      </c>
    </row>
    <row r="707">
      <c r="A707" s="22" t="str">
        <f>Tacking!A707</f>
        <v/>
      </c>
      <c r="B707" s="2">
        <f>SUMIF('Battle Reports'!$A$2:$L$1000,$A$1:$A$1000,'Battle Reports'!C$2:C$1000)</f>
        <v>0</v>
      </c>
      <c r="C707" s="2">
        <f>SUMIF('Battle Reports'!$A$2:$L$1000,$A$1:$A$1000,'Battle Reports'!D$2:D$1000)</f>
        <v>0</v>
      </c>
      <c r="D707" s="2">
        <f>SUMIF('Battle Reports'!$A$2:$L$1000,$A$1:$A$1000,'Battle Reports'!E$2:E$1000)</f>
        <v>0</v>
      </c>
      <c r="E707" s="2">
        <f>SUMIF('Battle Reports'!$A$2:$L$1000,$A$1:$A$1000,'Battle Reports'!F$2:F$1000)</f>
        <v>0</v>
      </c>
      <c r="F707" s="2">
        <f>SUMIF('Battle Reports'!$A$2:$L$1000,$A$1:$A$1000,'Battle Reports'!G$2:G$1000)</f>
        <v>0</v>
      </c>
      <c r="G707" s="2">
        <f>SUMIF('Battle Reports'!$A$2:$L$1000,$A$1:$A$1000,'Battle Reports'!H$2:H$1000)</f>
        <v>0</v>
      </c>
      <c r="H707" s="2">
        <f>SUMIF('Battle Reports'!$A$2:$L$1000,$A$1:$A$1000,'Battle Reports'!I$2:I$1000)</f>
        <v>0</v>
      </c>
      <c r="I707" s="2">
        <f>SUMIF('Battle Reports'!$A$2:$L$1000,$A$1:$A$1000,'Battle Reports'!J$2:J$1000)</f>
        <v>0</v>
      </c>
      <c r="J707" s="2">
        <f>SUMIF('Battle Reports'!$A$2:$L$1000,$A$1:$A$1000,'Battle Reports'!K$2:K$1000)</f>
        <v>0</v>
      </c>
      <c r="K707" s="2">
        <f>SUMIF('Battle Reports'!$A$2:$L$1000,$A$1:$A$1000,'Battle Reports'!L$2:L$1000)</f>
        <v>0</v>
      </c>
      <c r="L707" s="2">
        <f>SUMIF('Battle Reports'!$A$2:$L$1000,$A$1:$A$1000,'Battle Reports'!M$2:M$1000)</f>
        <v>0</v>
      </c>
    </row>
    <row r="708">
      <c r="A708" s="22" t="str">
        <f>Tacking!A708</f>
        <v/>
      </c>
      <c r="B708" s="2">
        <f>SUMIF('Battle Reports'!$A$2:$L$1000,$A$1:$A$1000,'Battle Reports'!C$2:C$1000)</f>
        <v>0</v>
      </c>
      <c r="C708" s="2">
        <f>SUMIF('Battle Reports'!$A$2:$L$1000,$A$1:$A$1000,'Battle Reports'!D$2:D$1000)</f>
        <v>0</v>
      </c>
      <c r="D708" s="2">
        <f>SUMIF('Battle Reports'!$A$2:$L$1000,$A$1:$A$1000,'Battle Reports'!E$2:E$1000)</f>
        <v>0</v>
      </c>
      <c r="E708" s="2">
        <f>SUMIF('Battle Reports'!$A$2:$L$1000,$A$1:$A$1000,'Battle Reports'!F$2:F$1000)</f>
        <v>0</v>
      </c>
      <c r="F708" s="2">
        <f>SUMIF('Battle Reports'!$A$2:$L$1000,$A$1:$A$1000,'Battle Reports'!G$2:G$1000)</f>
        <v>0</v>
      </c>
      <c r="G708" s="2">
        <f>SUMIF('Battle Reports'!$A$2:$L$1000,$A$1:$A$1000,'Battle Reports'!H$2:H$1000)</f>
        <v>0</v>
      </c>
      <c r="H708" s="2">
        <f>SUMIF('Battle Reports'!$A$2:$L$1000,$A$1:$A$1000,'Battle Reports'!I$2:I$1000)</f>
        <v>0</v>
      </c>
      <c r="I708" s="2">
        <f>SUMIF('Battle Reports'!$A$2:$L$1000,$A$1:$A$1000,'Battle Reports'!J$2:J$1000)</f>
        <v>0</v>
      </c>
      <c r="J708" s="2">
        <f>SUMIF('Battle Reports'!$A$2:$L$1000,$A$1:$A$1000,'Battle Reports'!K$2:K$1000)</f>
        <v>0</v>
      </c>
      <c r="K708" s="2">
        <f>SUMIF('Battle Reports'!$A$2:$L$1000,$A$1:$A$1000,'Battle Reports'!L$2:L$1000)</f>
        <v>0</v>
      </c>
      <c r="L708" s="2">
        <f>SUMIF('Battle Reports'!$A$2:$L$1000,$A$1:$A$1000,'Battle Reports'!M$2:M$1000)</f>
        <v>0</v>
      </c>
    </row>
    <row r="709">
      <c r="A709" s="22" t="str">
        <f>Tacking!A709</f>
        <v/>
      </c>
      <c r="B709" s="2">
        <f>SUMIF('Battle Reports'!$A$2:$L$1000,$A$1:$A$1000,'Battle Reports'!C$2:C$1000)</f>
        <v>0</v>
      </c>
      <c r="C709" s="2">
        <f>SUMIF('Battle Reports'!$A$2:$L$1000,$A$1:$A$1000,'Battle Reports'!D$2:D$1000)</f>
        <v>0</v>
      </c>
      <c r="D709" s="2">
        <f>SUMIF('Battle Reports'!$A$2:$L$1000,$A$1:$A$1000,'Battle Reports'!E$2:E$1000)</f>
        <v>0</v>
      </c>
      <c r="E709" s="2">
        <f>SUMIF('Battle Reports'!$A$2:$L$1000,$A$1:$A$1000,'Battle Reports'!F$2:F$1000)</f>
        <v>0</v>
      </c>
      <c r="F709" s="2">
        <f>SUMIF('Battle Reports'!$A$2:$L$1000,$A$1:$A$1000,'Battle Reports'!G$2:G$1000)</f>
        <v>0</v>
      </c>
      <c r="G709" s="2">
        <f>SUMIF('Battle Reports'!$A$2:$L$1000,$A$1:$A$1000,'Battle Reports'!H$2:H$1000)</f>
        <v>0</v>
      </c>
      <c r="H709" s="2">
        <f>SUMIF('Battle Reports'!$A$2:$L$1000,$A$1:$A$1000,'Battle Reports'!I$2:I$1000)</f>
        <v>0</v>
      </c>
      <c r="I709" s="2">
        <f>SUMIF('Battle Reports'!$A$2:$L$1000,$A$1:$A$1000,'Battle Reports'!J$2:J$1000)</f>
        <v>0</v>
      </c>
      <c r="J709" s="2">
        <f>SUMIF('Battle Reports'!$A$2:$L$1000,$A$1:$A$1000,'Battle Reports'!K$2:K$1000)</f>
        <v>0</v>
      </c>
      <c r="K709" s="2">
        <f>SUMIF('Battle Reports'!$A$2:$L$1000,$A$1:$A$1000,'Battle Reports'!L$2:L$1000)</f>
        <v>0</v>
      </c>
      <c r="L709" s="2">
        <f>SUMIF('Battle Reports'!$A$2:$L$1000,$A$1:$A$1000,'Battle Reports'!M$2:M$1000)</f>
        <v>0</v>
      </c>
    </row>
    <row r="710">
      <c r="A710" s="22" t="str">
        <f>Tacking!A710</f>
        <v/>
      </c>
      <c r="B710" s="2">
        <f>SUMIF('Battle Reports'!$A$2:$L$1000,$A$1:$A$1000,'Battle Reports'!C$2:C$1000)</f>
        <v>0</v>
      </c>
      <c r="C710" s="2">
        <f>SUMIF('Battle Reports'!$A$2:$L$1000,$A$1:$A$1000,'Battle Reports'!D$2:D$1000)</f>
        <v>0</v>
      </c>
      <c r="D710" s="2">
        <f>SUMIF('Battle Reports'!$A$2:$L$1000,$A$1:$A$1000,'Battle Reports'!E$2:E$1000)</f>
        <v>0</v>
      </c>
      <c r="E710" s="2">
        <f>SUMIF('Battle Reports'!$A$2:$L$1000,$A$1:$A$1000,'Battle Reports'!F$2:F$1000)</f>
        <v>0</v>
      </c>
      <c r="F710" s="2">
        <f>SUMIF('Battle Reports'!$A$2:$L$1000,$A$1:$A$1000,'Battle Reports'!G$2:G$1000)</f>
        <v>0</v>
      </c>
      <c r="G710" s="2">
        <f>SUMIF('Battle Reports'!$A$2:$L$1000,$A$1:$A$1000,'Battle Reports'!H$2:H$1000)</f>
        <v>0</v>
      </c>
      <c r="H710" s="2">
        <f>SUMIF('Battle Reports'!$A$2:$L$1000,$A$1:$A$1000,'Battle Reports'!I$2:I$1000)</f>
        <v>0</v>
      </c>
      <c r="I710" s="2">
        <f>SUMIF('Battle Reports'!$A$2:$L$1000,$A$1:$A$1000,'Battle Reports'!J$2:J$1000)</f>
        <v>0</v>
      </c>
      <c r="J710" s="2">
        <f>SUMIF('Battle Reports'!$A$2:$L$1000,$A$1:$A$1000,'Battle Reports'!K$2:K$1000)</f>
        <v>0</v>
      </c>
      <c r="K710" s="2">
        <f>SUMIF('Battle Reports'!$A$2:$L$1000,$A$1:$A$1000,'Battle Reports'!L$2:L$1000)</f>
        <v>0</v>
      </c>
      <c r="L710" s="2">
        <f>SUMIF('Battle Reports'!$A$2:$L$1000,$A$1:$A$1000,'Battle Reports'!M$2:M$1000)</f>
        <v>0</v>
      </c>
    </row>
    <row r="711">
      <c r="A711" s="22" t="str">
        <f>Tacking!A711</f>
        <v/>
      </c>
      <c r="B711" s="2">
        <f>SUMIF('Battle Reports'!$A$2:$L$1000,$A$1:$A$1000,'Battle Reports'!C$2:C$1000)</f>
        <v>0</v>
      </c>
      <c r="C711" s="2">
        <f>SUMIF('Battle Reports'!$A$2:$L$1000,$A$1:$A$1000,'Battle Reports'!D$2:D$1000)</f>
        <v>0</v>
      </c>
      <c r="D711" s="2">
        <f>SUMIF('Battle Reports'!$A$2:$L$1000,$A$1:$A$1000,'Battle Reports'!E$2:E$1000)</f>
        <v>0</v>
      </c>
      <c r="E711" s="2">
        <f>SUMIF('Battle Reports'!$A$2:$L$1000,$A$1:$A$1000,'Battle Reports'!F$2:F$1000)</f>
        <v>0</v>
      </c>
      <c r="F711" s="2">
        <f>SUMIF('Battle Reports'!$A$2:$L$1000,$A$1:$A$1000,'Battle Reports'!G$2:G$1000)</f>
        <v>0</v>
      </c>
      <c r="G711" s="2">
        <f>SUMIF('Battle Reports'!$A$2:$L$1000,$A$1:$A$1000,'Battle Reports'!H$2:H$1000)</f>
        <v>0</v>
      </c>
      <c r="H711" s="2">
        <f>SUMIF('Battle Reports'!$A$2:$L$1000,$A$1:$A$1000,'Battle Reports'!I$2:I$1000)</f>
        <v>0</v>
      </c>
      <c r="I711" s="2">
        <f>SUMIF('Battle Reports'!$A$2:$L$1000,$A$1:$A$1000,'Battle Reports'!J$2:J$1000)</f>
        <v>0</v>
      </c>
      <c r="J711" s="2">
        <f>SUMIF('Battle Reports'!$A$2:$L$1000,$A$1:$A$1000,'Battle Reports'!K$2:K$1000)</f>
        <v>0</v>
      </c>
      <c r="K711" s="2">
        <f>SUMIF('Battle Reports'!$A$2:$L$1000,$A$1:$A$1000,'Battle Reports'!L$2:L$1000)</f>
        <v>0</v>
      </c>
      <c r="L711" s="2">
        <f>SUMIF('Battle Reports'!$A$2:$L$1000,$A$1:$A$1000,'Battle Reports'!M$2:M$1000)</f>
        <v>0</v>
      </c>
    </row>
    <row r="712">
      <c r="A712" s="22" t="str">
        <f>Tacking!A712</f>
        <v/>
      </c>
      <c r="B712" s="2">
        <f>SUMIF('Battle Reports'!$A$2:$L$1000,$A$1:$A$1000,'Battle Reports'!C$2:C$1000)</f>
        <v>0</v>
      </c>
      <c r="C712" s="2">
        <f>SUMIF('Battle Reports'!$A$2:$L$1000,$A$1:$A$1000,'Battle Reports'!D$2:D$1000)</f>
        <v>0</v>
      </c>
      <c r="D712" s="2">
        <f>SUMIF('Battle Reports'!$A$2:$L$1000,$A$1:$A$1000,'Battle Reports'!E$2:E$1000)</f>
        <v>0</v>
      </c>
      <c r="E712" s="2">
        <f>SUMIF('Battle Reports'!$A$2:$L$1000,$A$1:$A$1000,'Battle Reports'!F$2:F$1000)</f>
        <v>0</v>
      </c>
      <c r="F712" s="2">
        <f>SUMIF('Battle Reports'!$A$2:$L$1000,$A$1:$A$1000,'Battle Reports'!G$2:G$1000)</f>
        <v>0</v>
      </c>
      <c r="G712" s="2">
        <f>SUMIF('Battle Reports'!$A$2:$L$1000,$A$1:$A$1000,'Battle Reports'!H$2:H$1000)</f>
        <v>0</v>
      </c>
      <c r="H712" s="2">
        <f>SUMIF('Battle Reports'!$A$2:$L$1000,$A$1:$A$1000,'Battle Reports'!I$2:I$1000)</f>
        <v>0</v>
      </c>
      <c r="I712" s="2">
        <f>SUMIF('Battle Reports'!$A$2:$L$1000,$A$1:$A$1000,'Battle Reports'!J$2:J$1000)</f>
        <v>0</v>
      </c>
      <c r="J712" s="2">
        <f>SUMIF('Battle Reports'!$A$2:$L$1000,$A$1:$A$1000,'Battle Reports'!K$2:K$1000)</f>
        <v>0</v>
      </c>
      <c r="K712" s="2">
        <f>SUMIF('Battle Reports'!$A$2:$L$1000,$A$1:$A$1000,'Battle Reports'!L$2:L$1000)</f>
        <v>0</v>
      </c>
      <c r="L712" s="2">
        <f>SUMIF('Battle Reports'!$A$2:$L$1000,$A$1:$A$1000,'Battle Reports'!M$2:M$1000)</f>
        <v>0</v>
      </c>
    </row>
    <row r="713">
      <c r="A713" s="22" t="str">
        <f>Tacking!A713</f>
        <v/>
      </c>
      <c r="B713" s="2">
        <f>SUMIF('Battle Reports'!$A$2:$L$1000,$A$1:$A$1000,'Battle Reports'!C$2:C$1000)</f>
        <v>0</v>
      </c>
      <c r="C713" s="2">
        <f>SUMIF('Battle Reports'!$A$2:$L$1000,$A$1:$A$1000,'Battle Reports'!D$2:D$1000)</f>
        <v>0</v>
      </c>
      <c r="D713" s="2">
        <f>SUMIF('Battle Reports'!$A$2:$L$1000,$A$1:$A$1000,'Battle Reports'!E$2:E$1000)</f>
        <v>0</v>
      </c>
      <c r="E713" s="2">
        <f>SUMIF('Battle Reports'!$A$2:$L$1000,$A$1:$A$1000,'Battle Reports'!F$2:F$1000)</f>
        <v>0</v>
      </c>
      <c r="F713" s="2">
        <f>SUMIF('Battle Reports'!$A$2:$L$1000,$A$1:$A$1000,'Battle Reports'!G$2:G$1000)</f>
        <v>0</v>
      </c>
      <c r="G713" s="2">
        <f>SUMIF('Battle Reports'!$A$2:$L$1000,$A$1:$A$1000,'Battle Reports'!H$2:H$1000)</f>
        <v>0</v>
      </c>
      <c r="H713" s="2">
        <f>SUMIF('Battle Reports'!$A$2:$L$1000,$A$1:$A$1000,'Battle Reports'!I$2:I$1000)</f>
        <v>0</v>
      </c>
      <c r="I713" s="2">
        <f>SUMIF('Battle Reports'!$A$2:$L$1000,$A$1:$A$1000,'Battle Reports'!J$2:J$1000)</f>
        <v>0</v>
      </c>
      <c r="J713" s="2">
        <f>SUMIF('Battle Reports'!$A$2:$L$1000,$A$1:$A$1000,'Battle Reports'!K$2:K$1000)</f>
        <v>0</v>
      </c>
      <c r="K713" s="2">
        <f>SUMIF('Battle Reports'!$A$2:$L$1000,$A$1:$A$1000,'Battle Reports'!L$2:L$1000)</f>
        <v>0</v>
      </c>
      <c r="L713" s="2">
        <f>SUMIF('Battle Reports'!$A$2:$L$1000,$A$1:$A$1000,'Battle Reports'!M$2:M$1000)</f>
        <v>0</v>
      </c>
    </row>
    <row r="714">
      <c r="A714" s="22" t="str">
        <f>Tacking!A714</f>
        <v/>
      </c>
      <c r="B714" s="2">
        <f>SUMIF('Battle Reports'!$A$2:$L$1000,$A$1:$A$1000,'Battle Reports'!C$2:C$1000)</f>
        <v>0</v>
      </c>
      <c r="C714" s="2">
        <f>SUMIF('Battle Reports'!$A$2:$L$1000,$A$1:$A$1000,'Battle Reports'!D$2:D$1000)</f>
        <v>0</v>
      </c>
      <c r="D714" s="2">
        <f>SUMIF('Battle Reports'!$A$2:$L$1000,$A$1:$A$1000,'Battle Reports'!E$2:E$1000)</f>
        <v>0</v>
      </c>
      <c r="E714" s="2">
        <f>SUMIF('Battle Reports'!$A$2:$L$1000,$A$1:$A$1000,'Battle Reports'!F$2:F$1000)</f>
        <v>0</v>
      </c>
      <c r="F714" s="2">
        <f>SUMIF('Battle Reports'!$A$2:$L$1000,$A$1:$A$1000,'Battle Reports'!G$2:G$1000)</f>
        <v>0</v>
      </c>
      <c r="G714" s="2">
        <f>SUMIF('Battle Reports'!$A$2:$L$1000,$A$1:$A$1000,'Battle Reports'!H$2:H$1000)</f>
        <v>0</v>
      </c>
      <c r="H714" s="2">
        <f>SUMIF('Battle Reports'!$A$2:$L$1000,$A$1:$A$1000,'Battle Reports'!I$2:I$1000)</f>
        <v>0</v>
      </c>
      <c r="I714" s="2">
        <f>SUMIF('Battle Reports'!$A$2:$L$1000,$A$1:$A$1000,'Battle Reports'!J$2:J$1000)</f>
        <v>0</v>
      </c>
      <c r="J714" s="2">
        <f>SUMIF('Battle Reports'!$A$2:$L$1000,$A$1:$A$1000,'Battle Reports'!K$2:K$1000)</f>
        <v>0</v>
      </c>
      <c r="K714" s="2">
        <f>SUMIF('Battle Reports'!$A$2:$L$1000,$A$1:$A$1000,'Battle Reports'!L$2:L$1000)</f>
        <v>0</v>
      </c>
      <c r="L714" s="2">
        <f>SUMIF('Battle Reports'!$A$2:$L$1000,$A$1:$A$1000,'Battle Reports'!M$2:M$1000)</f>
        <v>0</v>
      </c>
    </row>
    <row r="715">
      <c r="A715" s="22" t="str">
        <f>Tacking!A715</f>
        <v/>
      </c>
      <c r="B715" s="2">
        <f>SUMIF('Battle Reports'!$A$2:$L$1000,$A$1:$A$1000,'Battle Reports'!C$2:C$1000)</f>
        <v>0</v>
      </c>
      <c r="C715" s="2">
        <f>SUMIF('Battle Reports'!$A$2:$L$1000,$A$1:$A$1000,'Battle Reports'!D$2:D$1000)</f>
        <v>0</v>
      </c>
      <c r="D715" s="2">
        <f>SUMIF('Battle Reports'!$A$2:$L$1000,$A$1:$A$1000,'Battle Reports'!E$2:E$1000)</f>
        <v>0</v>
      </c>
      <c r="E715" s="2">
        <f>SUMIF('Battle Reports'!$A$2:$L$1000,$A$1:$A$1000,'Battle Reports'!F$2:F$1000)</f>
        <v>0</v>
      </c>
      <c r="F715" s="2">
        <f>SUMIF('Battle Reports'!$A$2:$L$1000,$A$1:$A$1000,'Battle Reports'!G$2:G$1000)</f>
        <v>0</v>
      </c>
      <c r="G715" s="2">
        <f>SUMIF('Battle Reports'!$A$2:$L$1000,$A$1:$A$1000,'Battle Reports'!H$2:H$1000)</f>
        <v>0</v>
      </c>
      <c r="H715" s="2">
        <f>SUMIF('Battle Reports'!$A$2:$L$1000,$A$1:$A$1000,'Battle Reports'!I$2:I$1000)</f>
        <v>0</v>
      </c>
      <c r="I715" s="2">
        <f>SUMIF('Battle Reports'!$A$2:$L$1000,$A$1:$A$1000,'Battle Reports'!J$2:J$1000)</f>
        <v>0</v>
      </c>
      <c r="J715" s="2">
        <f>SUMIF('Battle Reports'!$A$2:$L$1000,$A$1:$A$1000,'Battle Reports'!K$2:K$1000)</f>
        <v>0</v>
      </c>
      <c r="K715" s="2">
        <f>SUMIF('Battle Reports'!$A$2:$L$1000,$A$1:$A$1000,'Battle Reports'!L$2:L$1000)</f>
        <v>0</v>
      </c>
      <c r="L715" s="2">
        <f>SUMIF('Battle Reports'!$A$2:$L$1000,$A$1:$A$1000,'Battle Reports'!M$2:M$1000)</f>
        <v>0</v>
      </c>
    </row>
    <row r="716">
      <c r="A716" s="22" t="str">
        <f>Tacking!A716</f>
        <v/>
      </c>
      <c r="B716" s="2">
        <f>SUMIF('Battle Reports'!$A$2:$L$1000,$A$1:$A$1000,'Battle Reports'!C$2:C$1000)</f>
        <v>0</v>
      </c>
      <c r="C716" s="2">
        <f>SUMIF('Battle Reports'!$A$2:$L$1000,$A$1:$A$1000,'Battle Reports'!D$2:D$1000)</f>
        <v>0</v>
      </c>
      <c r="D716" s="2">
        <f>SUMIF('Battle Reports'!$A$2:$L$1000,$A$1:$A$1000,'Battle Reports'!E$2:E$1000)</f>
        <v>0</v>
      </c>
      <c r="E716" s="2">
        <f>SUMIF('Battle Reports'!$A$2:$L$1000,$A$1:$A$1000,'Battle Reports'!F$2:F$1000)</f>
        <v>0</v>
      </c>
      <c r="F716" s="2">
        <f>SUMIF('Battle Reports'!$A$2:$L$1000,$A$1:$A$1000,'Battle Reports'!G$2:G$1000)</f>
        <v>0</v>
      </c>
      <c r="G716" s="2">
        <f>SUMIF('Battle Reports'!$A$2:$L$1000,$A$1:$A$1000,'Battle Reports'!H$2:H$1000)</f>
        <v>0</v>
      </c>
      <c r="H716" s="2">
        <f>SUMIF('Battle Reports'!$A$2:$L$1000,$A$1:$A$1000,'Battle Reports'!I$2:I$1000)</f>
        <v>0</v>
      </c>
      <c r="I716" s="2">
        <f>SUMIF('Battle Reports'!$A$2:$L$1000,$A$1:$A$1000,'Battle Reports'!J$2:J$1000)</f>
        <v>0</v>
      </c>
      <c r="J716" s="2">
        <f>SUMIF('Battle Reports'!$A$2:$L$1000,$A$1:$A$1000,'Battle Reports'!K$2:K$1000)</f>
        <v>0</v>
      </c>
      <c r="K716" s="2">
        <f>SUMIF('Battle Reports'!$A$2:$L$1000,$A$1:$A$1000,'Battle Reports'!L$2:L$1000)</f>
        <v>0</v>
      </c>
      <c r="L716" s="2">
        <f>SUMIF('Battle Reports'!$A$2:$L$1000,$A$1:$A$1000,'Battle Reports'!M$2:M$1000)</f>
        <v>0</v>
      </c>
    </row>
    <row r="717">
      <c r="A717" s="22" t="str">
        <f>Tacking!A717</f>
        <v/>
      </c>
      <c r="B717" s="2">
        <f>SUMIF('Battle Reports'!$A$2:$L$1000,$A$1:$A$1000,'Battle Reports'!C$2:C$1000)</f>
        <v>0</v>
      </c>
      <c r="C717" s="2">
        <f>SUMIF('Battle Reports'!$A$2:$L$1000,$A$1:$A$1000,'Battle Reports'!D$2:D$1000)</f>
        <v>0</v>
      </c>
      <c r="D717" s="2">
        <f>SUMIF('Battle Reports'!$A$2:$L$1000,$A$1:$A$1000,'Battle Reports'!E$2:E$1000)</f>
        <v>0</v>
      </c>
      <c r="E717" s="2">
        <f>SUMIF('Battle Reports'!$A$2:$L$1000,$A$1:$A$1000,'Battle Reports'!F$2:F$1000)</f>
        <v>0</v>
      </c>
      <c r="F717" s="2">
        <f>SUMIF('Battle Reports'!$A$2:$L$1000,$A$1:$A$1000,'Battle Reports'!G$2:G$1000)</f>
        <v>0</v>
      </c>
      <c r="G717" s="2">
        <f>SUMIF('Battle Reports'!$A$2:$L$1000,$A$1:$A$1000,'Battle Reports'!H$2:H$1000)</f>
        <v>0</v>
      </c>
      <c r="H717" s="2">
        <f>SUMIF('Battle Reports'!$A$2:$L$1000,$A$1:$A$1000,'Battle Reports'!I$2:I$1000)</f>
        <v>0</v>
      </c>
      <c r="I717" s="2">
        <f>SUMIF('Battle Reports'!$A$2:$L$1000,$A$1:$A$1000,'Battle Reports'!J$2:J$1000)</f>
        <v>0</v>
      </c>
      <c r="J717" s="2">
        <f>SUMIF('Battle Reports'!$A$2:$L$1000,$A$1:$A$1000,'Battle Reports'!K$2:K$1000)</f>
        <v>0</v>
      </c>
      <c r="K717" s="2">
        <f>SUMIF('Battle Reports'!$A$2:$L$1000,$A$1:$A$1000,'Battle Reports'!L$2:L$1000)</f>
        <v>0</v>
      </c>
      <c r="L717" s="2">
        <f>SUMIF('Battle Reports'!$A$2:$L$1000,$A$1:$A$1000,'Battle Reports'!M$2:M$1000)</f>
        <v>0</v>
      </c>
    </row>
    <row r="718">
      <c r="A718" s="22" t="str">
        <f>Tacking!A718</f>
        <v/>
      </c>
      <c r="B718" s="2">
        <f>SUMIF('Battle Reports'!$A$2:$L$1000,$A$1:$A$1000,'Battle Reports'!C$2:C$1000)</f>
        <v>0</v>
      </c>
      <c r="C718" s="2">
        <f>SUMIF('Battle Reports'!$A$2:$L$1000,$A$1:$A$1000,'Battle Reports'!D$2:D$1000)</f>
        <v>0</v>
      </c>
      <c r="D718" s="2">
        <f>SUMIF('Battle Reports'!$A$2:$L$1000,$A$1:$A$1000,'Battle Reports'!E$2:E$1000)</f>
        <v>0</v>
      </c>
      <c r="E718" s="2">
        <f>SUMIF('Battle Reports'!$A$2:$L$1000,$A$1:$A$1000,'Battle Reports'!F$2:F$1000)</f>
        <v>0</v>
      </c>
      <c r="F718" s="2">
        <f>SUMIF('Battle Reports'!$A$2:$L$1000,$A$1:$A$1000,'Battle Reports'!G$2:G$1000)</f>
        <v>0</v>
      </c>
      <c r="G718" s="2">
        <f>SUMIF('Battle Reports'!$A$2:$L$1000,$A$1:$A$1000,'Battle Reports'!H$2:H$1000)</f>
        <v>0</v>
      </c>
      <c r="H718" s="2">
        <f>SUMIF('Battle Reports'!$A$2:$L$1000,$A$1:$A$1000,'Battle Reports'!I$2:I$1000)</f>
        <v>0</v>
      </c>
      <c r="I718" s="2">
        <f>SUMIF('Battle Reports'!$A$2:$L$1000,$A$1:$A$1000,'Battle Reports'!J$2:J$1000)</f>
        <v>0</v>
      </c>
      <c r="J718" s="2">
        <f>SUMIF('Battle Reports'!$A$2:$L$1000,$A$1:$A$1000,'Battle Reports'!K$2:K$1000)</f>
        <v>0</v>
      </c>
      <c r="K718" s="2">
        <f>SUMIF('Battle Reports'!$A$2:$L$1000,$A$1:$A$1000,'Battle Reports'!L$2:L$1000)</f>
        <v>0</v>
      </c>
      <c r="L718" s="2">
        <f>SUMIF('Battle Reports'!$A$2:$L$1000,$A$1:$A$1000,'Battle Reports'!M$2:M$1000)</f>
        <v>0</v>
      </c>
    </row>
    <row r="719">
      <c r="A719" s="22" t="str">
        <f>Tacking!A719</f>
        <v/>
      </c>
      <c r="B719" s="2">
        <f>SUMIF('Battle Reports'!$A$2:$L$1000,$A$1:$A$1000,'Battle Reports'!C$2:C$1000)</f>
        <v>0</v>
      </c>
      <c r="C719" s="2">
        <f>SUMIF('Battle Reports'!$A$2:$L$1000,$A$1:$A$1000,'Battle Reports'!D$2:D$1000)</f>
        <v>0</v>
      </c>
      <c r="D719" s="2">
        <f>SUMIF('Battle Reports'!$A$2:$L$1000,$A$1:$A$1000,'Battle Reports'!E$2:E$1000)</f>
        <v>0</v>
      </c>
      <c r="E719" s="2">
        <f>SUMIF('Battle Reports'!$A$2:$L$1000,$A$1:$A$1000,'Battle Reports'!F$2:F$1000)</f>
        <v>0</v>
      </c>
      <c r="F719" s="2">
        <f>SUMIF('Battle Reports'!$A$2:$L$1000,$A$1:$A$1000,'Battle Reports'!G$2:G$1000)</f>
        <v>0</v>
      </c>
      <c r="G719" s="2">
        <f>SUMIF('Battle Reports'!$A$2:$L$1000,$A$1:$A$1000,'Battle Reports'!H$2:H$1000)</f>
        <v>0</v>
      </c>
      <c r="H719" s="2">
        <f>SUMIF('Battle Reports'!$A$2:$L$1000,$A$1:$A$1000,'Battle Reports'!I$2:I$1000)</f>
        <v>0</v>
      </c>
      <c r="I719" s="2">
        <f>SUMIF('Battle Reports'!$A$2:$L$1000,$A$1:$A$1000,'Battle Reports'!J$2:J$1000)</f>
        <v>0</v>
      </c>
      <c r="J719" s="2">
        <f>SUMIF('Battle Reports'!$A$2:$L$1000,$A$1:$A$1000,'Battle Reports'!K$2:K$1000)</f>
        <v>0</v>
      </c>
      <c r="K719" s="2">
        <f>SUMIF('Battle Reports'!$A$2:$L$1000,$A$1:$A$1000,'Battle Reports'!L$2:L$1000)</f>
        <v>0</v>
      </c>
      <c r="L719" s="2">
        <f>SUMIF('Battle Reports'!$A$2:$L$1000,$A$1:$A$1000,'Battle Reports'!M$2:M$1000)</f>
        <v>0</v>
      </c>
    </row>
    <row r="720">
      <c r="A720" s="22" t="str">
        <f>Tacking!A720</f>
        <v/>
      </c>
      <c r="B720" s="2">
        <f>SUMIF('Battle Reports'!$A$2:$L$1000,$A$1:$A$1000,'Battle Reports'!C$2:C$1000)</f>
        <v>0</v>
      </c>
      <c r="C720" s="2">
        <f>SUMIF('Battle Reports'!$A$2:$L$1000,$A$1:$A$1000,'Battle Reports'!D$2:D$1000)</f>
        <v>0</v>
      </c>
      <c r="D720" s="2">
        <f>SUMIF('Battle Reports'!$A$2:$L$1000,$A$1:$A$1000,'Battle Reports'!E$2:E$1000)</f>
        <v>0</v>
      </c>
      <c r="E720" s="2">
        <f>SUMIF('Battle Reports'!$A$2:$L$1000,$A$1:$A$1000,'Battle Reports'!F$2:F$1000)</f>
        <v>0</v>
      </c>
      <c r="F720" s="2">
        <f>SUMIF('Battle Reports'!$A$2:$L$1000,$A$1:$A$1000,'Battle Reports'!G$2:G$1000)</f>
        <v>0</v>
      </c>
      <c r="G720" s="2">
        <f>SUMIF('Battle Reports'!$A$2:$L$1000,$A$1:$A$1000,'Battle Reports'!H$2:H$1000)</f>
        <v>0</v>
      </c>
      <c r="H720" s="2">
        <f>SUMIF('Battle Reports'!$A$2:$L$1000,$A$1:$A$1000,'Battle Reports'!I$2:I$1000)</f>
        <v>0</v>
      </c>
      <c r="I720" s="2">
        <f>SUMIF('Battle Reports'!$A$2:$L$1000,$A$1:$A$1000,'Battle Reports'!J$2:J$1000)</f>
        <v>0</v>
      </c>
      <c r="J720" s="2">
        <f>SUMIF('Battle Reports'!$A$2:$L$1000,$A$1:$A$1000,'Battle Reports'!K$2:K$1000)</f>
        <v>0</v>
      </c>
      <c r="K720" s="2">
        <f>SUMIF('Battle Reports'!$A$2:$L$1000,$A$1:$A$1000,'Battle Reports'!L$2:L$1000)</f>
        <v>0</v>
      </c>
      <c r="L720" s="2">
        <f>SUMIF('Battle Reports'!$A$2:$L$1000,$A$1:$A$1000,'Battle Reports'!M$2:M$1000)</f>
        <v>0</v>
      </c>
    </row>
    <row r="721">
      <c r="A721" s="22" t="str">
        <f>Tacking!A721</f>
        <v/>
      </c>
      <c r="B721" s="2">
        <f>SUMIF('Battle Reports'!$A$2:$L$1000,$A$1:$A$1000,'Battle Reports'!C$2:C$1000)</f>
        <v>0</v>
      </c>
      <c r="C721" s="2">
        <f>SUMIF('Battle Reports'!$A$2:$L$1000,$A$1:$A$1000,'Battle Reports'!D$2:D$1000)</f>
        <v>0</v>
      </c>
      <c r="D721" s="2">
        <f>SUMIF('Battle Reports'!$A$2:$L$1000,$A$1:$A$1000,'Battle Reports'!E$2:E$1000)</f>
        <v>0</v>
      </c>
      <c r="E721" s="2">
        <f>SUMIF('Battle Reports'!$A$2:$L$1000,$A$1:$A$1000,'Battle Reports'!F$2:F$1000)</f>
        <v>0</v>
      </c>
      <c r="F721" s="2">
        <f>SUMIF('Battle Reports'!$A$2:$L$1000,$A$1:$A$1000,'Battle Reports'!G$2:G$1000)</f>
        <v>0</v>
      </c>
      <c r="G721" s="2">
        <f>SUMIF('Battle Reports'!$A$2:$L$1000,$A$1:$A$1000,'Battle Reports'!H$2:H$1000)</f>
        <v>0</v>
      </c>
      <c r="H721" s="2">
        <f>SUMIF('Battle Reports'!$A$2:$L$1000,$A$1:$A$1000,'Battle Reports'!I$2:I$1000)</f>
        <v>0</v>
      </c>
      <c r="I721" s="2">
        <f>SUMIF('Battle Reports'!$A$2:$L$1000,$A$1:$A$1000,'Battle Reports'!J$2:J$1000)</f>
        <v>0</v>
      </c>
      <c r="J721" s="2">
        <f>SUMIF('Battle Reports'!$A$2:$L$1000,$A$1:$A$1000,'Battle Reports'!K$2:K$1000)</f>
        <v>0</v>
      </c>
      <c r="K721" s="2">
        <f>SUMIF('Battle Reports'!$A$2:$L$1000,$A$1:$A$1000,'Battle Reports'!L$2:L$1000)</f>
        <v>0</v>
      </c>
      <c r="L721" s="2">
        <f>SUMIF('Battle Reports'!$A$2:$L$1000,$A$1:$A$1000,'Battle Reports'!M$2:M$1000)</f>
        <v>0</v>
      </c>
    </row>
    <row r="722">
      <c r="A722" s="22" t="str">
        <f>Tacking!A722</f>
        <v/>
      </c>
      <c r="B722" s="2">
        <f>SUMIF('Battle Reports'!$A$2:$L$1000,$A$1:$A$1000,'Battle Reports'!C$2:C$1000)</f>
        <v>0</v>
      </c>
      <c r="C722" s="2">
        <f>SUMIF('Battle Reports'!$A$2:$L$1000,$A$1:$A$1000,'Battle Reports'!D$2:D$1000)</f>
        <v>0</v>
      </c>
      <c r="D722" s="2">
        <f>SUMIF('Battle Reports'!$A$2:$L$1000,$A$1:$A$1000,'Battle Reports'!E$2:E$1000)</f>
        <v>0</v>
      </c>
      <c r="E722" s="2">
        <f>SUMIF('Battle Reports'!$A$2:$L$1000,$A$1:$A$1000,'Battle Reports'!F$2:F$1000)</f>
        <v>0</v>
      </c>
      <c r="F722" s="2">
        <f>SUMIF('Battle Reports'!$A$2:$L$1000,$A$1:$A$1000,'Battle Reports'!G$2:G$1000)</f>
        <v>0</v>
      </c>
      <c r="G722" s="2">
        <f>SUMIF('Battle Reports'!$A$2:$L$1000,$A$1:$A$1000,'Battle Reports'!H$2:H$1000)</f>
        <v>0</v>
      </c>
      <c r="H722" s="2">
        <f>SUMIF('Battle Reports'!$A$2:$L$1000,$A$1:$A$1000,'Battle Reports'!I$2:I$1000)</f>
        <v>0</v>
      </c>
      <c r="I722" s="2">
        <f>SUMIF('Battle Reports'!$A$2:$L$1000,$A$1:$A$1000,'Battle Reports'!J$2:J$1000)</f>
        <v>0</v>
      </c>
      <c r="J722" s="2">
        <f>SUMIF('Battle Reports'!$A$2:$L$1000,$A$1:$A$1000,'Battle Reports'!K$2:K$1000)</f>
        <v>0</v>
      </c>
      <c r="K722" s="2">
        <f>SUMIF('Battle Reports'!$A$2:$L$1000,$A$1:$A$1000,'Battle Reports'!L$2:L$1000)</f>
        <v>0</v>
      </c>
      <c r="L722" s="2">
        <f>SUMIF('Battle Reports'!$A$2:$L$1000,$A$1:$A$1000,'Battle Reports'!M$2:M$1000)</f>
        <v>0</v>
      </c>
    </row>
    <row r="723">
      <c r="A723" s="22" t="str">
        <f>Tacking!A723</f>
        <v/>
      </c>
      <c r="B723" s="2">
        <f>SUMIF('Battle Reports'!$A$2:$L$1000,$A$1:$A$1000,'Battle Reports'!C$2:C$1000)</f>
        <v>0</v>
      </c>
      <c r="C723" s="2">
        <f>SUMIF('Battle Reports'!$A$2:$L$1000,$A$1:$A$1000,'Battle Reports'!D$2:D$1000)</f>
        <v>0</v>
      </c>
      <c r="D723" s="2">
        <f>SUMIF('Battle Reports'!$A$2:$L$1000,$A$1:$A$1000,'Battle Reports'!E$2:E$1000)</f>
        <v>0</v>
      </c>
      <c r="E723" s="2">
        <f>SUMIF('Battle Reports'!$A$2:$L$1000,$A$1:$A$1000,'Battle Reports'!F$2:F$1000)</f>
        <v>0</v>
      </c>
      <c r="F723" s="2">
        <f>SUMIF('Battle Reports'!$A$2:$L$1000,$A$1:$A$1000,'Battle Reports'!G$2:G$1000)</f>
        <v>0</v>
      </c>
      <c r="G723" s="2">
        <f>SUMIF('Battle Reports'!$A$2:$L$1000,$A$1:$A$1000,'Battle Reports'!H$2:H$1000)</f>
        <v>0</v>
      </c>
      <c r="H723" s="2">
        <f>SUMIF('Battle Reports'!$A$2:$L$1000,$A$1:$A$1000,'Battle Reports'!I$2:I$1000)</f>
        <v>0</v>
      </c>
      <c r="I723" s="2">
        <f>SUMIF('Battle Reports'!$A$2:$L$1000,$A$1:$A$1000,'Battle Reports'!J$2:J$1000)</f>
        <v>0</v>
      </c>
      <c r="J723" s="2">
        <f>SUMIF('Battle Reports'!$A$2:$L$1000,$A$1:$A$1000,'Battle Reports'!K$2:K$1000)</f>
        <v>0</v>
      </c>
      <c r="K723" s="2">
        <f>SUMIF('Battle Reports'!$A$2:$L$1000,$A$1:$A$1000,'Battle Reports'!L$2:L$1000)</f>
        <v>0</v>
      </c>
      <c r="L723" s="2">
        <f>SUMIF('Battle Reports'!$A$2:$L$1000,$A$1:$A$1000,'Battle Reports'!M$2:M$1000)</f>
        <v>0</v>
      </c>
    </row>
    <row r="724">
      <c r="A724" s="22" t="str">
        <f>Tacking!A724</f>
        <v/>
      </c>
      <c r="B724" s="2">
        <f>SUMIF('Battle Reports'!$A$2:$L$1000,$A$1:$A$1000,'Battle Reports'!C$2:C$1000)</f>
        <v>0</v>
      </c>
      <c r="C724" s="2">
        <f>SUMIF('Battle Reports'!$A$2:$L$1000,$A$1:$A$1000,'Battle Reports'!D$2:D$1000)</f>
        <v>0</v>
      </c>
      <c r="D724" s="2">
        <f>SUMIF('Battle Reports'!$A$2:$L$1000,$A$1:$A$1000,'Battle Reports'!E$2:E$1000)</f>
        <v>0</v>
      </c>
      <c r="E724" s="2">
        <f>SUMIF('Battle Reports'!$A$2:$L$1000,$A$1:$A$1000,'Battle Reports'!F$2:F$1000)</f>
        <v>0</v>
      </c>
      <c r="F724" s="2">
        <f>SUMIF('Battle Reports'!$A$2:$L$1000,$A$1:$A$1000,'Battle Reports'!G$2:G$1000)</f>
        <v>0</v>
      </c>
      <c r="G724" s="2">
        <f>SUMIF('Battle Reports'!$A$2:$L$1000,$A$1:$A$1000,'Battle Reports'!H$2:H$1000)</f>
        <v>0</v>
      </c>
      <c r="H724" s="2">
        <f>SUMIF('Battle Reports'!$A$2:$L$1000,$A$1:$A$1000,'Battle Reports'!I$2:I$1000)</f>
        <v>0</v>
      </c>
      <c r="I724" s="2">
        <f>SUMIF('Battle Reports'!$A$2:$L$1000,$A$1:$A$1000,'Battle Reports'!J$2:J$1000)</f>
        <v>0</v>
      </c>
      <c r="J724" s="2">
        <f>SUMIF('Battle Reports'!$A$2:$L$1000,$A$1:$A$1000,'Battle Reports'!K$2:K$1000)</f>
        <v>0</v>
      </c>
      <c r="K724" s="2">
        <f>SUMIF('Battle Reports'!$A$2:$L$1000,$A$1:$A$1000,'Battle Reports'!L$2:L$1000)</f>
        <v>0</v>
      </c>
      <c r="L724" s="2">
        <f>SUMIF('Battle Reports'!$A$2:$L$1000,$A$1:$A$1000,'Battle Reports'!M$2:M$1000)</f>
        <v>0</v>
      </c>
    </row>
    <row r="725">
      <c r="A725" s="22" t="str">
        <f>Tacking!A725</f>
        <v/>
      </c>
      <c r="B725" s="2">
        <f>SUMIF('Battle Reports'!$A$2:$L$1000,$A$1:$A$1000,'Battle Reports'!C$2:C$1000)</f>
        <v>0</v>
      </c>
      <c r="C725" s="2">
        <f>SUMIF('Battle Reports'!$A$2:$L$1000,$A$1:$A$1000,'Battle Reports'!D$2:D$1000)</f>
        <v>0</v>
      </c>
      <c r="D725" s="2">
        <f>SUMIF('Battle Reports'!$A$2:$L$1000,$A$1:$A$1000,'Battle Reports'!E$2:E$1000)</f>
        <v>0</v>
      </c>
      <c r="E725" s="2">
        <f>SUMIF('Battle Reports'!$A$2:$L$1000,$A$1:$A$1000,'Battle Reports'!F$2:F$1000)</f>
        <v>0</v>
      </c>
      <c r="F725" s="2">
        <f>SUMIF('Battle Reports'!$A$2:$L$1000,$A$1:$A$1000,'Battle Reports'!G$2:G$1000)</f>
        <v>0</v>
      </c>
      <c r="G725" s="2">
        <f>SUMIF('Battle Reports'!$A$2:$L$1000,$A$1:$A$1000,'Battle Reports'!H$2:H$1000)</f>
        <v>0</v>
      </c>
      <c r="H725" s="2">
        <f>SUMIF('Battle Reports'!$A$2:$L$1000,$A$1:$A$1000,'Battle Reports'!I$2:I$1000)</f>
        <v>0</v>
      </c>
      <c r="I725" s="2">
        <f>SUMIF('Battle Reports'!$A$2:$L$1000,$A$1:$A$1000,'Battle Reports'!J$2:J$1000)</f>
        <v>0</v>
      </c>
      <c r="J725" s="2">
        <f>SUMIF('Battle Reports'!$A$2:$L$1000,$A$1:$A$1000,'Battle Reports'!K$2:K$1000)</f>
        <v>0</v>
      </c>
      <c r="K725" s="2">
        <f>SUMIF('Battle Reports'!$A$2:$L$1000,$A$1:$A$1000,'Battle Reports'!L$2:L$1000)</f>
        <v>0</v>
      </c>
      <c r="L725" s="2">
        <f>SUMIF('Battle Reports'!$A$2:$L$1000,$A$1:$A$1000,'Battle Reports'!M$2:M$1000)</f>
        <v>0</v>
      </c>
    </row>
    <row r="726">
      <c r="A726" s="22" t="str">
        <f>Tacking!A726</f>
        <v/>
      </c>
      <c r="B726" s="2">
        <f>SUMIF('Battle Reports'!$A$2:$L$1000,$A$1:$A$1000,'Battle Reports'!C$2:C$1000)</f>
        <v>0</v>
      </c>
      <c r="C726" s="2">
        <f>SUMIF('Battle Reports'!$A$2:$L$1000,$A$1:$A$1000,'Battle Reports'!D$2:D$1000)</f>
        <v>0</v>
      </c>
      <c r="D726" s="2">
        <f>SUMIF('Battle Reports'!$A$2:$L$1000,$A$1:$A$1000,'Battle Reports'!E$2:E$1000)</f>
        <v>0</v>
      </c>
      <c r="E726" s="2">
        <f>SUMIF('Battle Reports'!$A$2:$L$1000,$A$1:$A$1000,'Battle Reports'!F$2:F$1000)</f>
        <v>0</v>
      </c>
      <c r="F726" s="2">
        <f>SUMIF('Battle Reports'!$A$2:$L$1000,$A$1:$A$1000,'Battle Reports'!G$2:G$1000)</f>
        <v>0</v>
      </c>
      <c r="G726" s="2">
        <f>SUMIF('Battle Reports'!$A$2:$L$1000,$A$1:$A$1000,'Battle Reports'!H$2:H$1000)</f>
        <v>0</v>
      </c>
      <c r="H726" s="2">
        <f>SUMIF('Battle Reports'!$A$2:$L$1000,$A$1:$A$1000,'Battle Reports'!I$2:I$1000)</f>
        <v>0</v>
      </c>
      <c r="I726" s="2">
        <f>SUMIF('Battle Reports'!$A$2:$L$1000,$A$1:$A$1000,'Battle Reports'!J$2:J$1000)</f>
        <v>0</v>
      </c>
      <c r="J726" s="2">
        <f>SUMIF('Battle Reports'!$A$2:$L$1000,$A$1:$A$1000,'Battle Reports'!K$2:K$1000)</f>
        <v>0</v>
      </c>
      <c r="K726" s="2">
        <f>SUMIF('Battle Reports'!$A$2:$L$1000,$A$1:$A$1000,'Battle Reports'!L$2:L$1000)</f>
        <v>0</v>
      </c>
      <c r="L726" s="2">
        <f>SUMIF('Battle Reports'!$A$2:$L$1000,$A$1:$A$1000,'Battle Reports'!M$2:M$1000)</f>
        <v>0</v>
      </c>
    </row>
    <row r="727">
      <c r="A727" s="22" t="str">
        <f>Tacking!A727</f>
        <v/>
      </c>
      <c r="B727" s="2">
        <f>SUMIF('Battle Reports'!$A$2:$L$1000,$A$1:$A$1000,'Battle Reports'!C$2:C$1000)</f>
        <v>0</v>
      </c>
      <c r="C727" s="2">
        <f>SUMIF('Battle Reports'!$A$2:$L$1000,$A$1:$A$1000,'Battle Reports'!D$2:D$1000)</f>
        <v>0</v>
      </c>
      <c r="D727" s="2">
        <f>SUMIF('Battle Reports'!$A$2:$L$1000,$A$1:$A$1000,'Battle Reports'!E$2:E$1000)</f>
        <v>0</v>
      </c>
      <c r="E727" s="2">
        <f>SUMIF('Battle Reports'!$A$2:$L$1000,$A$1:$A$1000,'Battle Reports'!F$2:F$1000)</f>
        <v>0</v>
      </c>
      <c r="F727" s="2">
        <f>SUMIF('Battle Reports'!$A$2:$L$1000,$A$1:$A$1000,'Battle Reports'!G$2:G$1000)</f>
        <v>0</v>
      </c>
      <c r="G727" s="2">
        <f>SUMIF('Battle Reports'!$A$2:$L$1000,$A$1:$A$1000,'Battle Reports'!H$2:H$1000)</f>
        <v>0</v>
      </c>
      <c r="H727" s="2">
        <f>SUMIF('Battle Reports'!$A$2:$L$1000,$A$1:$A$1000,'Battle Reports'!I$2:I$1000)</f>
        <v>0</v>
      </c>
      <c r="I727" s="2">
        <f>SUMIF('Battle Reports'!$A$2:$L$1000,$A$1:$A$1000,'Battle Reports'!J$2:J$1000)</f>
        <v>0</v>
      </c>
      <c r="J727" s="2">
        <f>SUMIF('Battle Reports'!$A$2:$L$1000,$A$1:$A$1000,'Battle Reports'!K$2:K$1000)</f>
        <v>0</v>
      </c>
      <c r="K727" s="2">
        <f>SUMIF('Battle Reports'!$A$2:$L$1000,$A$1:$A$1000,'Battle Reports'!L$2:L$1000)</f>
        <v>0</v>
      </c>
      <c r="L727" s="2">
        <f>SUMIF('Battle Reports'!$A$2:$L$1000,$A$1:$A$1000,'Battle Reports'!M$2:M$1000)</f>
        <v>0</v>
      </c>
    </row>
    <row r="728">
      <c r="A728" s="22" t="str">
        <f>Tacking!A728</f>
        <v/>
      </c>
      <c r="B728" s="2">
        <f>SUMIF('Battle Reports'!$A$2:$L$1000,$A$1:$A$1000,'Battle Reports'!C$2:C$1000)</f>
        <v>0</v>
      </c>
      <c r="C728" s="2">
        <f>SUMIF('Battle Reports'!$A$2:$L$1000,$A$1:$A$1000,'Battle Reports'!D$2:D$1000)</f>
        <v>0</v>
      </c>
      <c r="D728" s="2">
        <f>SUMIF('Battle Reports'!$A$2:$L$1000,$A$1:$A$1000,'Battle Reports'!E$2:E$1000)</f>
        <v>0</v>
      </c>
      <c r="E728" s="2">
        <f>SUMIF('Battle Reports'!$A$2:$L$1000,$A$1:$A$1000,'Battle Reports'!F$2:F$1000)</f>
        <v>0</v>
      </c>
      <c r="F728" s="2">
        <f>SUMIF('Battle Reports'!$A$2:$L$1000,$A$1:$A$1000,'Battle Reports'!G$2:G$1000)</f>
        <v>0</v>
      </c>
      <c r="G728" s="2">
        <f>SUMIF('Battle Reports'!$A$2:$L$1000,$A$1:$A$1000,'Battle Reports'!H$2:H$1000)</f>
        <v>0</v>
      </c>
      <c r="H728" s="2">
        <f>SUMIF('Battle Reports'!$A$2:$L$1000,$A$1:$A$1000,'Battle Reports'!I$2:I$1000)</f>
        <v>0</v>
      </c>
      <c r="I728" s="2">
        <f>SUMIF('Battle Reports'!$A$2:$L$1000,$A$1:$A$1000,'Battle Reports'!J$2:J$1000)</f>
        <v>0</v>
      </c>
      <c r="J728" s="2">
        <f>SUMIF('Battle Reports'!$A$2:$L$1000,$A$1:$A$1000,'Battle Reports'!K$2:K$1000)</f>
        <v>0</v>
      </c>
      <c r="K728" s="2">
        <f>SUMIF('Battle Reports'!$A$2:$L$1000,$A$1:$A$1000,'Battle Reports'!L$2:L$1000)</f>
        <v>0</v>
      </c>
      <c r="L728" s="2">
        <f>SUMIF('Battle Reports'!$A$2:$L$1000,$A$1:$A$1000,'Battle Reports'!M$2:M$1000)</f>
        <v>0</v>
      </c>
    </row>
    <row r="729">
      <c r="A729" s="22" t="str">
        <f>Tacking!A729</f>
        <v/>
      </c>
      <c r="B729" s="2">
        <f>SUMIF('Battle Reports'!$A$2:$L$1000,$A$1:$A$1000,'Battle Reports'!C$2:C$1000)</f>
        <v>0</v>
      </c>
      <c r="C729" s="2">
        <f>SUMIF('Battle Reports'!$A$2:$L$1000,$A$1:$A$1000,'Battle Reports'!D$2:D$1000)</f>
        <v>0</v>
      </c>
      <c r="D729" s="2">
        <f>SUMIF('Battle Reports'!$A$2:$L$1000,$A$1:$A$1000,'Battle Reports'!E$2:E$1000)</f>
        <v>0</v>
      </c>
      <c r="E729" s="2">
        <f>SUMIF('Battle Reports'!$A$2:$L$1000,$A$1:$A$1000,'Battle Reports'!F$2:F$1000)</f>
        <v>0</v>
      </c>
      <c r="F729" s="2">
        <f>SUMIF('Battle Reports'!$A$2:$L$1000,$A$1:$A$1000,'Battle Reports'!G$2:G$1000)</f>
        <v>0</v>
      </c>
      <c r="G729" s="2">
        <f>SUMIF('Battle Reports'!$A$2:$L$1000,$A$1:$A$1000,'Battle Reports'!H$2:H$1000)</f>
        <v>0</v>
      </c>
      <c r="H729" s="2">
        <f>SUMIF('Battle Reports'!$A$2:$L$1000,$A$1:$A$1000,'Battle Reports'!I$2:I$1000)</f>
        <v>0</v>
      </c>
      <c r="I729" s="2">
        <f>SUMIF('Battle Reports'!$A$2:$L$1000,$A$1:$A$1000,'Battle Reports'!J$2:J$1000)</f>
        <v>0</v>
      </c>
      <c r="J729" s="2">
        <f>SUMIF('Battle Reports'!$A$2:$L$1000,$A$1:$A$1000,'Battle Reports'!K$2:K$1000)</f>
        <v>0</v>
      </c>
      <c r="K729" s="2">
        <f>SUMIF('Battle Reports'!$A$2:$L$1000,$A$1:$A$1000,'Battle Reports'!L$2:L$1000)</f>
        <v>0</v>
      </c>
      <c r="L729" s="2">
        <f>SUMIF('Battle Reports'!$A$2:$L$1000,$A$1:$A$1000,'Battle Reports'!M$2:M$1000)</f>
        <v>0</v>
      </c>
    </row>
    <row r="730">
      <c r="A730" s="22" t="str">
        <f>Tacking!A730</f>
        <v/>
      </c>
      <c r="B730" s="2">
        <f>SUMIF('Battle Reports'!$A$2:$L$1000,$A$1:$A$1000,'Battle Reports'!C$2:C$1000)</f>
        <v>0</v>
      </c>
      <c r="C730" s="2">
        <f>SUMIF('Battle Reports'!$A$2:$L$1000,$A$1:$A$1000,'Battle Reports'!D$2:D$1000)</f>
        <v>0</v>
      </c>
      <c r="D730" s="2">
        <f>SUMIF('Battle Reports'!$A$2:$L$1000,$A$1:$A$1000,'Battle Reports'!E$2:E$1000)</f>
        <v>0</v>
      </c>
      <c r="E730" s="2">
        <f>SUMIF('Battle Reports'!$A$2:$L$1000,$A$1:$A$1000,'Battle Reports'!F$2:F$1000)</f>
        <v>0</v>
      </c>
      <c r="F730" s="2">
        <f>SUMIF('Battle Reports'!$A$2:$L$1000,$A$1:$A$1000,'Battle Reports'!G$2:G$1000)</f>
        <v>0</v>
      </c>
      <c r="G730" s="2">
        <f>SUMIF('Battle Reports'!$A$2:$L$1000,$A$1:$A$1000,'Battle Reports'!H$2:H$1000)</f>
        <v>0</v>
      </c>
      <c r="H730" s="2">
        <f>SUMIF('Battle Reports'!$A$2:$L$1000,$A$1:$A$1000,'Battle Reports'!I$2:I$1000)</f>
        <v>0</v>
      </c>
      <c r="I730" s="2">
        <f>SUMIF('Battle Reports'!$A$2:$L$1000,$A$1:$A$1000,'Battle Reports'!J$2:J$1000)</f>
        <v>0</v>
      </c>
      <c r="J730" s="2">
        <f>SUMIF('Battle Reports'!$A$2:$L$1000,$A$1:$A$1000,'Battle Reports'!K$2:K$1000)</f>
        <v>0</v>
      </c>
      <c r="K730" s="2">
        <f>SUMIF('Battle Reports'!$A$2:$L$1000,$A$1:$A$1000,'Battle Reports'!L$2:L$1000)</f>
        <v>0</v>
      </c>
      <c r="L730" s="2">
        <f>SUMIF('Battle Reports'!$A$2:$L$1000,$A$1:$A$1000,'Battle Reports'!M$2:M$1000)</f>
        <v>0</v>
      </c>
    </row>
    <row r="731">
      <c r="A731" s="22" t="str">
        <f>Tacking!A731</f>
        <v/>
      </c>
      <c r="B731" s="2">
        <f>SUMIF('Battle Reports'!$A$2:$L$1000,$A$1:$A$1000,'Battle Reports'!C$2:C$1000)</f>
        <v>0</v>
      </c>
      <c r="C731" s="2">
        <f>SUMIF('Battle Reports'!$A$2:$L$1000,$A$1:$A$1000,'Battle Reports'!D$2:D$1000)</f>
        <v>0</v>
      </c>
      <c r="D731" s="2">
        <f>SUMIF('Battle Reports'!$A$2:$L$1000,$A$1:$A$1000,'Battle Reports'!E$2:E$1000)</f>
        <v>0</v>
      </c>
      <c r="E731" s="2">
        <f>SUMIF('Battle Reports'!$A$2:$L$1000,$A$1:$A$1000,'Battle Reports'!F$2:F$1000)</f>
        <v>0</v>
      </c>
      <c r="F731" s="2">
        <f>SUMIF('Battle Reports'!$A$2:$L$1000,$A$1:$A$1000,'Battle Reports'!G$2:G$1000)</f>
        <v>0</v>
      </c>
      <c r="G731" s="2">
        <f>SUMIF('Battle Reports'!$A$2:$L$1000,$A$1:$A$1000,'Battle Reports'!H$2:H$1000)</f>
        <v>0</v>
      </c>
      <c r="H731" s="2">
        <f>SUMIF('Battle Reports'!$A$2:$L$1000,$A$1:$A$1000,'Battle Reports'!I$2:I$1000)</f>
        <v>0</v>
      </c>
      <c r="I731" s="2">
        <f>SUMIF('Battle Reports'!$A$2:$L$1000,$A$1:$A$1000,'Battle Reports'!J$2:J$1000)</f>
        <v>0</v>
      </c>
      <c r="J731" s="2">
        <f>SUMIF('Battle Reports'!$A$2:$L$1000,$A$1:$A$1000,'Battle Reports'!K$2:K$1000)</f>
        <v>0</v>
      </c>
      <c r="K731" s="2">
        <f>SUMIF('Battle Reports'!$A$2:$L$1000,$A$1:$A$1000,'Battle Reports'!L$2:L$1000)</f>
        <v>0</v>
      </c>
      <c r="L731" s="2">
        <f>SUMIF('Battle Reports'!$A$2:$L$1000,$A$1:$A$1000,'Battle Reports'!M$2:M$1000)</f>
        <v>0</v>
      </c>
    </row>
    <row r="732">
      <c r="A732" s="22" t="str">
        <f>Tacking!A732</f>
        <v/>
      </c>
      <c r="B732" s="2">
        <f>SUMIF('Battle Reports'!$A$2:$L$1000,$A$1:$A$1000,'Battle Reports'!C$2:C$1000)</f>
        <v>0</v>
      </c>
      <c r="C732" s="2">
        <f>SUMIF('Battle Reports'!$A$2:$L$1000,$A$1:$A$1000,'Battle Reports'!D$2:D$1000)</f>
        <v>0</v>
      </c>
      <c r="D732" s="2">
        <f>SUMIF('Battle Reports'!$A$2:$L$1000,$A$1:$A$1000,'Battle Reports'!E$2:E$1000)</f>
        <v>0</v>
      </c>
      <c r="E732" s="2">
        <f>SUMIF('Battle Reports'!$A$2:$L$1000,$A$1:$A$1000,'Battle Reports'!F$2:F$1000)</f>
        <v>0</v>
      </c>
      <c r="F732" s="2">
        <f>SUMIF('Battle Reports'!$A$2:$L$1000,$A$1:$A$1000,'Battle Reports'!G$2:G$1000)</f>
        <v>0</v>
      </c>
      <c r="G732" s="2">
        <f>SUMIF('Battle Reports'!$A$2:$L$1000,$A$1:$A$1000,'Battle Reports'!H$2:H$1000)</f>
        <v>0</v>
      </c>
      <c r="H732" s="2">
        <f>SUMIF('Battle Reports'!$A$2:$L$1000,$A$1:$A$1000,'Battle Reports'!I$2:I$1000)</f>
        <v>0</v>
      </c>
      <c r="I732" s="2">
        <f>SUMIF('Battle Reports'!$A$2:$L$1000,$A$1:$A$1000,'Battle Reports'!J$2:J$1000)</f>
        <v>0</v>
      </c>
      <c r="J732" s="2">
        <f>SUMIF('Battle Reports'!$A$2:$L$1000,$A$1:$A$1000,'Battle Reports'!K$2:K$1000)</f>
        <v>0</v>
      </c>
      <c r="K732" s="2">
        <f>SUMIF('Battle Reports'!$A$2:$L$1000,$A$1:$A$1000,'Battle Reports'!L$2:L$1000)</f>
        <v>0</v>
      </c>
      <c r="L732" s="2">
        <f>SUMIF('Battle Reports'!$A$2:$L$1000,$A$1:$A$1000,'Battle Reports'!M$2:M$1000)</f>
        <v>0</v>
      </c>
    </row>
    <row r="733">
      <c r="A733" s="22" t="str">
        <f>Tacking!A733</f>
        <v/>
      </c>
      <c r="B733" s="2">
        <f>SUMIF('Battle Reports'!$A$2:$L$1000,$A$1:$A$1000,'Battle Reports'!C$2:C$1000)</f>
        <v>0</v>
      </c>
      <c r="C733" s="2">
        <f>SUMIF('Battle Reports'!$A$2:$L$1000,$A$1:$A$1000,'Battle Reports'!D$2:D$1000)</f>
        <v>0</v>
      </c>
      <c r="D733" s="2">
        <f>SUMIF('Battle Reports'!$A$2:$L$1000,$A$1:$A$1000,'Battle Reports'!E$2:E$1000)</f>
        <v>0</v>
      </c>
      <c r="E733" s="2">
        <f>SUMIF('Battle Reports'!$A$2:$L$1000,$A$1:$A$1000,'Battle Reports'!F$2:F$1000)</f>
        <v>0</v>
      </c>
      <c r="F733" s="2">
        <f>SUMIF('Battle Reports'!$A$2:$L$1000,$A$1:$A$1000,'Battle Reports'!G$2:G$1000)</f>
        <v>0</v>
      </c>
      <c r="G733" s="2">
        <f>SUMIF('Battle Reports'!$A$2:$L$1000,$A$1:$A$1000,'Battle Reports'!H$2:H$1000)</f>
        <v>0</v>
      </c>
      <c r="H733" s="2">
        <f>SUMIF('Battle Reports'!$A$2:$L$1000,$A$1:$A$1000,'Battle Reports'!I$2:I$1000)</f>
        <v>0</v>
      </c>
      <c r="I733" s="2">
        <f>SUMIF('Battle Reports'!$A$2:$L$1000,$A$1:$A$1000,'Battle Reports'!J$2:J$1000)</f>
        <v>0</v>
      </c>
      <c r="J733" s="2">
        <f>SUMIF('Battle Reports'!$A$2:$L$1000,$A$1:$A$1000,'Battle Reports'!K$2:K$1000)</f>
        <v>0</v>
      </c>
      <c r="K733" s="2">
        <f>SUMIF('Battle Reports'!$A$2:$L$1000,$A$1:$A$1000,'Battle Reports'!L$2:L$1000)</f>
        <v>0</v>
      </c>
      <c r="L733" s="2">
        <f>SUMIF('Battle Reports'!$A$2:$L$1000,$A$1:$A$1000,'Battle Reports'!M$2:M$1000)</f>
        <v>0</v>
      </c>
    </row>
    <row r="734">
      <c r="A734" s="22" t="str">
        <f>Tacking!A734</f>
        <v/>
      </c>
      <c r="B734" s="2">
        <f>SUMIF('Battle Reports'!$A$2:$L$1000,$A$1:$A$1000,'Battle Reports'!C$2:C$1000)</f>
        <v>0</v>
      </c>
      <c r="C734" s="2">
        <f>SUMIF('Battle Reports'!$A$2:$L$1000,$A$1:$A$1000,'Battle Reports'!D$2:D$1000)</f>
        <v>0</v>
      </c>
      <c r="D734" s="2">
        <f>SUMIF('Battle Reports'!$A$2:$L$1000,$A$1:$A$1000,'Battle Reports'!E$2:E$1000)</f>
        <v>0</v>
      </c>
      <c r="E734" s="2">
        <f>SUMIF('Battle Reports'!$A$2:$L$1000,$A$1:$A$1000,'Battle Reports'!F$2:F$1000)</f>
        <v>0</v>
      </c>
      <c r="F734" s="2">
        <f>SUMIF('Battle Reports'!$A$2:$L$1000,$A$1:$A$1000,'Battle Reports'!G$2:G$1000)</f>
        <v>0</v>
      </c>
      <c r="G734" s="2">
        <f>SUMIF('Battle Reports'!$A$2:$L$1000,$A$1:$A$1000,'Battle Reports'!H$2:H$1000)</f>
        <v>0</v>
      </c>
      <c r="H734" s="2">
        <f>SUMIF('Battle Reports'!$A$2:$L$1000,$A$1:$A$1000,'Battle Reports'!I$2:I$1000)</f>
        <v>0</v>
      </c>
      <c r="I734" s="2">
        <f>SUMIF('Battle Reports'!$A$2:$L$1000,$A$1:$A$1000,'Battle Reports'!J$2:J$1000)</f>
        <v>0</v>
      </c>
      <c r="J734" s="2">
        <f>SUMIF('Battle Reports'!$A$2:$L$1000,$A$1:$A$1000,'Battle Reports'!K$2:K$1000)</f>
        <v>0</v>
      </c>
      <c r="K734" s="2">
        <f>SUMIF('Battle Reports'!$A$2:$L$1000,$A$1:$A$1000,'Battle Reports'!L$2:L$1000)</f>
        <v>0</v>
      </c>
      <c r="L734" s="2">
        <f>SUMIF('Battle Reports'!$A$2:$L$1000,$A$1:$A$1000,'Battle Reports'!M$2:M$1000)</f>
        <v>0</v>
      </c>
    </row>
    <row r="735">
      <c r="A735" s="22" t="str">
        <f>Tacking!A735</f>
        <v/>
      </c>
      <c r="B735" s="2">
        <f>SUMIF('Battle Reports'!$A$2:$L$1000,$A$1:$A$1000,'Battle Reports'!C$2:C$1000)</f>
        <v>0</v>
      </c>
      <c r="C735" s="2">
        <f>SUMIF('Battle Reports'!$A$2:$L$1000,$A$1:$A$1000,'Battle Reports'!D$2:D$1000)</f>
        <v>0</v>
      </c>
      <c r="D735" s="2">
        <f>SUMIF('Battle Reports'!$A$2:$L$1000,$A$1:$A$1000,'Battle Reports'!E$2:E$1000)</f>
        <v>0</v>
      </c>
      <c r="E735" s="2">
        <f>SUMIF('Battle Reports'!$A$2:$L$1000,$A$1:$A$1000,'Battle Reports'!F$2:F$1000)</f>
        <v>0</v>
      </c>
      <c r="F735" s="2">
        <f>SUMIF('Battle Reports'!$A$2:$L$1000,$A$1:$A$1000,'Battle Reports'!G$2:G$1000)</f>
        <v>0</v>
      </c>
      <c r="G735" s="2">
        <f>SUMIF('Battle Reports'!$A$2:$L$1000,$A$1:$A$1000,'Battle Reports'!H$2:H$1000)</f>
        <v>0</v>
      </c>
      <c r="H735" s="2">
        <f>SUMIF('Battle Reports'!$A$2:$L$1000,$A$1:$A$1000,'Battle Reports'!I$2:I$1000)</f>
        <v>0</v>
      </c>
      <c r="I735" s="2">
        <f>SUMIF('Battle Reports'!$A$2:$L$1000,$A$1:$A$1000,'Battle Reports'!J$2:J$1000)</f>
        <v>0</v>
      </c>
      <c r="J735" s="2">
        <f>SUMIF('Battle Reports'!$A$2:$L$1000,$A$1:$A$1000,'Battle Reports'!K$2:K$1000)</f>
        <v>0</v>
      </c>
      <c r="K735" s="2">
        <f>SUMIF('Battle Reports'!$A$2:$L$1000,$A$1:$A$1000,'Battle Reports'!L$2:L$1000)</f>
        <v>0</v>
      </c>
      <c r="L735" s="2">
        <f>SUMIF('Battle Reports'!$A$2:$L$1000,$A$1:$A$1000,'Battle Reports'!M$2:M$1000)</f>
        <v>0</v>
      </c>
    </row>
    <row r="736">
      <c r="A736" s="22" t="str">
        <f>Tacking!A736</f>
        <v/>
      </c>
      <c r="B736" s="2">
        <f>SUMIF('Battle Reports'!$A$2:$L$1000,$A$1:$A$1000,'Battle Reports'!C$2:C$1000)</f>
        <v>0</v>
      </c>
      <c r="C736" s="2">
        <f>SUMIF('Battle Reports'!$A$2:$L$1000,$A$1:$A$1000,'Battle Reports'!D$2:D$1000)</f>
        <v>0</v>
      </c>
      <c r="D736" s="2">
        <f>SUMIF('Battle Reports'!$A$2:$L$1000,$A$1:$A$1000,'Battle Reports'!E$2:E$1000)</f>
        <v>0</v>
      </c>
      <c r="E736" s="2">
        <f>SUMIF('Battle Reports'!$A$2:$L$1000,$A$1:$A$1000,'Battle Reports'!F$2:F$1000)</f>
        <v>0</v>
      </c>
      <c r="F736" s="2">
        <f>SUMIF('Battle Reports'!$A$2:$L$1000,$A$1:$A$1000,'Battle Reports'!G$2:G$1000)</f>
        <v>0</v>
      </c>
      <c r="G736" s="2">
        <f>SUMIF('Battle Reports'!$A$2:$L$1000,$A$1:$A$1000,'Battle Reports'!H$2:H$1000)</f>
        <v>0</v>
      </c>
      <c r="H736" s="2">
        <f>SUMIF('Battle Reports'!$A$2:$L$1000,$A$1:$A$1000,'Battle Reports'!I$2:I$1000)</f>
        <v>0</v>
      </c>
      <c r="I736" s="2">
        <f>SUMIF('Battle Reports'!$A$2:$L$1000,$A$1:$A$1000,'Battle Reports'!J$2:J$1000)</f>
        <v>0</v>
      </c>
      <c r="J736" s="2">
        <f>SUMIF('Battle Reports'!$A$2:$L$1000,$A$1:$A$1000,'Battle Reports'!K$2:K$1000)</f>
        <v>0</v>
      </c>
      <c r="K736" s="2">
        <f>SUMIF('Battle Reports'!$A$2:$L$1000,$A$1:$A$1000,'Battle Reports'!L$2:L$1000)</f>
        <v>0</v>
      </c>
      <c r="L736" s="2">
        <f>SUMIF('Battle Reports'!$A$2:$L$1000,$A$1:$A$1000,'Battle Reports'!M$2:M$1000)</f>
        <v>0</v>
      </c>
    </row>
    <row r="737">
      <c r="A737" s="22" t="str">
        <f>Tacking!A737</f>
        <v/>
      </c>
      <c r="B737" s="2">
        <f>SUMIF('Battle Reports'!$A$2:$L$1000,$A$1:$A$1000,'Battle Reports'!C$2:C$1000)</f>
        <v>0</v>
      </c>
      <c r="C737" s="2">
        <f>SUMIF('Battle Reports'!$A$2:$L$1000,$A$1:$A$1000,'Battle Reports'!D$2:D$1000)</f>
        <v>0</v>
      </c>
      <c r="D737" s="2">
        <f>SUMIF('Battle Reports'!$A$2:$L$1000,$A$1:$A$1000,'Battle Reports'!E$2:E$1000)</f>
        <v>0</v>
      </c>
      <c r="E737" s="2">
        <f>SUMIF('Battle Reports'!$A$2:$L$1000,$A$1:$A$1000,'Battle Reports'!F$2:F$1000)</f>
        <v>0</v>
      </c>
      <c r="F737" s="2">
        <f>SUMIF('Battle Reports'!$A$2:$L$1000,$A$1:$A$1000,'Battle Reports'!G$2:G$1000)</f>
        <v>0</v>
      </c>
      <c r="G737" s="2">
        <f>SUMIF('Battle Reports'!$A$2:$L$1000,$A$1:$A$1000,'Battle Reports'!H$2:H$1000)</f>
        <v>0</v>
      </c>
      <c r="H737" s="2">
        <f>SUMIF('Battle Reports'!$A$2:$L$1000,$A$1:$A$1000,'Battle Reports'!I$2:I$1000)</f>
        <v>0</v>
      </c>
      <c r="I737" s="2">
        <f>SUMIF('Battle Reports'!$A$2:$L$1000,$A$1:$A$1000,'Battle Reports'!J$2:J$1000)</f>
        <v>0</v>
      </c>
      <c r="J737" s="2">
        <f>SUMIF('Battle Reports'!$A$2:$L$1000,$A$1:$A$1000,'Battle Reports'!K$2:K$1000)</f>
        <v>0</v>
      </c>
      <c r="K737" s="2">
        <f>SUMIF('Battle Reports'!$A$2:$L$1000,$A$1:$A$1000,'Battle Reports'!L$2:L$1000)</f>
        <v>0</v>
      </c>
      <c r="L737" s="2">
        <f>SUMIF('Battle Reports'!$A$2:$L$1000,$A$1:$A$1000,'Battle Reports'!M$2:M$1000)</f>
        <v>0</v>
      </c>
    </row>
    <row r="738">
      <c r="A738" s="22" t="str">
        <f>Tacking!A738</f>
        <v/>
      </c>
      <c r="B738" s="2">
        <f>SUMIF('Battle Reports'!$A$2:$L$1000,$A$1:$A$1000,'Battle Reports'!C$2:C$1000)</f>
        <v>0</v>
      </c>
      <c r="C738" s="2">
        <f>SUMIF('Battle Reports'!$A$2:$L$1000,$A$1:$A$1000,'Battle Reports'!D$2:D$1000)</f>
        <v>0</v>
      </c>
      <c r="D738" s="2">
        <f>SUMIF('Battle Reports'!$A$2:$L$1000,$A$1:$A$1000,'Battle Reports'!E$2:E$1000)</f>
        <v>0</v>
      </c>
      <c r="E738" s="2">
        <f>SUMIF('Battle Reports'!$A$2:$L$1000,$A$1:$A$1000,'Battle Reports'!F$2:F$1000)</f>
        <v>0</v>
      </c>
      <c r="F738" s="2">
        <f>SUMIF('Battle Reports'!$A$2:$L$1000,$A$1:$A$1000,'Battle Reports'!G$2:G$1000)</f>
        <v>0</v>
      </c>
      <c r="G738" s="2">
        <f>SUMIF('Battle Reports'!$A$2:$L$1000,$A$1:$A$1000,'Battle Reports'!H$2:H$1000)</f>
        <v>0</v>
      </c>
      <c r="H738" s="2">
        <f>SUMIF('Battle Reports'!$A$2:$L$1000,$A$1:$A$1000,'Battle Reports'!I$2:I$1000)</f>
        <v>0</v>
      </c>
      <c r="I738" s="2">
        <f>SUMIF('Battle Reports'!$A$2:$L$1000,$A$1:$A$1000,'Battle Reports'!J$2:J$1000)</f>
        <v>0</v>
      </c>
      <c r="J738" s="2">
        <f>SUMIF('Battle Reports'!$A$2:$L$1000,$A$1:$A$1000,'Battle Reports'!K$2:K$1000)</f>
        <v>0</v>
      </c>
      <c r="K738" s="2">
        <f>SUMIF('Battle Reports'!$A$2:$L$1000,$A$1:$A$1000,'Battle Reports'!L$2:L$1000)</f>
        <v>0</v>
      </c>
      <c r="L738" s="2">
        <f>SUMIF('Battle Reports'!$A$2:$L$1000,$A$1:$A$1000,'Battle Reports'!M$2:M$1000)</f>
        <v>0</v>
      </c>
    </row>
    <row r="739">
      <c r="A739" s="22" t="str">
        <f>Tacking!A739</f>
        <v/>
      </c>
      <c r="B739" s="2">
        <f>SUMIF('Battle Reports'!$A$2:$L$1000,$A$1:$A$1000,'Battle Reports'!C$2:C$1000)</f>
        <v>0</v>
      </c>
      <c r="C739" s="2">
        <f>SUMIF('Battle Reports'!$A$2:$L$1000,$A$1:$A$1000,'Battle Reports'!D$2:D$1000)</f>
        <v>0</v>
      </c>
      <c r="D739" s="2">
        <f>SUMIF('Battle Reports'!$A$2:$L$1000,$A$1:$A$1000,'Battle Reports'!E$2:E$1000)</f>
        <v>0</v>
      </c>
      <c r="E739" s="2">
        <f>SUMIF('Battle Reports'!$A$2:$L$1000,$A$1:$A$1000,'Battle Reports'!F$2:F$1000)</f>
        <v>0</v>
      </c>
      <c r="F739" s="2">
        <f>SUMIF('Battle Reports'!$A$2:$L$1000,$A$1:$A$1000,'Battle Reports'!G$2:G$1000)</f>
        <v>0</v>
      </c>
      <c r="G739" s="2">
        <f>SUMIF('Battle Reports'!$A$2:$L$1000,$A$1:$A$1000,'Battle Reports'!H$2:H$1000)</f>
        <v>0</v>
      </c>
      <c r="H739" s="2">
        <f>SUMIF('Battle Reports'!$A$2:$L$1000,$A$1:$A$1000,'Battle Reports'!I$2:I$1000)</f>
        <v>0</v>
      </c>
      <c r="I739" s="2">
        <f>SUMIF('Battle Reports'!$A$2:$L$1000,$A$1:$A$1000,'Battle Reports'!J$2:J$1000)</f>
        <v>0</v>
      </c>
      <c r="J739" s="2">
        <f>SUMIF('Battle Reports'!$A$2:$L$1000,$A$1:$A$1000,'Battle Reports'!K$2:K$1000)</f>
        <v>0</v>
      </c>
      <c r="K739" s="2">
        <f>SUMIF('Battle Reports'!$A$2:$L$1000,$A$1:$A$1000,'Battle Reports'!L$2:L$1000)</f>
        <v>0</v>
      </c>
      <c r="L739" s="2">
        <f>SUMIF('Battle Reports'!$A$2:$L$1000,$A$1:$A$1000,'Battle Reports'!M$2:M$1000)</f>
        <v>0</v>
      </c>
    </row>
    <row r="740">
      <c r="A740" s="22" t="str">
        <f>Tacking!A740</f>
        <v/>
      </c>
      <c r="B740" s="2">
        <f>SUMIF('Battle Reports'!$A$2:$L$1000,$A$1:$A$1000,'Battle Reports'!C$2:C$1000)</f>
        <v>0</v>
      </c>
      <c r="C740" s="2">
        <f>SUMIF('Battle Reports'!$A$2:$L$1000,$A$1:$A$1000,'Battle Reports'!D$2:D$1000)</f>
        <v>0</v>
      </c>
      <c r="D740" s="2">
        <f>SUMIF('Battle Reports'!$A$2:$L$1000,$A$1:$A$1000,'Battle Reports'!E$2:E$1000)</f>
        <v>0</v>
      </c>
      <c r="E740" s="2">
        <f>SUMIF('Battle Reports'!$A$2:$L$1000,$A$1:$A$1000,'Battle Reports'!F$2:F$1000)</f>
        <v>0</v>
      </c>
      <c r="F740" s="2">
        <f>SUMIF('Battle Reports'!$A$2:$L$1000,$A$1:$A$1000,'Battle Reports'!G$2:G$1000)</f>
        <v>0</v>
      </c>
      <c r="G740" s="2">
        <f>SUMIF('Battle Reports'!$A$2:$L$1000,$A$1:$A$1000,'Battle Reports'!H$2:H$1000)</f>
        <v>0</v>
      </c>
      <c r="H740" s="2">
        <f>SUMIF('Battle Reports'!$A$2:$L$1000,$A$1:$A$1000,'Battle Reports'!I$2:I$1000)</f>
        <v>0</v>
      </c>
      <c r="I740" s="2">
        <f>SUMIF('Battle Reports'!$A$2:$L$1000,$A$1:$A$1000,'Battle Reports'!J$2:J$1000)</f>
        <v>0</v>
      </c>
      <c r="J740" s="2">
        <f>SUMIF('Battle Reports'!$A$2:$L$1000,$A$1:$A$1000,'Battle Reports'!K$2:K$1000)</f>
        <v>0</v>
      </c>
      <c r="K740" s="2">
        <f>SUMIF('Battle Reports'!$A$2:$L$1000,$A$1:$A$1000,'Battle Reports'!L$2:L$1000)</f>
        <v>0</v>
      </c>
      <c r="L740" s="2">
        <f>SUMIF('Battle Reports'!$A$2:$L$1000,$A$1:$A$1000,'Battle Reports'!M$2:M$1000)</f>
        <v>0</v>
      </c>
    </row>
    <row r="741">
      <c r="A741" s="22" t="str">
        <f>Tacking!A741</f>
        <v/>
      </c>
      <c r="B741" s="2">
        <f>SUMIF('Battle Reports'!$A$2:$L$1000,$A$1:$A$1000,'Battle Reports'!C$2:C$1000)</f>
        <v>0</v>
      </c>
      <c r="C741" s="2">
        <f>SUMIF('Battle Reports'!$A$2:$L$1000,$A$1:$A$1000,'Battle Reports'!D$2:D$1000)</f>
        <v>0</v>
      </c>
      <c r="D741" s="2">
        <f>SUMIF('Battle Reports'!$A$2:$L$1000,$A$1:$A$1000,'Battle Reports'!E$2:E$1000)</f>
        <v>0</v>
      </c>
      <c r="E741" s="2">
        <f>SUMIF('Battle Reports'!$A$2:$L$1000,$A$1:$A$1000,'Battle Reports'!F$2:F$1000)</f>
        <v>0</v>
      </c>
      <c r="F741" s="2">
        <f>SUMIF('Battle Reports'!$A$2:$L$1000,$A$1:$A$1000,'Battle Reports'!G$2:G$1000)</f>
        <v>0</v>
      </c>
      <c r="G741" s="2">
        <f>SUMIF('Battle Reports'!$A$2:$L$1000,$A$1:$A$1000,'Battle Reports'!H$2:H$1000)</f>
        <v>0</v>
      </c>
      <c r="H741" s="2">
        <f>SUMIF('Battle Reports'!$A$2:$L$1000,$A$1:$A$1000,'Battle Reports'!I$2:I$1000)</f>
        <v>0</v>
      </c>
      <c r="I741" s="2">
        <f>SUMIF('Battle Reports'!$A$2:$L$1000,$A$1:$A$1000,'Battle Reports'!J$2:J$1000)</f>
        <v>0</v>
      </c>
      <c r="J741" s="2">
        <f>SUMIF('Battle Reports'!$A$2:$L$1000,$A$1:$A$1000,'Battle Reports'!K$2:K$1000)</f>
        <v>0</v>
      </c>
      <c r="K741" s="2">
        <f>SUMIF('Battle Reports'!$A$2:$L$1000,$A$1:$A$1000,'Battle Reports'!L$2:L$1000)</f>
        <v>0</v>
      </c>
      <c r="L741" s="2">
        <f>SUMIF('Battle Reports'!$A$2:$L$1000,$A$1:$A$1000,'Battle Reports'!M$2:M$1000)</f>
        <v>0</v>
      </c>
    </row>
    <row r="742">
      <c r="A742" s="22" t="str">
        <f>Tacking!A742</f>
        <v/>
      </c>
      <c r="B742" s="2">
        <f>SUMIF('Battle Reports'!$A$2:$L$1000,$A$1:$A$1000,'Battle Reports'!C$2:C$1000)</f>
        <v>0</v>
      </c>
      <c r="C742" s="2">
        <f>SUMIF('Battle Reports'!$A$2:$L$1000,$A$1:$A$1000,'Battle Reports'!D$2:D$1000)</f>
        <v>0</v>
      </c>
      <c r="D742" s="2">
        <f>SUMIF('Battle Reports'!$A$2:$L$1000,$A$1:$A$1000,'Battle Reports'!E$2:E$1000)</f>
        <v>0</v>
      </c>
      <c r="E742" s="2">
        <f>SUMIF('Battle Reports'!$A$2:$L$1000,$A$1:$A$1000,'Battle Reports'!F$2:F$1000)</f>
        <v>0</v>
      </c>
      <c r="F742" s="2">
        <f>SUMIF('Battle Reports'!$A$2:$L$1000,$A$1:$A$1000,'Battle Reports'!G$2:G$1000)</f>
        <v>0</v>
      </c>
      <c r="G742" s="2">
        <f>SUMIF('Battle Reports'!$A$2:$L$1000,$A$1:$A$1000,'Battle Reports'!H$2:H$1000)</f>
        <v>0</v>
      </c>
      <c r="H742" s="2">
        <f>SUMIF('Battle Reports'!$A$2:$L$1000,$A$1:$A$1000,'Battle Reports'!I$2:I$1000)</f>
        <v>0</v>
      </c>
      <c r="I742" s="2">
        <f>SUMIF('Battle Reports'!$A$2:$L$1000,$A$1:$A$1000,'Battle Reports'!J$2:J$1000)</f>
        <v>0</v>
      </c>
      <c r="J742" s="2">
        <f>SUMIF('Battle Reports'!$A$2:$L$1000,$A$1:$A$1000,'Battle Reports'!K$2:K$1000)</f>
        <v>0</v>
      </c>
      <c r="K742" s="2">
        <f>SUMIF('Battle Reports'!$A$2:$L$1000,$A$1:$A$1000,'Battle Reports'!L$2:L$1000)</f>
        <v>0</v>
      </c>
      <c r="L742" s="2">
        <f>SUMIF('Battle Reports'!$A$2:$L$1000,$A$1:$A$1000,'Battle Reports'!M$2:M$1000)</f>
        <v>0</v>
      </c>
    </row>
    <row r="743">
      <c r="A743" s="22" t="str">
        <f>Tacking!A743</f>
        <v/>
      </c>
      <c r="B743" s="2">
        <f>SUMIF('Battle Reports'!$A$2:$L$1000,$A$1:$A$1000,'Battle Reports'!C$2:C$1000)</f>
        <v>0</v>
      </c>
      <c r="C743" s="2">
        <f>SUMIF('Battle Reports'!$A$2:$L$1000,$A$1:$A$1000,'Battle Reports'!D$2:D$1000)</f>
        <v>0</v>
      </c>
      <c r="D743" s="2">
        <f>SUMIF('Battle Reports'!$A$2:$L$1000,$A$1:$A$1000,'Battle Reports'!E$2:E$1000)</f>
        <v>0</v>
      </c>
      <c r="E743" s="2">
        <f>SUMIF('Battle Reports'!$A$2:$L$1000,$A$1:$A$1000,'Battle Reports'!F$2:F$1000)</f>
        <v>0</v>
      </c>
      <c r="F743" s="2">
        <f>SUMIF('Battle Reports'!$A$2:$L$1000,$A$1:$A$1000,'Battle Reports'!G$2:G$1000)</f>
        <v>0</v>
      </c>
      <c r="G743" s="2">
        <f>SUMIF('Battle Reports'!$A$2:$L$1000,$A$1:$A$1000,'Battle Reports'!H$2:H$1000)</f>
        <v>0</v>
      </c>
      <c r="H743" s="2">
        <f>SUMIF('Battle Reports'!$A$2:$L$1000,$A$1:$A$1000,'Battle Reports'!I$2:I$1000)</f>
        <v>0</v>
      </c>
      <c r="I743" s="2">
        <f>SUMIF('Battle Reports'!$A$2:$L$1000,$A$1:$A$1000,'Battle Reports'!J$2:J$1000)</f>
        <v>0</v>
      </c>
      <c r="J743" s="2">
        <f>SUMIF('Battle Reports'!$A$2:$L$1000,$A$1:$A$1000,'Battle Reports'!K$2:K$1000)</f>
        <v>0</v>
      </c>
      <c r="K743" s="2">
        <f>SUMIF('Battle Reports'!$A$2:$L$1000,$A$1:$A$1000,'Battle Reports'!L$2:L$1000)</f>
        <v>0</v>
      </c>
      <c r="L743" s="2">
        <f>SUMIF('Battle Reports'!$A$2:$L$1000,$A$1:$A$1000,'Battle Reports'!M$2:M$1000)</f>
        <v>0</v>
      </c>
    </row>
    <row r="744">
      <c r="A744" s="22" t="str">
        <f>Tacking!A744</f>
        <v/>
      </c>
      <c r="B744" s="2">
        <f>SUMIF('Battle Reports'!$A$2:$L$1000,$A$1:$A$1000,'Battle Reports'!C$2:C$1000)</f>
        <v>0</v>
      </c>
      <c r="C744" s="2">
        <f>SUMIF('Battle Reports'!$A$2:$L$1000,$A$1:$A$1000,'Battle Reports'!D$2:D$1000)</f>
        <v>0</v>
      </c>
      <c r="D744" s="2">
        <f>SUMIF('Battle Reports'!$A$2:$L$1000,$A$1:$A$1000,'Battle Reports'!E$2:E$1000)</f>
        <v>0</v>
      </c>
      <c r="E744" s="2">
        <f>SUMIF('Battle Reports'!$A$2:$L$1000,$A$1:$A$1000,'Battle Reports'!F$2:F$1000)</f>
        <v>0</v>
      </c>
      <c r="F744" s="2">
        <f>SUMIF('Battle Reports'!$A$2:$L$1000,$A$1:$A$1000,'Battle Reports'!G$2:G$1000)</f>
        <v>0</v>
      </c>
      <c r="G744" s="2">
        <f>SUMIF('Battle Reports'!$A$2:$L$1000,$A$1:$A$1000,'Battle Reports'!H$2:H$1000)</f>
        <v>0</v>
      </c>
      <c r="H744" s="2">
        <f>SUMIF('Battle Reports'!$A$2:$L$1000,$A$1:$A$1000,'Battle Reports'!I$2:I$1000)</f>
        <v>0</v>
      </c>
      <c r="I744" s="2">
        <f>SUMIF('Battle Reports'!$A$2:$L$1000,$A$1:$A$1000,'Battle Reports'!J$2:J$1000)</f>
        <v>0</v>
      </c>
      <c r="J744" s="2">
        <f>SUMIF('Battle Reports'!$A$2:$L$1000,$A$1:$A$1000,'Battle Reports'!K$2:K$1000)</f>
        <v>0</v>
      </c>
      <c r="K744" s="2">
        <f>SUMIF('Battle Reports'!$A$2:$L$1000,$A$1:$A$1000,'Battle Reports'!L$2:L$1000)</f>
        <v>0</v>
      </c>
      <c r="L744" s="2">
        <f>SUMIF('Battle Reports'!$A$2:$L$1000,$A$1:$A$1000,'Battle Reports'!M$2:M$1000)</f>
        <v>0</v>
      </c>
    </row>
    <row r="745">
      <c r="A745" s="22" t="str">
        <f>Tacking!A745</f>
        <v/>
      </c>
      <c r="B745" s="2">
        <f>SUMIF('Battle Reports'!$A$2:$L$1000,$A$1:$A$1000,'Battle Reports'!C$2:C$1000)</f>
        <v>0</v>
      </c>
      <c r="C745" s="2">
        <f>SUMIF('Battle Reports'!$A$2:$L$1000,$A$1:$A$1000,'Battle Reports'!D$2:D$1000)</f>
        <v>0</v>
      </c>
      <c r="D745" s="2">
        <f>SUMIF('Battle Reports'!$A$2:$L$1000,$A$1:$A$1000,'Battle Reports'!E$2:E$1000)</f>
        <v>0</v>
      </c>
      <c r="E745" s="2">
        <f>SUMIF('Battle Reports'!$A$2:$L$1000,$A$1:$A$1000,'Battle Reports'!F$2:F$1000)</f>
        <v>0</v>
      </c>
      <c r="F745" s="2">
        <f>SUMIF('Battle Reports'!$A$2:$L$1000,$A$1:$A$1000,'Battle Reports'!G$2:G$1000)</f>
        <v>0</v>
      </c>
      <c r="G745" s="2">
        <f>SUMIF('Battle Reports'!$A$2:$L$1000,$A$1:$A$1000,'Battle Reports'!H$2:H$1000)</f>
        <v>0</v>
      </c>
      <c r="H745" s="2">
        <f>SUMIF('Battle Reports'!$A$2:$L$1000,$A$1:$A$1000,'Battle Reports'!I$2:I$1000)</f>
        <v>0</v>
      </c>
      <c r="I745" s="2">
        <f>SUMIF('Battle Reports'!$A$2:$L$1000,$A$1:$A$1000,'Battle Reports'!J$2:J$1000)</f>
        <v>0</v>
      </c>
      <c r="J745" s="2">
        <f>SUMIF('Battle Reports'!$A$2:$L$1000,$A$1:$A$1000,'Battle Reports'!K$2:K$1000)</f>
        <v>0</v>
      </c>
      <c r="K745" s="2">
        <f>SUMIF('Battle Reports'!$A$2:$L$1000,$A$1:$A$1000,'Battle Reports'!L$2:L$1000)</f>
        <v>0</v>
      </c>
      <c r="L745" s="2">
        <f>SUMIF('Battle Reports'!$A$2:$L$1000,$A$1:$A$1000,'Battle Reports'!M$2:M$1000)</f>
        <v>0</v>
      </c>
    </row>
    <row r="746">
      <c r="A746" s="22" t="str">
        <f>Tacking!A746</f>
        <v/>
      </c>
      <c r="B746" s="2">
        <f>SUMIF('Battle Reports'!$A$2:$L$1000,$A$1:$A$1000,'Battle Reports'!C$2:C$1000)</f>
        <v>0</v>
      </c>
      <c r="C746" s="2">
        <f>SUMIF('Battle Reports'!$A$2:$L$1000,$A$1:$A$1000,'Battle Reports'!D$2:D$1000)</f>
        <v>0</v>
      </c>
      <c r="D746" s="2">
        <f>SUMIF('Battle Reports'!$A$2:$L$1000,$A$1:$A$1000,'Battle Reports'!E$2:E$1000)</f>
        <v>0</v>
      </c>
      <c r="E746" s="2">
        <f>SUMIF('Battle Reports'!$A$2:$L$1000,$A$1:$A$1000,'Battle Reports'!F$2:F$1000)</f>
        <v>0</v>
      </c>
      <c r="F746" s="2">
        <f>SUMIF('Battle Reports'!$A$2:$L$1000,$A$1:$A$1000,'Battle Reports'!G$2:G$1000)</f>
        <v>0</v>
      </c>
      <c r="G746" s="2">
        <f>SUMIF('Battle Reports'!$A$2:$L$1000,$A$1:$A$1000,'Battle Reports'!H$2:H$1000)</f>
        <v>0</v>
      </c>
      <c r="H746" s="2">
        <f>SUMIF('Battle Reports'!$A$2:$L$1000,$A$1:$A$1000,'Battle Reports'!I$2:I$1000)</f>
        <v>0</v>
      </c>
      <c r="I746" s="2">
        <f>SUMIF('Battle Reports'!$A$2:$L$1000,$A$1:$A$1000,'Battle Reports'!J$2:J$1000)</f>
        <v>0</v>
      </c>
      <c r="J746" s="2">
        <f>SUMIF('Battle Reports'!$A$2:$L$1000,$A$1:$A$1000,'Battle Reports'!K$2:K$1000)</f>
        <v>0</v>
      </c>
      <c r="K746" s="2">
        <f>SUMIF('Battle Reports'!$A$2:$L$1000,$A$1:$A$1000,'Battle Reports'!L$2:L$1000)</f>
        <v>0</v>
      </c>
      <c r="L746" s="2">
        <f>SUMIF('Battle Reports'!$A$2:$L$1000,$A$1:$A$1000,'Battle Reports'!M$2:M$1000)</f>
        <v>0</v>
      </c>
    </row>
    <row r="747">
      <c r="A747" s="22" t="str">
        <f>Tacking!A747</f>
        <v/>
      </c>
      <c r="B747" s="2">
        <f>SUMIF('Battle Reports'!$A$2:$L$1000,$A$1:$A$1000,'Battle Reports'!C$2:C$1000)</f>
        <v>0</v>
      </c>
      <c r="C747" s="2">
        <f>SUMIF('Battle Reports'!$A$2:$L$1000,$A$1:$A$1000,'Battle Reports'!D$2:D$1000)</f>
        <v>0</v>
      </c>
      <c r="D747" s="2">
        <f>SUMIF('Battle Reports'!$A$2:$L$1000,$A$1:$A$1000,'Battle Reports'!E$2:E$1000)</f>
        <v>0</v>
      </c>
      <c r="E747" s="2">
        <f>SUMIF('Battle Reports'!$A$2:$L$1000,$A$1:$A$1000,'Battle Reports'!F$2:F$1000)</f>
        <v>0</v>
      </c>
      <c r="F747" s="2">
        <f>SUMIF('Battle Reports'!$A$2:$L$1000,$A$1:$A$1000,'Battle Reports'!G$2:G$1000)</f>
        <v>0</v>
      </c>
      <c r="G747" s="2">
        <f>SUMIF('Battle Reports'!$A$2:$L$1000,$A$1:$A$1000,'Battle Reports'!H$2:H$1000)</f>
        <v>0</v>
      </c>
      <c r="H747" s="2">
        <f>SUMIF('Battle Reports'!$A$2:$L$1000,$A$1:$A$1000,'Battle Reports'!I$2:I$1000)</f>
        <v>0</v>
      </c>
      <c r="I747" s="2">
        <f>SUMIF('Battle Reports'!$A$2:$L$1000,$A$1:$A$1000,'Battle Reports'!J$2:J$1000)</f>
        <v>0</v>
      </c>
      <c r="J747" s="2">
        <f>SUMIF('Battle Reports'!$A$2:$L$1000,$A$1:$A$1000,'Battle Reports'!K$2:K$1000)</f>
        <v>0</v>
      </c>
      <c r="K747" s="2">
        <f>SUMIF('Battle Reports'!$A$2:$L$1000,$A$1:$A$1000,'Battle Reports'!L$2:L$1000)</f>
        <v>0</v>
      </c>
      <c r="L747" s="2">
        <f>SUMIF('Battle Reports'!$A$2:$L$1000,$A$1:$A$1000,'Battle Reports'!M$2:M$1000)</f>
        <v>0</v>
      </c>
    </row>
    <row r="748">
      <c r="A748" s="22" t="str">
        <f>Tacking!A748</f>
        <v/>
      </c>
      <c r="B748" s="2">
        <f>SUMIF('Battle Reports'!$A$2:$L$1000,$A$1:$A$1000,'Battle Reports'!C$2:C$1000)</f>
        <v>0</v>
      </c>
      <c r="C748" s="2">
        <f>SUMIF('Battle Reports'!$A$2:$L$1000,$A$1:$A$1000,'Battle Reports'!D$2:D$1000)</f>
        <v>0</v>
      </c>
      <c r="D748" s="2">
        <f>SUMIF('Battle Reports'!$A$2:$L$1000,$A$1:$A$1000,'Battle Reports'!E$2:E$1000)</f>
        <v>0</v>
      </c>
      <c r="E748" s="2">
        <f>SUMIF('Battle Reports'!$A$2:$L$1000,$A$1:$A$1000,'Battle Reports'!F$2:F$1000)</f>
        <v>0</v>
      </c>
      <c r="F748" s="2">
        <f>SUMIF('Battle Reports'!$A$2:$L$1000,$A$1:$A$1000,'Battle Reports'!G$2:G$1000)</f>
        <v>0</v>
      </c>
      <c r="G748" s="2">
        <f>SUMIF('Battle Reports'!$A$2:$L$1000,$A$1:$A$1000,'Battle Reports'!H$2:H$1000)</f>
        <v>0</v>
      </c>
      <c r="H748" s="2">
        <f>SUMIF('Battle Reports'!$A$2:$L$1000,$A$1:$A$1000,'Battle Reports'!I$2:I$1000)</f>
        <v>0</v>
      </c>
      <c r="I748" s="2">
        <f>SUMIF('Battle Reports'!$A$2:$L$1000,$A$1:$A$1000,'Battle Reports'!J$2:J$1000)</f>
        <v>0</v>
      </c>
      <c r="J748" s="2">
        <f>SUMIF('Battle Reports'!$A$2:$L$1000,$A$1:$A$1000,'Battle Reports'!K$2:K$1000)</f>
        <v>0</v>
      </c>
      <c r="K748" s="2">
        <f>SUMIF('Battle Reports'!$A$2:$L$1000,$A$1:$A$1000,'Battle Reports'!L$2:L$1000)</f>
        <v>0</v>
      </c>
      <c r="L748" s="2">
        <f>SUMIF('Battle Reports'!$A$2:$L$1000,$A$1:$A$1000,'Battle Reports'!M$2:M$1000)</f>
        <v>0</v>
      </c>
    </row>
    <row r="749">
      <c r="A749" s="22" t="str">
        <f>Tacking!A749</f>
        <v/>
      </c>
      <c r="B749" s="2">
        <f>SUMIF('Battle Reports'!$A$2:$L$1000,$A$1:$A$1000,'Battle Reports'!C$2:C$1000)</f>
        <v>0</v>
      </c>
      <c r="C749" s="2">
        <f>SUMIF('Battle Reports'!$A$2:$L$1000,$A$1:$A$1000,'Battle Reports'!D$2:D$1000)</f>
        <v>0</v>
      </c>
      <c r="D749" s="2">
        <f>SUMIF('Battle Reports'!$A$2:$L$1000,$A$1:$A$1000,'Battle Reports'!E$2:E$1000)</f>
        <v>0</v>
      </c>
      <c r="E749" s="2">
        <f>SUMIF('Battle Reports'!$A$2:$L$1000,$A$1:$A$1000,'Battle Reports'!F$2:F$1000)</f>
        <v>0</v>
      </c>
      <c r="F749" s="2">
        <f>SUMIF('Battle Reports'!$A$2:$L$1000,$A$1:$A$1000,'Battle Reports'!G$2:G$1000)</f>
        <v>0</v>
      </c>
      <c r="G749" s="2">
        <f>SUMIF('Battle Reports'!$A$2:$L$1000,$A$1:$A$1000,'Battle Reports'!H$2:H$1000)</f>
        <v>0</v>
      </c>
      <c r="H749" s="2">
        <f>SUMIF('Battle Reports'!$A$2:$L$1000,$A$1:$A$1000,'Battle Reports'!I$2:I$1000)</f>
        <v>0</v>
      </c>
      <c r="I749" s="2">
        <f>SUMIF('Battle Reports'!$A$2:$L$1000,$A$1:$A$1000,'Battle Reports'!J$2:J$1000)</f>
        <v>0</v>
      </c>
      <c r="J749" s="2">
        <f>SUMIF('Battle Reports'!$A$2:$L$1000,$A$1:$A$1000,'Battle Reports'!K$2:K$1000)</f>
        <v>0</v>
      </c>
      <c r="K749" s="2">
        <f>SUMIF('Battle Reports'!$A$2:$L$1000,$A$1:$A$1000,'Battle Reports'!L$2:L$1000)</f>
        <v>0</v>
      </c>
      <c r="L749" s="2">
        <f>SUMIF('Battle Reports'!$A$2:$L$1000,$A$1:$A$1000,'Battle Reports'!M$2:M$1000)</f>
        <v>0</v>
      </c>
    </row>
    <row r="750">
      <c r="A750" s="22" t="str">
        <f>Tacking!A750</f>
        <v/>
      </c>
      <c r="B750" s="2">
        <f>SUMIF('Battle Reports'!$A$2:$L$1000,$A$1:$A$1000,'Battle Reports'!C$2:C$1000)</f>
        <v>0</v>
      </c>
      <c r="C750" s="2">
        <f>SUMIF('Battle Reports'!$A$2:$L$1000,$A$1:$A$1000,'Battle Reports'!D$2:D$1000)</f>
        <v>0</v>
      </c>
      <c r="D750" s="2">
        <f>SUMIF('Battle Reports'!$A$2:$L$1000,$A$1:$A$1000,'Battle Reports'!E$2:E$1000)</f>
        <v>0</v>
      </c>
      <c r="E750" s="2">
        <f>SUMIF('Battle Reports'!$A$2:$L$1000,$A$1:$A$1000,'Battle Reports'!F$2:F$1000)</f>
        <v>0</v>
      </c>
      <c r="F750" s="2">
        <f>SUMIF('Battle Reports'!$A$2:$L$1000,$A$1:$A$1000,'Battle Reports'!G$2:G$1000)</f>
        <v>0</v>
      </c>
      <c r="G750" s="2">
        <f>SUMIF('Battle Reports'!$A$2:$L$1000,$A$1:$A$1000,'Battle Reports'!H$2:H$1000)</f>
        <v>0</v>
      </c>
      <c r="H750" s="2">
        <f>SUMIF('Battle Reports'!$A$2:$L$1000,$A$1:$A$1000,'Battle Reports'!I$2:I$1000)</f>
        <v>0</v>
      </c>
      <c r="I750" s="2">
        <f>SUMIF('Battle Reports'!$A$2:$L$1000,$A$1:$A$1000,'Battle Reports'!J$2:J$1000)</f>
        <v>0</v>
      </c>
      <c r="J750" s="2">
        <f>SUMIF('Battle Reports'!$A$2:$L$1000,$A$1:$A$1000,'Battle Reports'!K$2:K$1000)</f>
        <v>0</v>
      </c>
      <c r="K750" s="2">
        <f>SUMIF('Battle Reports'!$A$2:$L$1000,$A$1:$A$1000,'Battle Reports'!L$2:L$1000)</f>
        <v>0</v>
      </c>
      <c r="L750" s="2">
        <f>SUMIF('Battle Reports'!$A$2:$L$1000,$A$1:$A$1000,'Battle Reports'!M$2:M$1000)</f>
        <v>0</v>
      </c>
    </row>
    <row r="751">
      <c r="A751" s="22" t="str">
        <f>Tacking!A751</f>
        <v/>
      </c>
      <c r="B751" s="2">
        <f>SUMIF('Battle Reports'!$A$2:$L$1000,$A$1:$A$1000,'Battle Reports'!C$2:C$1000)</f>
        <v>0</v>
      </c>
      <c r="C751" s="2">
        <f>SUMIF('Battle Reports'!$A$2:$L$1000,$A$1:$A$1000,'Battle Reports'!D$2:D$1000)</f>
        <v>0</v>
      </c>
      <c r="D751" s="2">
        <f>SUMIF('Battle Reports'!$A$2:$L$1000,$A$1:$A$1000,'Battle Reports'!E$2:E$1000)</f>
        <v>0</v>
      </c>
      <c r="E751" s="2">
        <f>SUMIF('Battle Reports'!$A$2:$L$1000,$A$1:$A$1000,'Battle Reports'!F$2:F$1000)</f>
        <v>0</v>
      </c>
      <c r="F751" s="2">
        <f>SUMIF('Battle Reports'!$A$2:$L$1000,$A$1:$A$1000,'Battle Reports'!G$2:G$1000)</f>
        <v>0</v>
      </c>
      <c r="G751" s="2">
        <f>SUMIF('Battle Reports'!$A$2:$L$1000,$A$1:$A$1000,'Battle Reports'!H$2:H$1000)</f>
        <v>0</v>
      </c>
      <c r="H751" s="2">
        <f>SUMIF('Battle Reports'!$A$2:$L$1000,$A$1:$A$1000,'Battle Reports'!I$2:I$1000)</f>
        <v>0</v>
      </c>
      <c r="I751" s="2">
        <f>SUMIF('Battle Reports'!$A$2:$L$1000,$A$1:$A$1000,'Battle Reports'!J$2:J$1000)</f>
        <v>0</v>
      </c>
      <c r="J751" s="2">
        <f>SUMIF('Battle Reports'!$A$2:$L$1000,$A$1:$A$1000,'Battle Reports'!K$2:K$1000)</f>
        <v>0</v>
      </c>
      <c r="K751" s="2">
        <f>SUMIF('Battle Reports'!$A$2:$L$1000,$A$1:$A$1000,'Battle Reports'!L$2:L$1000)</f>
        <v>0</v>
      </c>
      <c r="L751" s="2">
        <f>SUMIF('Battle Reports'!$A$2:$L$1000,$A$1:$A$1000,'Battle Reports'!M$2:M$1000)</f>
        <v>0</v>
      </c>
    </row>
    <row r="752">
      <c r="A752" s="22" t="str">
        <f>Tacking!A752</f>
        <v/>
      </c>
      <c r="B752" s="2">
        <f>SUMIF('Battle Reports'!$A$2:$L$1000,$A$1:$A$1000,'Battle Reports'!C$2:C$1000)</f>
        <v>0</v>
      </c>
      <c r="C752" s="2">
        <f>SUMIF('Battle Reports'!$A$2:$L$1000,$A$1:$A$1000,'Battle Reports'!D$2:D$1000)</f>
        <v>0</v>
      </c>
      <c r="D752" s="2">
        <f>SUMIF('Battle Reports'!$A$2:$L$1000,$A$1:$A$1000,'Battle Reports'!E$2:E$1000)</f>
        <v>0</v>
      </c>
      <c r="E752" s="2">
        <f>SUMIF('Battle Reports'!$A$2:$L$1000,$A$1:$A$1000,'Battle Reports'!F$2:F$1000)</f>
        <v>0</v>
      </c>
      <c r="F752" s="2">
        <f>SUMIF('Battle Reports'!$A$2:$L$1000,$A$1:$A$1000,'Battle Reports'!G$2:G$1000)</f>
        <v>0</v>
      </c>
      <c r="G752" s="2">
        <f>SUMIF('Battle Reports'!$A$2:$L$1000,$A$1:$A$1000,'Battle Reports'!H$2:H$1000)</f>
        <v>0</v>
      </c>
      <c r="H752" s="2">
        <f>SUMIF('Battle Reports'!$A$2:$L$1000,$A$1:$A$1000,'Battle Reports'!I$2:I$1000)</f>
        <v>0</v>
      </c>
      <c r="I752" s="2">
        <f>SUMIF('Battle Reports'!$A$2:$L$1000,$A$1:$A$1000,'Battle Reports'!J$2:J$1000)</f>
        <v>0</v>
      </c>
      <c r="J752" s="2">
        <f>SUMIF('Battle Reports'!$A$2:$L$1000,$A$1:$A$1000,'Battle Reports'!K$2:K$1000)</f>
        <v>0</v>
      </c>
      <c r="K752" s="2">
        <f>SUMIF('Battle Reports'!$A$2:$L$1000,$A$1:$A$1000,'Battle Reports'!L$2:L$1000)</f>
        <v>0</v>
      </c>
      <c r="L752" s="2">
        <f>SUMIF('Battle Reports'!$A$2:$L$1000,$A$1:$A$1000,'Battle Reports'!M$2:M$1000)</f>
        <v>0</v>
      </c>
    </row>
    <row r="753">
      <c r="A753" s="22" t="str">
        <f>Tacking!A753</f>
        <v/>
      </c>
      <c r="B753" s="2">
        <f>SUMIF('Battle Reports'!$A$2:$L$1000,$A$1:$A$1000,'Battle Reports'!C$2:C$1000)</f>
        <v>0</v>
      </c>
      <c r="C753" s="2">
        <f>SUMIF('Battle Reports'!$A$2:$L$1000,$A$1:$A$1000,'Battle Reports'!D$2:D$1000)</f>
        <v>0</v>
      </c>
      <c r="D753" s="2">
        <f>SUMIF('Battle Reports'!$A$2:$L$1000,$A$1:$A$1000,'Battle Reports'!E$2:E$1000)</f>
        <v>0</v>
      </c>
      <c r="E753" s="2">
        <f>SUMIF('Battle Reports'!$A$2:$L$1000,$A$1:$A$1000,'Battle Reports'!F$2:F$1000)</f>
        <v>0</v>
      </c>
      <c r="F753" s="2">
        <f>SUMIF('Battle Reports'!$A$2:$L$1000,$A$1:$A$1000,'Battle Reports'!G$2:G$1000)</f>
        <v>0</v>
      </c>
      <c r="G753" s="2">
        <f>SUMIF('Battle Reports'!$A$2:$L$1000,$A$1:$A$1000,'Battle Reports'!H$2:H$1000)</f>
        <v>0</v>
      </c>
      <c r="H753" s="2">
        <f>SUMIF('Battle Reports'!$A$2:$L$1000,$A$1:$A$1000,'Battle Reports'!I$2:I$1000)</f>
        <v>0</v>
      </c>
      <c r="I753" s="2">
        <f>SUMIF('Battle Reports'!$A$2:$L$1000,$A$1:$A$1000,'Battle Reports'!J$2:J$1000)</f>
        <v>0</v>
      </c>
      <c r="J753" s="2">
        <f>SUMIF('Battle Reports'!$A$2:$L$1000,$A$1:$A$1000,'Battle Reports'!K$2:K$1000)</f>
        <v>0</v>
      </c>
      <c r="K753" s="2">
        <f>SUMIF('Battle Reports'!$A$2:$L$1000,$A$1:$A$1000,'Battle Reports'!L$2:L$1000)</f>
        <v>0</v>
      </c>
      <c r="L753" s="2">
        <f>SUMIF('Battle Reports'!$A$2:$L$1000,$A$1:$A$1000,'Battle Reports'!M$2:M$1000)</f>
        <v>0</v>
      </c>
    </row>
    <row r="754">
      <c r="A754" s="22" t="str">
        <f>Tacking!A754</f>
        <v/>
      </c>
      <c r="B754" s="2">
        <f>SUMIF('Battle Reports'!$A$2:$L$1000,$A$1:$A$1000,'Battle Reports'!C$2:C$1000)</f>
        <v>0</v>
      </c>
      <c r="C754" s="2">
        <f>SUMIF('Battle Reports'!$A$2:$L$1000,$A$1:$A$1000,'Battle Reports'!D$2:D$1000)</f>
        <v>0</v>
      </c>
      <c r="D754" s="2">
        <f>SUMIF('Battle Reports'!$A$2:$L$1000,$A$1:$A$1000,'Battle Reports'!E$2:E$1000)</f>
        <v>0</v>
      </c>
      <c r="E754" s="2">
        <f>SUMIF('Battle Reports'!$A$2:$L$1000,$A$1:$A$1000,'Battle Reports'!F$2:F$1000)</f>
        <v>0</v>
      </c>
      <c r="F754" s="2">
        <f>SUMIF('Battle Reports'!$A$2:$L$1000,$A$1:$A$1000,'Battle Reports'!G$2:G$1000)</f>
        <v>0</v>
      </c>
      <c r="G754" s="2">
        <f>SUMIF('Battle Reports'!$A$2:$L$1000,$A$1:$A$1000,'Battle Reports'!H$2:H$1000)</f>
        <v>0</v>
      </c>
      <c r="H754" s="2">
        <f>SUMIF('Battle Reports'!$A$2:$L$1000,$A$1:$A$1000,'Battle Reports'!I$2:I$1000)</f>
        <v>0</v>
      </c>
      <c r="I754" s="2">
        <f>SUMIF('Battle Reports'!$A$2:$L$1000,$A$1:$A$1000,'Battle Reports'!J$2:J$1000)</f>
        <v>0</v>
      </c>
      <c r="J754" s="2">
        <f>SUMIF('Battle Reports'!$A$2:$L$1000,$A$1:$A$1000,'Battle Reports'!K$2:K$1000)</f>
        <v>0</v>
      </c>
      <c r="K754" s="2">
        <f>SUMIF('Battle Reports'!$A$2:$L$1000,$A$1:$A$1000,'Battle Reports'!L$2:L$1000)</f>
        <v>0</v>
      </c>
      <c r="L754" s="2">
        <f>SUMIF('Battle Reports'!$A$2:$L$1000,$A$1:$A$1000,'Battle Reports'!M$2:M$1000)</f>
        <v>0</v>
      </c>
    </row>
    <row r="755">
      <c r="A755" s="22" t="str">
        <f>Tacking!A755</f>
        <v/>
      </c>
      <c r="B755" s="2">
        <f>SUMIF('Battle Reports'!$A$2:$L$1000,$A$1:$A$1000,'Battle Reports'!C$2:C$1000)</f>
        <v>0</v>
      </c>
      <c r="C755" s="2">
        <f>SUMIF('Battle Reports'!$A$2:$L$1000,$A$1:$A$1000,'Battle Reports'!D$2:D$1000)</f>
        <v>0</v>
      </c>
      <c r="D755" s="2">
        <f>SUMIF('Battle Reports'!$A$2:$L$1000,$A$1:$A$1000,'Battle Reports'!E$2:E$1000)</f>
        <v>0</v>
      </c>
      <c r="E755" s="2">
        <f>SUMIF('Battle Reports'!$A$2:$L$1000,$A$1:$A$1000,'Battle Reports'!F$2:F$1000)</f>
        <v>0</v>
      </c>
      <c r="F755" s="2">
        <f>SUMIF('Battle Reports'!$A$2:$L$1000,$A$1:$A$1000,'Battle Reports'!G$2:G$1000)</f>
        <v>0</v>
      </c>
      <c r="G755" s="2">
        <f>SUMIF('Battle Reports'!$A$2:$L$1000,$A$1:$A$1000,'Battle Reports'!H$2:H$1000)</f>
        <v>0</v>
      </c>
      <c r="H755" s="2">
        <f>SUMIF('Battle Reports'!$A$2:$L$1000,$A$1:$A$1000,'Battle Reports'!I$2:I$1000)</f>
        <v>0</v>
      </c>
      <c r="I755" s="2">
        <f>SUMIF('Battle Reports'!$A$2:$L$1000,$A$1:$A$1000,'Battle Reports'!J$2:J$1000)</f>
        <v>0</v>
      </c>
      <c r="J755" s="2">
        <f>SUMIF('Battle Reports'!$A$2:$L$1000,$A$1:$A$1000,'Battle Reports'!K$2:K$1000)</f>
        <v>0</v>
      </c>
      <c r="K755" s="2">
        <f>SUMIF('Battle Reports'!$A$2:$L$1000,$A$1:$A$1000,'Battle Reports'!L$2:L$1000)</f>
        <v>0</v>
      </c>
      <c r="L755" s="2">
        <f>SUMIF('Battle Reports'!$A$2:$L$1000,$A$1:$A$1000,'Battle Reports'!M$2:M$1000)</f>
        <v>0</v>
      </c>
    </row>
    <row r="756">
      <c r="A756" s="22" t="str">
        <f>Tacking!A756</f>
        <v/>
      </c>
      <c r="B756" s="2">
        <f>SUMIF('Battle Reports'!$A$2:$L$1000,$A$1:$A$1000,'Battle Reports'!C$2:C$1000)</f>
        <v>0</v>
      </c>
      <c r="C756" s="2">
        <f>SUMIF('Battle Reports'!$A$2:$L$1000,$A$1:$A$1000,'Battle Reports'!D$2:D$1000)</f>
        <v>0</v>
      </c>
      <c r="D756" s="2">
        <f>SUMIF('Battle Reports'!$A$2:$L$1000,$A$1:$A$1000,'Battle Reports'!E$2:E$1000)</f>
        <v>0</v>
      </c>
      <c r="E756" s="2">
        <f>SUMIF('Battle Reports'!$A$2:$L$1000,$A$1:$A$1000,'Battle Reports'!F$2:F$1000)</f>
        <v>0</v>
      </c>
      <c r="F756" s="2">
        <f>SUMIF('Battle Reports'!$A$2:$L$1000,$A$1:$A$1000,'Battle Reports'!G$2:G$1000)</f>
        <v>0</v>
      </c>
      <c r="G756" s="2">
        <f>SUMIF('Battle Reports'!$A$2:$L$1000,$A$1:$A$1000,'Battle Reports'!H$2:H$1000)</f>
        <v>0</v>
      </c>
      <c r="H756" s="2">
        <f>SUMIF('Battle Reports'!$A$2:$L$1000,$A$1:$A$1000,'Battle Reports'!I$2:I$1000)</f>
        <v>0</v>
      </c>
      <c r="I756" s="2">
        <f>SUMIF('Battle Reports'!$A$2:$L$1000,$A$1:$A$1000,'Battle Reports'!J$2:J$1000)</f>
        <v>0</v>
      </c>
      <c r="J756" s="2">
        <f>SUMIF('Battle Reports'!$A$2:$L$1000,$A$1:$A$1000,'Battle Reports'!K$2:K$1000)</f>
        <v>0</v>
      </c>
      <c r="K756" s="2">
        <f>SUMIF('Battle Reports'!$A$2:$L$1000,$A$1:$A$1000,'Battle Reports'!L$2:L$1000)</f>
        <v>0</v>
      </c>
      <c r="L756" s="2">
        <f>SUMIF('Battle Reports'!$A$2:$L$1000,$A$1:$A$1000,'Battle Reports'!M$2:M$1000)</f>
        <v>0</v>
      </c>
    </row>
    <row r="757">
      <c r="A757" s="22" t="str">
        <f>Tacking!A757</f>
        <v/>
      </c>
      <c r="B757" s="2">
        <f>SUMIF('Battle Reports'!$A$2:$L$1000,$A$1:$A$1000,'Battle Reports'!C$2:C$1000)</f>
        <v>0</v>
      </c>
      <c r="C757" s="2">
        <f>SUMIF('Battle Reports'!$A$2:$L$1000,$A$1:$A$1000,'Battle Reports'!D$2:D$1000)</f>
        <v>0</v>
      </c>
      <c r="D757" s="2">
        <f>SUMIF('Battle Reports'!$A$2:$L$1000,$A$1:$A$1000,'Battle Reports'!E$2:E$1000)</f>
        <v>0</v>
      </c>
      <c r="E757" s="2">
        <f>SUMIF('Battle Reports'!$A$2:$L$1000,$A$1:$A$1000,'Battle Reports'!F$2:F$1000)</f>
        <v>0</v>
      </c>
      <c r="F757" s="2">
        <f>SUMIF('Battle Reports'!$A$2:$L$1000,$A$1:$A$1000,'Battle Reports'!G$2:G$1000)</f>
        <v>0</v>
      </c>
      <c r="G757" s="2">
        <f>SUMIF('Battle Reports'!$A$2:$L$1000,$A$1:$A$1000,'Battle Reports'!H$2:H$1000)</f>
        <v>0</v>
      </c>
      <c r="H757" s="2">
        <f>SUMIF('Battle Reports'!$A$2:$L$1000,$A$1:$A$1000,'Battle Reports'!I$2:I$1000)</f>
        <v>0</v>
      </c>
      <c r="I757" s="2">
        <f>SUMIF('Battle Reports'!$A$2:$L$1000,$A$1:$A$1000,'Battle Reports'!J$2:J$1000)</f>
        <v>0</v>
      </c>
      <c r="J757" s="2">
        <f>SUMIF('Battle Reports'!$A$2:$L$1000,$A$1:$A$1000,'Battle Reports'!K$2:K$1000)</f>
        <v>0</v>
      </c>
      <c r="K757" s="2">
        <f>SUMIF('Battle Reports'!$A$2:$L$1000,$A$1:$A$1000,'Battle Reports'!L$2:L$1000)</f>
        <v>0</v>
      </c>
      <c r="L757" s="2">
        <f>SUMIF('Battle Reports'!$A$2:$L$1000,$A$1:$A$1000,'Battle Reports'!M$2:M$1000)</f>
        <v>0</v>
      </c>
    </row>
    <row r="758">
      <c r="A758" s="22" t="str">
        <f>Tacking!A758</f>
        <v/>
      </c>
      <c r="B758" s="2">
        <f>SUMIF('Battle Reports'!$A$2:$L$1000,$A$1:$A$1000,'Battle Reports'!C$2:C$1000)</f>
        <v>0</v>
      </c>
      <c r="C758" s="2">
        <f>SUMIF('Battle Reports'!$A$2:$L$1000,$A$1:$A$1000,'Battle Reports'!D$2:D$1000)</f>
        <v>0</v>
      </c>
      <c r="D758" s="2">
        <f>SUMIF('Battle Reports'!$A$2:$L$1000,$A$1:$A$1000,'Battle Reports'!E$2:E$1000)</f>
        <v>0</v>
      </c>
      <c r="E758" s="2">
        <f>SUMIF('Battle Reports'!$A$2:$L$1000,$A$1:$A$1000,'Battle Reports'!F$2:F$1000)</f>
        <v>0</v>
      </c>
      <c r="F758" s="2">
        <f>SUMIF('Battle Reports'!$A$2:$L$1000,$A$1:$A$1000,'Battle Reports'!G$2:G$1000)</f>
        <v>0</v>
      </c>
      <c r="G758" s="2">
        <f>SUMIF('Battle Reports'!$A$2:$L$1000,$A$1:$A$1000,'Battle Reports'!H$2:H$1000)</f>
        <v>0</v>
      </c>
      <c r="H758" s="2">
        <f>SUMIF('Battle Reports'!$A$2:$L$1000,$A$1:$A$1000,'Battle Reports'!I$2:I$1000)</f>
        <v>0</v>
      </c>
      <c r="I758" s="2">
        <f>SUMIF('Battle Reports'!$A$2:$L$1000,$A$1:$A$1000,'Battle Reports'!J$2:J$1000)</f>
        <v>0</v>
      </c>
      <c r="J758" s="2">
        <f>SUMIF('Battle Reports'!$A$2:$L$1000,$A$1:$A$1000,'Battle Reports'!K$2:K$1000)</f>
        <v>0</v>
      </c>
      <c r="K758" s="2">
        <f>SUMIF('Battle Reports'!$A$2:$L$1000,$A$1:$A$1000,'Battle Reports'!L$2:L$1000)</f>
        <v>0</v>
      </c>
      <c r="L758" s="2">
        <f>SUMIF('Battle Reports'!$A$2:$L$1000,$A$1:$A$1000,'Battle Reports'!M$2:M$1000)</f>
        <v>0</v>
      </c>
    </row>
    <row r="759">
      <c r="A759" s="22" t="str">
        <f>Tacking!A759</f>
        <v/>
      </c>
      <c r="B759" s="2">
        <f>SUMIF('Battle Reports'!$A$2:$L$1000,$A$1:$A$1000,'Battle Reports'!C$2:C$1000)</f>
        <v>0</v>
      </c>
      <c r="C759" s="2">
        <f>SUMIF('Battle Reports'!$A$2:$L$1000,$A$1:$A$1000,'Battle Reports'!D$2:D$1000)</f>
        <v>0</v>
      </c>
      <c r="D759" s="2">
        <f>SUMIF('Battle Reports'!$A$2:$L$1000,$A$1:$A$1000,'Battle Reports'!E$2:E$1000)</f>
        <v>0</v>
      </c>
      <c r="E759" s="2">
        <f>SUMIF('Battle Reports'!$A$2:$L$1000,$A$1:$A$1000,'Battle Reports'!F$2:F$1000)</f>
        <v>0</v>
      </c>
      <c r="F759" s="2">
        <f>SUMIF('Battle Reports'!$A$2:$L$1000,$A$1:$A$1000,'Battle Reports'!G$2:G$1000)</f>
        <v>0</v>
      </c>
      <c r="G759" s="2">
        <f>SUMIF('Battle Reports'!$A$2:$L$1000,$A$1:$A$1000,'Battle Reports'!H$2:H$1000)</f>
        <v>0</v>
      </c>
      <c r="H759" s="2">
        <f>SUMIF('Battle Reports'!$A$2:$L$1000,$A$1:$A$1000,'Battle Reports'!I$2:I$1000)</f>
        <v>0</v>
      </c>
      <c r="I759" s="2">
        <f>SUMIF('Battle Reports'!$A$2:$L$1000,$A$1:$A$1000,'Battle Reports'!J$2:J$1000)</f>
        <v>0</v>
      </c>
      <c r="J759" s="2">
        <f>SUMIF('Battle Reports'!$A$2:$L$1000,$A$1:$A$1000,'Battle Reports'!K$2:K$1000)</f>
        <v>0</v>
      </c>
      <c r="K759" s="2">
        <f>SUMIF('Battle Reports'!$A$2:$L$1000,$A$1:$A$1000,'Battle Reports'!L$2:L$1000)</f>
        <v>0</v>
      </c>
      <c r="L759" s="2">
        <f>SUMIF('Battle Reports'!$A$2:$L$1000,$A$1:$A$1000,'Battle Reports'!M$2:M$1000)</f>
        <v>0</v>
      </c>
    </row>
    <row r="760">
      <c r="A760" s="22" t="str">
        <f>Tacking!A760</f>
        <v/>
      </c>
      <c r="B760" s="2">
        <f>SUMIF('Battle Reports'!$A$2:$L$1000,$A$1:$A$1000,'Battle Reports'!C$2:C$1000)</f>
        <v>0</v>
      </c>
      <c r="C760" s="2">
        <f>SUMIF('Battle Reports'!$A$2:$L$1000,$A$1:$A$1000,'Battle Reports'!D$2:D$1000)</f>
        <v>0</v>
      </c>
      <c r="D760" s="2">
        <f>SUMIF('Battle Reports'!$A$2:$L$1000,$A$1:$A$1000,'Battle Reports'!E$2:E$1000)</f>
        <v>0</v>
      </c>
      <c r="E760" s="2">
        <f>SUMIF('Battle Reports'!$A$2:$L$1000,$A$1:$A$1000,'Battle Reports'!F$2:F$1000)</f>
        <v>0</v>
      </c>
      <c r="F760" s="2">
        <f>SUMIF('Battle Reports'!$A$2:$L$1000,$A$1:$A$1000,'Battle Reports'!G$2:G$1000)</f>
        <v>0</v>
      </c>
      <c r="G760" s="2">
        <f>SUMIF('Battle Reports'!$A$2:$L$1000,$A$1:$A$1000,'Battle Reports'!H$2:H$1000)</f>
        <v>0</v>
      </c>
      <c r="H760" s="2">
        <f>SUMIF('Battle Reports'!$A$2:$L$1000,$A$1:$A$1000,'Battle Reports'!I$2:I$1000)</f>
        <v>0</v>
      </c>
      <c r="I760" s="2">
        <f>SUMIF('Battle Reports'!$A$2:$L$1000,$A$1:$A$1000,'Battle Reports'!J$2:J$1000)</f>
        <v>0</v>
      </c>
      <c r="J760" s="2">
        <f>SUMIF('Battle Reports'!$A$2:$L$1000,$A$1:$A$1000,'Battle Reports'!K$2:K$1000)</f>
        <v>0</v>
      </c>
      <c r="K760" s="2">
        <f>SUMIF('Battle Reports'!$A$2:$L$1000,$A$1:$A$1000,'Battle Reports'!L$2:L$1000)</f>
        <v>0</v>
      </c>
      <c r="L760" s="2">
        <f>SUMIF('Battle Reports'!$A$2:$L$1000,$A$1:$A$1000,'Battle Reports'!M$2:M$1000)</f>
        <v>0</v>
      </c>
    </row>
    <row r="761">
      <c r="A761" s="22" t="str">
        <f>Tacking!A761</f>
        <v/>
      </c>
      <c r="B761" s="2">
        <f>SUMIF('Battle Reports'!$A$2:$L$1000,$A$1:$A$1000,'Battle Reports'!C$2:C$1000)</f>
        <v>0</v>
      </c>
      <c r="C761" s="2">
        <f>SUMIF('Battle Reports'!$A$2:$L$1000,$A$1:$A$1000,'Battle Reports'!D$2:D$1000)</f>
        <v>0</v>
      </c>
      <c r="D761" s="2">
        <f>SUMIF('Battle Reports'!$A$2:$L$1000,$A$1:$A$1000,'Battle Reports'!E$2:E$1000)</f>
        <v>0</v>
      </c>
      <c r="E761" s="2">
        <f>SUMIF('Battle Reports'!$A$2:$L$1000,$A$1:$A$1000,'Battle Reports'!F$2:F$1000)</f>
        <v>0</v>
      </c>
      <c r="F761" s="2">
        <f>SUMIF('Battle Reports'!$A$2:$L$1000,$A$1:$A$1000,'Battle Reports'!G$2:G$1000)</f>
        <v>0</v>
      </c>
      <c r="G761" s="2">
        <f>SUMIF('Battle Reports'!$A$2:$L$1000,$A$1:$A$1000,'Battle Reports'!H$2:H$1000)</f>
        <v>0</v>
      </c>
      <c r="H761" s="2">
        <f>SUMIF('Battle Reports'!$A$2:$L$1000,$A$1:$A$1000,'Battle Reports'!I$2:I$1000)</f>
        <v>0</v>
      </c>
      <c r="I761" s="2">
        <f>SUMIF('Battle Reports'!$A$2:$L$1000,$A$1:$A$1000,'Battle Reports'!J$2:J$1000)</f>
        <v>0</v>
      </c>
      <c r="J761" s="2">
        <f>SUMIF('Battle Reports'!$A$2:$L$1000,$A$1:$A$1000,'Battle Reports'!K$2:K$1000)</f>
        <v>0</v>
      </c>
      <c r="K761" s="2">
        <f>SUMIF('Battle Reports'!$A$2:$L$1000,$A$1:$A$1000,'Battle Reports'!L$2:L$1000)</f>
        <v>0</v>
      </c>
      <c r="L761" s="2">
        <f>SUMIF('Battle Reports'!$A$2:$L$1000,$A$1:$A$1000,'Battle Reports'!M$2:M$1000)</f>
        <v>0</v>
      </c>
    </row>
    <row r="762">
      <c r="A762" s="22" t="str">
        <f>Tacking!A762</f>
        <v/>
      </c>
      <c r="B762" s="2">
        <f>SUMIF('Battle Reports'!$A$2:$L$1000,$A$1:$A$1000,'Battle Reports'!C$2:C$1000)</f>
        <v>0</v>
      </c>
      <c r="C762" s="2">
        <f>SUMIF('Battle Reports'!$A$2:$L$1000,$A$1:$A$1000,'Battle Reports'!D$2:D$1000)</f>
        <v>0</v>
      </c>
      <c r="D762" s="2">
        <f>SUMIF('Battle Reports'!$A$2:$L$1000,$A$1:$A$1000,'Battle Reports'!E$2:E$1000)</f>
        <v>0</v>
      </c>
      <c r="E762" s="2">
        <f>SUMIF('Battle Reports'!$A$2:$L$1000,$A$1:$A$1000,'Battle Reports'!F$2:F$1000)</f>
        <v>0</v>
      </c>
      <c r="F762" s="2">
        <f>SUMIF('Battle Reports'!$A$2:$L$1000,$A$1:$A$1000,'Battle Reports'!G$2:G$1000)</f>
        <v>0</v>
      </c>
      <c r="G762" s="2">
        <f>SUMIF('Battle Reports'!$A$2:$L$1000,$A$1:$A$1000,'Battle Reports'!H$2:H$1000)</f>
        <v>0</v>
      </c>
      <c r="H762" s="2">
        <f>SUMIF('Battle Reports'!$A$2:$L$1000,$A$1:$A$1000,'Battle Reports'!I$2:I$1000)</f>
        <v>0</v>
      </c>
      <c r="I762" s="2">
        <f>SUMIF('Battle Reports'!$A$2:$L$1000,$A$1:$A$1000,'Battle Reports'!J$2:J$1000)</f>
        <v>0</v>
      </c>
      <c r="J762" s="2">
        <f>SUMIF('Battle Reports'!$A$2:$L$1000,$A$1:$A$1000,'Battle Reports'!K$2:K$1000)</f>
        <v>0</v>
      </c>
      <c r="K762" s="2">
        <f>SUMIF('Battle Reports'!$A$2:$L$1000,$A$1:$A$1000,'Battle Reports'!L$2:L$1000)</f>
        <v>0</v>
      </c>
      <c r="L762" s="2">
        <f>SUMIF('Battle Reports'!$A$2:$L$1000,$A$1:$A$1000,'Battle Reports'!M$2:M$1000)</f>
        <v>0</v>
      </c>
    </row>
    <row r="763">
      <c r="A763" s="22" t="str">
        <f>Tacking!A763</f>
        <v/>
      </c>
      <c r="B763" s="2">
        <f>SUMIF('Battle Reports'!$A$2:$L$1000,$A$1:$A$1000,'Battle Reports'!C$2:C$1000)</f>
        <v>0</v>
      </c>
      <c r="C763" s="2">
        <f>SUMIF('Battle Reports'!$A$2:$L$1000,$A$1:$A$1000,'Battle Reports'!D$2:D$1000)</f>
        <v>0</v>
      </c>
      <c r="D763" s="2">
        <f>SUMIF('Battle Reports'!$A$2:$L$1000,$A$1:$A$1000,'Battle Reports'!E$2:E$1000)</f>
        <v>0</v>
      </c>
      <c r="E763" s="2">
        <f>SUMIF('Battle Reports'!$A$2:$L$1000,$A$1:$A$1000,'Battle Reports'!F$2:F$1000)</f>
        <v>0</v>
      </c>
      <c r="F763" s="2">
        <f>SUMIF('Battle Reports'!$A$2:$L$1000,$A$1:$A$1000,'Battle Reports'!G$2:G$1000)</f>
        <v>0</v>
      </c>
      <c r="G763" s="2">
        <f>SUMIF('Battle Reports'!$A$2:$L$1000,$A$1:$A$1000,'Battle Reports'!H$2:H$1000)</f>
        <v>0</v>
      </c>
      <c r="H763" s="2">
        <f>SUMIF('Battle Reports'!$A$2:$L$1000,$A$1:$A$1000,'Battle Reports'!I$2:I$1000)</f>
        <v>0</v>
      </c>
      <c r="I763" s="2">
        <f>SUMIF('Battle Reports'!$A$2:$L$1000,$A$1:$A$1000,'Battle Reports'!J$2:J$1000)</f>
        <v>0</v>
      </c>
      <c r="J763" s="2">
        <f>SUMIF('Battle Reports'!$A$2:$L$1000,$A$1:$A$1000,'Battle Reports'!K$2:K$1000)</f>
        <v>0</v>
      </c>
      <c r="K763" s="2">
        <f>SUMIF('Battle Reports'!$A$2:$L$1000,$A$1:$A$1000,'Battle Reports'!L$2:L$1000)</f>
        <v>0</v>
      </c>
      <c r="L763" s="2">
        <f>SUMIF('Battle Reports'!$A$2:$L$1000,$A$1:$A$1000,'Battle Reports'!M$2:M$1000)</f>
        <v>0</v>
      </c>
    </row>
    <row r="764">
      <c r="A764" s="22" t="str">
        <f>Tacking!A764</f>
        <v/>
      </c>
      <c r="B764" s="2">
        <f>SUMIF('Battle Reports'!$A$2:$L$1000,$A$1:$A$1000,'Battle Reports'!C$2:C$1000)</f>
        <v>0</v>
      </c>
      <c r="C764" s="2">
        <f>SUMIF('Battle Reports'!$A$2:$L$1000,$A$1:$A$1000,'Battle Reports'!D$2:D$1000)</f>
        <v>0</v>
      </c>
      <c r="D764" s="2">
        <f>SUMIF('Battle Reports'!$A$2:$L$1000,$A$1:$A$1000,'Battle Reports'!E$2:E$1000)</f>
        <v>0</v>
      </c>
      <c r="E764" s="2">
        <f>SUMIF('Battle Reports'!$A$2:$L$1000,$A$1:$A$1000,'Battle Reports'!F$2:F$1000)</f>
        <v>0</v>
      </c>
      <c r="F764" s="2">
        <f>SUMIF('Battle Reports'!$A$2:$L$1000,$A$1:$A$1000,'Battle Reports'!G$2:G$1000)</f>
        <v>0</v>
      </c>
      <c r="G764" s="2">
        <f>SUMIF('Battle Reports'!$A$2:$L$1000,$A$1:$A$1000,'Battle Reports'!H$2:H$1000)</f>
        <v>0</v>
      </c>
      <c r="H764" s="2">
        <f>SUMIF('Battle Reports'!$A$2:$L$1000,$A$1:$A$1000,'Battle Reports'!I$2:I$1000)</f>
        <v>0</v>
      </c>
      <c r="I764" s="2">
        <f>SUMIF('Battle Reports'!$A$2:$L$1000,$A$1:$A$1000,'Battle Reports'!J$2:J$1000)</f>
        <v>0</v>
      </c>
      <c r="J764" s="2">
        <f>SUMIF('Battle Reports'!$A$2:$L$1000,$A$1:$A$1000,'Battle Reports'!K$2:K$1000)</f>
        <v>0</v>
      </c>
      <c r="K764" s="2">
        <f>SUMIF('Battle Reports'!$A$2:$L$1000,$A$1:$A$1000,'Battle Reports'!L$2:L$1000)</f>
        <v>0</v>
      </c>
      <c r="L764" s="2">
        <f>SUMIF('Battle Reports'!$A$2:$L$1000,$A$1:$A$1000,'Battle Reports'!M$2:M$1000)</f>
        <v>0</v>
      </c>
    </row>
    <row r="765">
      <c r="A765" s="22" t="str">
        <f>Tacking!A765</f>
        <v/>
      </c>
      <c r="B765" s="2">
        <f>SUMIF('Battle Reports'!$A$2:$L$1000,$A$1:$A$1000,'Battle Reports'!C$2:C$1000)</f>
        <v>0</v>
      </c>
      <c r="C765" s="2">
        <f>SUMIF('Battle Reports'!$A$2:$L$1000,$A$1:$A$1000,'Battle Reports'!D$2:D$1000)</f>
        <v>0</v>
      </c>
      <c r="D765" s="2">
        <f>SUMIF('Battle Reports'!$A$2:$L$1000,$A$1:$A$1000,'Battle Reports'!E$2:E$1000)</f>
        <v>0</v>
      </c>
      <c r="E765" s="2">
        <f>SUMIF('Battle Reports'!$A$2:$L$1000,$A$1:$A$1000,'Battle Reports'!F$2:F$1000)</f>
        <v>0</v>
      </c>
      <c r="F765" s="2">
        <f>SUMIF('Battle Reports'!$A$2:$L$1000,$A$1:$A$1000,'Battle Reports'!G$2:G$1000)</f>
        <v>0</v>
      </c>
      <c r="G765" s="2">
        <f>SUMIF('Battle Reports'!$A$2:$L$1000,$A$1:$A$1000,'Battle Reports'!H$2:H$1000)</f>
        <v>0</v>
      </c>
      <c r="H765" s="2">
        <f>SUMIF('Battle Reports'!$A$2:$L$1000,$A$1:$A$1000,'Battle Reports'!I$2:I$1000)</f>
        <v>0</v>
      </c>
      <c r="I765" s="2">
        <f>SUMIF('Battle Reports'!$A$2:$L$1000,$A$1:$A$1000,'Battle Reports'!J$2:J$1000)</f>
        <v>0</v>
      </c>
      <c r="J765" s="2">
        <f>SUMIF('Battle Reports'!$A$2:$L$1000,$A$1:$A$1000,'Battle Reports'!K$2:K$1000)</f>
        <v>0</v>
      </c>
      <c r="K765" s="2">
        <f>SUMIF('Battle Reports'!$A$2:$L$1000,$A$1:$A$1000,'Battle Reports'!L$2:L$1000)</f>
        <v>0</v>
      </c>
      <c r="L765" s="2">
        <f>SUMIF('Battle Reports'!$A$2:$L$1000,$A$1:$A$1000,'Battle Reports'!M$2:M$1000)</f>
        <v>0</v>
      </c>
    </row>
    <row r="766">
      <c r="A766" s="22" t="str">
        <f>Tacking!A766</f>
        <v/>
      </c>
      <c r="B766" s="2">
        <f>SUMIF('Battle Reports'!$A$2:$L$1000,$A$1:$A$1000,'Battle Reports'!C$2:C$1000)</f>
        <v>0</v>
      </c>
      <c r="C766" s="2">
        <f>SUMIF('Battle Reports'!$A$2:$L$1000,$A$1:$A$1000,'Battle Reports'!D$2:D$1000)</f>
        <v>0</v>
      </c>
      <c r="D766" s="2">
        <f>SUMIF('Battle Reports'!$A$2:$L$1000,$A$1:$A$1000,'Battle Reports'!E$2:E$1000)</f>
        <v>0</v>
      </c>
      <c r="E766" s="2">
        <f>SUMIF('Battle Reports'!$A$2:$L$1000,$A$1:$A$1000,'Battle Reports'!F$2:F$1000)</f>
        <v>0</v>
      </c>
      <c r="F766" s="2">
        <f>SUMIF('Battle Reports'!$A$2:$L$1000,$A$1:$A$1000,'Battle Reports'!G$2:G$1000)</f>
        <v>0</v>
      </c>
      <c r="G766" s="2">
        <f>SUMIF('Battle Reports'!$A$2:$L$1000,$A$1:$A$1000,'Battle Reports'!H$2:H$1000)</f>
        <v>0</v>
      </c>
      <c r="H766" s="2">
        <f>SUMIF('Battle Reports'!$A$2:$L$1000,$A$1:$A$1000,'Battle Reports'!I$2:I$1000)</f>
        <v>0</v>
      </c>
      <c r="I766" s="2">
        <f>SUMIF('Battle Reports'!$A$2:$L$1000,$A$1:$A$1000,'Battle Reports'!J$2:J$1000)</f>
        <v>0</v>
      </c>
      <c r="J766" s="2">
        <f>SUMIF('Battle Reports'!$A$2:$L$1000,$A$1:$A$1000,'Battle Reports'!K$2:K$1000)</f>
        <v>0</v>
      </c>
      <c r="K766" s="2">
        <f>SUMIF('Battle Reports'!$A$2:$L$1000,$A$1:$A$1000,'Battle Reports'!L$2:L$1000)</f>
        <v>0</v>
      </c>
      <c r="L766" s="2">
        <f>SUMIF('Battle Reports'!$A$2:$L$1000,$A$1:$A$1000,'Battle Reports'!M$2:M$1000)</f>
        <v>0</v>
      </c>
    </row>
    <row r="767">
      <c r="A767" s="22" t="str">
        <f>Tacking!A767</f>
        <v/>
      </c>
      <c r="B767" s="2">
        <f>SUMIF('Battle Reports'!$A$2:$L$1000,$A$1:$A$1000,'Battle Reports'!C$2:C$1000)</f>
        <v>0</v>
      </c>
      <c r="C767" s="2">
        <f>SUMIF('Battle Reports'!$A$2:$L$1000,$A$1:$A$1000,'Battle Reports'!D$2:D$1000)</f>
        <v>0</v>
      </c>
      <c r="D767" s="2">
        <f>SUMIF('Battle Reports'!$A$2:$L$1000,$A$1:$A$1000,'Battle Reports'!E$2:E$1000)</f>
        <v>0</v>
      </c>
      <c r="E767" s="2">
        <f>SUMIF('Battle Reports'!$A$2:$L$1000,$A$1:$A$1000,'Battle Reports'!F$2:F$1000)</f>
        <v>0</v>
      </c>
      <c r="F767" s="2">
        <f>SUMIF('Battle Reports'!$A$2:$L$1000,$A$1:$A$1000,'Battle Reports'!G$2:G$1000)</f>
        <v>0</v>
      </c>
      <c r="G767" s="2">
        <f>SUMIF('Battle Reports'!$A$2:$L$1000,$A$1:$A$1000,'Battle Reports'!H$2:H$1000)</f>
        <v>0</v>
      </c>
      <c r="H767" s="2">
        <f>SUMIF('Battle Reports'!$A$2:$L$1000,$A$1:$A$1000,'Battle Reports'!I$2:I$1000)</f>
        <v>0</v>
      </c>
      <c r="I767" s="2">
        <f>SUMIF('Battle Reports'!$A$2:$L$1000,$A$1:$A$1000,'Battle Reports'!J$2:J$1000)</f>
        <v>0</v>
      </c>
      <c r="J767" s="2">
        <f>SUMIF('Battle Reports'!$A$2:$L$1000,$A$1:$A$1000,'Battle Reports'!K$2:K$1000)</f>
        <v>0</v>
      </c>
      <c r="K767" s="2">
        <f>SUMIF('Battle Reports'!$A$2:$L$1000,$A$1:$A$1000,'Battle Reports'!L$2:L$1000)</f>
        <v>0</v>
      </c>
      <c r="L767" s="2">
        <f>SUMIF('Battle Reports'!$A$2:$L$1000,$A$1:$A$1000,'Battle Reports'!M$2:M$1000)</f>
        <v>0</v>
      </c>
    </row>
    <row r="768">
      <c r="A768" s="22" t="str">
        <f>Tacking!A768</f>
        <v/>
      </c>
      <c r="B768" s="2">
        <f>SUMIF('Battle Reports'!$A$2:$L$1000,$A$1:$A$1000,'Battle Reports'!C$2:C$1000)</f>
        <v>0</v>
      </c>
      <c r="C768" s="2">
        <f>SUMIF('Battle Reports'!$A$2:$L$1000,$A$1:$A$1000,'Battle Reports'!D$2:D$1000)</f>
        <v>0</v>
      </c>
      <c r="D768" s="2">
        <f>SUMIF('Battle Reports'!$A$2:$L$1000,$A$1:$A$1000,'Battle Reports'!E$2:E$1000)</f>
        <v>0</v>
      </c>
      <c r="E768" s="2">
        <f>SUMIF('Battle Reports'!$A$2:$L$1000,$A$1:$A$1000,'Battle Reports'!F$2:F$1000)</f>
        <v>0</v>
      </c>
      <c r="F768" s="2">
        <f>SUMIF('Battle Reports'!$A$2:$L$1000,$A$1:$A$1000,'Battle Reports'!G$2:G$1000)</f>
        <v>0</v>
      </c>
      <c r="G768" s="2">
        <f>SUMIF('Battle Reports'!$A$2:$L$1000,$A$1:$A$1000,'Battle Reports'!H$2:H$1000)</f>
        <v>0</v>
      </c>
      <c r="H768" s="2">
        <f>SUMIF('Battle Reports'!$A$2:$L$1000,$A$1:$A$1000,'Battle Reports'!I$2:I$1000)</f>
        <v>0</v>
      </c>
      <c r="I768" s="2">
        <f>SUMIF('Battle Reports'!$A$2:$L$1000,$A$1:$A$1000,'Battle Reports'!J$2:J$1000)</f>
        <v>0</v>
      </c>
      <c r="J768" s="2">
        <f>SUMIF('Battle Reports'!$A$2:$L$1000,$A$1:$A$1000,'Battle Reports'!K$2:K$1000)</f>
        <v>0</v>
      </c>
      <c r="K768" s="2">
        <f>SUMIF('Battle Reports'!$A$2:$L$1000,$A$1:$A$1000,'Battle Reports'!L$2:L$1000)</f>
        <v>0</v>
      </c>
      <c r="L768" s="2">
        <f>SUMIF('Battle Reports'!$A$2:$L$1000,$A$1:$A$1000,'Battle Reports'!M$2:M$1000)</f>
        <v>0</v>
      </c>
    </row>
    <row r="769">
      <c r="A769" s="22" t="str">
        <f>Tacking!A769</f>
        <v/>
      </c>
      <c r="B769" s="2">
        <f>SUMIF('Battle Reports'!$A$2:$L$1000,$A$1:$A$1000,'Battle Reports'!C$2:C$1000)</f>
        <v>0</v>
      </c>
      <c r="C769" s="2">
        <f>SUMIF('Battle Reports'!$A$2:$L$1000,$A$1:$A$1000,'Battle Reports'!D$2:D$1000)</f>
        <v>0</v>
      </c>
      <c r="D769" s="2">
        <f>SUMIF('Battle Reports'!$A$2:$L$1000,$A$1:$A$1000,'Battle Reports'!E$2:E$1000)</f>
        <v>0</v>
      </c>
      <c r="E769" s="2">
        <f>SUMIF('Battle Reports'!$A$2:$L$1000,$A$1:$A$1000,'Battle Reports'!F$2:F$1000)</f>
        <v>0</v>
      </c>
      <c r="F769" s="2">
        <f>SUMIF('Battle Reports'!$A$2:$L$1000,$A$1:$A$1000,'Battle Reports'!G$2:G$1000)</f>
        <v>0</v>
      </c>
      <c r="G769" s="2">
        <f>SUMIF('Battle Reports'!$A$2:$L$1000,$A$1:$A$1000,'Battle Reports'!H$2:H$1000)</f>
        <v>0</v>
      </c>
      <c r="H769" s="2">
        <f>SUMIF('Battle Reports'!$A$2:$L$1000,$A$1:$A$1000,'Battle Reports'!I$2:I$1000)</f>
        <v>0</v>
      </c>
      <c r="I769" s="2">
        <f>SUMIF('Battle Reports'!$A$2:$L$1000,$A$1:$A$1000,'Battle Reports'!J$2:J$1000)</f>
        <v>0</v>
      </c>
      <c r="J769" s="2">
        <f>SUMIF('Battle Reports'!$A$2:$L$1000,$A$1:$A$1000,'Battle Reports'!K$2:K$1000)</f>
        <v>0</v>
      </c>
      <c r="K769" s="2">
        <f>SUMIF('Battle Reports'!$A$2:$L$1000,$A$1:$A$1000,'Battle Reports'!L$2:L$1000)</f>
        <v>0</v>
      </c>
      <c r="L769" s="2">
        <f>SUMIF('Battle Reports'!$A$2:$L$1000,$A$1:$A$1000,'Battle Reports'!M$2:M$1000)</f>
        <v>0</v>
      </c>
    </row>
    <row r="770">
      <c r="A770" s="22" t="str">
        <f>Tacking!A770</f>
        <v/>
      </c>
      <c r="B770" s="2">
        <f>SUMIF('Battle Reports'!$A$2:$L$1000,$A$1:$A$1000,'Battle Reports'!C$2:C$1000)</f>
        <v>0</v>
      </c>
      <c r="C770" s="2">
        <f>SUMIF('Battle Reports'!$A$2:$L$1000,$A$1:$A$1000,'Battle Reports'!D$2:D$1000)</f>
        <v>0</v>
      </c>
      <c r="D770" s="2">
        <f>SUMIF('Battle Reports'!$A$2:$L$1000,$A$1:$A$1000,'Battle Reports'!E$2:E$1000)</f>
        <v>0</v>
      </c>
      <c r="E770" s="2">
        <f>SUMIF('Battle Reports'!$A$2:$L$1000,$A$1:$A$1000,'Battle Reports'!F$2:F$1000)</f>
        <v>0</v>
      </c>
      <c r="F770" s="2">
        <f>SUMIF('Battle Reports'!$A$2:$L$1000,$A$1:$A$1000,'Battle Reports'!G$2:G$1000)</f>
        <v>0</v>
      </c>
      <c r="G770" s="2">
        <f>SUMIF('Battle Reports'!$A$2:$L$1000,$A$1:$A$1000,'Battle Reports'!H$2:H$1000)</f>
        <v>0</v>
      </c>
      <c r="H770" s="2">
        <f>SUMIF('Battle Reports'!$A$2:$L$1000,$A$1:$A$1000,'Battle Reports'!I$2:I$1000)</f>
        <v>0</v>
      </c>
      <c r="I770" s="2">
        <f>SUMIF('Battle Reports'!$A$2:$L$1000,$A$1:$A$1000,'Battle Reports'!J$2:J$1000)</f>
        <v>0</v>
      </c>
      <c r="J770" s="2">
        <f>SUMIF('Battle Reports'!$A$2:$L$1000,$A$1:$A$1000,'Battle Reports'!K$2:K$1000)</f>
        <v>0</v>
      </c>
      <c r="K770" s="2">
        <f>SUMIF('Battle Reports'!$A$2:$L$1000,$A$1:$A$1000,'Battle Reports'!L$2:L$1000)</f>
        <v>0</v>
      </c>
      <c r="L770" s="2">
        <f>SUMIF('Battle Reports'!$A$2:$L$1000,$A$1:$A$1000,'Battle Reports'!M$2:M$1000)</f>
        <v>0</v>
      </c>
    </row>
    <row r="771">
      <c r="A771" s="22" t="str">
        <f>Tacking!A771</f>
        <v/>
      </c>
      <c r="B771" s="2">
        <f>SUMIF('Battle Reports'!$A$2:$L$1000,$A$1:$A$1000,'Battle Reports'!C$2:C$1000)</f>
        <v>0</v>
      </c>
      <c r="C771" s="2">
        <f>SUMIF('Battle Reports'!$A$2:$L$1000,$A$1:$A$1000,'Battle Reports'!D$2:D$1000)</f>
        <v>0</v>
      </c>
      <c r="D771" s="2">
        <f>SUMIF('Battle Reports'!$A$2:$L$1000,$A$1:$A$1000,'Battle Reports'!E$2:E$1000)</f>
        <v>0</v>
      </c>
      <c r="E771" s="2">
        <f>SUMIF('Battle Reports'!$A$2:$L$1000,$A$1:$A$1000,'Battle Reports'!F$2:F$1000)</f>
        <v>0</v>
      </c>
      <c r="F771" s="2">
        <f>SUMIF('Battle Reports'!$A$2:$L$1000,$A$1:$A$1000,'Battle Reports'!G$2:G$1000)</f>
        <v>0</v>
      </c>
      <c r="G771" s="2">
        <f>SUMIF('Battle Reports'!$A$2:$L$1000,$A$1:$A$1000,'Battle Reports'!H$2:H$1000)</f>
        <v>0</v>
      </c>
      <c r="H771" s="2">
        <f>SUMIF('Battle Reports'!$A$2:$L$1000,$A$1:$A$1000,'Battle Reports'!I$2:I$1000)</f>
        <v>0</v>
      </c>
      <c r="I771" s="2">
        <f>SUMIF('Battle Reports'!$A$2:$L$1000,$A$1:$A$1000,'Battle Reports'!J$2:J$1000)</f>
        <v>0</v>
      </c>
      <c r="J771" s="2">
        <f>SUMIF('Battle Reports'!$A$2:$L$1000,$A$1:$A$1000,'Battle Reports'!K$2:K$1000)</f>
        <v>0</v>
      </c>
      <c r="K771" s="2">
        <f>SUMIF('Battle Reports'!$A$2:$L$1000,$A$1:$A$1000,'Battle Reports'!L$2:L$1000)</f>
        <v>0</v>
      </c>
      <c r="L771" s="2">
        <f>SUMIF('Battle Reports'!$A$2:$L$1000,$A$1:$A$1000,'Battle Reports'!M$2:M$1000)</f>
        <v>0</v>
      </c>
    </row>
    <row r="772">
      <c r="A772" s="22" t="str">
        <f>Tacking!A772</f>
        <v/>
      </c>
      <c r="B772" s="2">
        <f>SUMIF('Battle Reports'!$A$2:$L$1000,$A$1:$A$1000,'Battle Reports'!C$2:C$1000)</f>
        <v>0</v>
      </c>
      <c r="C772" s="2">
        <f>SUMIF('Battle Reports'!$A$2:$L$1000,$A$1:$A$1000,'Battle Reports'!D$2:D$1000)</f>
        <v>0</v>
      </c>
      <c r="D772" s="2">
        <f>SUMIF('Battle Reports'!$A$2:$L$1000,$A$1:$A$1000,'Battle Reports'!E$2:E$1000)</f>
        <v>0</v>
      </c>
      <c r="E772" s="2">
        <f>SUMIF('Battle Reports'!$A$2:$L$1000,$A$1:$A$1000,'Battle Reports'!F$2:F$1000)</f>
        <v>0</v>
      </c>
      <c r="F772" s="2">
        <f>SUMIF('Battle Reports'!$A$2:$L$1000,$A$1:$A$1000,'Battle Reports'!G$2:G$1000)</f>
        <v>0</v>
      </c>
      <c r="G772" s="2">
        <f>SUMIF('Battle Reports'!$A$2:$L$1000,$A$1:$A$1000,'Battle Reports'!H$2:H$1000)</f>
        <v>0</v>
      </c>
      <c r="H772" s="2">
        <f>SUMIF('Battle Reports'!$A$2:$L$1000,$A$1:$A$1000,'Battle Reports'!I$2:I$1000)</f>
        <v>0</v>
      </c>
      <c r="I772" s="2">
        <f>SUMIF('Battle Reports'!$A$2:$L$1000,$A$1:$A$1000,'Battle Reports'!J$2:J$1000)</f>
        <v>0</v>
      </c>
      <c r="J772" s="2">
        <f>SUMIF('Battle Reports'!$A$2:$L$1000,$A$1:$A$1000,'Battle Reports'!K$2:K$1000)</f>
        <v>0</v>
      </c>
      <c r="K772" s="2">
        <f>SUMIF('Battle Reports'!$A$2:$L$1000,$A$1:$A$1000,'Battle Reports'!L$2:L$1000)</f>
        <v>0</v>
      </c>
      <c r="L772" s="2">
        <f>SUMIF('Battle Reports'!$A$2:$L$1000,$A$1:$A$1000,'Battle Reports'!M$2:M$1000)</f>
        <v>0</v>
      </c>
    </row>
    <row r="773">
      <c r="A773" s="22" t="str">
        <f>Tacking!A773</f>
        <v/>
      </c>
      <c r="B773" s="2">
        <f>SUMIF('Battle Reports'!$A$2:$L$1000,$A$1:$A$1000,'Battle Reports'!C$2:C$1000)</f>
        <v>0</v>
      </c>
      <c r="C773" s="2">
        <f>SUMIF('Battle Reports'!$A$2:$L$1000,$A$1:$A$1000,'Battle Reports'!D$2:D$1000)</f>
        <v>0</v>
      </c>
      <c r="D773" s="2">
        <f>SUMIF('Battle Reports'!$A$2:$L$1000,$A$1:$A$1000,'Battle Reports'!E$2:E$1000)</f>
        <v>0</v>
      </c>
      <c r="E773" s="2">
        <f>SUMIF('Battle Reports'!$A$2:$L$1000,$A$1:$A$1000,'Battle Reports'!F$2:F$1000)</f>
        <v>0</v>
      </c>
      <c r="F773" s="2">
        <f>SUMIF('Battle Reports'!$A$2:$L$1000,$A$1:$A$1000,'Battle Reports'!G$2:G$1000)</f>
        <v>0</v>
      </c>
      <c r="G773" s="2">
        <f>SUMIF('Battle Reports'!$A$2:$L$1000,$A$1:$A$1000,'Battle Reports'!H$2:H$1000)</f>
        <v>0</v>
      </c>
      <c r="H773" s="2">
        <f>SUMIF('Battle Reports'!$A$2:$L$1000,$A$1:$A$1000,'Battle Reports'!I$2:I$1000)</f>
        <v>0</v>
      </c>
      <c r="I773" s="2">
        <f>SUMIF('Battle Reports'!$A$2:$L$1000,$A$1:$A$1000,'Battle Reports'!J$2:J$1000)</f>
        <v>0</v>
      </c>
      <c r="J773" s="2">
        <f>SUMIF('Battle Reports'!$A$2:$L$1000,$A$1:$A$1000,'Battle Reports'!K$2:K$1000)</f>
        <v>0</v>
      </c>
      <c r="K773" s="2">
        <f>SUMIF('Battle Reports'!$A$2:$L$1000,$A$1:$A$1000,'Battle Reports'!L$2:L$1000)</f>
        <v>0</v>
      </c>
      <c r="L773" s="2">
        <f>SUMIF('Battle Reports'!$A$2:$L$1000,$A$1:$A$1000,'Battle Reports'!M$2:M$1000)</f>
        <v>0</v>
      </c>
    </row>
    <row r="774">
      <c r="A774" s="22" t="str">
        <f>Tacking!A774</f>
        <v/>
      </c>
      <c r="B774" s="2">
        <f>SUMIF('Battle Reports'!$A$2:$L$1000,$A$1:$A$1000,'Battle Reports'!C$2:C$1000)</f>
        <v>0</v>
      </c>
      <c r="C774" s="2">
        <f>SUMIF('Battle Reports'!$A$2:$L$1000,$A$1:$A$1000,'Battle Reports'!D$2:D$1000)</f>
        <v>0</v>
      </c>
      <c r="D774" s="2">
        <f>SUMIF('Battle Reports'!$A$2:$L$1000,$A$1:$A$1000,'Battle Reports'!E$2:E$1000)</f>
        <v>0</v>
      </c>
      <c r="E774" s="2">
        <f>SUMIF('Battle Reports'!$A$2:$L$1000,$A$1:$A$1000,'Battle Reports'!F$2:F$1000)</f>
        <v>0</v>
      </c>
      <c r="F774" s="2">
        <f>SUMIF('Battle Reports'!$A$2:$L$1000,$A$1:$A$1000,'Battle Reports'!G$2:G$1000)</f>
        <v>0</v>
      </c>
      <c r="G774" s="2">
        <f>SUMIF('Battle Reports'!$A$2:$L$1000,$A$1:$A$1000,'Battle Reports'!H$2:H$1000)</f>
        <v>0</v>
      </c>
      <c r="H774" s="2">
        <f>SUMIF('Battle Reports'!$A$2:$L$1000,$A$1:$A$1000,'Battle Reports'!I$2:I$1000)</f>
        <v>0</v>
      </c>
      <c r="I774" s="2">
        <f>SUMIF('Battle Reports'!$A$2:$L$1000,$A$1:$A$1000,'Battle Reports'!J$2:J$1000)</f>
        <v>0</v>
      </c>
      <c r="J774" s="2">
        <f>SUMIF('Battle Reports'!$A$2:$L$1000,$A$1:$A$1000,'Battle Reports'!K$2:K$1000)</f>
        <v>0</v>
      </c>
      <c r="K774" s="2">
        <f>SUMIF('Battle Reports'!$A$2:$L$1000,$A$1:$A$1000,'Battle Reports'!L$2:L$1000)</f>
        <v>0</v>
      </c>
      <c r="L774" s="2">
        <f>SUMIF('Battle Reports'!$A$2:$L$1000,$A$1:$A$1000,'Battle Reports'!M$2:M$1000)</f>
        <v>0</v>
      </c>
    </row>
    <row r="775">
      <c r="A775" s="22" t="str">
        <f>Tacking!A775</f>
        <v/>
      </c>
      <c r="B775" s="2">
        <f>SUMIF('Battle Reports'!$A$2:$L$1000,$A$1:$A$1000,'Battle Reports'!C$2:C$1000)</f>
        <v>0</v>
      </c>
      <c r="C775" s="2">
        <f>SUMIF('Battle Reports'!$A$2:$L$1000,$A$1:$A$1000,'Battle Reports'!D$2:D$1000)</f>
        <v>0</v>
      </c>
      <c r="D775" s="2">
        <f>SUMIF('Battle Reports'!$A$2:$L$1000,$A$1:$A$1000,'Battle Reports'!E$2:E$1000)</f>
        <v>0</v>
      </c>
      <c r="E775" s="2">
        <f>SUMIF('Battle Reports'!$A$2:$L$1000,$A$1:$A$1000,'Battle Reports'!F$2:F$1000)</f>
        <v>0</v>
      </c>
      <c r="F775" s="2">
        <f>SUMIF('Battle Reports'!$A$2:$L$1000,$A$1:$A$1000,'Battle Reports'!G$2:G$1000)</f>
        <v>0</v>
      </c>
      <c r="G775" s="2">
        <f>SUMIF('Battle Reports'!$A$2:$L$1000,$A$1:$A$1000,'Battle Reports'!H$2:H$1000)</f>
        <v>0</v>
      </c>
      <c r="H775" s="2">
        <f>SUMIF('Battle Reports'!$A$2:$L$1000,$A$1:$A$1000,'Battle Reports'!I$2:I$1000)</f>
        <v>0</v>
      </c>
      <c r="I775" s="2">
        <f>SUMIF('Battle Reports'!$A$2:$L$1000,$A$1:$A$1000,'Battle Reports'!J$2:J$1000)</f>
        <v>0</v>
      </c>
      <c r="J775" s="2">
        <f>SUMIF('Battle Reports'!$A$2:$L$1000,$A$1:$A$1000,'Battle Reports'!K$2:K$1000)</f>
        <v>0</v>
      </c>
      <c r="K775" s="2">
        <f>SUMIF('Battle Reports'!$A$2:$L$1000,$A$1:$A$1000,'Battle Reports'!L$2:L$1000)</f>
        <v>0</v>
      </c>
      <c r="L775" s="2">
        <f>SUMIF('Battle Reports'!$A$2:$L$1000,$A$1:$A$1000,'Battle Reports'!M$2:M$1000)</f>
        <v>0</v>
      </c>
    </row>
    <row r="776">
      <c r="A776" s="22" t="str">
        <f>Tacking!A776</f>
        <v/>
      </c>
      <c r="B776" s="2">
        <f>SUMIF('Battle Reports'!$A$2:$L$1000,$A$1:$A$1000,'Battle Reports'!C$2:C$1000)</f>
        <v>0</v>
      </c>
      <c r="C776" s="2">
        <f>SUMIF('Battle Reports'!$A$2:$L$1000,$A$1:$A$1000,'Battle Reports'!D$2:D$1000)</f>
        <v>0</v>
      </c>
      <c r="D776" s="2">
        <f>SUMIF('Battle Reports'!$A$2:$L$1000,$A$1:$A$1000,'Battle Reports'!E$2:E$1000)</f>
        <v>0</v>
      </c>
      <c r="E776" s="2">
        <f>SUMIF('Battle Reports'!$A$2:$L$1000,$A$1:$A$1000,'Battle Reports'!F$2:F$1000)</f>
        <v>0</v>
      </c>
      <c r="F776" s="2">
        <f>SUMIF('Battle Reports'!$A$2:$L$1000,$A$1:$A$1000,'Battle Reports'!G$2:G$1000)</f>
        <v>0</v>
      </c>
      <c r="G776" s="2">
        <f>SUMIF('Battle Reports'!$A$2:$L$1000,$A$1:$A$1000,'Battle Reports'!H$2:H$1000)</f>
        <v>0</v>
      </c>
      <c r="H776" s="2">
        <f>SUMIF('Battle Reports'!$A$2:$L$1000,$A$1:$A$1000,'Battle Reports'!I$2:I$1000)</f>
        <v>0</v>
      </c>
      <c r="I776" s="2">
        <f>SUMIF('Battle Reports'!$A$2:$L$1000,$A$1:$A$1000,'Battle Reports'!J$2:J$1000)</f>
        <v>0</v>
      </c>
      <c r="J776" s="2">
        <f>SUMIF('Battle Reports'!$A$2:$L$1000,$A$1:$A$1000,'Battle Reports'!K$2:K$1000)</f>
        <v>0</v>
      </c>
      <c r="K776" s="2">
        <f>SUMIF('Battle Reports'!$A$2:$L$1000,$A$1:$A$1000,'Battle Reports'!L$2:L$1000)</f>
        <v>0</v>
      </c>
      <c r="L776" s="2">
        <f>SUMIF('Battle Reports'!$A$2:$L$1000,$A$1:$A$1000,'Battle Reports'!M$2:M$1000)</f>
        <v>0</v>
      </c>
    </row>
    <row r="777">
      <c r="A777" s="22" t="str">
        <f>Tacking!A777</f>
        <v/>
      </c>
      <c r="B777" s="2">
        <f>SUMIF('Battle Reports'!$A$2:$L$1000,$A$1:$A$1000,'Battle Reports'!C$2:C$1000)</f>
        <v>0</v>
      </c>
      <c r="C777" s="2">
        <f>SUMIF('Battle Reports'!$A$2:$L$1000,$A$1:$A$1000,'Battle Reports'!D$2:D$1000)</f>
        <v>0</v>
      </c>
      <c r="D777" s="2">
        <f>SUMIF('Battle Reports'!$A$2:$L$1000,$A$1:$A$1000,'Battle Reports'!E$2:E$1000)</f>
        <v>0</v>
      </c>
      <c r="E777" s="2">
        <f>SUMIF('Battle Reports'!$A$2:$L$1000,$A$1:$A$1000,'Battle Reports'!F$2:F$1000)</f>
        <v>0</v>
      </c>
      <c r="F777" s="2">
        <f>SUMIF('Battle Reports'!$A$2:$L$1000,$A$1:$A$1000,'Battle Reports'!G$2:G$1000)</f>
        <v>0</v>
      </c>
      <c r="G777" s="2">
        <f>SUMIF('Battle Reports'!$A$2:$L$1000,$A$1:$A$1000,'Battle Reports'!H$2:H$1000)</f>
        <v>0</v>
      </c>
      <c r="H777" s="2">
        <f>SUMIF('Battle Reports'!$A$2:$L$1000,$A$1:$A$1000,'Battle Reports'!I$2:I$1000)</f>
        <v>0</v>
      </c>
      <c r="I777" s="2">
        <f>SUMIF('Battle Reports'!$A$2:$L$1000,$A$1:$A$1000,'Battle Reports'!J$2:J$1000)</f>
        <v>0</v>
      </c>
      <c r="J777" s="2">
        <f>SUMIF('Battle Reports'!$A$2:$L$1000,$A$1:$A$1000,'Battle Reports'!K$2:K$1000)</f>
        <v>0</v>
      </c>
      <c r="K777" s="2">
        <f>SUMIF('Battle Reports'!$A$2:$L$1000,$A$1:$A$1000,'Battle Reports'!L$2:L$1000)</f>
        <v>0</v>
      </c>
      <c r="L777" s="2">
        <f>SUMIF('Battle Reports'!$A$2:$L$1000,$A$1:$A$1000,'Battle Reports'!M$2:M$1000)</f>
        <v>0</v>
      </c>
    </row>
    <row r="778">
      <c r="A778" s="22" t="str">
        <f>Tacking!A778</f>
        <v/>
      </c>
      <c r="B778" s="2">
        <f>SUMIF('Battle Reports'!$A$2:$L$1000,$A$1:$A$1000,'Battle Reports'!C$2:C$1000)</f>
        <v>0</v>
      </c>
      <c r="C778" s="2">
        <f>SUMIF('Battle Reports'!$A$2:$L$1000,$A$1:$A$1000,'Battle Reports'!D$2:D$1000)</f>
        <v>0</v>
      </c>
      <c r="D778" s="2">
        <f>SUMIF('Battle Reports'!$A$2:$L$1000,$A$1:$A$1000,'Battle Reports'!E$2:E$1000)</f>
        <v>0</v>
      </c>
      <c r="E778" s="2">
        <f>SUMIF('Battle Reports'!$A$2:$L$1000,$A$1:$A$1000,'Battle Reports'!F$2:F$1000)</f>
        <v>0</v>
      </c>
      <c r="F778" s="2">
        <f>SUMIF('Battle Reports'!$A$2:$L$1000,$A$1:$A$1000,'Battle Reports'!G$2:G$1000)</f>
        <v>0</v>
      </c>
      <c r="G778" s="2">
        <f>SUMIF('Battle Reports'!$A$2:$L$1000,$A$1:$A$1000,'Battle Reports'!H$2:H$1000)</f>
        <v>0</v>
      </c>
      <c r="H778" s="2">
        <f>SUMIF('Battle Reports'!$A$2:$L$1000,$A$1:$A$1000,'Battle Reports'!I$2:I$1000)</f>
        <v>0</v>
      </c>
      <c r="I778" s="2">
        <f>SUMIF('Battle Reports'!$A$2:$L$1000,$A$1:$A$1000,'Battle Reports'!J$2:J$1000)</f>
        <v>0</v>
      </c>
      <c r="J778" s="2">
        <f>SUMIF('Battle Reports'!$A$2:$L$1000,$A$1:$A$1000,'Battle Reports'!K$2:K$1000)</f>
        <v>0</v>
      </c>
      <c r="K778" s="2">
        <f>SUMIF('Battle Reports'!$A$2:$L$1000,$A$1:$A$1000,'Battle Reports'!L$2:L$1000)</f>
        <v>0</v>
      </c>
      <c r="L778" s="2">
        <f>SUMIF('Battle Reports'!$A$2:$L$1000,$A$1:$A$1000,'Battle Reports'!M$2:M$1000)</f>
        <v>0</v>
      </c>
    </row>
    <row r="779">
      <c r="A779" s="22" t="str">
        <f>Tacking!A779</f>
        <v/>
      </c>
      <c r="B779" s="2">
        <f>SUMIF('Battle Reports'!$A$2:$L$1000,$A$1:$A$1000,'Battle Reports'!C$2:C$1000)</f>
        <v>0</v>
      </c>
      <c r="C779" s="2">
        <f>SUMIF('Battle Reports'!$A$2:$L$1000,$A$1:$A$1000,'Battle Reports'!D$2:D$1000)</f>
        <v>0</v>
      </c>
      <c r="D779" s="2">
        <f>SUMIF('Battle Reports'!$A$2:$L$1000,$A$1:$A$1000,'Battle Reports'!E$2:E$1000)</f>
        <v>0</v>
      </c>
      <c r="E779" s="2">
        <f>SUMIF('Battle Reports'!$A$2:$L$1000,$A$1:$A$1000,'Battle Reports'!F$2:F$1000)</f>
        <v>0</v>
      </c>
      <c r="F779" s="2">
        <f>SUMIF('Battle Reports'!$A$2:$L$1000,$A$1:$A$1000,'Battle Reports'!G$2:G$1000)</f>
        <v>0</v>
      </c>
      <c r="G779" s="2">
        <f>SUMIF('Battle Reports'!$A$2:$L$1000,$A$1:$A$1000,'Battle Reports'!H$2:H$1000)</f>
        <v>0</v>
      </c>
      <c r="H779" s="2">
        <f>SUMIF('Battle Reports'!$A$2:$L$1000,$A$1:$A$1000,'Battle Reports'!I$2:I$1000)</f>
        <v>0</v>
      </c>
      <c r="I779" s="2">
        <f>SUMIF('Battle Reports'!$A$2:$L$1000,$A$1:$A$1000,'Battle Reports'!J$2:J$1000)</f>
        <v>0</v>
      </c>
      <c r="J779" s="2">
        <f>SUMIF('Battle Reports'!$A$2:$L$1000,$A$1:$A$1000,'Battle Reports'!K$2:K$1000)</f>
        <v>0</v>
      </c>
      <c r="K779" s="2">
        <f>SUMIF('Battle Reports'!$A$2:$L$1000,$A$1:$A$1000,'Battle Reports'!L$2:L$1000)</f>
        <v>0</v>
      </c>
      <c r="L779" s="2">
        <f>SUMIF('Battle Reports'!$A$2:$L$1000,$A$1:$A$1000,'Battle Reports'!M$2:M$1000)</f>
        <v>0</v>
      </c>
    </row>
    <row r="780">
      <c r="A780" s="22" t="str">
        <f>Tacking!A780</f>
        <v/>
      </c>
      <c r="B780" s="2">
        <f>SUMIF('Battle Reports'!$A$2:$L$1000,$A$1:$A$1000,'Battle Reports'!C$2:C$1000)</f>
        <v>0</v>
      </c>
      <c r="C780" s="2">
        <f>SUMIF('Battle Reports'!$A$2:$L$1000,$A$1:$A$1000,'Battle Reports'!D$2:D$1000)</f>
        <v>0</v>
      </c>
      <c r="D780" s="2">
        <f>SUMIF('Battle Reports'!$A$2:$L$1000,$A$1:$A$1000,'Battle Reports'!E$2:E$1000)</f>
        <v>0</v>
      </c>
      <c r="E780" s="2">
        <f>SUMIF('Battle Reports'!$A$2:$L$1000,$A$1:$A$1000,'Battle Reports'!F$2:F$1000)</f>
        <v>0</v>
      </c>
      <c r="F780" s="2">
        <f>SUMIF('Battle Reports'!$A$2:$L$1000,$A$1:$A$1000,'Battle Reports'!G$2:G$1000)</f>
        <v>0</v>
      </c>
      <c r="G780" s="2">
        <f>SUMIF('Battle Reports'!$A$2:$L$1000,$A$1:$A$1000,'Battle Reports'!H$2:H$1000)</f>
        <v>0</v>
      </c>
      <c r="H780" s="2">
        <f>SUMIF('Battle Reports'!$A$2:$L$1000,$A$1:$A$1000,'Battle Reports'!I$2:I$1000)</f>
        <v>0</v>
      </c>
      <c r="I780" s="2">
        <f>SUMIF('Battle Reports'!$A$2:$L$1000,$A$1:$A$1000,'Battle Reports'!J$2:J$1000)</f>
        <v>0</v>
      </c>
      <c r="J780" s="2">
        <f>SUMIF('Battle Reports'!$A$2:$L$1000,$A$1:$A$1000,'Battle Reports'!K$2:K$1000)</f>
        <v>0</v>
      </c>
      <c r="K780" s="2">
        <f>SUMIF('Battle Reports'!$A$2:$L$1000,$A$1:$A$1000,'Battle Reports'!L$2:L$1000)</f>
        <v>0</v>
      </c>
      <c r="L780" s="2">
        <f>SUMIF('Battle Reports'!$A$2:$L$1000,$A$1:$A$1000,'Battle Reports'!M$2:M$1000)</f>
        <v>0</v>
      </c>
    </row>
    <row r="781">
      <c r="A781" s="22" t="str">
        <f>Tacking!A781</f>
        <v/>
      </c>
      <c r="B781" s="2">
        <f>SUMIF('Battle Reports'!$A$2:$L$1000,$A$1:$A$1000,'Battle Reports'!C$2:C$1000)</f>
        <v>0</v>
      </c>
      <c r="C781" s="2">
        <f>SUMIF('Battle Reports'!$A$2:$L$1000,$A$1:$A$1000,'Battle Reports'!D$2:D$1000)</f>
        <v>0</v>
      </c>
      <c r="D781" s="2">
        <f>SUMIF('Battle Reports'!$A$2:$L$1000,$A$1:$A$1000,'Battle Reports'!E$2:E$1000)</f>
        <v>0</v>
      </c>
      <c r="E781" s="2">
        <f>SUMIF('Battle Reports'!$A$2:$L$1000,$A$1:$A$1000,'Battle Reports'!F$2:F$1000)</f>
        <v>0</v>
      </c>
      <c r="F781" s="2">
        <f>SUMIF('Battle Reports'!$A$2:$L$1000,$A$1:$A$1000,'Battle Reports'!G$2:G$1000)</f>
        <v>0</v>
      </c>
      <c r="G781" s="2">
        <f>SUMIF('Battle Reports'!$A$2:$L$1000,$A$1:$A$1000,'Battle Reports'!H$2:H$1000)</f>
        <v>0</v>
      </c>
      <c r="H781" s="2">
        <f>SUMIF('Battle Reports'!$A$2:$L$1000,$A$1:$A$1000,'Battle Reports'!I$2:I$1000)</f>
        <v>0</v>
      </c>
      <c r="I781" s="2">
        <f>SUMIF('Battle Reports'!$A$2:$L$1000,$A$1:$A$1000,'Battle Reports'!J$2:J$1000)</f>
        <v>0</v>
      </c>
      <c r="J781" s="2">
        <f>SUMIF('Battle Reports'!$A$2:$L$1000,$A$1:$A$1000,'Battle Reports'!K$2:K$1000)</f>
        <v>0</v>
      </c>
      <c r="K781" s="2">
        <f>SUMIF('Battle Reports'!$A$2:$L$1000,$A$1:$A$1000,'Battle Reports'!L$2:L$1000)</f>
        <v>0</v>
      </c>
      <c r="L781" s="2">
        <f>SUMIF('Battle Reports'!$A$2:$L$1000,$A$1:$A$1000,'Battle Reports'!M$2:M$1000)</f>
        <v>0</v>
      </c>
    </row>
    <row r="782">
      <c r="A782" s="22" t="str">
        <f>Tacking!A782</f>
        <v/>
      </c>
      <c r="B782" s="2">
        <f>SUMIF('Battle Reports'!$A$2:$L$1000,$A$1:$A$1000,'Battle Reports'!C$2:C$1000)</f>
        <v>0</v>
      </c>
      <c r="C782" s="2">
        <f>SUMIF('Battle Reports'!$A$2:$L$1000,$A$1:$A$1000,'Battle Reports'!D$2:D$1000)</f>
        <v>0</v>
      </c>
      <c r="D782" s="2">
        <f>SUMIF('Battle Reports'!$A$2:$L$1000,$A$1:$A$1000,'Battle Reports'!E$2:E$1000)</f>
        <v>0</v>
      </c>
      <c r="E782" s="2">
        <f>SUMIF('Battle Reports'!$A$2:$L$1000,$A$1:$A$1000,'Battle Reports'!F$2:F$1000)</f>
        <v>0</v>
      </c>
      <c r="F782" s="2">
        <f>SUMIF('Battle Reports'!$A$2:$L$1000,$A$1:$A$1000,'Battle Reports'!G$2:G$1000)</f>
        <v>0</v>
      </c>
      <c r="G782" s="2">
        <f>SUMIF('Battle Reports'!$A$2:$L$1000,$A$1:$A$1000,'Battle Reports'!H$2:H$1000)</f>
        <v>0</v>
      </c>
      <c r="H782" s="2">
        <f>SUMIF('Battle Reports'!$A$2:$L$1000,$A$1:$A$1000,'Battle Reports'!I$2:I$1000)</f>
        <v>0</v>
      </c>
      <c r="I782" s="2">
        <f>SUMIF('Battle Reports'!$A$2:$L$1000,$A$1:$A$1000,'Battle Reports'!J$2:J$1000)</f>
        <v>0</v>
      </c>
      <c r="J782" s="2">
        <f>SUMIF('Battle Reports'!$A$2:$L$1000,$A$1:$A$1000,'Battle Reports'!K$2:K$1000)</f>
        <v>0</v>
      </c>
      <c r="K782" s="2">
        <f>SUMIF('Battle Reports'!$A$2:$L$1000,$A$1:$A$1000,'Battle Reports'!L$2:L$1000)</f>
        <v>0</v>
      </c>
      <c r="L782" s="2">
        <f>SUMIF('Battle Reports'!$A$2:$L$1000,$A$1:$A$1000,'Battle Reports'!M$2:M$1000)</f>
        <v>0</v>
      </c>
    </row>
    <row r="783">
      <c r="A783" s="22" t="str">
        <f>Tacking!A783</f>
        <v/>
      </c>
      <c r="B783" s="2">
        <f>SUMIF('Battle Reports'!$A$2:$L$1000,$A$1:$A$1000,'Battle Reports'!C$2:C$1000)</f>
        <v>0</v>
      </c>
      <c r="C783" s="2">
        <f>SUMIF('Battle Reports'!$A$2:$L$1000,$A$1:$A$1000,'Battle Reports'!D$2:D$1000)</f>
        <v>0</v>
      </c>
      <c r="D783" s="2">
        <f>SUMIF('Battle Reports'!$A$2:$L$1000,$A$1:$A$1000,'Battle Reports'!E$2:E$1000)</f>
        <v>0</v>
      </c>
      <c r="E783" s="2">
        <f>SUMIF('Battle Reports'!$A$2:$L$1000,$A$1:$A$1000,'Battle Reports'!F$2:F$1000)</f>
        <v>0</v>
      </c>
      <c r="F783" s="2">
        <f>SUMIF('Battle Reports'!$A$2:$L$1000,$A$1:$A$1000,'Battle Reports'!G$2:G$1000)</f>
        <v>0</v>
      </c>
      <c r="G783" s="2">
        <f>SUMIF('Battle Reports'!$A$2:$L$1000,$A$1:$A$1000,'Battle Reports'!H$2:H$1000)</f>
        <v>0</v>
      </c>
      <c r="H783" s="2">
        <f>SUMIF('Battle Reports'!$A$2:$L$1000,$A$1:$A$1000,'Battle Reports'!I$2:I$1000)</f>
        <v>0</v>
      </c>
      <c r="I783" s="2">
        <f>SUMIF('Battle Reports'!$A$2:$L$1000,$A$1:$A$1000,'Battle Reports'!J$2:J$1000)</f>
        <v>0</v>
      </c>
      <c r="J783" s="2">
        <f>SUMIF('Battle Reports'!$A$2:$L$1000,$A$1:$A$1000,'Battle Reports'!K$2:K$1000)</f>
        <v>0</v>
      </c>
      <c r="K783" s="2">
        <f>SUMIF('Battle Reports'!$A$2:$L$1000,$A$1:$A$1000,'Battle Reports'!L$2:L$1000)</f>
        <v>0</v>
      </c>
      <c r="L783" s="2">
        <f>SUMIF('Battle Reports'!$A$2:$L$1000,$A$1:$A$1000,'Battle Reports'!M$2:M$1000)</f>
        <v>0</v>
      </c>
    </row>
    <row r="784">
      <c r="A784" s="22" t="str">
        <f>Tacking!A784</f>
        <v/>
      </c>
      <c r="B784" s="2">
        <f>SUMIF('Battle Reports'!$A$2:$L$1000,$A$1:$A$1000,'Battle Reports'!C$2:C$1000)</f>
        <v>0</v>
      </c>
      <c r="C784" s="2">
        <f>SUMIF('Battle Reports'!$A$2:$L$1000,$A$1:$A$1000,'Battle Reports'!D$2:D$1000)</f>
        <v>0</v>
      </c>
      <c r="D784" s="2">
        <f>SUMIF('Battle Reports'!$A$2:$L$1000,$A$1:$A$1000,'Battle Reports'!E$2:E$1000)</f>
        <v>0</v>
      </c>
      <c r="E784" s="2">
        <f>SUMIF('Battle Reports'!$A$2:$L$1000,$A$1:$A$1000,'Battle Reports'!F$2:F$1000)</f>
        <v>0</v>
      </c>
      <c r="F784" s="2">
        <f>SUMIF('Battle Reports'!$A$2:$L$1000,$A$1:$A$1000,'Battle Reports'!G$2:G$1000)</f>
        <v>0</v>
      </c>
      <c r="G784" s="2">
        <f>SUMIF('Battle Reports'!$A$2:$L$1000,$A$1:$A$1000,'Battle Reports'!H$2:H$1000)</f>
        <v>0</v>
      </c>
      <c r="H784" s="2">
        <f>SUMIF('Battle Reports'!$A$2:$L$1000,$A$1:$A$1000,'Battle Reports'!I$2:I$1000)</f>
        <v>0</v>
      </c>
      <c r="I784" s="2">
        <f>SUMIF('Battle Reports'!$A$2:$L$1000,$A$1:$A$1000,'Battle Reports'!J$2:J$1000)</f>
        <v>0</v>
      </c>
      <c r="J784" s="2">
        <f>SUMIF('Battle Reports'!$A$2:$L$1000,$A$1:$A$1000,'Battle Reports'!K$2:K$1000)</f>
        <v>0</v>
      </c>
      <c r="K784" s="2">
        <f>SUMIF('Battle Reports'!$A$2:$L$1000,$A$1:$A$1000,'Battle Reports'!L$2:L$1000)</f>
        <v>0</v>
      </c>
      <c r="L784" s="2">
        <f>SUMIF('Battle Reports'!$A$2:$L$1000,$A$1:$A$1000,'Battle Reports'!M$2:M$1000)</f>
        <v>0</v>
      </c>
    </row>
    <row r="785">
      <c r="A785" s="22" t="str">
        <f>Tacking!A785</f>
        <v/>
      </c>
      <c r="B785" s="2">
        <f>SUMIF('Battle Reports'!$A$2:$L$1000,$A$1:$A$1000,'Battle Reports'!C$2:C$1000)</f>
        <v>0</v>
      </c>
      <c r="C785" s="2">
        <f>SUMIF('Battle Reports'!$A$2:$L$1000,$A$1:$A$1000,'Battle Reports'!D$2:D$1000)</f>
        <v>0</v>
      </c>
      <c r="D785" s="2">
        <f>SUMIF('Battle Reports'!$A$2:$L$1000,$A$1:$A$1000,'Battle Reports'!E$2:E$1000)</f>
        <v>0</v>
      </c>
      <c r="E785" s="2">
        <f>SUMIF('Battle Reports'!$A$2:$L$1000,$A$1:$A$1000,'Battle Reports'!F$2:F$1000)</f>
        <v>0</v>
      </c>
      <c r="F785" s="2">
        <f>SUMIF('Battle Reports'!$A$2:$L$1000,$A$1:$A$1000,'Battle Reports'!G$2:G$1000)</f>
        <v>0</v>
      </c>
      <c r="G785" s="2">
        <f>SUMIF('Battle Reports'!$A$2:$L$1000,$A$1:$A$1000,'Battle Reports'!H$2:H$1000)</f>
        <v>0</v>
      </c>
      <c r="H785" s="2">
        <f>SUMIF('Battle Reports'!$A$2:$L$1000,$A$1:$A$1000,'Battle Reports'!I$2:I$1000)</f>
        <v>0</v>
      </c>
      <c r="I785" s="2">
        <f>SUMIF('Battle Reports'!$A$2:$L$1000,$A$1:$A$1000,'Battle Reports'!J$2:J$1000)</f>
        <v>0</v>
      </c>
      <c r="J785" s="2">
        <f>SUMIF('Battle Reports'!$A$2:$L$1000,$A$1:$A$1000,'Battle Reports'!K$2:K$1000)</f>
        <v>0</v>
      </c>
      <c r="K785" s="2">
        <f>SUMIF('Battle Reports'!$A$2:$L$1000,$A$1:$A$1000,'Battle Reports'!L$2:L$1000)</f>
        <v>0</v>
      </c>
      <c r="L785" s="2">
        <f>SUMIF('Battle Reports'!$A$2:$L$1000,$A$1:$A$1000,'Battle Reports'!M$2:M$1000)</f>
        <v>0</v>
      </c>
    </row>
    <row r="786">
      <c r="A786" s="22" t="str">
        <f>Tacking!A786</f>
        <v/>
      </c>
      <c r="B786" s="2">
        <f>SUMIF('Battle Reports'!$A$2:$L$1000,$A$1:$A$1000,'Battle Reports'!C$2:C$1000)</f>
        <v>0</v>
      </c>
      <c r="C786" s="2">
        <f>SUMIF('Battle Reports'!$A$2:$L$1000,$A$1:$A$1000,'Battle Reports'!D$2:D$1000)</f>
        <v>0</v>
      </c>
      <c r="D786" s="2">
        <f>SUMIF('Battle Reports'!$A$2:$L$1000,$A$1:$A$1000,'Battle Reports'!E$2:E$1000)</f>
        <v>0</v>
      </c>
      <c r="E786" s="2">
        <f>SUMIF('Battle Reports'!$A$2:$L$1000,$A$1:$A$1000,'Battle Reports'!F$2:F$1000)</f>
        <v>0</v>
      </c>
      <c r="F786" s="2">
        <f>SUMIF('Battle Reports'!$A$2:$L$1000,$A$1:$A$1000,'Battle Reports'!G$2:G$1000)</f>
        <v>0</v>
      </c>
      <c r="G786" s="2">
        <f>SUMIF('Battle Reports'!$A$2:$L$1000,$A$1:$A$1000,'Battle Reports'!H$2:H$1000)</f>
        <v>0</v>
      </c>
      <c r="H786" s="2">
        <f>SUMIF('Battle Reports'!$A$2:$L$1000,$A$1:$A$1000,'Battle Reports'!I$2:I$1000)</f>
        <v>0</v>
      </c>
      <c r="I786" s="2">
        <f>SUMIF('Battle Reports'!$A$2:$L$1000,$A$1:$A$1000,'Battle Reports'!J$2:J$1000)</f>
        <v>0</v>
      </c>
      <c r="J786" s="2">
        <f>SUMIF('Battle Reports'!$A$2:$L$1000,$A$1:$A$1000,'Battle Reports'!K$2:K$1000)</f>
        <v>0</v>
      </c>
      <c r="K786" s="2">
        <f>SUMIF('Battle Reports'!$A$2:$L$1000,$A$1:$A$1000,'Battle Reports'!L$2:L$1000)</f>
        <v>0</v>
      </c>
      <c r="L786" s="2">
        <f>SUMIF('Battle Reports'!$A$2:$L$1000,$A$1:$A$1000,'Battle Reports'!M$2:M$1000)</f>
        <v>0</v>
      </c>
    </row>
    <row r="787">
      <c r="A787" s="22" t="str">
        <f>Tacking!A787</f>
        <v/>
      </c>
      <c r="B787" s="2">
        <f>SUMIF('Battle Reports'!$A$2:$L$1000,$A$1:$A$1000,'Battle Reports'!C$2:C$1000)</f>
        <v>0</v>
      </c>
      <c r="C787" s="2">
        <f>SUMIF('Battle Reports'!$A$2:$L$1000,$A$1:$A$1000,'Battle Reports'!D$2:D$1000)</f>
        <v>0</v>
      </c>
      <c r="D787" s="2">
        <f>SUMIF('Battle Reports'!$A$2:$L$1000,$A$1:$A$1000,'Battle Reports'!E$2:E$1000)</f>
        <v>0</v>
      </c>
      <c r="E787" s="2">
        <f>SUMIF('Battle Reports'!$A$2:$L$1000,$A$1:$A$1000,'Battle Reports'!F$2:F$1000)</f>
        <v>0</v>
      </c>
      <c r="F787" s="2">
        <f>SUMIF('Battle Reports'!$A$2:$L$1000,$A$1:$A$1000,'Battle Reports'!G$2:G$1000)</f>
        <v>0</v>
      </c>
      <c r="G787" s="2">
        <f>SUMIF('Battle Reports'!$A$2:$L$1000,$A$1:$A$1000,'Battle Reports'!H$2:H$1000)</f>
        <v>0</v>
      </c>
      <c r="H787" s="2">
        <f>SUMIF('Battle Reports'!$A$2:$L$1000,$A$1:$A$1000,'Battle Reports'!I$2:I$1000)</f>
        <v>0</v>
      </c>
      <c r="I787" s="2">
        <f>SUMIF('Battle Reports'!$A$2:$L$1000,$A$1:$A$1000,'Battle Reports'!J$2:J$1000)</f>
        <v>0</v>
      </c>
      <c r="J787" s="2">
        <f>SUMIF('Battle Reports'!$A$2:$L$1000,$A$1:$A$1000,'Battle Reports'!K$2:K$1000)</f>
        <v>0</v>
      </c>
      <c r="K787" s="2">
        <f>SUMIF('Battle Reports'!$A$2:$L$1000,$A$1:$A$1000,'Battle Reports'!L$2:L$1000)</f>
        <v>0</v>
      </c>
      <c r="L787" s="2">
        <f>SUMIF('Battle Reports'!$A$2:$L$1000,$A$1:$A$1000,'Battle Reports'!M$2:M$1000)</f>
        <v>0</v>
      </c>
    </row>
    <row r="788">
      <c r="A788" s="22" t="str">
        <f>Tacking!A788</f>
        <v/>
      </c>
      <c r="B788" s="2">
        <f>SUMIF('Battle Reports'!$A$2:$L$1000,$A$1:$A$1000,'Battle Reports'!C$2:C$1000)</f>
        <v>0</v>
      </c>
      <c r="C788" s="2">
        <f>SUMIF('Battle Reports'!$A$2:$L$1000,$A$1:$A$1000,'Battle Reports'!D$2:D$1000)</f>
        <v>0</v>
      </c>
      <c r="D788" s="2">
        <f>SUMIF('Battle Reports'!$A$2:$L$1000,$A$1:$A$1000,'Battle Reports'!E$2:E$1000)</f>
        <v>0</v>
      </c>
      <c r="E788" s="2">
        <f>SUMIF('Battle Reports'!$A$2:$L$1000,$A$1:$A$1000,'Battle Reports'!F$2:F$1000)</f>
        <v>0</v>
      </c>
      <c r="F788" s="2">
        <f>SUMIF('Battle Reports'!$A$2:$L$1000,$A$1:$A$1000,'Battle Reports'!G$2:G$1000)</f>
        <v>0</v>
      </c>
      <c r="G788" s="2">
        <f>SUMIF('Battle Reports'!$A$2:$L$1000,$A$1:$A$1000,'Battle Reports'!H$2:H$1000)</f>
        <v>0</v>
      </c>
      <c r="H788" s="2">
        <f>SUMIF('Battle Reports'!$A$2:$L$1000,$A$1:$A$1000,'Battle Reports'!I$2:I$1000)</f>
        <v>0</v>
      </c>
      <c r="I788" s="2">
        <f>SUMIF('Battle Reports'!$A$2:$L$1000,$A$1:$A$1000,'Battle Reports'!J$2:J$1000)</f>
        <v>0</v>
      </c>
      <c r="J788" s="2">
        <f>SUMIF('Battle Reports'!$A$2:$L$1000,$A$1:$A$1000,'Battle Reports'!K$2:K$1000)</f>
        <v>0</v>
      </c>
      <c r="K788" s="2">
        <f>SUMIF('Battle Reports'!$A$2:$L$1000,$A$1:$A$1000,'Battle Reports'!L$2:L$1000)</f>
        <v>0</v>
      </c>
      <c r="L788" s="2">
        <f>SUMIF('Battle Reports'!$A$2:$L$1000,$A$1:$A$1000,'Battle Reports'!M$2:M$1000)</f>
        <v>0</v>
      </c>
    </row>
    <row r="789">
      <c r="A789" s="22" t="str">
        <f>Tacking!A789</f>
        <v/>
      </c>
      <c r="B789" s="2">
        <f>SUMIF('Battle Reports'!$A$2:$L$1000,$A$1:$A$1000,'Battle Reports'!C$2:C$1000)</f>
        <v>0</v>
      </c>
      <c r="C789" s="2">
        <f>SUMIF('Battle Reports'!$A$2:$L$1000,$A$1:$A$1000,'Battle Reports'!D$2:D$1000)</f>
        <v>0</v>
      </c>
      <c r="D789" s="2">
        <f>SUMIF('Battle Reports'!$A$2:$L$1000,$A$1:$A$1000,'Battle Reports'!E$2:E$1000)</f>
        <v>0</v>
      </c>
      <c r="E789" s="2">
        <f>SUMIF('Battle Reports'!$A$2:$L$1000,$A$1:$A$1000,'Battle Reports'!F$2:F$1000)</f>
        <v>0</v>
      </c>
      <c r="F789" s="2">
        <f>SUMIF('Battle Reports'!$A$2:$L$1000,$A$1:$A$1000,'Battle Reports'!G$2:G$1000)</f>
        <v>0</v>
      </c>
      <c r="G789" s="2">
        <f>SUMIF('Battle Reports'!$A$2:$L$1000,$A$1:$A$1000,'Battle Reports'!H$2:H$1000)</f>
        <v>0</v>
      </c>
      <c r="H789" s="2">
        <f>SUMIF('Battle Reports'!$A$2:$L$1000,$A$1:$A$1000,'Battle Reports'!I$2:I$1000)</f>
        <v>0</v>
      </c>
      <c r="I789" s="2">
        <f>SUMIF('Battle Reports'!$A$2:$L$1000,$A$1:$A$1000,'Battle Reports'!J$2:J$1000)</f>
        <v>0</v>
      </c>
      <c r="J789" s="2">
        <f>SUMIF('Battle Reports'!$A$2:$L$1000,$A$1:$A$1000,'Battle Reports'!K$2:K$1000)</f>
        <v>0</v>
      </c>
      <c r="K789" s="2">
        <f>SUMIF('Battle Reports'!$A$2:$L$1000,$A$1:$A$1000,'Battle Reports'!L$2:L$1000)</f>
        <v>0</v>
      </c>
      <c r="L789" s="2">
        <f>SUMIF('Battle Reports'!$A$2:$L$1000,$A$1:$A$1000,'Battle Reports'!M$2:M$1000)</f>
        <v>0</v>
      </c>
    </row>
    <row r="790">
      <c r="A790" s="22" t="str">
        <f>Tacking!A790</f>
        <v/>
      </c>
      <c r="B790" s="2">
        <f>SUMIF('Battle Reports'!$A$2:$L$1000,$A$1:$A$1000,'Battle Reports'!C$2:C$1000)</f>
        <v>0</v>
      </c>
      <c r="C790" s="2">
        <f>SUMIF('Battle Reports'!$A$2:$L$1000,$A$1:$A$1000,'Battle Reports'!D$2:D$1000)</f>
        <v>0</v>
      </c>
      <c r="D790" s="2">
        <f>SUMIF('Battle Reports'!$A$2:$L$1000,$A$1:$A$1000,'Battle Reports'!E$2:E$1000)</f>
        <v>0</v>
      </c>
      <c r="E790" s="2">
        <f>SUMIF('Battle Reports'!$A$2:$L$1000,$A$1:$A$1000,'Battle Reports'!F$2:F$1000)</f>
        <v>0</v>
      </c>
      <c r="F790" s="2">
        <f>SUMIF('Battle Reports'!$A$2:$L$1000,$A$1:$A$1000,'Battle Reports'!G$2:G$1000)</f>
        <v>0</v>
      </c>
      <c r="G790" s="2">
        <f>SUMIF('Battle Reports'!$A$2:$L$1000,$A$1:$A$1000,'Battle Reports'!H$2:H$1000)</f>
        <v>0</v>
      </c>
      <c r="H790" s="2">
        <f>SUMIF('Battle Reports'!$A$2:$L$1000,$A$1:$A$1000,'Battle Reports'!I$2:I$1000)</f>
        <v>0</v>
      </c>
      <c r="I790" s="2">
        <f>SUMIF('Battle Reports'!$A$2:$L$1000,$A$1:$A$1000,'Battle Reports'!J$2:J$1000)</f>
        <v>0</v>
      </c>
      <c r="J790" s="2">
        <f>SUMIF('Battle Reports'!$A$2:$L$1000,$A$1:$A$1000,'Battle Reports'!K$2:K$1000)</f>
        <v>0</v>
      </c>
      <c r="K790" s="2">
        <f>SUMIF('Battle Reports'!$A$2:$L$1000,$A$1:$A$1000,'Battle Reports'!L$2:L$1000)</f>
        <v>0</v>
      </c>
      <c r="L790" s="2">
        <f>SUMIF('Battle Reports'!$A$2:$L$1000,$A$1:$A$1000,'Battle Reports'!M$2:M$1000)</f>
        <v>0</v>
      </c>
    </row>
    <row r="791">
      <c r="A791" s="22" t="str">
        <f>Tacking!A791</f>
        <v/>
      </c>
      <c r="B791" s="2">
        <f>SUMIF('Battle Reports'!$A$2:$L$1000,$A$1:$A$1000,'Battle Reports'!C$2:C$1000)</f>
        <v>0</v>
      </c>
      <c r="C791" s="2">
        <f>SUMIF('Battle Reports'!$A$2:$L$1000,$A$1:$A$1000,'Battle Reports'!D$2:D$1000)</f>
        <v>0</v>
      </c>
      <c r="D791" s="2">
        <f>SUMIF('Battle Reports'!$A$2:$L$1000,$A$1:$A$1000,'Battle Reports'!E$2:E$1000)</f>
        <v>0</v>
      </c>
      <c r="E791" s="2">
        <f>SUMIF('Battle Reports'!$A$2:$L$1000,$A$1:$A$1000,'Battle Reports'!F$2:F$1000)</f>
        <v>0</v>
      </c>
      <c r="F791" s="2">
        <f>SUMIF('Battle Reports'!$A$2:$L$1000,$A$1:$A$1000,'Battle Reports'!G$2:G$1000)</f>
        <v>0</v>
      </c>
      <c r="G791" s="2">
        <f>SUMIF('Battle Reports'!$A$2:$L$1000,$A$1:$A$1000,'Battle Reports'!H$2:H$1000)</f>
        <v>0</v>
      </c>
      <c r="H791" s="2">
        <f>SUMIF('Battle Reports'!$A$2:$L$1000,$A$1:$A$1000,'Battle Reports'!I$2:I$1000)</f>
        <v>0</v>
      </c>
      <c r="I791" s="2">
        <f>SUMIF('Battle Reports'!$A$2:$L$1000,$A$1:$A$1000,'Battle Reports'!J$2:J$1000)</f>
        <v>0</v>
      </c>
      <c r="J791" s="2">
        <f>SUMIF('Battle Reports'!$A$2:$L$1000,$A$1:$A$1000,'Battle Reports'!K$2:K$1000)</f>
        <v>0</v>
      </c>
      <c r="K791" s="2">
        <f>SUMIF('Battle Reports'!$A$2:$L$1000,$A$1:$A$1000,'Battle Reports'!L$2:L$1000)</f>
        <v>0</v>
      </c>
      <c r="L791" s="2">
        <f>SUMIF('Battle Reports'!$A$2:$L$1000,$A$1:$A$1000,'Battle Reports'!M$2:M$1000)</f>
        <v>0</v>
      </c>
    </row>
    <row r="792">
      <c r="A792" s="22" t="str">
        <f>Tacking!A792</f>
        <v/>
      </c>
      <c r="B792" s="2">
        <f>SUMIF('Battle Reports'!$A$2:$L$1000,$A$1:$A$1000,'Battle Reports'!C$2:C$1000)</f>
        <v>0</v>
      </c>
      <c r="C792" s="2">
        <f>SUMIF('Battle Reports'!$A$2:$L$1000,$A$1:$A$1000,'Battle Reports'!D$2:D$1000)</f>
        <v>0</v>
      </c>
      <c r="D792" s="2">
        <f>SUMIF('Battle Reports'!$A$2:$L$1000,$A$1:$A$1000,'Battle Reports'!E$2:E$1000)</f>
        <v>0</v>
      </c>
      <c r="E792" s="2">
        <f>SUMIF('Battle Reports'!$A$2:$L$1000,$A$1:$A$1000,'Battle Reports'!F$2:F$1000)</f>
        <v>0</v>
      </c>
      <c r="F792" s="2">
        <f>SUMIF('Battle Reports'!$A$2:$L$1000,$A$1:$A$1000,'Battle Reports'!G$2:G$1000)</f>
        <v>0</v>
      </c>
      <c r="G792" s="2">
        <f>SUMIF('Battle Reports'!$A$2:$L$1000,$A$1:$A$1000,'Battle Reports'!H$2:H$1000)</f>
        <v>0</v>
      </c>
      <c r="H792" s="2">
        <f>SUMIF('Battle Reports'!$A$2:$L$1000,$A$1:$A$1000,'Battle Reports'!I$2:I$1000)</f>
        <v>0</v>
      </c>
      <c r="I792" s="2">
        <f>SUMIF('Battle Reports'!$A$2:$L$1000,$A$1:$A$1000,'Battle Reports'!J$2:J$1000)</f>
        <v>0</v>
      </c>
      <c r="J792" s="2">
        <f>SUMIF('Battle Reports'!$A$2:$L$1000,$A$1:$A$1000,'Battle Reports'!K$2:K$1000)</f>
        <v>0</v>
      </c>
      <c r="K792" s="2">
        <f>SUMIF('Battle Reports'!$A$2:$L$1000,$A$1:$A$1000,'Battle Reports'!L$2:L$1000)</f>
        <v>0</v>
      </c>
      <c r="L792" s="2">
        <f>SUMIF('Battle Reports'!$A$2:$L$1000,$A$1:$A$1000,'Battle Reports'!M$2:M$1000)</f>
        <v>0</v>
      </c>
    </row>
    <row r="793">
      <c r="A793" s="22" t="str">
        <f>Tacking!A793</f>
        <v/>
      </c>
      <c r="B793" s="2">
        <f>SUMIF('Battle Reports'!$A$2:$L$1000,$A$1:$A$1000,'Battle Reports'!C$2:C$1000)</f>
        <v>0</v>
      </c>
      <c r="C793" s="2">
        <f>SUMIF('Battle Reports'!$A$2:$L$1000,$A$1:$A$1000,'Battle Reports'!D$2:D$1000)</f>
        <v>0</v>
      </c>
      <c r="D793" s="2">
        <f>SUMIF('Battle Reports'!$A$2:$L$1000,$A$1:$A$1000,'Battle Reports'!E$2:E$1000)</f>
        <v>0</v>
      </c>
      <c r="E793" s="2">
        <f>SUMIF('Battle Reports'!$A$2:$L$1000,$A$1:$A$1000,'Battle Reports'!F$2:F$1000)</f>
        <v>0</v>
      </c>
      <c r="F793" s="2">
        <f>SUMIF('Battle Reports'!$A$2:$L$1000,$A$1:$A$1000,'Battle Reports'!G$2:G$1000)</f>
        <v>0</v>
      </c>
      <c r="G793" s="2">
        <f>SUMIF('Battle Reports'!$A$2:$L$1000,$A$1:$A$1000,'Battle Reports'!H$2:H$1000)</f>
        <v>0</v>
      </c>
      <c r="H793" s="2">
        <f>SUMIF('Battle Reports'!$A$2:$L$1000,$A$1:$A$1000,'Battle Reports'!I$2:I$1000)</f>
        <v>0</v>
      </c>
      <c r="I793" s="2">
        <f>SUMIF('Battle Reports'!$A$2:$L$1000,$A$1:$A$1000,'Battle Reports'!J$2:J$1000)</f>
        <v>0</v>
      </c>
      <c r="J793" s="2">
        <f>SUMIF('Battle Reports'!$A$2:$L$1000,$A$1:$A$1000,'Battle Reports'!K$2:K$1000)</f>
        <v>0</v>
      </c>
      <c r="K793" s="2">
        <f>SUMIF('Battle Reports'!$A$2:$L$1000,$A$1:$A$1000,'Battle Reports'!L$2:L$1000)</f>
        <v>0</v>
      </c>
      <c r="L793" s="2">
        <f>SUMIF('Battle Reports'!$A$2:$L$1000,$A$1:$A$1000,'Battle Reports'!M$2:M$1000)</f>
        <v>0</v>
      </c>
    </row>
    <row r="794">
      <c r="A794" s="22" t="str">
        <f>Tacking!A794</f>
        <v/>
      </c>
      <c r="B794" s="2">
        <f>SUMIF('Battle Reports'!$A$2:$L$1000,$A$1:$A$1000,'Battle Reports'!C$2:C$1000)</f>
        <v>0</v>
      </c>
      <c r="C794" s="2">
        <f>SUMIF('Battle Reports'!$A$2:$L$1000,$A$1:$A$1000,'Battle Reports'!D$2:D$1000)</f>
        <v>0</v>
      </c>
      <c r="D794" s="2">
        <f>SUMIF('Battle Reports'!$A$2:$L$1000,$A$1:$A$1000,'Battle Reports'!E$2:E$1000)</f>
        <v>0</v>
      </c>
      <c r="E794" s="2">
        <f>SUMIF('Battle Reports'!$A$2:$L$1000,$A$1:$A$1000,'Battle Reports'!F$2:F$1000)</f>
        <v>0</v>
      </c>
      <c r="F794" s="2">
        <f>SUMIF('Battle Reports'!$A$2:$L$1000,$A$1:$A$1000,'Battle Reports'!G$2:G$1000)</f>
        <v>0</v>
      </c>
      <c r="G794" s="2">
        <f>SUMIF('Battle Reports'!$A$2:$L$1000,$A$1:$A$1000,'Battle Reports'!H$2:H$1000)</f>
        <v>0</v>
      </c>
      <c r="H794" s="2">
        <f>SUMIF('Battle Reports'!$A$2:$L$1000,$A$1:$A$1000,'Battle Reports'!I$2:I$1000)</f>
        <v>0</v>
      </c>
      <c r="I794" s="2">
        <f>SUMIF('Battle Reports'!$A$2:$L$1000,$A$1:$A$1000,'Battle Reports'!J$2:J$1000)</f>
        <v>0</v>
      </c>
      <c r="J794" s="2">
        <f>SUMIF('Battle Reports'!$A$2:$L$1000,$A$1:$A$1000,'Battle Reports'!K$2:K$1000)</f>
        <v>0</v>
      </c>
      <c r="K794" s="2">
        <f>SUMIF('Battle Reports'!$A$2:$L$1000,$A$1:$A$1000,'Battle Reports'!L$2:L$1000)</f>
        <v>0</v>
      </c>
      <c r="L794" s="2">
        <f>SUMIF('Battle Reports'!$A$2:$L$1000,$A$1:$A$1000,'Battle Reports'!M$2:M$1000)</f>
        <v>0</v>
      </c>
    </row>
    <row r="795">
      <c r="A795" s="22" t="str">
        <f>Tacking!A795</f>
        <v/>
      </c>
      <c r="B795" s="2">
        <f>SUMIF('Battle Reports'!$A$2:$L$1000,$A$1:$A$1000,'Battle Reports'!C$2:C$1000)</f>
        <v>0</v>
      </c>
      <c r="C795" s="2">
        <f>SUMIF('Battle Reports'!$A$2:$L$1000,$A$1:$A$1000,'Battle Reports'!D$2:D$1000)</f>
        <v>0</v>
      </c>
      <c r="D795" s="2">
        <f>SUMIF('Battle Reports'!$A$2:$L$1000,$A$1:$A$1000,'Battle Reports'!E$2:E$1000)</f>
        <v>0</v>
      </c>
      <c r="E795" s="2">
        <f>SUMIF('Battle Reports'!$A$2:$L$1000,$A$1:$A$1000,'Battle Reports'!F$2:F$1000)</f>
        <v>0</v>
      </c>
      <c r="F795" s="2">
        <f>SUMIF('Battle Reports'!$A$2:$L$1000,$A$1:$A$1000,'Battle Reports'!G$2:G$1000)</f>
        <v>0</v>
      </c>
      <c r="G795" s="2">
        <f>SUMIF('Battle Reports'!$A$2:$L$1000,$A$1:$A$1000,'Battle Reports'!H$2:H$1000)</f>
        <v>0</v>
      </c>
      <c r="H795" s="2">
        <f>SUMIF('Battle Reports'!$A$2:$L$1000,$A$1:$A$1000,'Battle Reports'!I$2:I$1000)</f>
        <v>0</v>
      </c>
      <c r="I795" s="2">
        <f>SUMIF('Battle Reports'!$A$2:$L$1000,$A$1:$A$1000,'Battle Reports'!J$2:J$1000)</f>
        <v>0</v>
      </c>
      <c r="J795" s="2">
        <f>SUMIF('Battle Reports'!$A$2:$L$1000,$A$1:$A$1000,'Battle Reports'!K$2:K$1000)</f>
        <v>0</v>
      </c>
      <c r="K795" s="2">
        <f>SUMIF('Battle Reports'!$A$2:$L$1000,$A$1:$A$1000,'Battle Reports'!L$2:L$1000)</f>
        <v>0</v>
      </c>
      <c r="L795" s="2">
        <f>SUMIF('Battle Reports'!$A$2:$L$1000,$A$1:$A$1000,'Battle Reports'!M$2:M$1000)</f>
        <v>0</v>
      </c>
    </row>
    <row r="796">
      <c r="A796" s="22" t="str">
        <f>Tacking!A796</f>
        <v/>
      </c>
      <c r="B796" s="2">
        <f>SUMIF('Battle Reports'!$A$2:$L$1000,$A$1:$A$1000,'Battle Reports'!C$2:C$1000)</f>
        <v>0</v>
      </c>
      <c r="C796" s="2">
        <f>SUMIF('Battle Reports'!$A$2:$L$1000,$A$1:$A$1000,'Battle Reports'!D$2:D$1000)</f>
        <v>0</v>
      </c>
      <c r="D796" s="2">
        <f>SUMIF('Battle Reports'!$A$2:$L$1000,$A$1:$A$1000,'Battle Reports'!E$2:E$1000)</f>
        <v>0</v>
      </c>
      <c r="E796" s="2">
        <f>SUMIF('Battle Reports'!$A$2:$L$1000,$A$1:$A$1000,'Battle Reports'!F$2:F$1000)</f>
        <v>0</v>
      </c>
      <c r="F796" s="2">
        <f>SUMIF('Battle Reports'!$A$2:$L$1000,$A$1:$A$1000,'Battle Reports'!G$2:G$1000)</f>
        <v>0</v>
      </c>
      <c r="G796" s="2">
        <f>SUMIF('Battle Reports'!$A$2:$L$1000,$A$1:$A$1000,'Battle Reports'!H$2:H$1000)</f>
        <v>0</v>
      </c>
      <c r="H796" s="2">
        <f>SUMIF('Battle Reports'!$A$2:$L$1000,$A$1:$A$1000,'Battle Reports'!I$2:I$1000)</f>
        <v>0</v>
      </c>
      <c r="I796" s="2">
        <f>SUMIF('Battle Reports'!$A$2:$L$1000,$A$1:$A$1000,'Battle Reports'!J$2:J$1000)</f>
        <v>0</v>
      </c>
      <c r="J796" s="2">
        <f>SUMIF('Battle Reports'!$A$2:$L$1000,$A$1:$A$1000,'Battle Reports'!K$2:K$1000)</f>
        <v>0</v>
      </c>
      <c r="K796" s="2">
        <f>SUMIF('Battle Reports'!$A$2:$L$1000,$A$1:$A$1000,'Battle Reports'!L$2:L$1000)</f>
        <v>0</v>
      </c>
      <c r="L796" s="2">
        <f>SUMIF('Battle Reports'!$A$2:$L$1000,$A$1:$A$1000,'Battle Reports'!M$2:M$1000)</f>
        <v>0</v>
      </c>
    </row>
    <row r="797">
      <c r="A797" s="22" t="str">
        <f>Tacking!A797</f>
        <v/>
      </c>
      <c r="B797" s="2">
        <f>SUMIF('Battle Reports'!$A$2:$L$1000,$A$1:$A$1000,'Battle Reports'!C$2:C$1000)</f>
        <v>0</v>
      </c>
      <c r="C797" s="2">
        <f>SUMIF('Battle Reports'!$A$2:$L$1000,$A$1:$A$1000,'Battle Reports'!D$2:D$1000)</f>
        <v>0</v>
      </c>
      <c r="D797" s="2">
        <f>SUMIF('Battle Reports'!$A$2:$L$1000,$A$1:$A$1000,'Battle Reports'!E$2:E$1000)</f>
        <v>0</v>
      </c>
      <c r="E797" s="2">
        <f>SUMIF('Battle Reports'!$A$2:$L$1000,$A$1:$A$1000,'Battle Reports'!F$2:F$1000)</f>
        <v>0</v>
      </c>
      <c r="F797" s="2">
        <f>SUMIF('Battle Reports'!$A$2:$L$1000,$A$1:$A$1000,'Battle Reports'!G$2:G$1000)</f>
        <v>0</v>
      </c>
      <c r="G797" s="2">
        <f>SUMIF('Battle Reports'!$A$2:$L$1000,$A$1:$A$1000,'Battle Reports'!H$2:H$1000)</f>
        <v>0</v>
      </c>
      <c r="H797" s="2">
        <f>SUMIF('Battle Reports'!$A$2:$L$1000,$A$1:$A$1000,'Battle Reports'!I$2:I$1000)</f>
        <v>0</v>
      </c>
      <c r="I797" s="2">
        <f>SUMIF('Battle Reports'!$A$2:$L$1000,$A$1:$A$1000,'Battle Reports'!J$2:J$1000)</f>
        <v>0</v>
      </c>
      <c r="J797" s="2">
        <f>SUMIF('Battle Reports'!$A$2:$L$1000,$A$1:$A$1000,'Battle Reports'!K$2:K$1000)</f>
        <v>0</v>
      </c>
      <c r="K797" s="2">
        <f>SUMIF('Battle Reports'!$A$2:$L$1000,$A$1:$A$1000,'Battle Reports'!L$2:L$1000)</f>
        <v>0</v>
      </c>
      <c r="L797" s="2">
        <f>SUMIF('Battle Reports'!$A$2:$L$1000,$A$1:$A$1000,'Battle Reports'!M$2:M$1000)</f>
        <v>0</v>
      </c>
    </row>
    <row r="798">
      <c r="A798" s="22" t="str">
        <f>Tacking!A798</f>
        <v/>
      </c>
      <c r="B798" s="2">
        <f>SUMIF('Battle Reports'!$A$2:$L$1000,$A$1:$A$1000,'Battle Reports'!C$2:C$1000)</f>
        <v>0</v>
      </c>
      <c r="C798" s="2">
        <f>SUMIF('Battle Reports'!$A$2:$L$1000,$A$1:$A$1000,'Battle Reports'!D$2:D$1000)</f>
        <v>0</v>
      </c>
      <c r="D798" s="2">
        <f>SUMIF('Battle Reports'!$A$2:$L$1000,$A$1:$A$1000,'Battle Reports'!E$2:E$1000)</f>
        <v>0</v>
      </c>
      <c r="E798" s="2">
        <f>SUMIF('Battle Reports'!$A$2:$L$1000,$A$1:$A$1000,'Battle Reports'!F$2:F$1000)</f>
        <v>0</v>
      </c>
      <c r="F798" s="2">
        <f>SUMIF('Battle Reports'!$A$2:$L$1000,$A$1:$A$1000,'Battle Reports'!G$2:G$1000)</f>
        <v>0</v>
      </c>
      <c r="G798" s="2">
        <f>SUMIF('Battle Reports'!$A$2:$L$1000,$A$1:$A$1000,'Battle Reports'!H$2:H$1000)</f>
        <v>0</v>
      </c>
      <c r="H798" s="2">
        <f>SUMIF('Battle Reports'!$A$2:$L$1000,$A$1:$A$1000,'Battle Reports'!I$2:I$1000)</f>
        <v>0</v>
      </c>
      <c r="I798" s="2">
        <f>SUMIF('Battle Reports'!$A$2:$L$1000,$A$1:$A$1000,'Battle Reports'!J$2:J$1000)</f>
        <v>0</v>
      </c>
      <c r="J798" s="2">
        <f>SUMIF('Battle Reports'!$A$2:$L$1000,$A$1:$A$1000,'Battle Reports'!K$2:K$1000)</f>
        <v>0</v>
      </c>
      <c r="K798" s="2">
        <f>SUMIF('Battle Reports'!$A$2:$L$1000,$A$1:$A$1000,'Battle Reports'!L$2:L$1000)</f>
        <v>0</v>
      </c>
      <c r="L798" s="2">
        <f>SUMIF('Battle Reports'!$A$2:$L$1000,$A$1:$A$1000,'Battle Reports'!M$2:M$1000)</f>
        <v>0</v>
      </c>
    </row>
    <row r="799">
      <c r="A799" s="22" t="str">
        <f>Tacking!A799</f>
        <v/>
      </c>
      <c r="B799" s="2">
        <f>SUMIF('Battle Reports'!$A$2:$L$1000,$A$1:$A$1000,'Battle Reports'!C$2:C$1000)</f>
        <v>0</v>
      </c>
      <c r="C799" s="2">
        <f>SUMIF('Battle Reports'!$A$2:$L$1000,$A$1:$A$1000,'Battle Reports'!D$2:D$1000)</f>
        <v>0</v>
      </c>
      <c r="D799" s="2">
        <f>SUMIF('Battle Reports'!$A$2:$L$1000,$A$1:$A$1000,'Battle Reports'!E$2:E$1000)</f>
        <v>0</v>
      </c>
      <c r="E799" s="2">
        <f>SUMIF('Battle Reports'!$A$2:$L$1000,$A$1:$A$1000,'Battle Reports'!F$2:F$1000)</f>
        <v>0</v>
      </c>
      <c r="F799" s="2">
        <f>SUMIF('Battle Reports'!$A$2:$L$1000,$A$1:$A$1000,'Battle Reports'!G$2:G$1000)</f>
        <v>0</v>
      </c>
      <c r="G799" s="2">
        <f>SUMIF('Battle Reports'!$A$2:$L$1000,$A$1:$A$1000,'Battle Reports'!H$2:H$1000)</f>
        <v>0</v>
      </c>
      <c r="H799" s="2">
        <f>SUMIF('Battle Reports'!$A$2:$L$1000,$A$1:$A$1000,'Battle Reports'!I$2:I$1000)</f>
        <v>0</v>
      </c>
      <c r="I799" s="2">
        <f>SUMIF('Battle Reports'!$A$2:$L$1000,$A$1:$A$1000,'Battle Reports'!J$2:J$1000)</f>
        <v>0</v>
      </c>
      <c r="J799" s="2">
        <f>SUMIF('Battle Reports'!$A$2:$L$1000,$A$1:$A$1000,'Battle Reports'!K$2:K$1000)</f>
        <v>0</v>
      </c>
      <c r="K799" s="2">
        <f>SUMIF('Battle Reports'!$A$2:$L$1000,$A$1:$A$1000,'Battle Reports'!L$2:L$1000)</f>
        <v>0</v>
      </c>
      <c r="L799" s="2">
        <f>SUMIF('Battle Reports'!$A$2:$L$1000,$A$1:$A$1000,'Battle Reports'!M$2:M$1000)</f>
        <v>0</v>
      </c>
    </row>
    <row r="800">
      <c r="A800" s="22" t="str">
        <f>Tacking!A800</f>
        <v/>
      </c>
      <c r="B800" s="2">
        <f>SUMIF('Battle Reports'!$A$2:$L$1000,$A$1:$A$1000,'Battle Reports'!C$2:C$1000)</f>
        <v>0</v>
      </c>
      <c r="C800" s="2">
        <f>SUMIF('Battle Reports'!$A$2:$L$1000,$A$1:$A$1000,'Battle Reports'!D$2:D$1000)</f>
        <v>0</v>
      </c>
      <c r="D800" s="2">
        <f>SUMIF('Battle Reports'!$A$2:$L$1000,$A$1:$A$1000,'Battle Reports'!E$2:E$1000)</f>
        <v>0</v>
      </c>
      <c r="E800" s="2">
        <f>SUMIF('Battle Reports'!$A$2:$L$1000,$A$1:$A$1000,'Battle Reports'!F$2:F$1000)</f>
        <v>0</v>
      </c>
      <c r="F800" s="2">
        <f>SUMIF('Battle Reports'!$A$2:$L$1000,$A$1:$A$1000,'Battle Reports'!G$2:G$1000)</f>
        <v>0</v>
      </c>
      <c r="G800" s="2">
        <f>SUMIF('Battle Reports'!$A$2:$L$1000,$A$1:$A$1000,'Battle Reports'!H$2:H$1000)</f>
        <v>0</v>
      </c>
      <c r="H800" s="2">
        <f>SUMIF('Battle Reports'!$A$2:$L$1000,$A$1:$A$1000,'Battle Reports'!I$2:I$1000)</f>
        <v>0</v>
      </c>
      <c r="I800" s="2">
        <f>SUMIF('Battle Reports'!$A$2:$L$1000,$A$1:$A$1000,'Battle Reports'!J$2:J$1000)</f>
        <v>0</v>
      </c>
      <c r="J800" s="2">
        <f>SUMIF('Battle Reports'!$A$2:$L$1000,$A$1:$A$1000,'Battle Reports'!K$2:K$1000)</f>
        <v>0</v>
      </c>
      <c r="K800" s="2">
        <f>SUMIF('Battle Reports'!$A$2:$L$1000,$A$1:$A$1000,'Battle Reports'!L$2:L$1000)</f>
        <v>0</v>
      </c>
      <c r="L800" s="2">
        <f>SUMIF('Battle Reports'!$A$2:$L$1000,$A$1:$A$1000,'Battle Reports'!M$2:M$1000)</f>
        <v>0</v>
      </c>
    </row>
    <row r="801">
      <c r="A801" s="22" t="str">
        <f>Tacking!A801</f>
        <v/>
      </c>
      <c r="B801" s="2">
        <f>SUMIF('Battle Reports'!$A$2:$L$1000,$A$1:$A$1000,'Battle Reports'!C$2:C$1000)</f>
        <v>0</v>
      </c>
      <c r="C801" s="2">
        <f>SUMIF('Battle Reports'!$A$2:$L$1000,$A$1:$A$1000,'Battle Reports'!D$2:D$1000)</f>
        <v>0</v>
      </c>
      <c r="D801" s="2">
        <f>SUMIF('Battle Reports'!$A$2:$L$1000,$A$1:$A$1000,'Battle Reports'!E$2:E$1000)</f>
        <v>0</v>
      </c>
      <c r="E801" s="2">
        <f>SUMIF('Battle Reports'!$A$2:$L$1000,$A$1:$A$1000,'Battle Reports'!F$2:F$1000)</f>
        <v>0</v>
      </c>
      <c r="F801" s="2">
        <f>SUMIF('Battle Reports'!$A$2:$L$1000,$A$1:$A$1000,'Battle Reports'!G$2:G$1000)</f>
        <v>0</v>
      </c>
      <c r="G801" s="2">
        <f>SUMIF('Battle Reports'!$A$2:$L$1000,$A$1:$A$1000,'Battle Reports'!H$2:H$1000)</f>
        <v>0</v>
      </c>
      <c r="H801" s="2">
        <f>SUMIF('Battle Reports'!$A$2:$L$1000,$A$1:$A$1000,'Battle Reports'!I$2:I$1000)</f>
        <v>0</v>
      </c>
      <c r="I801" s="2">
        <f>SUMIF('Battle Reports'!$A$2:$L$1000,$A$1:$A$1000,'Battle Reports'!J$2:J$1000)</f>
        <v>0</v>
      </c>
      <c r="J801" s="2">
        <f>SUMIF('Battle Reports'!$A$2:$L$1000,$A$1:$A$1000,'Battle Reports'!K$2:K$1000)</f>
        <v>0</v>
      </c>
      <c r="K801" s="2">
        <f>SUMIF('Battle Reports'!$A$2:$L$1000,$A$1:$A$1000,'Battle Reports'!L$2:L$1000)</f>
        <v>0</v>
      </c>
      <c r="L801" s="2">
        <f>SUMIF('Battle Reports'!$A$2:$L$1000,$A$1:$A$1000,'Battle Reports'!M$2:M$1000)</f>
        <v>0</v>
      </c>
    </row>
    <row r="802">
      <c r="A802" s="22" t="str">
        <f>Tacking!A802</f>
        <v/>
      </c>
      <c r="B802" s="2">
        <f>SUMIF('Battle Reports'!$A$2:$L$1000,$A$1:$A$1000,'Battle Reports'!C$2:C$1000)</f>
        <v>0</v>
      </c>
      <c r="C802" s="2">
        <f>SUMIF('Battle Reports'!$A$2:$L$1000,$A$1:$A$1000,'Battle Reports'!D$2:D$1000)</f>
        <v>0</v>
      </c>
      <c r="D802" s="2">
        <f>SUMIF('Battle Reports'!$A$2:$L$1000,$A$1:$A$1000,'Battle Reports'!E$2:E$1000)</f>
        <v>0</v>
      </c>
      <c r="E802" s="2">
        <f>SUMIF('Battle Reports'!$A$2:$L$1000,$A$1:$A$1000,'Battle Reports'!F$2:F$1000)</f>
        <v>0</v>
      </c>
      <c r="F802" s="2">
        <f>SUMIF('Battle Reports'!$A$2:$L$1000,$A$1:$A$1000,'Battle Reports'!G$2:G$1000)</f>
        <v>0</v>
      </c>
      <c r="G802" s="2">
        <f>SUMIF('Battle Reports'!$A$2:$L$1000,$A$1:$A$1000,'Battle Reports'!H$2:H$1000)</f>
        <v>0</v>
      </c>
      <c r="H802" s="2">
        <f>SUMIF('Battle Reports'!$A$2:$L$1000,$A$1:$A$1000,'Battle Reports'!I$2:I$1000)</f>
        <v>0</v>
      </c>
      <c r="I802" s="2">
        <f>SUMIF('Battle Reports'!$A$2:$L$1000,$A$1:$A$1000,'Battle Reports'!J$2:J$1000)</f>
        <v>0</v>
      </c>
      <c r="J802" s="2">
        <f>SUMIF('Battle Reports'!$A$2:$L$1000,$A$1:$A$1000,'Battle Reports'!K$2:K$1000)</f>
        <v>0</v>
      </c>
      <c r="K802" s="2">
        <f>SUMIF('Battle Reports'!$A$2:$L$1000,$A$1:$A$1000,'Battle Reports'!L$2:L$1000)</f>
        <v>0</v>
      </c>
      <c r="L802" s="2">
        <f>SUMIF('Battle Reports'!$A$2:$L$1000,$A$1:$A$1000,'Battle Reports'!M$2:M$1000)</f>
        <v>0</v>
      </c>
    </row>
    <row r="803">
      <c r="A803" s="22" t="str">
        <f>Tacking!A803</f>
        <v/>
      </c>
      <c r="B803" s="2">
        <f>SUMIF('Battle Reports'!$A$2:$L$1000,$A$1:$A$1000,'Battle Reports'!C$2:C$1000)</f>
        <v>0</v>
      </c>
      <c r="C803" s="2">
        <f>SUMIF('Battle Reports'!$A$2:$L$1000,$A$1:$A$1000,'Battle Reports'!D$2:D$1000)</f>
        <v>0</v>
      </c>
      <c r="D803" s="2">
        <f>SUMIF('Battle Reports'!$A$2:$L$1000,$A$1:$A$1000,'Battle Reports'!E$2:E$1000)</f>
        <v>0</v>
      </c>
      <c r="E803" s="2">
        <f>SUMIF('Battle Reports'!$A$2:$L$1000,$A$1:$A$1000,'Battle Reports'!F$2:F$1000)</f>
        <v>0</v>
      </c>
      <c r="F803" s="2">
        <f>SUMIF('Battle Reports'!$A$2:$L$1000,$A$1:$A$1000,'Battle Reports'!G$2:G$1000)</f>
        <v>0</v>
      </c>
      <c r="G803" s="2">
        <f>SUMIF('Battle Reports'!$A$2:$L$1000,$A$1:$A$1000,'Battle Reports'!H$2:H$1000)</f>
        <v>0</v>
      </c>
      <c r="H803" s="2">
        <f>SUMIF('Battle Reports'!$A$2:$L$1000,$A$1:$A$1000,'Battle Reports'!I$2:I$1000)</f>
        <v>0</v>
      </c>
      <c r="I803" s="2">
        <f>SUMIF('Battle Reports'!$A$2:$L$1000,$A$1:$A$1000,'Battle Reports'!J$2:J$1000)</f>
        <v>0</v>
      </c>
      <c r="J803" s="2">
        <f>SUMIF('Battle Reports'!$A$2:$L$1000,$A$1:$A$1000,'Battle Reports'!K$2:K$1000)</f>
        <v>0</v>
      </c>
      <c r="K803" s="2">
        <f>SUMIF('Battle Reports'!$A$2:$L$1000,$A$1:$A$1000,'Battle Reports'!L$2:L$1000)</f>
        <v>0</v>
      </c>
      <c r="L803" s="2">
        <f>SUMIF('Battle Reports'!$A$2:$L$1000,$A$1:$A$1000,'Battle Reports'!M$2:M$1000)</f>
        <v>0</v>
      </c>
    </row>
    <row r="804">
      <c r="A804" s="22" t="str">
        <f>Tacking!A804</f>
        <v/>
      </c>
      <c r="B804" s="2">
        <f>SUMIF('Battle Reports'!$A$2:$L$1000,$A$1:$A$1000,'Battle Reports'!C$2:C$1000)</f>
        <v>0</v>
      </c>
      <c r="C804" s="2">
        <f>SUMIF('Battle Reports'!$A$2:$L$1000,$A$1:$A$1000,'Battle Reports'!D$2:D$1000)</f>
        <v>0</v>
      </c>
      <c r="D804" s="2">
        <f>SUMIF('Battle Reports'!$A$2:$L$1000,$A$1:$A$1000,'Battle Reports'!E$2:E$1000)</f>
        <v>0</v>
      </c>
      <c r="E804" s="2">
        <f>SUMIF('Battle Reports'!$A$2:$L$1000,$A$1:$A$1000,'Battle Reports'!F$2:F$1000)</f>
        <v>0</v>
      </c>
      <c r="F804" s="2">
        <f>SUMIF('Battle Reports'!$A$2:$L$1000,$A$1:$A$1000,'Battle Reports'!G$2:G$1000)</f>
        <v>0</v>
      </c>
      <c r="G804" s="2">
        <f>SUMIF('Battle Reports'!$A$2:$L$1000,$A$1:$A$1000,'Battle Reports'!H$2:H$1000)</f>
        <v>0</v>
      </c>
      <c r="H804" s="2">
        <f>SUMIF('Battle Reports'!$A$2:$L$1000,$A$1:$A$1000,'Battle Reports'!I$2:I$1000)</f>
        <v>0</v>
      </c>
      <c r="I804" s="2">
        <f>SUMIF('Battle Reports'!$A$2:$L$1000,$A$1:$A$1000,'Battle Reports'!J$2:J$1000)</f>
        <v>0</v>
      </c>
      <c r="J804" s="2">
        <f>SUMIF('Battle Reports'!$A$2:$L$1000,$A$1:$A$1000,'Battle Reports'!K$2:K$1000)</f>
        <v>0</v>
      </c>
      <c r="K804" s="2">
        <f>SUMIF('Battle Reports'!$A$2:$L$1000,$A$1:$A$1000,'Battle Reports'!L$2:L$1000)</f>
        <v>0</v>
      </c>
      <c r="L804" s="2">
        <f>SUMIF('Battle Reports'!$A$2:$L$1000,$A$1:$A$1000,'Battle Reports'!M$2:M$1000)</f>
        <v>0</v>
      </c>
    </row>
    <row r="805">
      <c r="A805" s="22" t="str">
        <f>Tacking!A805</f>
        <v/>
      </c>
      <c r="B805" s="2">
        <f>SUMIF('Battle Reports'!$A$2:$L$1000,$A$1:$A$1000,'Battle Reports'!C$2:C$1000)</f>
        <v>0</v>
      </c>
      <c r="C805" s="2">
        <f>SUMIF('Battle Reports'!$A$2:$L$1000,$A$1:$A$1000,'Battle Reports'!D$2:D$1000)</f>
        <v>0</v>
      </c>
      <c r="D805" s="2">
        <f>SUMIF('Battle Reports'!$A$2:$L$1000,$A$1:$A$1000,'Battle Reports'!E$2:E$1000)</f>
        <v>0</v>
      </c>
      <c r="E805" s="2">
        <f>SUMIF('Battle Reports'!$A$2:$L$1000,$A$1:$A$1000,'Battle Reports'!F$2:F$1000)</f>
        <v>0</v>
      </c>
      <c r="F805" s="2">
        <f>SUMIF('Battle Reports'!$A$2:$L$1000,$A$1:$A$1000,'Battle Reports'!G$2:G$1000)</f>
        <v>0</v>
      </c>
      <c r="G805" s="2">
        <f>SUMIF('Battle Reports'!$A$2:$L$1000,$A$1:$A$1000,'Battle Reports'!H$2:H$1000)</f>
        <v>0</v>
      </c>
      <c r="H805" s="2">
        <f>SUMIF('Battle Reports'!$A$2:$L$1000,$A$1:$A$1000,'Battle Reports'!I$2:I$1000)</f>
        <v>0</v>
      </c>
      <c r="I805" s="2">
        <f>SUMIF('Battle Reports'!$A$2:$L$1000,$A$1:$A$1000,'Battle Reports'!J$2:J$1000)</f>
        <v>0</v>
      </c>
      <c r="J805" s="2">
        <f>SUMIF('Battle Reports'!$A$2:$L$1000,$A$1:$A$1000,'Battle Reports'!K$2:K$1000)</f>
        <v>0</v>
      </c>
      <c r="K805" s="2">
        <f>SUMIF('Battle Reports'!$A$2:$L$1000,$A$1:$A$1000,'Battle Reports'!L$2:L$1000)</f>
        <v>0</v>
      </c>
      <c r="L805" s="2">
        <f>SUMIF('Battle Reports'!$A$2:$L$1000,$A$1:$A$1000,'Battle Reports'!M$2:M$1000)</f>
        <v>0</v>
      </c>
    </row>
    <row r="806">
      <c r="A806" s="22" t="str">
        <f>Tacking!A806</f>
        <v/>
      </c>
      <c r="B806" s="2">
        <f>SUMIF('Battle Reports'!$A$2:$L$1000,$A$1:$A$1000,'Battle Reports'!C$2:C$1000)</f>
        <v>0</v>
      </c>
      <c r="C806" s="2">
        <f>SUMIF('Battle Reports'!$A$2:$L$1000,$A$1:$A$1000,'Battle Reports'!D$2:D$1000)</f>
        <v>0</v>
      </c>
      <c r="D806" s="2">
        <f>SUMIF('Battle Reports'!$A$2:$L$1000,$A$1:$A$1000,'Battle Reports'!E$2:E$1000)</f>
        <v>0</v>
      </c>
      <c r="E806" s="2">
        <f>SUMIF('Battle Reports'!$A$2:$L$1000,$A$1:$A$1000,'Battle Reports'!F$2:F$1000)</f>
        <v>0</v>
      </c>
      <c r="F806" s="2">
        <f>SUMIF('Battle Reports'!$A$2:$L$1000,$A$1:$A$1000,'Battle Reports'!G$2:G$1000)</f>
        <v>0</v>
      </c>
      <c r="G806" s="2">
        <f>SUMIF('Battle Reports'!$A$2:$L$1000,$A$1:$A$1000,'Battle Reports'!H$2:H$1000)</f>
        <v>0</v>
      </c>
      <c r="H806" s="2">
        <f>SUMIF('Battle Reports'!$A$2:$L$1000,$A$1:$A$1000,'Battle Reports'!I$2:I$1000)</f>
        <v>0</v>
      </c>
      <c r="I806" s="2">
        <f>SUMIF('Battle Reports'!$A$2:$L$1000,$A$1:$A$1000,'Battle Reports'!J$2:J$1000)</f>
        <v>0</v>
      </c>
      <c r="J806" s="2">
        <f>SUMIF('Battle Reports'!$A$2:$L$1000,$A$1:$A$1000,'Battle Reports'!K$2:K$1000)</f>
        <v>0</v>
      </c>
      <c r="K806" s="2">
        <f>SUMIF('Battle Reports'!$A$2:$L$1000,$A$1:$A$1000,'Battle Reports'!L$2:L$1000)</f>
        <v>0</v>
      </c>
      <c r="L806" s="2">
        <f>SUMIF('Battle Reports'!$A$2:$L$1000,$A$1:$A$1000,'Battle Reports'!M$2:M$1000)</f>
        <v>0</v>
      </c>
    </row>
    <row r="807">
      <c r="A807" s="22" t="str">
        <f>Tacking!A807</f>
        <v/>
      </c>
      <c r="B807" s="2">
        <f>SUMIF('Battle Reports'!$A$2:$L$1000,$A$1:$A$1000,'Battle Reports'!C$2:C$1000)</f>
        <v>0</v>
      </c>
      <c r="C807" s="2">
        <f>SUMIF('Battle Reports'!$A$2:$L$1000,$A$1:$A$1000,'Battle Reports'!D$2:D$1000)</f>
        <v>0</v>
      </c>
      <c r="D807" s="2">
        <f>SUMIF('Battle Reports'!$A$2:$L$1000,$A$1:$A$1000,'Battle Reports'!E$2:E$1000)</f>
        <v>0</v>
      </c>
      <c r="E807" s="2">
        <f>SUMIF('Battle Reports'!$A$2:$L$1000,$A$1:$A$1000,'Battle Reports'!F$2:F$1000)</f>
        <v>0</v>
      </c>
      <c r="F807" s="2">
        <f>SUMIF('Battle Reports'!$A$2:$L$1000,$A$1:$A$1000,'Battle Reports'!G$2:G$1000)</f>
        <v>0</v>
      </c>
      <c r="G807" s="2">
        <f>SUMIF('Battle Reports'!$A$2:$L$1000,$A$1:$A$1000,'Battle Reports'!H$2:H$1000)</f>
        <v>0</v>
      </c>
      <c r="H807" s="2">
        <f>SUMIF('Battle Reports'!$A$2:$L$1000,$A$1:$A$1000,'Battle Reports'!I$2:I$1000)</f>
        <v>0</v>
      </c>
      <c r="I807" s="2">
        <f>SUMIF('Battle Reports'!$A$2:$L$1000,$A$1:$A$1000,'Battle Reports'!J$2:J$1000)</f>
        <v>0</v>
      </c>
      <c r="J807" s="2">
        <f>SUMIF('Battle Reports'!$A$2:$L$1000,$A$1:$A$1000,'Battle Reports'!K$2:K$1000)</f>
        <v>0</v>
      </c>
      <c r="K807" s="2">
        <f>SUMIF('Battle Reports'!$A$2:$L$1000,$A$1:$A$1000,'Battle Reports'!L$2:L$1000)</f>
        <v>0</v>
      </c>
      <c r="L807" s="2">
        <f>SUMIF('Battle Reports'!$A$2:$L$1000,$A$1:$A$1000,'Battle Reports'!M$2:M$1000)</f>
        <v>0</v>
      </c>
    </row>
    <row r="808">
      <c r="A808" s="22" t="str">
        <f>Tacking!A808</f>
        <v/>
      </c>
      <c r="B808" s="2">
        <f>SUMIF('Battle Reports'!$A$2:$L$1000,$A$1:$A$1000,'Battle Reports'!C$2:C$1000)</f>
        <v>0</v>
      </c>
      <c r="C808" s="2">
        <f>SUMIF('Battle Reports'!$A$2:$L$1000,$A$1:$A$1000,'Battle Reports'!D$2:D$1000)</f>
        <v>0</v>
      </c>
      <c r="D808" s="2">
        <f>SUMIF('Battle Reports'!$A$2:$L$1000,$A$1:$A$1000,'Battle Reports'!E$2:E$1000)</f>
        <v>0</v>
      </c>
      <c r="E808" s="2">
        <f>SUMIF('Battle Reports'!$A$2:$L$1000,$A$1:$A$1000,'Battle Reports'!F$2:F$1000)</f>
        <v>0</v>
      </c>
      <c r="F808" s="2">
        <f>SUMIF('Battle Reports'!$A$2:$L$1000,$A$1:$A$1000,'Battle Reports'!G$2:G$1000)</f>
        <v>0</v>
      </c>
      <c r="G808" s="2">
        <f>SUMIF('Battle Reports'!$A$2:$L$1000,$A$1:$A$1000,'Battle Reports'!H$2:H$1000)</f>
        <v>0</v>
      </c>
      <c r="H808" s="2">
        <f>SUMIF('Battle Reports'!$A$2:$L$1000,$A$1:$A$1000,'Battle Reports'!I$2:I$1000)</f>
        <v>0</v>
      </c>
      <c r="I808" s="2">
        <f>SUMIF('Battle Reports'!$A$2:$L$1000,$A$1:$A$1000,'Battle Reports'!J$2:J$1000)</f>
        <v>0</v>
      </c>
      <c r="J808" s="2">
        <f>SUMIF('Battle Reports'!$A$2:$L$1000,$A$1:$A$1000,'Battle Reports'!K$2:K$1000)</f>
        <v>0</v>
      </c>
      <c r="K808" s="2">
        <f>SUMIF('Battle Reports'!$A$2:$L$1000,$A$1:$A$1000,'Battle Reports'!L$2:L$1000)</f>
        <v>0</v>
      </c>
      <c r="L808" s="2">
        <f>SUMIF('Battle Reports'!$A$2:$L$1000,$A$1:$A$1000,'Battle Reports'!M$2:M$1000)</f>
        <v>0</v>
      </c>
    </row>
    <row r="809">
      <c r="A809" s="22" t="str">
        <f>Tacking!A809</f>
        <v/>
      </c>
      <c r="B809" s="2">
        <f>SUMIF('Battle Reports'!$A$2:$L$1000,$A$1:$A$1000,'Battle Reports'!C$2:C$1000)</f>
        <v>0</v>
      </c>
      <c r="C809" s="2">
        <f>SUMIF('Battle Reports'!$A$2:$L$1000,$A$1:$A$1000,'Battle Reports'!D$2:D$1000)</f>
        <v>0</v>
      </c>
      <c r="D809" s="2">
        <f>SUMIF('Battle Reports'!$A$2:$L$1000,$A$1:$A$1000,'Battle Reports'!E$2:E$1000)</f>
        <v>0</v>
      </c>
      <c r="E809" s="2">
        <f>SUMIF('Battle Reports'!$A$2:$L$1000,$A$1:$A$1000,'Battle Reports'!F$2:F$1000)</f>
        <v>0</v>
      </c>
      <c r="F809" s="2">
        <f>SUMIF('Battle Reports'!$A$2:$L$1000,$A$1:$A$1000,'Battle Reports'!G$2:G$1000)</f>
        <v>0</v>
      </c>
      <c r="G809" s="2">
        <f>SUMIF('Battle Reports'!$A$2:$L$1000,$A$1:$A$1000,'Battle Reports'!H$2:H$1000)</f>
        <v>0</v>
      </c>
      <c r="H809" s="2">
        <f>SUMIF('Battle Reports'!$A$2:$L$1000,$A$1:$A$1000,'Battle Reports'!I$2:I$1000)</f>
        <v>0</v>
      </c>
      <c r="I809" s="2">
        <f>SUMIF('Battle Reports'!$A$2:$L$1000,$A$1:$A$1000,'Battle Reports'!J$2:J$1000)</f>
        <v>0</v>
      </c>
      <c r="J809" s="2">
        <f>SUMIF('Battle Reports'!$A$2:$L$1000,$A$1:$A$1000,'Battle Reports'!K$2:K$1000)</f>
        <v>0</v>
      </c>
      <c r="K809" s="2">
        <f>SUMIF('Battle Reports'!$A$2:$L$1000,$A$1:$A$1000,'Battle Reports'!L$2:L$1000)</f>
        <v>0</v>
      </c>
      <c r="L809" s="2">
        <f>SUMIF('Battle Reports'!$A$2:$L$1000,$A$1:$A$1000,'Battle Reports'!M$2:M$1000)</f>
        <v>0</v>
      </c>
    </row>
    <row r="810">
      <c r="A810" s="22" t="str">
        <f>Tacking!A810</f>
        <v/>
      </c>
      <c r="B810" s="2">
        <f>SUMIF('Battle Reports'!$A$2:$L$1000,$A$1:$A$1000,'Battle Reports'!C$2:C$1000)</f>
        <v>0</v>
      </c>
      <c r="C810" s="2">
        <f>SUMIF('Battle Reports'!$A$2:$L$1000,$A$1:$A$1000,'Battle Reports'!D$2:D$1000)</f>
        <v>0</v>
      </c>
      <c r="D810" s="2">
        <f>SUMIF('Battle Reports'!$A$2:$L$1000,$A$1:$A$1000,'Battle Reports'!E$2:E$1000)</f>
        <v>0</v>
      </c>
      <c r="E810" s="2">
        <f>SUMIF('Battle Reports'!$A$2:$L$1000,$A$1:$A$1000,'Battle Reports'!F$2:F$1000)</f>
        <v>0</v>
      </c>
      <c r="F810" s="2">
        <f>SUMIF('Battle Reports'!$A$2:$L$1000,$A$1:$A$1000,'Battle Reports'!G$2:G$1000)</f>
        <v>0</v>
      </c>
      <c r="G810" s="2">
        <f>SUMIF('Battle Reports'!$A$2:$L$1000,$A$1:$A$1000,'Battle Reports'!H$2:H$1000)</f>
        <v>0</v>
      </c>
      <c r="H810" s="2">
        <f>SUMIF('Battle Reports'!$A$2:$L$1000,$A$1:$A$1000,'Battle Reports'!I$2:I$1000)</f>
        <v>0</v>
      </c>
      <c r="I810" s="2">
        <f>SUMIF('Battle Reports'!$A$2:$L$1000,$A$1:$A$1000,'Battle Reports'!J$2:J$1000)</f>
        <v>0</v>
      </c>
      <c r="J810" s="2">
        <f>SUMIF('Battle Reports'!$A$2:$L$1000,$A$1:$A$1000,'Battle Reports'!K$2:K$1000)</f>
        <v>0</v>
      </c>
      <c r="K810" s="2">
        <f>SUMIF('Battle Reports'!$A$2:$L$1000,$A$1:$A$1000,'Battle Reports'!L$2:L$1000)</f>
        <v>0</v>
      </c>
      <c r="L810" s="2">
        <f>SUMIF('Battle Reports'!$A$2:$L$1000,$A$1:$A$1000,'Battle Reports'!M$2:M$1000)</f>
        <v>0</v>
      </c>
    </row>
    <row r="811">
      <c r="A811" s="22" t="str">
        <f>Tacking!A811</f>
        <v/>
      </c>
      <c r="B811" s="2">
        <f>SUMIF('Battle Reports'!$A$2:$L$1000,$A$1:$A$1000,'Battle Reports'!C$2:C$1000)</f>
        <v>0</v>
      </c>
      <c r="C811" s="2">
        <f>SUMIF('Battle Reports'!$A$2:$L$1000,$A$1:$A$1000,'Battle Reports'!D$2:D$1000)</f>
        <v>0</v>
      </c>
      <c r="D811" s="2">
        <f>SUMIF('Battle Reports'!$A$2:$L$1000,$A$1:$A$1000,'Battle Reports'!E$2:E$1000)</f>
        <v>0</v>
      </c>
      <c r="E811" s="2">
        <f>SUMIF('Battle Reports'!$A$2:$L$1000,$A$1:$A$1000,'Battle Reports'!F$2:F$1000)</f>
        <v>0</v>
      </c>
      <c r="F811" s="2">
        <f>SUMIF('Battle Reports'!$A$2:$L$1000,$A$1:$A$1000,'Battle Reports'!G$2:G$1000)</f>
        <v>0</v>
      </c>
      <c r="G811" s="2">
        <f>SUMIF('Battle Reports'!$A$2:$L$1000,$A$1:$A$1000,'Battle Reports'!H$2:H$1000)</f>
        <v>0</v>
      </c>
      <c r="H811" s="2">
        <f>SUMIF('Battle Reports'!$A$2:$L$1000,$A$1:$A$1000,'Battle Reports'!I$2:I$1000)</f>
        <v>0</v>
      </c>
      <c r="I811" s="2">
        <f>SUMIF('Battle Reports'!$A$2:$L$1000,$A$1:$A$1000,'Battle Reports'!J$2:J$1000)</f>
        <v>0</v>
      </c>
      <c r="J811" s="2">
        <f>SUMIF('Battle Reports'!$A$2:$L$1000,$A$1:$A$1000,'Battle Reports'!K$2:K$1000)</f>
        <v>0</v>
      </c>
      <c r="K811" s="2">
        <f>SUMIF('Battle Reports'!$A$2:$L$1000,$A$1:$A$1000,'Battle Reports'!L$2:L$1000)</f>
        <v>0</v>
      </c>
      <c r="L811" s="2">
        <f>SUMIF('Battle Reports'!$A$2:$L$1000,$A$1:$A$1000,'Battle Reports'!M$2:M$1000)</f>
        <v>0</v>
      </c>
    </row>
    <row r="812">
      <c r="A812" s="22" t="str">
        <f>Tacking!A812</f>
        <v/>
      </c>
      <c r="B812" s="2">
        <f>SUMIF('Battle Reports'!$A$2:$L$1000,$A$1:$A$1000,'Battle Reports'!C$2:C$1000)</f>
        <v>0</v>
      </c>
      <c r="C812" s="2">
        <f>SUMIF('Battle Reports'!$A$2:$L$1000,$A$1:$A$1000,'Battle Reports'!D$2:D$1000)</f>
        <v>0</v>
      </c>
      <c r="D812" s="2">
        <f>SUMIF('Battle Reports'!$A$2:$L$1000,$A$1:$A$1000,'Battle Reports'!E$2:E$1000)</f>
        <v>0</v>
      </c>
      <c r="E812" s="2">
        <f>SUMIF('Battle Reports'!$A$2:$L$1000,$A$1:$A$1000,'Battle Reports'!F$2:F$1000)</f>
        <v>0</v>
      </c>
      <c r="F812" s="2">
        <f>SUMIF('Battle Reports'!$A$2:$L$1000,$A$1:$A$1000,'Battle Reports'!G$2:G$1000)</f>
        <v>0</v>
      </c>
      <c r="G812" s="2">
        <f>SUMIF('Battle Reports'!$A$2:$L$1000,$A$1:$A$1000,'Battle Reports'!H$2:H$1000)</f>
        <v>0</v>
      </c>
      <c r="H812" s="2">
        <f>SUMIF('Battle Reports'!$A$2:$L$1000,$A$1:$A$1000,'Battle Reports'!I$2:I$1000)</f>
        <v>0</v>
      </c>
      <c r="I812" s="2">
        <f>SUMIF('Battle Reports'!$A$2:$L$1000,$A$1:$A$1000,'Battle Reports'!J$2:J$1000)</f>
        <v>0</v>
      </c>
      <c r="J812" s="2">
        <f>SUMIF('Battle Reports'!$A$2:$L$1000,$A$1:$A$1000,'Battle Reports'!K$2:K$1000)</f>
        <v>0</v>
      </c>
      <c r="K812" s="2">
        <f>SUMIF('Battle Reports'!$A$2:$L$1000,$A$1:$A$1000,'Battle Reports'!L$2:L$1000)</f>
        <v>0</v>
      </c>
      <c r="L812" s="2">
        <f>SUMIF('Battle Reports'!$A$2:$L$1000,$A$1:$A$1000,'Battle Reports'!M$2:M$1000)</f>
        <v>0</v>
      </c>
    </row>
    <row r="813">
      <c r="A813" s="22" t="str">
        <f>Tacking!A813</f>
        <v/>
      </c>
      <c r="B813" s="2">
        <f>SUMIF('Battle Reports'!$A$2:$L$1000,$A$1:$A$1000,'Battle Reports'!C$2:C$1000)</f>
        <v>0</v>
      </c>
      <c r="C813" s="2">
        <f>SUMIF('Battle Reports'!$A$2:$L$1000,$A$1:$A$1000,'Battle Reports'!D$2:D$1000)</f>
        <v>0</v>
      </c>
      <c r="D813" s="2">
        <f>SUMIF('Battle Reports'!$A$2:$L$1000,$A$1:$A$1000,'Battle Reports'!E$2:E$1000)</f>
        <v>0</v>
      </c>
      <c r="E813" s="2">
        <f>SUMIF('Battle Reports'!$A$2:$L$1000,$A$1:$A$1000,'Battle Reports'!F$2:F$1000)</f>
        <v>0</v>
      </c>
      <c r="F813" s="2">
        <f>SUMIF('Battle Reports'!$A$2:$L$1000,$A$1:$A$1000,'Battle Reports'!G$2:G$1000)</f>
        <v>0</v>
      </c>
      <c r="G813" s="2">
        <f>SUMIF('Battle Reports'!$A$2:$L$1000,$A$1:$A$1000,'Battle Reports'!H$2:H$1000)</f>
        <v>0</v>
      </c>
      <c r="H813" s="2">
        <f>SUMIF('Battle Reports'!$A$2:$L$1000,$A$1:$A$1000,'Battle Reports'!I$2:I$1000)</f>
        <v>0</v>
      </c>
      <c r="I813" s="2">
        <f>SUMIF('Battle Reports'!$A$2:$L$1000,$A$1:$A$1000,'Battle Reports'!J$2:J$1000)</f>
        <v>0</v>
      </c>
      <c r="J813" s="2">
        <f>SUMIF('Battle Reports'!$A$2:$L$1000,$A$1:$A$1000,'Battle Reports'!K$2:K$1000)</f>
        <v>0</v>
      </c>
      <c r="K813" s="2">
        <f>SUMIF('Battle Reports'!$A$2:$L$1000,$A$1:$A$1000,'Battle Reports'!L$2:L$1000)</f>
        <v>0</v>
      </c>
      <c r="L813" s="2">
        <f>SUMIF('Battle Reports'!$A$2:$L$1000,$A$1:$A$1000,'Battle Reports'!M$2:M$1000)</f>
        <v>0</v>
      </c>
    </row>
    <row r="814">
      <c r="A814" s="22" t="str">
        <f>Tacking!A814</f>
        <v/>
      </c>
      <c r="B814" s="2">
        <f>SUMIF('Battle Reports'!$A$2:$L$1000,$A$1:$A$1000,'Battle Reports'!C$2:C$1000)</f>
        <v>0</v>
      </c>
      <c r="C814" s="2">
        <f>SUMIF('Battle Reports'!$A$2:$L$1000,$A$1:$A$1000,'Battle Reports'!D$2:D$1000)</f>
        <v>0</v>
      </c>
      <c r="D814" s="2">
        <f>SUMIF('Battle Reports'!$A$2:$L$1000,$A$1:$A$1000,'Battle Reports'!E$2:E$1000)</f>
        <v>0</v>
      </c>
      <c r="E814" s="2">
        <f>SUMIF('Battle Reports'!$A$2:$L$1000,$A$1:$A$1000,'Battle Reports'!F$2:F$1000)</f>
        <v>0</v>
      </c>
      <c r="F814" s="2">
        <f>SUMIF('Battle Reports'!$A$2:$L$1000,$A$1:$A$1000,'Battle Reports'!G$2:G$1000)</f>
        <v>0</v>
      </c>
      <c r="G814" s="2">
        <f>SUMIF('Battle Reports'!$A$2:$L$1000,$A$1:$A$1000,'Battle Reports'!H$2:H$1000)</f>
        <v>0</v>
      </c>
      <c r="H814" s="2">
        <f>SUMIF('Battle Reports'!$A$2:$L$1000,$A$1:$A$1000,'Battle Reports'!I$2:I$1000)</f>
        <v>0</v>
      </c>
      <c r="I814" s="2">
        <f>SUMIF('Battle Reports'!$A$2:$L$1000,$A$1:$A$1000,'Battle Reports'!J$2:J$1000)</f>
        <v>0</v>
      </c>
      <c r="J814" s="2">
        <f>SUMIF('Battle Reports'!$A$2:$L$1000,$A$1:$A$1000,'Battle Reports'!K$2:K$1000)</f>
        <v>0</v>
      </c>
      <c r="K814" s="2">
        <f>SUMIF('Battle Reports'!$A$2:$L$1000,$A$1:$A$1000,'Battle Reports'!L$2:L$1000)</f>
        <v>0</v>
      </c>
      <c r="L814" s="2">
        <f>SUMIF('Battle Reports'!$A$2:$L$1000,$A$1:$A$1000,'Battle Reports'!M$2:M$1000)</f>
        <v>0</v>
      </c>
    </row>
    <row r="815">
      <c r="A815" s="22" t="str">
        <f>Tacking!A815</f>
        <v/>
      </c>
      <c r="B815" s="2">
        <f>SUMIF('Battle Reports'!$A$2:$L$1000,$A$1:$A$1000,'Battle Reports'!C$2:C$1000)</f>
        <v>0</v>
      </c>
      <c r="C815" s="2">
        <f>SUMIF('Battle Reports'!$A$2:$L$1000,$A$1:$A$1000,'Battle Reports'!D$2:D$1000)</f>
        <v>0</v>
      </c>
      <c r="D815" s="2">
        <f>SUMIF('Battle Reports'!$A$2:$L$1000,$A$1:$A$1000,'Battle Reports'!E$2:E$1000)</f>
        <v>0</v>
      </c>
      <c r="E815" s="2">
        <f>SUMIF('Battle Reports'!$A$2:$L$1000,$A$1:$A$1000,'Battle Reports'!F$2:F$1000)</f>
        <v>0</v>
      </c>
      <c r="F815" s="2">
        <f>SUMIF('Battle Reports'!$A$2:$L$1000,$A$1:$A$1000,'Battle Reports'!G$2:G$1000)</f>
        <v>0</v>
      </c>
      <c r="G815" s="2">
        <f>SUMIF('Battle Reports'!$A$2:$L$1000,$A$1:$A$1000,'Battle Reports'!H$2:H$1000)</f>
        <v>0</v>
      </c>
      <c r="H815" s="2">
        <f>SUMIF('Battle Reports'!$A$2:$L$1000,$A$1:$A$1000,'Battle Reports'!I$2:I$1000)</f>
        <v>0</v>
      </c>
      <c r="I815" s="2">
        <f>SUMIF('Battle Reports'!$A$2:$L$1000,$A$1:$A$1000,'Battle Reports'!J$2:J$1000)</f>
        <v>0</v>
      </c>
      <c r="J815" s="2">
        <f>SUMIF('Battle Reports'!$A$2:$L$1000,$A$1:$A$1000,'Battle Reports'!K$2:K$1000)</f>
        <v>0</v>
      </c>
      <c r="K815" s="2">
        <f>SUMIF('Battle Reports'!$A$2:$L$1000,$A$1:$A$1000,'Battle Reports'!L$2:L$1000)</f>
        <v>0</v>
      </c>
      <c r="L815" s="2">
        <f>SUMIF('Battle Reports'!$A$2:$L$1000,$A$1:$A$1000,'Battle Reports'!M$2:M$1000)</f>
        <v>0</v>
      </c>
    </row>
    <row r="816">
      <c r="A816" s="22" t="str">
        <f>Tacking!A816</f>
        <v/>
      </c>
      <c r="B816" s="2">
        <f>SUMIF('Battle Reports'!$A$2:$L$1000,$A$1:$A$1000,'Battle Reports'!C$2:C$1000)</f>
        <v>0</v>
      </c>
      <c r="C816" s="2">
        <f>SUMIF('Battle Reports'!$A$2:$L$1000,$A$1:$A$1000,'Battle Reports'!D$2:D$1000)</f>
        <v>0</v>
      </c>
      <c r="D816" s="2">
        <f>SUMIF('Battle Reports'!$A$2:$L$1000,$A$1:$A$1000,'Battle Reports'!E$2:E$1000)</f>
        <v>0</v>
      </c>
      <c r="E816" s="2">
        <f>SUMIF('Battle Reports'!$A$2:$L$1000,$A$1:$A$1000,'Battle Reports'!F$2:F$1000)</f>
        <v>0</v>
      </c>
      <c r="F816" s="2">
        <f>SUMIF('Battle Reports'!$A$2:$L$1000,$A$1:$A$1000,'Battle Reports'!G$2:G$1000)</f>
        <v>0</v>
      </c>
      <c r="G816" s="2">
        <f>SUMIF('Battle Reports'!$A$2:$L$1000,$A$1:$A$1000,'Battle Reports'!H$2:H$1000)</f>
        <v>0</v>
      </c>
      <c r="H816" s="2">
        <f>SUMIF('Battle Reports'!$A$2:$L$1000,$A$1:$A$1000,'Battle Reports'!I$2:I$1000)</f>
        <v>0</v>
      </c>
      <c r="I816" s="2">
        <f>SUMIF('Battle Reports'!$A$2:$L$1000,$A$1:$A$1000,'Battle Reports'!J$2:J$1000)</f>
        <v>0</v>
      </c>
      <c r="J816" s="2">
        <f>SUMIF('Battle Reports'!$A$2:$L$1000,$A$1:$A$1000,'Battle Reports'!K$2:K$1000)</f>
        <v>0</v>
      </c>
      <c r="K816" s="2">
        <f>SUMIF('Battle Reports'!$A$2:$L$1000,$A$1:$A$1000,'Battle Reports'!L$2:L$1000)</f>
        <v>0</v>
      </c>
      <c r="L816" s="2">
        <f>SUMIF('Battle Reports'!$A$2:$L$1000,$A$1:$A$1000,'Battle Reports'!M$2:M$1000)</f>
        <v>0</v>
      </c>
    </row>
    <row r="817">
      <c r="A817" s="22" t="str">
        <f>Tacking!A817</f>
        <v/>
      </c>
      <c r="B817" s="2">
        <f>SUMIF('Battle Reports'!$A$2:$L$1000,$A$1:$A$1000,'Battle Reports'!C$2:C$1000)</f>
        <v>0</v>
      </c>
      <c r="C817" s="2">
        <f>SUMIF('Battle Reports'!$A$2:$L$1000,$A$1:$A$1000,'Battle Reports'!D$2:D$1000)</f>
        <v>0</v>
      </c>
      <c r="D817" s="2">
        <f>SUMIF('Battle Reports'!$A$2:$L$1000,$A$1:$A$1000,'Battle Reports'!E$2:E$1000)</f>
        <v>0</v>
      </c>
      <c r="E817" s="2">
        <f>SUMIF('Battle Reports'!$A$2:$L$1000,$A$1:$A$1000,'Battle Reports'!F$2:F$1000)</f>
        <v>0</v>
      </c>
      <c r="F817" s="2">
        <f>SUMIF('Battle Reports'!$A$2:$L$1000,$A$1:$A$1000,'Battle Reports'!G$2:G$1000)</f>
        <v>0</v>
      </c>
      <c r="G817" s="2">
        <f>SUMIF('Battle Reports'!$A$2:$L$1000,$A$1:$A$1000,'Battle Reports'!H$2:H$1000)</f>
        <v>0</v>
      </c>
      <c r="H817" s="2">
        <f>SUMIF('Battle Reports'!$A$2:$L$1000,$A$1:$A$1000,'Battle Reports'!I$2:I$1000)</f>
        <v>0</v>
      </c>
      <c r="I817" s="2">
        <f>SUMIF('Battle Reports'!$A$2:$L$1000,$A$1:$A$1000,'Battle Reports'!J$2:J$1000)</f>
        <v>0</v>
      </c>
      <c r="J817" s="2">
        <f>SUMIF('Battle Reports'!$A$2:$L$1000,$A$1:$A$1000,'Battle Reports'!K$2:K$1000)</f>
        <v>0</v>
      </c>
      <c r="K817" s="2">
        <f>SUMIF('Battle Reports'!$A$2:$L$1000,$A$1:$A$1000,'Battle Reports'!L$2:L$1000)</f>
        <v>0</v>
      </c>
      <c r="L817" s="2">
        <f>SUMIF('Battle Reports'!$A$2:$L$1000,$A$1:$A$1000,'Battle Reports'!M$2:M$1000)</f>
        <v>0</v>
      </c>
    </row>
    <row r="818">
      <c r="A818" s="22" t="str">
        <f>Tacking!A818</f>
        <v/>
      </c>
      <c r="B818" s="2">
        <f>SUMIF('Battle Reports'!$A$2:$L$1000,$A$1:$A$1000,'Battle Reports'!C$2:C$1000)</f>
        <v>0</v>
      </c>
      <c r="C818" s="2">
        <f>SUMIF('Battle Reports'!$A$2:$L$1000,$A$1:$A$1000,'Battle Reports'!D$2:D$1000)</f>
        <v>0</v>
      </c>
      <c r="D818" s="2">
        <f>SUMIF('Battle Reports'!$A$2:$L$1000,$A$1:$A$1000,'Battle Reports'!E$2:E$1000)</f>
        <v>0</v>
      </c>
      <c r="E818" s="2">
        <f>SUMIF('Battle Reports'!$A$2:$L$1000,$A$1:$A$1000,'Battle Reports'!F$2:F$1000)</f>
        <v>0</v>
      </c>
      <c r="F818" s="2">
        <f>SUMIF('Battle Reports'!$A$2:$L$1000,$A$1:$A$1000,'Battle Reports'!G$2:G$1000)</f>
        <v>0</v>
      </c>
      <c r="G818" s="2">
        <f>SUMIF('Battle Reports'!$A$2:$L$1000,$A$1:$A$1000,'Battle Reports'!H$2:H$1000)</f>
        <v>0</v>
      </c>
      <c r="H818" s="2">
        <f>SUMIF('Battle Reports'!$A$2:$L$1000,$A$1:$A$1000,'Battle Reports'!I$2:I$1000)</f>
        <v>0</v>
      </c>
      <c r="I818" s="2">
        <f>SUMIF('Battle Reports'!$A$2:$L$1000,$A$1:$A$1000,'Battle Reports'!J$2:J$1000)</f>
        <v>0</v>
      </c>
      <c r="J818" s="2">
        <f>SUMIF('Battle Reports'!$A$2:$L$1000,$A$1:$A$1000,'Battle Reports'!K$2:K$1000)</f>
        <v>0</v>
      </c>
      <c r="K818" s="2">
        <f>SUMIF('Battle Reports'!$A$2:$L$1000,$A$1:$A$1000,'Battle Reports'!L$2:L$1000)</f>
        <v>0</v>
      </c>
      <c r="L818" s="2">
        <f>SUMIF('Battle Reports'!$A$2:$L$1000,$A$1:$A$1000,'Battle Reports'!M$2:M$1000)</f>
        <v>0</v>
      </c>
    </row>
    <row r="819">
      <c r="A819" s="22" t="str">
        <f>Tacking!A819</f>
        <v/>
      </c>
      <c r="B819" s="2">
        <f>SUMIF('Battle Reports'!$A$2:$L$1000,$A$1:$A$1000,'Battle Reports'!C$2:C$1000)</f>
        <v>0</v>
      </c>
      <c r="C819" s="2">
        <f>SUMIF('Battle Reports'!$A$2:$L$1000,$A$1:$A$1000,'Battle Reports'!D$2:D$1000)</f>
        <v>0</v>
      </c>
      <c r="D819" s="2">
        <f>SUMIF('Battle Reports'!$A$2:$L$1000,$A$1:$A$1000,'Battle Reports'!E$2:E$1000)</f>
        <v>0</v>
      </c>
      <c r="E819" s="2">
        <f>SUMIF('Battle Reports'!$A$2:$L$1000,$A$1:$A$1000,'Battle Reports'!F$2:F$1000)</f>
        <v>0</v>
      </c>
      <c r="F819" s="2">
        <f>SUMIF('Battle Reports'!$A$2:$L$1000,$A$1:$A$1000,'Battle Reports'!G$2:G$1000)</f>
        <v>0</v>
      </c>
      <c r="G819" s="2">
        <f>SUMIF('Battle Reports'!$A$2:$L$1000,$A$1:$A$1000,'Battle Reports'!H$2:H$1000)</f>
        <v>0</v>
      </c>
      <c r="H819" s="2">
        <f>SUMIF('Battle Reports'!$A$2:$L$1000,$A$1:$A$1000,'Battle Reports'!I$2:I$1000)</f>
        <v>0</v>
      </c>
      <c r="I819" s="2">
        <f>SUMIF('Battle Reports'!$A$2:$L$1000,$A$1:$A$1000,'Battle Reports'!J$2:J$1000)</f>
        <v>0</v>
      </c>
      <c r="J819" s="2">
        <f>SUMIF('Battle Reports'!$A$2:$L$1000,$A$1:$A$1000,'Battle Reports'!K$2:K$1000)</f>
        <v>0</v>
      </c>
      <c r="K819" s="2">
        <f>SUMIF('Battle Reports'!$A$2:$L$1000,$A$1:$A$1000,'Battle Reports'!L$2:L$1000)</f>
        <v>0</v>
      </c>
      <c r="L819" s="2">
        <f>SUMIF('Battle Reports'!$A$2:$L$1000,$A$1:$A$1000,'Battle Reports'!M$2:M$1000)</f>
        <v>0</v>
      </c>
    </row>
    <row r="820">
      <c r="A820" s="22" t="str">
        <f>Tacking!A820</f>
        <v/>
      </c>
      <c r="B820" s="2">
        <f>SUMIF('Battle Reports'!$A$2:$L$1000,$A$1:$A$1000,'Battle Reports'!C$2:C$1000)</f>
        <v>0</v>
      </c>
      <c r="C820" s="2">
        <f>SUMIF('Battle Reports'!$A$2:$L$1000,$A$1:$A$1000,'Battle Reports'!D$2:D$1000)</f>
        <v>0</v>
      </c>
      <c r="D820" s="2">
        <f>SUMIF('Battle Reports'!$A$2:$L$1000,$A$1:$A$1000,'Battle Reports'!E$2:E$1000)</f>
        <v>0</v>
      </c>
      <c r="E820" s="2">
        <f>SUMIF('Battle Reports'!$A$2:$L$1000,$A$1:$A$1000,'Battle Reports'!F$2:F$1000)</f>
        <v>0</v>
      </c>
      <c r="F820" s="2">
        <f>SUMIF('Battle Reports'!$A$2:$L$1000,$A$1:$A$1000,'Battle Reports'!G$2:G$1000)</f>
        <v>0</v>
      </c>
      <c r="G820" s="2">
        <f>SUMIF('Battle Reports'!$A$2:$L$1000,$A$1:$A$1000,'Battle Reports'!H$2:H$1000)</f>
        <v>0</v>
      </c>
      <c r="H820" s="2">
        <f>SUMIF('Battle Reports'!$A$2:$L$1000,$A$1:$A$1000,'Battle Reports'!I$2:I$1000)</f>
        <v>0</v>
      </c>
      <c r="I820" s="2">
        <f>SUMIF('Battle Reports'!$A$2:$L$1000,$A$1:$A$1000,'Battle Reports'!J$2:J$1000)</f>
        <v>0</v>
      </c>
      <c r="J820" s="2">
        <f>SUMIF('Battle Reports'!$A$2:$L$1000,$A$1:$A$1000,'Battle Reports'!K$2:K$1000)</f>
        <v>0</v>
      </c>
      <c r="K820" s="2">
        <f>SUMIF('Battle Reports'!$A$2:$L$1000,$A$1:$A$1000,'Battle Reports'!L$2:L$1000)</f>
        <v>0</v>
      </c>
      <c r="L820" s="2">
        <f>SUMIF('Battle Reports'!$A$2:$L$1000,$A$1:$A$1000,'Battle Reports'!M$2:M$1000)</f>
        <v>0</v>
      </c>
    </row>
    <row r="821">
      <c r="A821" s="22" t="str">
        <f>Tacking!A821</f>
        <v/>
      </c>
      <c r="B821" s="2">
        <f>SUMIF('Battle Reports'!$A$2:$L$1000,$A$1:$A$1000,'Battle Reports'!C$2:C$1000)</f>
        <v>0</v>
      </c>
      <c r="C821" s="2">
        <f>SUMIF('Battle Reports'!$A$2:$L$1000,$A$1:$A$1000,'Battle Reports'!D$2:D$1000)</f>
        <v>0</v>
      </c>
      <c r="D821" s="2">
        <f>SUMIF('Battle Reports'!$A$2:$L$1000,$A$1:$A$1000,'Battle Reports'!E$2:E$1000)</f>
        <v>0</v>
      </c>
      <c r="E821" s="2">
        <f>SUMIF('Battle Reports'!$A$2:$L$1000,$A$1:$A$1000,'Battle Reports'!F$2:F$1000)</f>
        <v>0</v>
      </c>
      <c r="F821" s="2">
        <f>SUMIF('Battle Reports'!$A$2:$L$1000,$A$1:$A$1000,'Battle Reports'!G$2:G$1000)</f>
        <v>0</v>
      </c>
      <c r="G821" s="2">
        <f>SUMIF('Battle Reports'!$A$2:$L$1000,$A$1:$A$1000,'Battle Reports'!H$2:H$1000)</f>
        <v>0</v>
      </c>
      <c r="H821" s="2">
        <f>SUMIF('Battle Reports'!$A$2:$L$1000,$A$1:$A$1000,'Battle Reports'!I$2:I$1000)</f>
        <v>0</v>
      </c>
      <c r="I821" s="2">
        <f>SUMIF('Battle Reports'!$A$2:$L$1000,$A$1:$A$1000,'Battle Reports'!J$2:J$1000)</f>
        <v>0</v>
      </c>
      <c r="J821" s="2">
        <f>SUMIF('Battle Reports'!$A$2:$L$1000,$A$1:$A$1000,'Battle Reports'!K$2:K$1000)</f>
        <v>0</v>
      </c>
      <c r="K821" s="2">
        <f>SUMIF('Battle Reports'!$A$2:$L$1000,$A$1:$A$1000,'Battle Reports'!L$2:L$1000)</f>
        <v>0</v>
      </c>
      <c r="L821" s="2">
        <f>SUMIF('Battle Reports'!$A$2:$L$1000,$A$1:$A$1000,'Battle Reports'!M$2:M$1000)</f>
        <v>0</v>
      </c>
    </row>
    <row r="822">
      <c r="A822" s="22" t="str">
        <f>Tacking!A822</f>
        <v/>
      </c>
      <c r="B822" s="2">
        <f>SUMIF('Battle Reports'!$A$2:$L$1000,$A$1:$A$1000,'Battle Reports'!C$2:C$1000)</f>
        <v>0</v>
      </c>
      <c r="C822" s="2">
        <f>SUMIF('Battle Reports'!$A$2:$L$1000,$A$1:$A$1000,'Battle Reports'!D$2:D$1000)</f>
        <v>0</v>
      </c>
      <c r="D822" s="2">
        <f>SUMIF('Battle Reports'!$A$2:$L$1000,$A$1:$A$1000,'Battle Reports'!E$2:E$1000)</f>
        <v>0</v>
      </c>
      <c r="E822" s="2">
        <f>SUMIF('Battle Reports'!$A$2:$L$1000,$A$1:$A$1000,'Battle Reports'!F$2:F$1000)</f>
        <v>0</v>
      </c>
      <c r="F822" s="2">
        <f>SUMIF('Battle Reports'!$A$2:$L$1000,$A$1:$A$1000,'Battle Reports'!G$2:G$1000)</f>
        <v>0</v>
      </c>
      <c r="G822" s="2">
        <f>SUMIF('Battle Reports'!$A$2:$L$1000,$A$1:$A$1000,'Battle Reports'!H$2:H$1000)</f>
        <v>0</v>
      </c>
      <c r="H822" s="2">
        <f>SUMIF('Battle Reports'!$A$2:$L$1000,$A$1:$A$1000,'Battle Reports'!I$2:I$1000)</f>
        <v>0</v>
      </c>
      <c r="I822" s="2">
        <f>SUMIF('Battle Reports'!$A$2:$L$1000,$A$1:$A$1000,'Battle Reports'!J$2:J$1000)</f>
        <v>0</v>
      </c>
      <c r="J822" s="2">
        <f>SUMIF('Battle Reports'!$A$2:$L$1000,$A$1:$A$1000,'Battle Reports'!K$2:K$1000)</f>
        <v>0</v>
      </c>
      <c r="K822" s="2">
        <f>SUMIF('Battle Reports'!$A$2:$L$1000,$A$1:$A$1000,'Battle Reports'!L$2:L$1000)</f>
        <v>0</v>
      </c>
      <c r="L822" s="2">
        <f>SUMIF('Battle Reports'!$A$2:$L$1000,$A$1:$A$1000,'Battle Reports'!M$2:M$1000)</f>
        <v>0</v>
      </c>
    </row>
    <row r="823">
      <c r="A823" s="22" t="str">
        <f>Tacking!A823</f>
        <v/>
      </c>
      <c r="B823" s="2">
        <f>SUMIF('Battle Reports'!$A$2:$L$1000,$A$1:$A$1000,'Battle Reports'!C$2:C$1000)</f>
        <v>0</v>
      </c>
      <c r="C823" s="2">
        <f>SUMIF('Battle Reports'!$A$2:$L$1000,$A$1:$A$1000,'Battle Reports'!D$2:D$1000)</f>
        <v>0</v>
      </c>
      <c r="D823" s="2">
        <f>SUMIF('Battle Reports'!$A$2:$L$1000,$A$1:$A$1000,'Battle Reports'!E$2:E$1000)</f>
        <v>0</v>
      </c>
      <c r="E823" s="2">
        <f>SUMIF('Battle Reports'!$A$2:$L$1000,$A$1:$A$1000,'Battle Reports'!F$2:F$1000)</f>
        <v>0</v>
      </c>
      <c r="F823" s="2">
        <f>SUMIF('Battle Reports'!$A$2:$L$1000,$A$1:$A$1000,'Battle Reports'!G$2:G$1000)</f>
        <v>0</v>
      </c>
      <c r="G823" s="2">
        <f>SUMIF('Battle Reports'!$A$2:$L$1000,$A$1:$A$1000,'Battle Reports'!H$2:H$1000)</f>
        <v>0</v>
      </c>
      <c r="H823" s="2">
        <f>SUMIF('Battle Reports'!$A$2:$L$1000,$A$1:$A$1000,'Battle Reports'!I$2:I$1000)</f>
        <v>0</v>
      </c>
      <c r="I823" s="2">
        <f>SUMIF('Battle Reports'!$A$2:$L$1000,$A$1:$A$1000,'Battle Reports'!J$2:J$1000)</f>
        <v>0</v>
      </c>
      <c r="J823" s="2">
        <f>SUMIF('Battle Reports'!$A$2:$L$1000,$A$1:$A$1000,'Battle Reports'!K$2:K$1000)</f>
        <v>0</v>
      </c>
      <c r="K823" s="2">
        <f>SUMIF('Battle Reports'!$A$2:$L$1000,$A$1:$A$1000,'Battle Reports'!L$2:L$1000)</f>
        <v>0</v>
      </c>
      <c r="L823" s="2">
        <f>SUMIF('Battle Reports'!$A$2:$L$1000,$A$1:$A$1000,'Battle Reports'!M$2:M$1000)</f>
        <v>0</v>
      </c>
    </row>
    <row r="824">
      <c r="A824" s="22" t="str">
        <f>Tacking!A824</f>
        <v/>
      </c>
      <c r="B824" s="2">
        <f>SUMIF('Battle Reports'!$A$2:$L$1000,$A$1:$A$1000,'Battle Reports'!C$2:C$1000)</f>
        <v>0</v>
      </c>
      <c r="C824" s="2">
        <f>SUMIF('Battle Reports'!$A$2:$L$1000,$A$1:$A$1000,'Battle Reports'!D$2:D$1000)</f>
        <v>0</v>
      </c>
      <c r="D824" s="2">
        <f>SUMIF('Battle Reports'!$A$2:$L$1000,$A$1:$A$1000,'Battle Reports'!E$2:E$1000)</f>
        <v>0</v>
      </c>
      <c r="E824" s="2">
        <f>SUMIF('Battle Reports'!$A$2:$L$1000,$A$1:$A$1000,'Battle Reports'!F$2:F$1000)</f>
        <v>0</v>
      </c>
      <c r="F824" s="2">
        <f>SUMIF('Battle Reports'!$A$2:$L$1000,$A$1:$A$1000,'Battle Reports'!G$2:G$1000)</f>
        <v>0</v>
      </c>
      <c r="G824" s="2">
        <f>SUMIF('Battle Reports'!$A$2:$L$1000,$A$1:$A$1000,'Battle Reports'!H$2:H$1000)</f>
        <v>0</v>
      </c>
      <c r="H824" s="2">
        <f>SUMIF('Battle Reports'!$A$2:$L$1000,$A$1:$A$1000,'Battle Reports'!I$2:I$1000)</f>
        <v>0</v>
      </c>
      <c r="I824" s="2">
        <f>SUMIF('Battle Reports'!$A$2:$L$1000,$A$1:$A$1000,'Battle Reports'!J$2:J$1000)</f>
        <v>0</v>
      </c>
      <c r="J824" s="2">
        <f>SUMIF('Battle Reports'!$A$2:$L$1000,$A$1:$A$1000,'Battle Reports'!K$2:K$1000)</f>
        <v>0</v>
      </c>
      <c r="K824" s="2">
        <f>SUMIF('Battle Reports'!$A$2:$L$1000,$A$1:$A$1000,'Battle Reports'!L$2:L$1000)</f>
        <v>0</v>
      </c>
      <c r="L824" s="2">
        <f>SUMIF('Battle Reports'!$A$2:$L$1000,$A$1:$A$1000,'Battle Reports'!M$2:M$1000)</f>
        <v>0</v>
      </c>
    </row>
    <row r="825">
      <c r="A825" s="22" t="str">
        <f>Tacking!A825</f>
        <v/>
      </c>
      <c r="B825" s="2">
        <f>SUMIF('Battle Reports'!$A$2:$L$1000,$A$1:$A$1000,'Battle Reports'!C$2:C$1000)</f>
        <v>0</v>
      </c>
      <c r="C825" s="2">
        <f>SUMIF('Battle Reports'!$A$2:$L$1000,$A$1:$A$1000,'Battle Reports'!D$2:D$1000)</f>
        <v>0</v>
      </c>
      <c r="D825" s="2">
        <f>SUMIF('Battle Reports'!$A$2:$L$1000,$A$1:$A$1000,'Battle Reports'!E$2:E$1000)</f>
        <v>0</v>
      </c>
      <c r="E825" s="2">
        <f>SUMIF('Battle Reports'!$A$2:$L$1000,$A$1:$A$1000,'Battle Reports'!F$2:F$1000)</f>
        <v>0</v>
      </c>
      <c r="F825" s="2">
        <f>SUMIF('Battle Reports'!$A$2:$L$1000,$A$1:$A$1000,'Battle Reports'!G$2:G$1000)</f>
        <v>0</v>
      </c>
      <c r="G825" s="2">
        <f>SUMIF('Battle Reports'!$A$2:$L$1000,$A$1:$A$1000,'Battle Reports'!H$2:H$1000)</f>
        <v>0</v>
      </c>
      <c r="H825" s="2">
        <f>SUMIF('Battle Reports'!$A$2:$L$1000,$A$1:$A$1000,'Battle Reports'!I$2:I$1000)</f>
        <v>0</v>
      </c>
      <c r="I825" s="2">
        <f>SUMIF('Battle Reports'!$A$2:$L$1000,$A$1:$A$1000,'Battle Reports'!J$2:J$1000)</f>
        <v>0</v>
      </c>
      <c r="J825" s="2">
        <f>SUMIF('Battle Reports'!$A$2:$L$1000,$A$1:$A$1000,'Battle Reports'!K$2:K$1000)</f>
        <v>0</v>
      </c>
      <c r="K825" s="2">
        <f>SUMIF('Battle Reports'!$A$2:$L$1000,$A$1:$A$1000,'Battle Reports'!L$2:L$1000)</f>
        <v>0</v>
      </c>
      <c r="L825" s="2">
        <f>SUMIF('Battle Reports'!$A$2:$L$1000,$A$1:$A$1000,'Battle Reports'!M$2:M$1000)</f>
        <v>0</v>
      </c>
    </row>
    <row r="826">
      <c r="A826" s="22" t="str">
        <f>Tacking!A826</f>
        <v/>
      </c>
      <c r="B826" s="2">
        <f>SUMIF('Battle Reports'!$A$2:$L$1000,$A$1:$A$1000,'Battle Reports'!C$2:C$1000)</f>
        <v>0</v>
      </c>
      <c r="C826" s="2">
        <f>SUMIF('Battle Reports'!$A$2:$L$1000,$A$1:$A$1000,'Battle Reports'!D$2:D$1000)</f>
        <v>0</v>
      </c>
      <c r="D826" s="2">
        <f>SUMIF('Battle Reports'!$A$2:$L$1000,$A$1:$A$1000,'Battle Reports'!E$2:E$1000)</f>
        <v>0</v>
      </c>
      <c r="E826" s="2">
        <f>SUMIF('Battle Reports'!$A$2:$L$1000,$A$1:$A$1000,'Battle Reports'!F$2:F$1000)</f>
        <v>0</v>
      </c>
      <c r="F826" s="2">
        <f>SUMIF('Battle Reports'!$A$2:$L$1000,$A$1:$A$1000,'Battle Reports'!G$2:G$1000)</f>
        <v>0</v>
      </c>
      <c r="G826" s="2">
        <f>SUMIF('Battle Reports'!$A$2:$L$1000,$A$1:$A$1000,'Battle Reports'!H$2:H$1000)</f>
        <v>0</v>
      </c>
      <c r="H826" s="2">
        <f>SUMIF('Battle Reports'!$A$2:$L$1000,$A$1:$A$1000,'Battle Reports'!I$2:I$1000)</f>
        <v>0</v>
      </c>
      <c r="I826" s="2">
        <f>SUMIF('Battle Reports'!$A$2:$L$1000,$A$1:$A$1000,'Battle Reports'!J$2:J$1000)</f>
        <v>0</v>
      </c>
      <c r="J826" s="2">
        <f>SUMIF('Battle Reports'!$A$2:$L$1000,$A$1:$A$1000,'Battle Reports'!K$2:K$1000)</f>
        <v>0</v>
      </c>
      <c r="K826" s="2">
        <f>SUMIF('Battle Reports'!$A$2:$L$1000,$A$1:$A$1000,'Battle Reports'!L$2:L$1000)</f>
        <v>0</v>
      </c>
      <c r="L826" s="2">
        <f>SUMIF('Battle Reports'!$A$2:$L$1000,$A$1:$A$1000,'Battle Reports'!M$2:M$1000)</f>
        <v>0</v>
      </c>
    </row>
    <row r="827">
      <c r="A827" s="22" t="str">
        <f>Tacking!A827</f>
        <v/>
      </c>
      <c r="B827" s="2">
        <f>SUMIF('Battle Reports'!$A$2:$L$1000,$A$1:$A$1000,'Battle Reports'!C$2:C$1000)</f>
        <v>0</v>
      </c>
      <c r="C827" s="2">
        <f>SUMIF('Battle Reports'!$A$2:$L$1000,$A$1:$A$1000,'Battle Reports'!D$2:D$1000)</f>
        <v>0</v>
      </c>
      <c r="D827" s="2">
        <f>SUMIF('Battle Reports'!$A$2:$L$1000,$A$1:$A$1000,'Battle Reports'!E$2:E$1000)</f>
        <v>0</v>
      </c>
      <c r="E827" s="2">
        <f>SUMIF('Battle Reports'!$A$2:$L$1000,$A$1:$A$1000,'Battle Reports'!F$2:F$1000)</f>
        <v>0</v>
      </c>
      <c r="F827" s="2">
        <f>SUMIF('Battle Reports'!$A$2:$L$1000,$A$1:$A$1000,'Battle Reports'!G$2:G$1000)</f>
        <v>0</v>
      </c>
      <c r="G827" s="2">
        <f>SUMIF('Battle Reports'!$A$2:$L$1000,$A$1:$A$1000,'Battle Reports'!H$2:H$1000)</f>
        <v>0</v>
      </c>
      <c r="H827" s="2">
        <f>SUMIF('Battle Reports'!$A$2:$L$1000,$A$1:$A$1000,'Battle Reports'!I$2:I$1000)</f>
        <v>0</v>
      </c>
      <c r="I827" s="2">
        <f>SUMIF('Battle Reports'!$A$2:$L$1000,$A$1:$A$1000,'Battle Reports'!J$2:J$1000)</f>
        <v>0</v>
      </c>
      <c r="J827" s="2">
        <f>SUMIF('Battle Reports'!$A$2:$L$1000,$A$1:$A$1000,'Battle Reports'!K$2:K$1000)</f>
        <v>0</v>
      </c>
      <c r="K827" s="2">
        <f>SUMIF('Battle Reports'!$A$2:$L$1000,$A$1:$A$1000,'Battle Reports'!L$2:L$1000)</f>
        <v>0</v>
      </c>
      <c r="L827" s="2">
        <f>SUMIF('Battle Reports'!$A$2:$L$1000,$A$1:$A$1000,'Battle Reports'!M$2:M$1000)</f>
        <v>0</v>
      </c>
    </row>
    <row r="828">
      <c r="A828" s="22" t="str">
        <f>Tacking!A828</f>
        <v/>
      </c>
      <c r="B828" s="2">
        <f>SUMIF('Battle Reports'!$A$2:$L$1000,$A$1:$A$1000,'Battle Reports'!C$2:C$1000)</f>
        <v>0</v>
      </c>
      <c r="C828" s="2">
        <f>SUMIF('Battle Reports'!$A$2:$L$1000,$A$1:$A$1000,'Battle Reports'!D$2:D$1000)</f>
        <v>0</v>
      </c>
      <c r="D828" s="2">
        <f>SUMIF('Battle Reports'!$A$2:$L$1000,$A$1:$A$1000,'Battle Reports'!E$2:E$1000)</f>
        <v>0</v>
      </c>
      <c r="E828" s="2">
        <f>SUMIF('Battle Reports'!$A$2:$L$1000,$A$1:$A$1000,'Battle Reports'!F$2:F$1000)</f>
        <v>0</v>
      </c>
      <c r="F828" s="2">
        <f>SUMIF('Battle Reports'!$A$2:$L$1000,$A$1:$A$1000,'Battle Reports'!G$2:G$1000)</f>
        <v>0</v>
      </c>
      <c r="G828" s="2">
        <f>SUMIF('Battle Reports'!$A$2:$L$1000,$A$1:$A$1000,'Battle Reports'!H$2:H$1000)</f>
        <v>0</v>
      </c>
      <c r="H828" s="2">
        <f>SUMIF('Battle Reports'!$A$2:$L$1000,$A$1:$A$1000,'Battle Reports'!I$2:I$1000)</f>
        <v>0</v>
      </c>
      <c r="I828" s="2">
        <f>SUMIF('Battle Reports'!$A$2:$L$1000,$A$1:$A$1000,'Battle Reports'!J$2:J$1000)</f>
        <v>0</v>
      </c>
      <c r="J828" s="2">
        <f>SUMIF('Battle Reports'!$A$2:$L$1000,$A$1:$A$1000,'Battle Reports'!K$2:K$1000)</f>
        <v>0</v>
      </c>
      <c r="K828" s="2">
        <f>SUMIF('Battle Reports'!$A$2:$L$1000,$A$1:$A$1000,'Battle Reports'!L$2:L$1000)</f>
        <v>0</v>
      </c>
      <c r="L828" s="2">
        <f>SUMIF('Battle Reports'!$A$2:$L$1000,$A$1:$A$1000,'Battle Reports'!M$2:M$1000)</f>
        <v>0</v>
      </c>
    </row>
    <row r="829">
      <c r="A829" s="22" t="str">
        <f>Tacking!A829</f>
        <v/>
      </c>
      <c r="B829" s="2">
        <f>SUMIF('Battle Reports'!$A$2:$L$1000,$A$1:$A$1000,'Battle Reports'!C$2:C$1000)</f>
        <v>0</v>
      </c>
      <c r="C829" s="2">
        <f>SUMIF('Battle Reports'!$A$2:$L$1000,$A$1:$A$1000,'Battle Reports'!D$2:D$1000)</f>
        <v>0</v>
      </c>
      <c r="D829" s="2">
        <f>SUMIF('Battle Reports'!$A$2:$L$1000,$A$1:$A$1000,'Battle Reports'!E$2:E$1000)</f>
        <v>0</v>
      </c>
      <c r="E829" s="2">
        <f>SUMIF('Battle Reports'!$A$2:$L$1000,$A$1:$A$1000,'Battle Reports'!F$2:F$1000)</f>
        <v>0</v>
      </c>
      <c r="F829" s="2">
        <f>SUMIF('Battle Reports'!$A$2:$L$1000,$A$1:$A$1000,'Battle Reports'!G$2:G$1000)</f>
        <v>0</v>
      </c>
      <c r="G829" s="2">
        <f>SUMIF('Battle Reports'!$A$2:$L$1000,$A$1:$A$1000,'Battle Reports'!H$2:H$1000)</f>
        <v>0</v>
      </c>
      <c r="H829" s="2">
        <f>SUMIF('Battle Reports'!$A$2:$L$1000,$A$1:$A$1000,'Battle Reports'!I$2:I$1000)</f>
        <v>0</v>
      </c>
      <c r="I829" s="2">
        <f>SUMIF('Battle Reports'!$A$2:$L$1000,$A$1:$A$1000,'Battle Reports'!J$2:J$1000)</f>
        <v>0</v>
      </c>
      <c r="J829" s="2">
        <f>SUMIF('Battle Reports'!$A$2:$L$1000,$A$1:$A$1000,'Battle Reports'!K$2:K$1000)</f>
        <v>0</v>
      </c>
      <c r="K829" s="2">
        <f>SUMIF('Battle Reports'!$A$2:$L$1000,$A$1:$A$1000,'Battle Reports'!L$2:L$1000)</f>
        <v>0</v>
      </c>
      <c r="L829" s="2">
        <f>SUMIF('Battle Reports'!$A$2:$L$1000,$A$1:$A$1000,'Battle Reports'!M$2:M$1000)</f>
        <v>0</v>
      </c>
    </row>
    <row r="830">
      <c r="A830" s="22" t="str">
        <f>Tacking!A830</f>
        <v/>
      </c>
      <c r="B830" s="2">
        <f>SUMIF('Battle Reports'!$A$2:$L$1000,$A$1:$A$1000,'Battle Reports'!C$2:C$1000)</f>
        <v>0</v>
      </c>
      <c r="C830" s="2">
        <f>SUMIF('Battle Reports'!$A$2:$L$1000,$A$1:$A$1000,'Battle Reports'!D$2:D$1000)</f>
        <v>0</v>
      </c>
      <c r="D830" s="2">
        <f>SUMIF('Battle Reports'!$A$2:$L$1000,$A$1:$A$1000,'Battle Reports'!E$2:E$1000)</f>
        <v>0</v>
      </c>
      <c r="E830" s="2">
        <f>SUMIF('Battle Reports'!$A$2:$L$1000,$A$1:$A$1000,'Battle Reports'!F$2:F$1000)</f>
        <v>0</v>
      </c>
      <c r="F830" s="2">
        <f>SUMIF('Battle Reports'!$A$2:$L$1000,$A$1:$A$1000,'Battle Reports'!G$2:G$1000)</f>
        <v>0</v>
      </c>
      <c r="G830" s="2">
        <f>SUMIF('Battle Reports'!$A$2:$L$1000,$A$1:$A$1000,'Battle Reports'!H$2:H$1000)</f>
        <v>0</v>
      </c>
      <c r="H830" s="2">
        <f>SUMIF('Battle Reports'!$A$2:$L$1000,$A$1:$A$1000,'Battle Reports'!I$2:I$1000)</f>
        <v>0</v>
      </c>
      <c r="I830" s="2">
        <f>SUMIF('Battle Reports'!$A$2:$L$1000,$A$1:$A$1000,'Battle Reports'!J$2:J$1000)</f>
        <v>0</v>
      </c>
      <c r="J830" s="2">
        <f>SUMIF('Battle Reports'!$A$2:$L$1000,$A$1:$A$1000,'Battle Reports'!K$2:K$1000)</f>
        <v>0</v>
      </c>
      <c r="K830" s="2">
        <f>SUMIF('Battle Reports'!$A$2:$L$1000,$A$1:$A$1000,'Battle Reports'!L$2:L$1000)</f>
        <v>0</v>
      </c>
      <c r="L830" s="2">
        <f>SUMIF('Battle Reports'!$A$2:$L$1000,$A$1:$A$1000,'Battle Reports'!M$2:M$1000)</f>
        <v>0</v>
      </c>
    </row>
    <row r="831">
      <c r="A831" s="22" t="str">
        <f>Tacking!A831</f>
        <v/>
      </c>
      <c r="B831" s="2">
        <f>SUMIF('Battle Reports'!$A$2:$L$1000,$A$1:$A$1000,'Battle Reports'!C$2:C$1000)</f>
        <v>0</v>
      </c>
      <c r="C831" s="2">
        <f>SUMIF('Battle Reports'!$A$2:$L$1000,$A$1:$A$1000,'Battle Reports'!D$2:D$1000)</f>
        <v>0</v>
      </c>
      <c r="D831" s="2">
        <f>SUMIF('Battle Reports'!$A$2:$L$1000,$A$1:$A$1000,'Battle Reports'!E$2:E$1000)</f>
        <v>0</v>
      </c>
      <c r="E831" s="2">
        <f>SUMIF('Battle Reports'!$A$2:$L$1000,$A$1:$A$1000,'Battle Reports'!F$2:F$1000)</f>
        <v>0</v>
      </c>
      <c r="F831" s="2">
        <f>SUMIF('Battle Reports'!$A$2:$L$1000,$A$1:$A$1000,'Battle Reports'!G$2:G$1000)</f>
        <v>0</v>
      </c>
      <c r="G831" s="2">
        <f>SUMIF('Battle Reports'!$A$2:$L$1000,$A$1:$A$1000,'Battle Reports'!H$2:H$1000)</f>
        <v>0</v>
      </c>
      <c r="H831" s="2">
        <f>SUMIF('Battle Reports'!$A$2:$L$1000,$A$1:$A$1000,'Battle Reports'!I$2:I$1000)</f>
        <v>0</v>
      </c>
      <c r="I831" s="2">
        <f>SUMIF('Battle Reports'!$A$2:$L$1000,$A$1:$A$1000,'Battle Reports'!J$2:J$1000)</f>
        <v>0</v>
      </c>
      <c r="J831" s="2">
        <f>SUMIF('Battle Reports'!$A$2:$L$1000,$A$1:$A$1000,'Battle Reports'!K$2:K$1000)</f>
        <v>0</v>
      </c>
      <c r="K831" s="2">
        <f>SUMIF('Battle Reports'!$A$2:$L$1000,$A$1:$A$1000,'Battle Reports'!L$2:L$1000)</f>
        <v>0</v>
      </c>
      <c r="L831" s="2">
        <f>SUMIF('Battle Reports'!$A$2:$L$1000,$A$1:$A$1000,'Battle Reports'!M$2:M$1000)</f>
        <v>0</v>
      </c>
    </row>
    <row r="832">
      <c r="A832" s="22" t="str">
        <f>Tacking!A832</f>
        <v/>
      </c>
      <c r="B832" s="2">
        <f>SUMIF('Battle Reports'!$A$2:$L$1000,$A$1:$A$1000,'Battle Reports'!C$2:C$1000)</f>
        <v>0</v>
      </c>
      <c r="C832" s="2">
        <f>SUMIF('Battle Reports'!$A$2:$L$1000,$A$1:$A$1000,'Battle Reports'!D$2:D$1000)</f>
        <v>0</v>
      </c>
      <c r="D832" s="2">
        <f>SUMIF('Battle Reports'!$A$2:$L$1000,$A$1:$A$1000,'Battle Reports'!E$2:E$1000)</f>
        <v>0</v>
      </c>
      <c r="E832" s="2">
        <f>SUMIF('Battle Reports'!$A$2:$L$1000,$A$1:$A$1000,'Battle Reports'!F$2:F$1000)</f>
        <v>0</v>
      </c>
      <c r="F832" s="2">
        <f>SUMIF('Battle Reports'!$A$2:$L$1000,$A$1:$A$1000,'Battle Reports'!G$2:G$1000)</f>
        <v>0</v>
      </c>
      <c r="G832" s="2">
        <f>SUMIF('Battle Reports'!$A$2:$L$1000,$A$1:$A$1000,'Battle Reports'!H$2:H$1000)</f>
        <v>0</v>
      </c>
      <c r="H832" s="2">
        <f>SUMIF('Battle Reports'!$A$2:$L$1000,$A$1:$A$1000,'Battle Reports'!I$2:I$1000)</f>
        <v>0</v>
      </c>
      <c r="I832" s="2">
        <f>SUMIF('Battle Reports'!$A$2:$L$1000,$A$1:$A$1000,'Battle Reports'!J$2:J$1000)</f>
        <v>0</v>
      </c>
      <c r="J832" s="2">
        <f>SUMIF('Battle Reports'!$A$2:$L$1000,$A$1:$A$1000,'Battle Reports'!K$2:K$1000)</f>
        <v>0</v>
      </c>
      <c r="K832" s="2">
        <f>SUMIF('Battle Reports'!$A$2:$L$1000,$A$1:$A$1000,'Battle Reports'!L$2:L$1000)</f>
        <v>0</v>
      </c>
      <c r="L832" s="2">
        <f>SUMIF('Battle Reports'!$A$2:$L$1000,$A$1:$A$1000,'Battle Reports'!M$2:M$1000)</f>
        <v>0</v>
      </c>
    </row>
    <row r="833">
      <c r="A833" s="22" t="str">
        <f>Tacking!A833</f>
        <v/>
      </c>
      <c r="B833" s="2">
        <f>SUMIF('Battle Reports'!$A$2:$L$1000,$A$1:$A$1000,'Battle Reports'!C$2:C$1000)</f>
        <v>0</v>
      </c>
      <c r="C833" s="2">
        <f>SUMIF('Battle Reports'!$A$2:$L$1000,$A$1:$A$1000,'Battle Reports'!D$2:D$1000)</f>
        <v>0</v>
      </c>
      <c r="D833" s="2">
        <f>SUMIF('Battle Reports'!$A$2:$L$1000,$A$1:$A$1000,'Battle Reports'!E$2:E$1000)</f>
        <v>0</v>
      </c>
      <c r="E833" s="2">
        <f>SUMIF('Battle Reports'!$A$2:$L$1000,$A$1:$A$1000,'Battle Reports'!F$2:F$1000)</f>
        <v>0</v>
      </c>
      <c r="F833" s="2">
        <f>SUMIF('Battle Reports'!$A$2:$L$1000,$A$1:$A$1000,'Battle Reports'!G$2:G$1000)</f>
        <v>0</v>
      </c>
      <c r="G833" s="2">
        <f>SUMIF('Battle Reports'!$A$2:$L$1000,$A$1:$A$1000,'Battle Reports'!H$2:H$1000)</f>
        <v>0</v>
      </c>
      <c r="H833" s="2">
        <f>SUMIF('Battle Reports'!$A$2:$L$1000,$A$1:$A$1000,'Battle Reports'!I$2:I$1000)</f>
        <v>0</v>
      </c>
      <c r="I833" s="2">
        <f>SUMIF('Battle Reports'!$A$2:$L$1000,$A$1:$A$1000,'Battle Reports'!J$2:J$1000)</f>
        <v>0</v>
      </c>
      <c r="J833" s="2">
        <f>SUMIF('Battle Reports'!$A$2:$L$1000,$A$1:$A$1000,'Battle Reports'!K$2:K$1000)</f>
        <v>0</v>
      </c>
      <c r="K833" s="2">
        <f>SUMIF('Battle Reports'!$A$2:$L$1000,$A$1:$A$1000,'Battle Reports'!L$2:L$1000)</f>
        <v>0</v>
      </c>
      <c r="L833" s="2">
        <f>SUMIF('Battle Reports'!$A$2:$L$1000,$A$1:$A$1000,'Battle Reports'!M$2:M$1000)</f>
        <v>0</v>
      </c>
    </row>
    <row r="834">
      <c r="A834" s="22" t="str">
        <f>Tacking!A834</f>
        <v/>
      </c>
      <c r="B834" s="2">
        <f>SUMIF('Battle Reports'!$A$2:$L$1000,$A$1:$A$1000,'Battle Reports'!C$2:C$1000)</f>
        <v>0</v>
      </c>
      <c r="C834" s="2">
        <f>SUMIF('Battle Reports'!$A$2:$L$1000,$A$1:$A$1000,'Battle Reports'!D$2:D$1000)</f>
        <v>0</v>
      </c>
      <c r="D834" s="2">
        <f>SUMIF('Battle Reports'!$A$2:$L$1000,$A$1:$A$1000,'Battle Reports'!E$2:E$1000)</f>
        <v>0</v>
      </c>
      <c r="E834" s="2">
        <f>SUMIF('Battle Reports'!$A$2:$L$1000,$A$1:$A$1000,'Battle Reports'!F$2:F$1000)</f>
        <v>0</v>
      </c>
      <c r="F834" s="2">
        <f>SUMIF('Battle Reports'!$A$2:$L$1000,$A$1:$A$1000,'Battle Reports'!G$2:G$1000)</f>
        <v>0</v>
      </c>
      <c r="G834" s="2">
        <f>SUMIF('Battle Reports'!$A$2:$L$1000,$A$1:$A$1000,'Battle Reports'!H$2:H$1000)</f>
        <v>0</v>
      </c>
      <c r="H834" s="2">
        <f>SUMIF('Battle Reports'!$A$2:$L$1000,$A$1:$A$1000,'Battle Reports'!I$2:I$1000)</f>
        <v>0</v>
      </c>
      <c r="I834" s="2">
        <f>SUMIF('Battle Reports'!$A$2:$L$1000,$A$1:$A$1000,'Battle Reports'!J$2:J$1000)</f>
        <v>0</v>
      </c>
      <c r="J834" s="2">
        <f>SUMIF('Battle Reports'!$A$2:$L$1000,$A$1:$A$1000,'Battle Reports'!K$2:K$1000)</f>
        <v>0</v>
      </c>
      <c r="K834" s="2">
        <f>SUMIF('Battle Reports'!$A$2:$L$1000,$A$1:$A$1000,'Battle Reports'!L$2:L$1000)</f>
        <v>0</v>
      </c>
      <c r="L834" s="2">
        <f>SUMIF('Battle Reports'!$A$2:$L$1000,$A$1:$A$1000,'Battle Reports'!M$2:M$1000)</f>
        <v>0</v>
      </c>
    </row>
    <row r="835">
      <c r="A835" s="22" t="str">
        <f>Tacking!A835</f>
        <v/>
      </c>
      <c r="B835" s="2">
        <f>SUMIF('Battle Reports'!$A$2:$L$1000,$A$1:$A$1000,'Battle Reports'!C$2:C$1000)</f>
        <v>0</v>
      </c>
      <c r="C835" s="2">
        <f>SUMIF('Battle Reports'!$A$2:$L$1000,$A$1:$A$1000,'Battle Reports'!D$2:D$1000)</f>
        <v>0</v>
      </c>
      <c r="D835" s="2">
        <f>SUMIF('Battle Reports'!$A$2:$L$1000,$A$1:$A$1000,'Battle Reports'!E$2:E$1000)</f>
        <v>0</v>
      </c>
      <c r="E835" s="2">
        <f>SUMIF('Battle Reports'!$A$2:$L$1000,$A$1:$A$1000,'Battle Reports'!F$2:F$1000)</f>
        <v>0</v>
      </c>
      <c r="F835" s="2">
        <f>SUMIF('Battle Reports'!$A$2:$L$1000,$A$1:$A$1000,'Battle Reports'!G$2:G$1000)</f>
        <v>0</v>
      </c>
      <c r="G835" s="2">
        <f>SUMIF('Battle Reports'!$A$2:$L$1000,$A$1:$A$1000,'Battle Reports'!H$2:H$1000)</f>
        <v>0</v>
      </c>
      <c r="H835" s="2">
        <f>SUMIF('Battle Reports'!$A$2:$L$1000,$A$1:$A$1000,'Battle Reports'!I$2:I$1000)</f>
        <v>0</v>
      </c>
      <c r="I835" s="2">
        <f>SUMIF('Battle Reports'!$A$2:$L$1000,$A$1:$A$1000,'Battle Reports'!J$2:J$1000)</f>
        <v>0</v>
      </c>
      <c r="J835" s="2">
        <f>SUMIF('Battle Reports'!$A$2:$L$1000,$A$1:$A$1000,'Battle Reports'!K$2:K$1000)</f>
        <v>0</v>
      </c>
      <c r="K835" s="2">
        <f>SUMIF('Battle Reports'!$A$2:$L$1000,$A$1:$A$1000,'Battle Reports'!L$2:L$1000)</f>
        <v>0</v>
      </c>
      <c r="L835" s="2">
        <f>SUMIF('Battle Reports'!$A$2:$L$1000,$A$1:$A$1000,'Battle Reports'!M$2:M$1000)</f>
        <v>0</v>
      </c>
    </row>
    <row r="836">
      <c r="A836" s="22" t="str">
        <f>Tacking!A836</f>
        <v/>
      </c>
      <c r="B836" s="2">
        <f>SUMIF('Battle Reports'!$A$2:$L$1000,$A$1:$A$1000,'Battle Reports'!C$2:C$1000)</f>
        <v>0</v>
      </c>
      <c r="C836" s="2">
        <f>SUMIF('Battle Reports'!$A$2:$L$1000,$A$1:$A$1000,'Battle Reports'!D$2:D$1000)</f>
        <v>0</v>
      </c>
      <c r="D836" s="2">
        <f>SUMIF('Battle Reports'!$A$2:$L$1000,$A$1:$A$1000,'Battle Reports'!E$2:E$1000)</f>
        <v>0</v>
      </c>
      <c r="E836" s="2">
        <f>SUMIF('Battle Reports'!$A$2:$L$1000,$A$1:$A$1000,'Battle Reports'!F$2:F$1000)</f>
        <v>0</v>
      </c>
      <c r="F836" s="2">
        <f>SUMIF('Battle Reports'!$A$2:$L$1000,$A$1:$A$1000,'Battle Reports'!G$2:G$1000)</f>
        <v>0</v>
      </c>
      <c r="G836" s="2">
        <f>SUMIF('Battle Reports'!$A$2:$L$1000,$A$1:$A$1000,'Battle Reports'!H$2:H$1000)</f>
        <v>0</v>
      </c>
      <c r="H836" s="2">
        <f>SUMIF('Battle Reports'!$A$2:$L$1000,$A$1:$A$1000,'Battle Reports'!I$2:I$1000)</f>
        <v>0</v>
      </c>
      <c r="I836" s="2">
        <f>SUMIF('Battle Reports'!$A$2:$L$1000,$A$1:$A$1000,'Battle Reports'!J$2:J$1000)</f>
        <v>0</v>
      </c>
      <c r="J836" s="2">
        <f>SUMIF('Battle Reports'!$A$2:$L$1000,$A$1:$A$1000,'Battle Reports'!K$2:K$1000)</f>
        <v>0</v>
      </c>
      <c r="K836" s="2">
        <f>SUMIF('Battle Reports'!$A$2:$L$1000,$A$1:$A$1000,'Battle Reports'!L$2:L$1000)</f>
        <v>0</v>
      </c>
      <c r="L836" s="2">
        <f>SUMIF('Battle Reports'!$A$2:$L$1000,$A$1:$A$1000,'Battle Reports'!M$2:M$1000)</f>
        <v>0</v>
      </c>
    </row>
    <row r="837">
      <c r="A837" s="22" t="str">
        <f>Tacking!A837</f>
        <v/>
      </c>
      <c r="B837" s="2">
        <f>SUMIF('Battle Reports'!$A$2:$L$1000,$A$1:$A$1000,'Battle Reports'!C$2:C$1000)</f>
        <v>0</v>
      </c>
      <c r="C837" s="2">
        <f>SUMIF('Battle Reports'!$A$2:$L$1000,$A$1:$A$1000,'Battle Reports'!D$2:D$1000)</f>
        <v>0</v>
      </c>
      <c r="D837" s="2">
        <f>SUMIF('Battle Reports'!$A$2:$L$1000,$A$1:$A$1000,'Battle Reports'!E$2:E$1000)</f>
        <v>0</v>
      </c>
      <c r="E837" s="2">
        <f>SUMIF('Battle Reports'!$A$2:$L$1000,$A$1:$A$1000,'Battle Reports'!F$2:F$1000)</f>
        <v>0</v>
      </c>
      <c r="F837" s="2">
        <f>SUMIF('Battle Reports'!$A$2:$L$1000,$A$1:$A$1000,'Battle Reports'!G$2:G$1000)</f>
        <v>0</v>
      </c>
      <c r="G837" s="2">
        <f>SUMIF('Battle Reports'!$A$2:$L$1000,$A$1:$A$1000,'Battle Reports'!H$2:H$1000)</f>
        <v>0</v>
      </c>
      <c r="H837" s="2">
        <f>SUMIF('Battle Reports'!$A$2:$L$1000,$A$1:$A$1000,'Battle Reports'!I$2:I$1000)</f>
        <v>0</v>
      </c>
      <c r="I837" s="2">
        <f>SUMIF('Battle Reports'!$A$2:$L$1000,$A$1:$A$1000,'Battle Reports'!J$2:J$1000)</f>
        <v>0</v>
      </c>
      <c r="J837" s="2">
        <f>SUMIF('Battle Reports'!$A$2:$L$1000,$A$1:$A$1000,'Battle Reports'!K$2:K$1000)</f>
        <v>0</v>
      </c>
      <c r="K837" s="2">
        <f>SUMIF('Battle Reports'!$A$2:$L$1000,$A$1:$A$1000,'Battle Reports'!L$2:L$1000)</f>
        <v>0</v>
      </c>
      <c r="L837" s="2">
        <f>SUMIF('Battle Reports'!$A$2:$L$1000,$A$1:$A$1000,'Battle Reports'!M$2:M$1000)</f>
        <v>0</v>
      </c>
    </row>
    <row r="838">
      <c r="A838" s="22" t="str">
        <f>Tacking!A838</f>
        <v/>
      </c>
      <c r="B838" s="2">
        <f>SUMIF('Battle Reports'!$A$2:$L$1000,$A$1:$A$1000,'Battle Reports'!C$2:C$1000)</f>
        <v>0</v>
      </c>
      <c r="C838" s="2">
        <f>SUMIF('Battle Reports'!$A$2:$L$1000,$A$1:$A$1000,'Battle Reports'!D$2:D$1000)</f>
        <v>0</v>
      </c>
      <c r="D838" s="2">
        <f>SUMIF('Battle Reports'!$A$2:$L$1000,$A$1:$A$1000,'Battle Reports'!E$2:E$1000)</f>
        <v>0</v>
      </c>
      <c r="E838" s="2">
        <f>SUMIF('Battle Reports'!$A$2:$L$1000,$A$1:$A$1000,'Battle Reports'!F$2:F$1000)</f>
        <v>0</v>
      </c>
      <c r="F838" s="2">
        <f>SUMIF('Battle Reports'!$A$2:$L$1000,$A$1:$A$1000,'Battle Reports'!G$2:G$1000)</f>
        <v>0</v>
      </c>
      <c r="G838" s="2">
        <f>SUMIF('Battle Reports'!$A$2:$L$1000,$A$1:$A$1000,'Battle Reports'!H$2:H$1000)</f>
        <v>0</v>
      </c>
      <c r="H838" s="2">
        <f>SUMIF('Battle Reports'!$A$2:$L$1000,$A$1:$A$1000,'Battle Reports'!I$2:I$1000)</f>
        <v>0</v>
      </c>
      <c r="I838" s="2">
        <f>SUMIF('Battle Reports'!$A$2:$L$1000,$A$1:$A$1000,'Battle Reports'!J$2:J$1000)</f>
        <v>0</v>
      </c>
      <c r="J838" s="2">
        <f>SUMIF('Battle Reports'!$A$2:$L$1000,$A$1:$A$1000,'Battle Reports'!K$2:K$1000)</f>
        <v>0</v>
      </c>
      <c r="K838" s="2">
        <f>SUMIF('Battle Reports'!$A$2:$L$1000,$A$1:$A$1000,'Battle Reports'!L$2:L$1000)</f>
        <v>0</v>
      </c>
      <c r="L838" s="2">
        <f>SUMIF('Battle Reports'!$A$2:$L$1000,$A$1:$A$1000,'Battle Reports'!M$2:M$1000)</f>
        <v>0</v>
      </c>
    </row>
    <row r="839">
      <c r="A839" s="22" t="str">
        <f>Tacking!A839</f>
        <v/>
      </c>
      <c r="B839" s="2">
        <f>SUMIF('Battle Reports'!$A$2:$L$1000,$A$1:$A$1000,'Battle Reports'!C$2:C$1000)</f>
        <v>0</v>
      </c>
      <c r="C839" s="2">
        <f>SUMIF('Battle Reports'!$A$2:$L$1000,$A$1:$A$1000,'Battle Reports'!D$2:D$1000)</f>
        <v>0</v>
      </c>
      <c r="D839" s="2">
        <f>SUMIF('Battle Reports'!$A$2:$L$1000,$A$1:$A$1000,'Battle Reports'!E$2:E$1000)</f>
        <v>0</v>
      </c>
      <c r="E839" s="2">
        <f>SUMIF('Battle Reports'!$A$2:$L$1000,$A$1:$A$1000,'Battle Reports'!F$2:F$1000)</f>
        <v>0</v>
      </c>
      <c r="F839" s="2">
        <f>SUMIF('Battle Reports'!$A$2:$L$1000,$A$1:$A$1000,'Battle Reports'!G$2:G$1000)</f>
        <v>0</v>
      </c>
      <c r="G839" s="2">
        <f>SUMIF('Battle Reports'!$A$2:$L$1000,$A$1:$A$1000,'Battle Reports'!H$2:H$1000)</f>
        <v>0</v>
      </c>
      <c r="H839" s="2">
        <f>SUMIF('Battle Reports'!$A$2:$L$1000,$A$1:$A$1000,'Battle Reports'!I$2:I$1000)</f>
        <v>0</v>
      </c>
      <c r="I839" s="2">
        <f>SUMIF('Battle Reports'!$A$2:$L$1000,$A$1:$A$1000,'Battle Reports'!J$2:J$1000)</f>
        <v>0</v>
      </c>
      <c r="J839" s="2">
        <f>SUMIF('Battle Reports'!$A$2:$L$1000,$A$1:$A$1000,'Battle Reports'!K$2:K$1000)</f>
        <v>0</v>
      </c>
      <c r="K839" s="2">
        <f>SUMIF('Battle Reports'!$A$2:$L$1000,$A$1:$A$1000,'Battle Reports'!L$2:L$1000)</f>
        <v>0</v>
      </c>
      <c r="L839" s="2">
        <f>SUMIF('Battle Reports'!$A$2:$L$1000,$A$1:$A$1000,'Battle Reports'!M$2:M$1000)</f>
        <v>0</v>
      </c>
    </row>
    <row r="840">
      <c r="A840" s="22" t="str">
        <f>Tacking!A840</f>
        <v/>
      </c>
      <c r="B840" s="2">
        <f>SUMIF('Battle Reports'!$A$2:$L$1000,$A$1:$A$1000,'Battle Reports'!C$2:C$1000)</f>
        <v>0</v>
      </c>
      <c r="C840" s="2">
        <f>SUMIF('Battle Reports'!$A$2:$L$1000,$A$1:$A$1000,'Battle Reports'!D$2:D$1000)</f>
        <v>0</v>
      </c>
      <c r="D840" s="2">
        <f>SUMIF('Battle Reports'!$A$2:$L$1000,$A$1:$A$1000,'Battle Reports'!E$2:E$1000)</f>
        <v>0</v>
      </c>
      <c r="E840" s="2">
        <f>SUMIF('Battle Reports'!$A$2:$L$1000,$A$1:$A$1000,'Battle Reports'!F$2:F$1000)</f>
        <v>0</v>
      </c>
      <c r="F840" s="2">
        <f>SUMIF('Battle Reports'!$A$2:$L$1000,$A$1:$A$1000,'Battle Reports'!G$2:G$1000)</f>
        <v>0</v>
      </c>
      <c r="G840" s="2">
        <f>SUMIF('Battle Reports'!$A$2:$L$1000,$A$1:$A$1000,'Battle Reports'!H$2:H$1000)</f>
        <v>0</v>
      </c>
      <c r="H840" s="2">
        <f>SUMIF('Battle Reports'!$A$2:$L$1000,$A$1:$A$1000,'Battle Reports'!I$2:I$1000)</f>
        <v>0</v>
      </c>
      <c r="I840" s="2">
        <f>SUMIF('Battle Reports'!$A$2:$L$1000,$A$1:$A$1000,'Battle Reports'!J$2:J$1000)</f>
        <v>0</v>
      </c>
      <c r="J840" s="2">
        <f>SUMIF('Battle Reports'!$A$2:$L$1000,$A$1:$A$1000,'Battle Reports'!K$2:K$1000)</f>
        <v>0</v>
      </c>
      <c r="K840" s="2">
        <f>SUMIF('Battle Reports'!$A$2:$L$1000,$A$1:$A$1000,'Battle Reports'!L$2:L$1000)</f>
        <v>0</v>
      </c>
      <c r="L840" s="2">
        <f>SUMIF('Battle Reports'!$A$2:$L$1000,$A$1:$A$1000,'Battle Reports'!M$2:M$1000)</f>
        <v>0</v>
      </c>
    </row>
    <row r="841">
      <c r="A841" s="22" t="str">
        <f>Tacking!A841</f>
        <v/>
      </c>
      <c r="B841" s="2">
        <f>SUMIF('Battle Reports'!$A$2:$L$1000,$A$1:$A$1000,'Battle Reports'!C$2:C$1000)</f>
        <v>0</v>
      </c>
      <c r="C841" s="2">
        <f>SUMIF('Battle Reports'!$A$2:$L$1000,$A$1:$A$1000,'Battle Reports'!D$2:D$1000)</f>
        <v>0</v>
      </c>
      <c r="D841" s="2">
        <f>SUMIF('Battle Reports'!$A$2:$L$1000,$A$1:$A$1000,'Battle Reports'!E$2:E$1000)</f>
        <v>0</v>
      </c>
      <c r="E841" s="2">
        <f>SUMIF('Battle Reports'!$A$2:$L$1000,$A$1:$A$1000,'Battle Reports'!F$2:F$1000)</f>
        <v>0</v>
      </c>
      <c r="F841" s="2">
        <f>SUMIF('Battle Reports'!$A$2:$L$1000,$A$1:$A$1000,'Battle Reports'!G$2:G$1000)</f>
        <v>0</v>
      </c>
      <c r="G841" s="2">
        <f>SUMIF('Battle Reports'!$A$2:$L$1000,$A$1:$A$1000,'Battle Reports'!H$2:H$1000)</f>
        <v>0</v>
      </c>
      <c r="H841" s="2">
        <f>SUMIF('Battle Reports'!$A$2:$L$1000,$A$1:$A$1000,'Battle Reports'!I$2:I$1000)</f>
        <v>0</v>
      </c>
      <c r="I841" s="2">
        <f>SUMIF('Battle Reports'!$A$2:$L$1000,$A$1:$A$1000,'Battle Reports'!J$2:J$1000)</f>
        <v>0</v>
      </c>
      <c r="J841" s="2">
        <f>SUMIF('Battle Reports'!$A$2:$L$1000,$A$1:$A$1000,'Battle Reports'!K$2:K$1000)</f>
        <v>0</v>
      </c>
      <c r="K841" s="2">
        <f>SUMIF('Battle Reports'!$A$2:$L$1000,$A$1:$A$1000,'Battle Reports'!L$2:L$1000)</f>
        <v>0</v>
      </c>
      <c r="L841" s="2">
        <f>SUMIF('Battle Reports'!$A$2:$L$1000,$A$1:$A$1000,'Battle Reports'!M$2:M$1000)</f>
        <v>0</v>
      </c>
    </row>
    <row r="842">
      <c r="A842" s="22" t="str">
        <f>Tacking!A842</f>
        <v/>
      </c>
      <c r="B842" s="2">
        <f>SUMIF('Battle Reports'!$A$2:$L$1000,$A$1:$A$1000,'Battle Reports'!C$2:C$1000)</f>
        <v>0</v>
      </c>
      <c r="C842" s="2">
        <f>SUMIF('Battle Reports'!$A$2:$L$1000,$A$1:$A$1000,'Battle Reports'!D$2:D$1000)</f>
        <v>0</v>
      </c>
      <c r="D842" s="2">
        <f>SUMIF('Battle Reports'!$A$2:$L$1000,$A$1:$A$1000,'Battle Reports'!E$2:E$1000)</f>
        <v>0</v>
      </c>
      <c r="E842" s="2">
        <f>SUMIF('Battle Reports'!$A$2:$L$1000,$A$1:$A$1000,'Battle Reports'!F$2:F$1000)</f>
        <v>0</v>
      </c>
      <c r="F842" s="2">
        <f>SUMIF('Battle Reports'!$A$2:$L$1000,$A$1:$A$1000,'Battle Reports'!G$2:G$1000)</f>
        <v>0</v>
      </c>
      <c r="G842" s="2">
        <f>SUMIF('Battle Reports'!$A$2:$L$1000,$A$1:$A$1000,'Battle Reports'!H$2:H$1000)</f>
        <v>0</v>
      </c>
      <c r="H842" s="2">
        <f>SUMIF('Battle Reports'!$A$2:$L$1000,$A$1:$A$1000,'Battle Reports'!I$2:I$1000)</f>
        <v>0</v>
      </c>
      <c r="I842" s="2">
        <f>SUMIF('Battle Reports'!$A$2:$L$1000,$A$1:$A$1000,'Battle Reports'!J$2:J$1000)</f>
        <v>0</v>
      </c>
      <c r="J842" s="2">
        <f>SUMIF('Battle Reports'!$A$2:$L$1000,$A$1:$A$1000,'Battle Reports'!K$2:K$1000)</f>
        <v>0</v>
      </c>
      <c r="K842" s="2">
        <f>SUMIF('Battle Reports'!$A$2:$L$1000,$A$1:$A$1000,'Battle Reports'!L$2:L$1000)</f>
        <v>0</v>
      </c>
      <c r="L842" s="2">
        <f>SUMIF('Battle Reports'!$A$2:$L$1000,$A$1:$A$1000,'Battle Reports'!M$2:M$1000)</f>
        <v>0</v>
      </c>
    </row>
    <row r="843">
      <c r="A843" s="22" t="str">
        <f>Tacking!A843</f>
        <v/>
      </c>
      <c r="B843" s="2">
        <f>SUMIF('Battle Reports'!$A$2:$L$1000,$A$1:$A$1000,'Battle Reports'!C$2:C$1000)</f>
        <v>0</v>
      </c>
      <c r="C843" s="2">
        <f>SUMIF('Battle Reports'!$A$2:$L$1000,$A$1:$A$1000,'Battle Reports'!D$2:D$1000)</f>
        <v>0</v>
      </c>
      <c r="D843" s="2">
        <f>SUMIF('Battle Reports'!$A$2:$L$1000,$A$1:$A$1000,'Battle Reports'!E$2:E$1000)</f>
        <v>0</v>
      </c>
      <c r="E843" s="2">
        <f>SUMIF('Battle Reports'!$A$2:$L$1000,$A$1:$A$1000,'Battle Reports'!F$2:F$1000)</f>
        <v>0</v>
      </c>
      <c r="F843" s="2">
        <f>SUMIF('Battle Reports'!$A$2:$L$1000,$A$1:$A$1000,'Battle Reports'!G$2:G$1000)</f>
        <v>0</v>
      </c>
      <c r="G843" s="2">
        <f>SUMIF('Battle Reports'!$A$2:$L$1000,$A$1:$A$1000,'Battle Reports'!H$2:H$1000)</f>
        <v>0</v>
      </c>
      <c r="H843" s="2">
        <f>SUMIF('Battle Reports'!$A$2:$L$1000,$A$1:$A$1000,'Battle Reports'!I$2:I$1000)</f>
        <v>0</v>
      </c>
      <c r="I843" s="2">
        <f>SUMIF('Battle Reports'!$A$2:$L$1000,$A$1:$A$1000,'Battle Reports'!J$2:J$1000)</f>
        <v>0</v>
      </c>
      <c r="J843" s="2">
        <f>SUMIF('Battle Reports'!$A$2:$L$1000,$A$1:$A$1000,'Battle Reports'!K$2:K$1000)</f>
        <v>0</v>
      </c>
      <c r="K843" s="2">
        <f>SUMIF('Battle Reports'!$A$2:$L$1000,$A$1:$A$1000,'Battle Reports'!L$2:L$1000)</f>
        <v>0</v>
      </c>
      <c r="L843" s="2">
        <f>SUMIF('Battle Reports'!$A$2:$L$1000,$A$1:$A$1000,'Battle Reports'!M$2:M$1000)</f>
        <v>0</v>
      </c>
    </row>
    <row r="844">
      <c r="A844" s="22" t="str">
        <f>Tacking!A844</f>
        <v/>
      </c>
      <c r="B844" s="2">
        <f>SUMIF('Battle Reports'!$A$2:$L$1000,$A$1:$A$1000,'Battle Reports'!C$2:C$1000)</f>
        <v>0</v>
      </c>
      <c r="C844" s="2">
        <f>SUMIF('Battle Reports'!$A$2:$L$1000,$A$1:$A$1000,'Battle Reports'!D$2:D$1000)</f>
        <v>0</v>
      </c>
      <c r="D844" s="2">
        <f>SUMIF('Battle Reports'!$A$2:$L$1000,$A$1:$A$1000,'Battle Reports'!E$2:E$1000)</f>
        <v>0</v>
      </c>
      <c r="E844" s="2">
        <f>SUMIF('Battle Reports'!$A$2:$L$1000,$A$1:$A$1000,'Battle Reports'!F$2:F$1000)</f>
        <v>0</v>
      </c>
      <c r="F844" s="2">
        <f>SUMIF('Battle Reports'!$A$2:$L$1000,$A$1:$A$1000,'Battle Reports'!G$2:G$1000)</f>
        <v>0</v>
      </c>
      <c r="G844" s="2">
        <f>SUMIF('Battle Reports'!$A$2:$L$1000,$A$1:$A$1000,'Battle Reports'!H$2:H$1000)</f>
        <v>0</v>
      </c>
      <c r="H844" s="2">
        <f>SUMIF('Battle Reports'!$A$2:$L$1000,$A$1:$A$1000,'Battle Reports'!I$2:I$1000)</f>
        <v>0</v>
      </c>
      <c r="I844" s="2">
        <f>SUMIF('Battle Reports'!$A$2:$L$1000,$A$1:$A$1000,'Battle Reports'!J$2:J$1000)</f>
        <v>0</v>
      </c>
      <c r="J844" s="2">
        <f>SUMIF('Battle Reports'!$A$2:$L$1000,$A$1:$A$1000,'Battle Reports'!K$2:K$1000)</f>
        <v>0</v>
      </c>
      <c r="K844" s="2">
        <f>SUMIF('Battle Reports'!$A$2:$L$1000,$A$1:$A$1000,'Battle Reports'!L$2:L$1000)</f>
        <v>0</v>
      </c>
      <c r="L844" s="2">
        <f>SUMIF('Battle Reports'!$A$2:$L$1000,$A$1:$A$1000,'Battle Reports'!M$2:M$1000)</f>
        <v>0</v>
      </c>
    </row>
    <row r="845">
      <c r="A845" s="22" t="str">
        <f>Tacking!A845</f>
        <v/>
      </c>
      <c r="B845" s="2">
        <f>SUMIF('Battle Reports'!$A$2:$L$1000,$A$1:$A$1000,'Battle Reports'!C$2:C$1000)</f>
        <v>0</v>
      </c>
      <c r="C845" s="2">
        <f>SUMIF('Battle Reports'!$A$2:$L$1000,$A$1:$A$1000,'Battle Reports'!D$2:D$1000)</f>
        <v>0</v>
      </c>
      <c r="D845" s="2">
        <f>SUMIF('Battle Reports'!$A$2:$L$1000,$A$1:$A$1000,'Battle Reports'!E$2:E$1000)</f>
        <v>0</v>
      </c>
      <c r="E845" s="2">
        <f>SUMIF('Battle Reports'!$A$2:$L$1000,$A$1:$A$1000,'Battle Reports'!F$2:F$1000)</f>
        <v>0</v>
      </c>
      <c r="F845" s="2">
        <f>SUMIF('Battle Reports'!$A$2:$L$1000,$A$1:$A$1000,'Battle Reports'!G$2:G$1000)</f>
        <v>0</v>
      </c>
      <c r="G845" s="2">
        <f>SUMIF('Battle Reports'!$A$2:$L$1000,$A$1:$A$1000,'Battle Reports'!H$2:H$1000)</f>
        <v>0</v>
      </c>
      <c r="H845" s="2">
        <f>SUMIF('Battle Reports'!$A$2:$L$1000,$A$1:$A$1000,'Battle Reports'!I$2:I$1000)</f>
        <v>0</v>
      </c>
      <c r="I845" s="2">
        <f>SUMIF('Battle Reports'!$A$2:$L$1000,$A$1:$A$1000,'Battle Reports'!J$2:J$1000)</f>
        <v>0</v>
      </c>
      <c r="J845" s="2">
        <f>SUMIF('Battle Reports'!$A$2:$L$1000,$A$1:$A$1000,'Battle Reports'!K$2:K$1000)</f>
        <v>0</v>
      </c>
      <c r="K845" s="2">
        <f>SUMIF('Battle Reports'!$A$2:$L$1000,$A$1:$A$1000,'Battle Reports'!L$2:L$1000)</f>
        <v>0</v>
      </c>
      <c r="L845" s="2">
        <f>SUMIF('Battle Reports'!$A$2:$L$1000,$A$1:$A$1000,'Battle Reports'!M$2:M$1000)</f>
        <v>0</v>
      </c>
    </row>
    <row r="846">
      <c r="A846" s="22" t="str">
        <f>Tacking!A846</f>
        <v/>
      </c>
      <c r="B846" s="2">
        <f>SUMIF('Battle Reports'!$A$2:$L$1000,$A$1:$A$1000,'Battle Reports'!C$2:C$1000)</f>
        <v>0</v>
      </c>
      <c r="C846" s="2">
        <f>SUMIF('Battle Reports'!$A$2:$L$1000,$A$1:$A$1000,'Battle Reports'!D$2:D$1000)</f>
        <v>0</v>
      </c>
      <c r="D846" s="2">
        <f>SUMIF('Battle Reports'!$A$2:$L$1000,$A$1:$A$1000,'Battle Reports'!E$2:E$1000)</f>
        <v>0</v>
      </c>
      <c r="E846" s="2">
        <f>SUMIF('Battle Reports'!$A$2:$L$1000,$A$1:$A$1000,'Battle Reports'!F$2:F$1000)</f>
        <v>0</v>
      </c>
      <c r="F846" s="2">
        <f>SUMIF('Battle Reports'!$A$2:$L$1000,$A$1:$A$1000,'Battle Reports'!G$2:G$1000)</f>
        <v>0</v>
      </c>
      <c r="G846" s="2">
        <f>SUMIF('Battle Reports'!$A$2:$L$1000,$A$1:$A$1000,'Battle Reports'!H$2:H$1000)</f>
        <v>0</v>
      </c>
      <c r="H846" s="2">
        <f>SUMIF('Battle Reports'!$A$2:$L$1000,$A$1:$A$1000,'Battle Reports'!I$2:I$1000)</f>
        <v>0</v>
      </c>
      <c r="I846" s="2">
        <f>SUMIF('Battle Reports'!$A$2:$L$1000,$A$1:$A$1000,'Battle Reports'!J$2:J$1000)</f>
        <v>0</v>
      </c>
      <c r="J846" s="2">
        <f>SUMIF('Battle Reports'!$A$2:$L$1000,$A$1:$A$1000,'Battle Reports'!K$2:K$1000)</f>
        <v>0</v>
      </c>
      <c r="K846" s="2">
        <f>SUMIF('Battle Reports'!$A$2:$L$1000,$A$1:$A$1000,'Battle Reports'!L$2:L$1000)</f>
        <v>0</v>
      </c>
      <c r="L846" s="2">
        <f>SUMIF('Battle Reports'!$A$2:$L$1000,$A$1:$A$1000,'Battle Reports'!M$2:M$1000)</f>
        <v>0</v>
      </c>
    </row>
    <row r="847">
      <c r="A847" s="22" t="str">
        <f>Tacking!A847</f>
        <v/>
      </c>
      <c r="B847" s="2">
        <f>SUMIF('Battle Reports'!$A$2:$L$1000,$A$1:$A$1000,'Battle Reports'!C$2:C$1000)</f>
        <v>0</v>
      </c>
      <c r="C847" s="2">
        <f>SUMIF('Battle Reports'!$A$2:$L$1000,$A$1:$A$1000,'Battle Reports'!D$2:D$1000)</f>
        <v>0</v>
      </c>
      <c r="D847" s="2">
        <f>SUMIF('Battle Reports'!$A$2:$L$1000,$A$1:$A$1000,'Battle Reports'!E$2:E$1000)</f>
        <v>0</v>
      </c>
      <c r="E847" s="2">
        <f>SUMIF('Battle Reports'!$A$2:$L$1000,$A$1:$A$1000,'Battle Reports'!F$2:F$1000)</f>
        <v>0</v>
      </c>
      <c r="F847" s="2">
        <f>SUMIF('Battle Reports'!$A$2:$L$1000,$A$1:$A$1000,'Battle Reports'!G$2:G$1000)</f>
        <v>0</v>
      </c>
      <c r="G847" s="2">
        <f>SUMIF('Battle Reports'!$A$2:$L$1000,$A$1:$A$1000,'Battle Reports'!H$2:H$1000)</f>
        <v>0</v>
      </c>
      <c r="H847" s="2">
        <f>SUMIF('Battle Reports'!$A$2:$L$1000,$A$1:$A$1000,'Battle Reports'!I$2:I$1000)</f>
        <v>0</v>
      </c>
      <c r="I847" s="2">
        <f>SUMIF('Battle Reports'!$A$2:$L$1000,$A$1:$A$1000,'Battle Reports'!J$2:J$1000)</f>
        <v>0</v>
      </c>
      <c r="J847" s="2">
        <f>SUMIF('Battle Reports'!$A$2:$L$1000,$A$1:$A$1000,'Battle Reports'!K$2:K$1000)</f>
        <v>0</v>
      </c>
      <c r="K847" s="2">
        <f>SUMIF('Battle Reports'!$A$2:$L$1000,$A$1:$A$1000,'Battle Reports'!L$2:L$1000)</f>
        <v>0</v>
      </c>
      <c r="L847" s="2">
        <f>SUMIF('Battle Reports'!$A$2:$L$1000,$A$1:$A$1000,'Battle Reports'!M$2:M$1000)</f>
        <v>0</v>
      </c>
    </row>
    <row r="848">
      <c r="A848" s="22" t="str">
        <f>Tacking!A848</f>
        <v/>
      </c>
      <c r="B848" s="2">
        <f>SUMIF('Battle Reports'!$A$2:$L$1000,$A$1:$A$1000,'Battle Reports'!C$2:C$1000)</f>
        <v>0</v>
      </c>
      <c r="C848" s="2">
        <f>SUMIF('Battle Reports'!$A$2:$L$1000,$A$1:$A$1000,'Battle Reports'!D$2:D$1000)</f>
        <v>0</v>
      </c>
      <c r="D848" s="2">
        <f>SUMIF('Battle Reports'!$A$2:$L$1000,$A$1:$A$1000,'Battle Reports'!E$2:E$1000)</f>
        <v>0</v>
      </c>
      <c r="E848" s="2">
        <f>SUMIF('Battle Reports'!$A$2:$L$1000,$A$1:$A$1000,'Battle Reports'!F$2:F$1000)</f>
        <v>0</v>
      </c>
      <c r="F848" s="2">
        <f>SUMIF('Battle Reports'!$A$2:$L$1000,$A$1:$A$1000,'Battle Reports'!G$2:G$1000)</f>
        <v>0</v>
      </c>
      <c r="G848" s="2">
        <f>SUMIF('Battle Reports'!$A$2:$L$1000,$A$1:$A$1000,'Battle Reports'!H$2:H$1000)</f>
        <v>0</v>
      </c>
      <c r="H848" s="2">
        <f>SUMIF('Battle Reports'!$A$2:$L$1000,$A$1:$A$1000,'Battle Reports'!I$2:I$1000)</f>
        <v>0</v>
      </c>
      <c r="I848" s="2">
        <f>SUMIF('Battle Reports'!$A$2:$L$1000,$A$1:$A$1000,'Battle Reports'!J$2:J$1000)</f>
        <v>0</v>
      </c>
      <c r="J848" s="2">
        <f>SUMIF('Battle Reports'!$A$2:$L$1000,$A$1:$A$1000,'Battle Reports'!K$2:K$1000)</f>
        <v>0</v>
      </c>
      <c r="K848" s="2">
        <f>SUMIF('Battle Reports'!$A$2:$L$1000,$A$1:$A$1000,'Battle Reports'!L$2:L$1000)</f>
        <v>0</v>
      </c>
      <c r="L848" s="2">
        <f>SUMIF('Battle Reports'!$A$2:$L$1000,$A$1:$A$1000,'Battle Reports'!M$2:M$1000)</f>
        <v>0</v>
      </c>
    </row>
    <row r="849">
      <c r="A849" s="22" t="str">
        <f>Tacking!A849</f>
        <v/>
      </c>
      <c r="B849" s="2">
        <f>SUMIF('Battle Reports'!$A$2:$L$1000,$A$1:$A$1000,'Battle Reports'!C$2:C$1000)</f>
        <v>0</v>
      </c>
      <c r="C849" s="2">
        <f>SUMIF('Battle Reports'!$A$2:$L$1000,$A$1:$A$1000,'Battle Reports'!D$2:D$1000)</f>
        <v>0</v>
      </c>
      <c r="D849" s="2">
        <f>SUMIF('Battle Reports'!$A$2:$L$1000,$A$1:$A$1000,'Battle Reports'!E$2:E$1000)</f>
        <v>0</v>
      </c>
      <c r="E849" s="2">
        <f>SUMIF('Battle Reports'!$A$2:$L$1000,$A$1:$A$1000,'Battle Reports'!F$2:F$1000)</f>
        <v>0</v>
      </c>
      <c r="F849" s="2">
        <f>SUMIF('Battle Reports'!$A$2:$L$1000,$A$1:$A$1000,'Battle Reports'!G$2:G$1000)</f>
        <v>0</v>
      </c>
      <c r="G849" s="2">
        <f>SUMIF('Battle Reports'!$A$2:$L$1000,$A$1:$A$1000,'Battle Reports'!H$2:H$1000)</f>
        <v>0</v>
      </c>
      <c r="H849" s="2">
        <f>SUMIF('Battle Reports'!$A$2:$L$1000,$A$1:$A$1000,'Battle Reports'!I$2:I$1000)</f>
        <v>0</v>
      </c>
      <c r="I849" s="2">
        <f>SUMIF('Battle Reports'!$A$2:$L$1000,$A$1:$A$1000,'Battle Reports'!J$2:J$1000)</f>
        <v>0</v>
      </c>
      <c r="J849" s="2">
        <f>SUMIF('Battle Reports'!$A$2:$L$1000,$A$1:$A$1000,'Battle Reports'!K$2:K$1000)</f>
        <v>0</v>
      </c>
      <c r="K849" s="2">
        <f>SUMIF('Battle Reports'!$A$2:$L$1000,$A$1:$A$1000,'Battle Reports'!L$2:L$1000)</f>
        <v>0</v>
      </c>
      <c r="L849" s="2">
        <f>SUMIF('Battle Reports'!$A$2:$L$1000,$A$1:$A$1000,'Battle Reports'!M$2:M$1000)</f>
        <v>0</v>
      </c>
    </row>
    <row r="850">
      <c r="A850" s="22" t="str">
        <f>Tacking!A850</f>
        <v/>
      </c>
      <c r="B850" s="2">
        <f>SUMIF('Battle Reports'!$A$2:$L$1000,$A$1:$A$1000,'Battle Reports'!C$2:C$1000)</f>
        <v>0</v>
      </c>
      <c r="C850" s="2">
        <f>SUMIF('Battle Reports'!$A$2:$L$1000,$A$1:$A$1000,'Battle Reports'!D$2:D$1000)</f>
        <v>0</v>
      </c>
      <c r="D850" s="2">
        <f>SUMIF('Battle Reports'!$A$2:$L$1000,$A$1:$A$1000,'Battle Reports'!E$2:E$1000)</f>
        <v>0</v>
      </c>
      <c r="E850" s="2">
        <f>SUMIF('Battle Reports'!$A$2:$L$1000,$A$1:$A$1000,'Battle Reports'!F$2:F$1000)</f>
        <v>0</v>
      </c>
      <c r="F850" s="2">
        <f>SUMIF('Battle Reports'!$A$2:$L$1000,$A$1:$A$1000,'Battle Reports'!G$2:G$1000)</f>
        <v>0</v>
      </c>
      <c r="G850" s="2">
        <f>SUMIF('Battle Reports'!$A$2:$L$1000,$A$1:$A$1000,'Battle Reports'!H$2:H$1000)</f>
        <v>0</v>
      </c>
      <c r="H850" s="2">
        <f>SUMIF('Battle Reports'!$A$2:$L$1000,$A$1:$A$1000,'Battle Reports'!I$2:I$1000)</f>
        <v>0</v>
      </c>
      <c r="I850" s="2">
        <f>SUMIF('Battle Reports'!$A$2:$L$1000,$A$1:$A$1000,'Battle Reports'!J$2:J$1000)</f>
        <v>0</v>
      </c>
      <c r="J850" s="2">
        <f>SUMIF('Battle Reports'!$A$2:$L$1000,$A$1:$A$1000,'Battle Reports'!K$2:K$1000)</f>
        <v>0</v>
      </c>
      <c r="K850" s="2">
        <f>SUMIF('Battle Reports'!$A$2:$L$1000,$A$1:$A$1000,'Battle Reports'!L$2:L$1000)</f>
        <v>0</v>
      </c>
      <c r="L850" s="2">
        <f>SUMIF('Battle Reports'!$A$2:$L$1000,$A$1:$A$1000,'Battle Reports'!M$2:M$1000)</f>
        <v>0</v>
      </c>
    </row>
    <row r="851">
      <c r="A851" s="22" t="str">
        <f>Tacking!A851</f>
        <v/>
      </c>
      <c r="B851" s="2">
        <f>SUMIF('Battle Reports'!$A$2:$L$1000,$A$1:$A$1000,'Battle Reports'!C$2:C$1000)</f>
        <v>0</v>
      </c>
      <c r="C851" s="2">
        <f>SUMIF('Battle Reports'!$A$2:$L$1000,$A$1:$A$1000,'Battle Reports'!D$2:D$1000)</f>
        <v>0</v>
      </c>
      <c r="D851" s="2">
        <f>SUMIF('Battle Reports'!$A$2:$L$1000,$A$1:$A$1000,'Battle Reports'!E$2:E$1000)</f>
        <v>0</v>
      </c>
      <c r="E851" s="2">
        <f>SUMIF('Battle Reports'!$A$2:$L$1000,$A$1:$A$1000,'Battle Reports'!F$2:F$1000)</f>
        <v>0</v>
      </c>
      <c r="F851" s="2">
        <f>SUMIF('Battle Reports'!$A$2:$L$1000,$A$1:$A$1000,'Battle Reports'!G$2:G$1000)</f>
        <v>0</v>
      </c>
      <c r="G851" s="2">
        <f>SUMIF('Battle Reports'!$A$2:$L$1000,$A$1:$A$1000,'Battle Reports'!H$2:H$1000)</f>
        <v>0</v>
      </c>
      <c r="H851" s="2">
        <f>SUMIF('Battle Reports'!$A$2:$L$1000,$A$1:$A$1000,'Battle Reports'!I$2:I$1000)</f>
        <v>0</v>
      </c>
      <c r="I851" s="2">
        <f>SUMIF('Battle Reports'!$A$2:$L$1000,$A$1:$A$1000,'Battle Reports'!J$2:J$1000)</f>
        <v>0</v>
      </c>
      <c r="J851" s="2">
        <f>SUMIF('Battle Reports'!$A$2:$L$1000,$A$1:$A$1000,'Battle Reports'!K$2:K$1000)</f>
        <v>0</v>
      </c>
      <c r="K851" s="2">
        <f>SUMIF('Battle Reports'!$A$2:$L$1000,$A$1:$A$1000,'Battle Reports'!L$2:L$1000)</f>
        <v>0</v>
      </c>
      <c r="L851" s="2">
        <f>SUMIF('Battle Reports'!$A$2:$L$1000,$A$1:$A$1000,'Battle Reports'!M$2:M$1000)</f>
        <v>0</v>
      </c>
    </row>
    <row r="852">
      <c r="A852" s="22" t="str">
        <f>Tacking!A852</f>
        <v/>
      </c>
      <c r="B852" s="2">
        <f>SUMIF('Battle Reports'!$A$2:$L$1000,$A$1:$A$1000,'Battle Reports'!C$2:C$1000)</f>
        <v>0</v>
      </c>
      <c r="C852" s="2">
        <f>SUMIF('Battle Reports'!$A$2:$L$1000,$A$1:$A$1000,'Battle Reports'!D$2:D$1000)</f>
        <v>0</v>
      </c>
      <c r="D852" s="2">
        <f>SUMIF('Battle Reports'!$A$2:$L$1000,$A$1:$A$1000,'Battle Reports'!E$2:E$1000)</f>
        <v>0</v>
      </c>
      <c r="E852" s="2">
        <f>SUMIF('Battle Reports'!$A$2:$L$1000,$A$1:$A$1000,'Battle Reports'!F$2:F$1000)</f>
        <v>0</v>
      </c>
      <c r="F852" s="2">
        <f>SUMIF('Battle Reports'!$A$2:$L$1000,$A$1:$A$1000,'Battle Reports'!G$2:G$1000)</f>
        <v>0</v>
      </c>
      <c r="G852" s="2">
        <f>SUMIF('Battle Reports'!$A$2:$L$1000,$A$1:$A$1000,'Battle Reports'!H$2:H$1000)</f>
        <v>0</v>
      </c>
      <c r="H852" s="2">
        <f>SUMIF('Battle Reports'!$A$2:$L$1000,$A$1:$A$1000,'Battle Reports'!I$2:I$1000)</f>
        <v>0</v>
      </c>
      <c r="I852" s="2">
        <f>SUMIF('Battle Reports'!$A$2:$L$1000,$A$1:$A$1000,'Battle Reports'!J$2:J$1000)</f>
        <v>0</v>
      </c>
      <c r="J852" s="2">
        <f>SUMIF('Battle Reports'!$A$2:$L$1000,$A$1:$A$1000,'Battle Reports'!K$2:K$1000)</f>
        <v>0</v>
      </c>
      <c r="K852" s="2">
        <f>SUMIF('Battle Reports'!$A$2:$L$1000,$A$1:$A$1000,'Battle Reports'!L$2:L$1000)</f>
        <v>0</v>
      </c>
      <c r="L852" s="2">
        <f>SUMIF('Battle Reports'!$A$2:$L$1000,$A$1:$A$1000,'Battle Reports'!M$2:M$1000)</f>
        <v>0</v>
      </c>
    </row>
    <row r="853">
      <c r="A853" s="22" t="str">
        <f>Tacking!A853</f>
        <v/>
      </c>
      <c r="B853" s="2">
        <f>SUMIF('Battle Reports'!$A$2:$L$1000,$A$1:$A$1000,'Battle Reports'!C$2:C$1000)</f>
        <v>0</v>
      </c>
      <c r="C853" s="2">
        <f>SUMIF('Battle Reports'!$A$2:$L$1000,$A$1:$A$1000,'Battle Reports'!D$2:D$1000)</f>
        <v>0</v>
      </c>
      <c r="D853" s="2">
        <f>SUMIF('Battle Reports'!$A$2:$L$1000,$A$1:$A$1000,'Battle Reports'!E$2:E$1000)</f>
        <v>0</v>
      </c>
      <c r="E853" s="2">
        <f>SUMIF('Battle Reports'!$A$2:$L$1000,$A$1:$A$1000,'Battle Reports'!F$2:F$1000)</f>
        <v>0</v>
      </c>
      <c r="F853" s="2">
        <f>SUMIF('Battle Reports'!$A$2:$L$1000,$A$1:$A$1000,'Battle Reports'!G$2:G$1000)</f>
        <v>0</v>
      </c>
      <c r="G853" s="2">
        <f>SUMIF('Battle Reports'!$A$2:$L$1000,$A$1:$A$1000,'Battle Reports'!H$2:H$1000)</f>
        <v>0</v>
      </c>
      <c r="H853" s="2">
        <f>SUMIF('Battle Reports'!$A$2:$L$1000,$A$1:$A$1000,'Battle Reports'!I$2:I$1000)</f>
        <v>0</v>
      </c>
      <c r="I853" s="2">
        <f>SUMIF('Battle Reports'!$A$2:$L$1000,$A$1:$A$1000,'Battle Reports'!J$2:J$1000)</f>
        <v>0</v>
      </c>
      <c r="J853" s="2">
        <f>SUMIF('Battle Reports'!$A$2:$L$1000,$A$1:$A$1000,'Battle Reports'!K$2:K$1000)</f>
        <v>0</v>
      </c>
      <c r="K853" s="2">
        <f>SUMIF('Battle Reports'!$A$2:$L$1000,$A$1:$A$1000,'Battle Reports'!L$2:L$1000)</f>
        <v>0</v>
      </c>
      <c r="L853" s="2">
        <f>SUMIF('Battle Reports'!$A$2:$L$1000,$A$1:$A$1000,'Battle Reports'!M$2:M$1000)</f>
        <v>0</v>
      </c>
    </row>
    <row r="854">
      <c r="A854" s="22" t="str">
        <f>Tacking!A854</f>
        <v/>
      </c>
      <c r="B854" s="2">
        <f>SUMIF('Battle Reports'!$A$2:$L$1000,$A$1:$A$1000,'Battle Reports'!C$2:C$1000)</f>
        <v>0</v>
      </c>
      <c r="C854" s="2">
        <f>SUMIF('Battle Reports'!$A$2:$L$1000,$A$1:$A$1000,'Battle Reports'!D$2:D$1000)</f>
        <v>0</v>
      </c>
      <c r="D854" s="2">
        <f>SUMIF('Battle Reports'!$A$2:$L$1000,$A$1:$A$1000,'Battle Reports'!E$2:E$1000)</f>
        <v>0</v>
      </c>
      <c r="E854" s="2">
        <f>SUMIF('Battle Reports'!$A$2:$L$1000,$A$1:$A$1000,'Battle Reports'!F$2:F$1000)</f>
        <v>0</v>
      </c>
      <c r="F854" s="2">
        <f>SUMIF('Battle Reports'!$A$2:$L$1000,$A$1:$A$1000,'Battle Reports'!G$2:G$1000)</f>
        <v>0</v>
      </c>
      <c r="G854" s="2">
        <f>SUMIF('Battle Reports'!$A$2:$L$1000,$A$1:$A$1000,'Battle Reports'!H$2:H$1000)</f>
        <v>0</v>
      </c>
      <c r="H854" s="2">
        <f>SUMIF('Battle Reports'!$A$2:$L$1000,$A$1:$A$1000,'Battle Reports'!I$2:I$1000)</f>
        <v>0</v>
      </c>
      <c r="I854" s="2">
        <f>SUMIF('Battle Reports'!$A$2:$L$1000,$A$1:$A$1000,'Battle Reports'!J$2:J$1000)</f>
        <v>0</v>
      </c>
      <c r="J854" s="2">
        <f>SUMIF('Battle Reports'!$A$2:$L$1000,$A$1:$A$1000,'Battle Reports'!K$2:K$1000)</f>
        <v>0</v>
      </c>
      <c r="K854" s="2">
        <f>SUMIF('Battle Reports'!$A$2:$L$1000,$A$1:$A$1000,'Battle Reports'!L$2:L$1000)</f>
        <v>0</v>
      </c>
      <c r="L854" s="2">
        <f>SUMIF('Battle Reports'!$A$2:$L$1000,$A$1:$A$1000,'Battle Reports'!M$2:M$1000)</f>
        <v>0</v>
      </c>
    </row>
    <row r="855">
      <c r="A855" s="22" t="str">
        <f>Tacking!A855</f>
        <v/>
      </c>
      <c r="B855" s="2">
        <f>SUMIF('Battle Reports'!$A$2:$L$1000,$A$1:$A$1000,'Battle Reports'!C$2:C$1000)</f>
        <v>0</v>
      </c>
      <c r="C855" s="2">
        <f>SUMIF('Battle Reports'!$A$2:$L$1000,$A$1:$A$1000,'Battle Reports'!D$2:D$1000)</f>
        <v>0</v>
      </c>
      <c r="D855" s="2">
        <f>SUMIF('Battle Reports'!$A$2:$L$1000,$A$1:$A$1000,'Battle Reports'!E$2:E$1000)</f>
        <v>0</v>
      </c>
      <c r="E855" s="2">
        <f>SUMIF('Battle Reports'!$A$2:$L$1000,$A$1:$A$1000,'Battle Reports'!F$2:F$1000)</f>
        <v>0</v>
      </c>
      <c r="F855" s="2">
        <f>SUMIF('Battle Reports'!$A$2:$L$1000,$A$1:$A$1000,'Battle Reports'!G$2:G$1000)</f>
        <v>0</v>
      </c>
      <c r="G855" s="2">
        <f>SUMIF('Battle Reports'!$A$2:$L$1000,$A$1:$A$1000,'Battle Reports'!H$2:H$1000)</f>
        <v>0</v>
      </c>
      <c r="H855" s="2">
        <f>SUMIF('Battle Reports'!$A$2:$L$1000,$A$1:$A$1000,'Battle Reports'!I$2:I$1000)</f>
        <v>0</v>
      </c>
      <c r="I855" s="2">
        <f>SUMIF('Battle Reports'!$A$2:$L$1000,$A$1:$A$1000,'Battle Reports'!J$2:J$1000)</f>
        <v>0</v>
      </c>
      <c r="J855" s="2">
        <f>SUMIF('Battle Reports'!$A$2:$L$1000,$A$1:$A$1000,'Battle Reports'!K$2:K$1000)</f>
        <v>0</v>
      </c>
      <c r="K855" s="2">
        <f>SUMIF('Battle Reports'!$A$2:$L$1000,$A$1:$A$1000,'Battle Reports'!L$2:L$1000)</f>
        <v>0</v>
      </c>
      <c r="L855" s="2">
        <f>SUMIF('Battle Reports'!$A$2:$L$1000,$A$1:$A$1000,'Battle Reports'!M$2:M$1000)</f>
        <v>0</v>
      </c>
    </row>
    <row r="856">
      <c r="A856" s="22" t="str">
        <f>Tacking!A856</f>
        <v/>
      </c>
      <c r="B856" s="2">
        <f>SUMIF('Battle Reports'!$A$2:$L$1000,$A$1:$A$1000,'Battle Reports'!C$2:C$1000)</f>
        <v>0</v>
      </c>
      <c r="C856" s="2">
        <f>SUMIF('Battle Reports'!$A$2:$L$1000,$A$1:$A$1000,'Battle Reports'!D$2:D$1000)</f>
        <v>0</v>
      </c>
      <c r="D856" s="2">
        <f>SUMIF('Battle Reports'!$A$2:$L$1000,$A$1:$A$1000,'Battle Reports'!E$2:E$1000)</f>
        <v>0</v>
      </c>
      <c r="E856" s="2">
        <f>SUMIF('Battle Reports'!$A$2:$L$1000,$A$1:$A$1000,'Battle Reports'!F$2:F$1000)</f>
        <v>0</v>
      </c>
      <c r="F856" s="2">
        <f>SUMIF('Battle Reports'!$A$2:$L$1000,$A$1:$A$1000,'Battle Reports'!G$2:G$1000)</f>
        <v>0</v>
      </c>
      <c r="G856" s="2">
        <f>SUMIF('Battle Reports'!$A$2:$L$1000,$A$1:$A$1000,'Battle Reports'!H$2:H$1000)</f>
        <v>0</v>
      </c>
      <c r="H856" s="2">
        <f>SUMIF('Battle Reports'!$A$2:$L$1000,$A$1:$A$1000,'Battle Reports'!I$2:I$1000)</f>
        <v>0</v>
      </c>
      <c r="I856" s="2">
        <f>SUMIF('Battle Reports'!$A$2:$L$1000,$A$1:$A$1000,'Battle Reports'!J$2:J$1000)</f>
        <v>0</v>
      </c>
      <c r="J856" s="2">
        <f>SUMIF('Battle Reports'!$A$2:$L$1000,$A$1:$A$1000,'Battle Reports'!K$2:K$1000)</f>
        <v>0</v>
      </c>
      <c r="K856" s="2">
        <f>SUMIF('Battle Reports'!$A$2:$L$1000,$A$1:$A$1000,'Battle Reports'!L$2:L$1000)</f>
        <v>0</v>
      </c>
      <c r="L856" s="2">
        <f>SUMIF('Battle Reports'!$A$2:$L$1000,$A$1:$A$1000,'Battle Reports'!M$2:M$1000)</f>
        <v>0</v>
      </c>
    </row>
    <row r="857">
      <c r="A857" s="22" t="str">
        <f>Tacking!A857</f>
        <v/>
      </c>
      <c r="B857" s="2">
        <f>SUMIF('Battle Reports'!$A$2:$L$1000,$A$1:$A$1000,'Battle Reports'!C$2:C$1000)</f>
        <v>0</v>
      </c>
      <c r="C857" s="2">
        <f>SUMIF('Battle Reports'!$A$2:$L$1000,$A$1:$A$1000,'Battle Reports'!D$2:D$1000)</f>
        <v>0</v>
      </c>
      <c r="D857" s="2">
        <f>SUMIF('Battle Reports'!$A$2:$L$1000,$A$1:$A$1000,'Battle Reports'!E$2:E$1000)</f>
        <v>0</v>
      </c>
      <c r="E857" s="2">
        <f>SUMIF('Battle Reports'!$A$2:$L$1000,$A$1:$A$1000,'Battle Reports'!F$2:F$1000)</f>
        <v>0</v>
      </c>
      <c r="F857" s="2">
        <f>SUMIF('Battle Reports'!$A$2:$L$1000,$A$1:$A$1000,'Battle Reports'!G$2:G$1000)</f>
        <v>0</v>
      </c>
      <c r="G857" s="2">
        <f>SUMIF('Battle Reports'!$A$2:$L$1000,$A$1:$A$1000,'Battle Reports'!H$2:H$1000)</f>
        <v>0</v>
      </c>
      <c r="H857" s="2">
        <f>SUMIF('Battle Reports'!$A$2:$L$1000,$A$1:$A$1000,'Battle Reports'!I$2:I$1000)</f>
        <v>0</v>
      </c>
      <c r="I857" s="2">
        <f>SUMIF('Battle Reports'!$A$2:$L$1000,$A$1:$A$1000,'Battle Reports'!J$2:J$1000)</f>
        <v>0</v>
      </c>
      <c r="J857" s="2">
        <f>SUMIF('Battle Reports'!$A$2:$L$1000,$A$1:$A$1000,'Battle Reports'!K$2:K$1000)</f>
        <v>0</v>
      </c>
      <c r="K857" s="2">
        <f>SUMIF('Battle Reports'!$A$2:$L$1000,$A$1:$A$1000,'Battle Reports'!L$2:L$1000)</f>
        <v>0</v>
      </c>
      <c r="L857" s="2">
        <f>SUMIF('Battle Reports'!$A$2:$L$1000,$A$1:$A$1000,'Battle Reports'!M$2:M$1000)</f>
        <v>0</v>
      </c>
    </row>
    <row r="858">
      <c r="A858" s="22" t="str">
        <f>Tacking!A858</f>
        <v/>
      </c>
      <c r="B858" s="2">
        <f>SUMIF('Battle Reports'!$A$2:$L$1000,$A$1:$A$1000,'Battle Reports'!C$2:C$1000)</f>
        <v>0</v>
      </c>
      <c r="C858" s="2">
        <f>SUMIF('Battle Reports'!$A$2:$L$1000,$A$1:$A$1000,'Battle Reports'!D$2:D$1000)</f>
        <v>0</v>
      </c>
      <c r="D858" s="2">
        <f>SUMIF('Battle Reports'!$A$2:$L$1000,$A$1:$A$1000,'Battle Reports'!E$2:E$1000)</f>
        <v>0</v>
      </c>
      <c r="E858" s="2">
        <f>SUMIF('Battle Reports'!$A$2:$L$1000,$A$1:$A$1000,'Battle Reports'!F$2:F$1000)</f>
        <v>0</v>
      </c>
      <c r="F858" s="2">
        <f>SUMIF('Battle Reports'!$A$2:$L$1000,$A$1:$A$1000,'Battle Reports'!G$2:G$1000)</f>
        <v>0</v>
      </c>
      <c r="G858" s="2">
        <f>SUMIF('Battle Reports'!$A$2:$L$1000,$A$1:$A$1000,'Battle Reports'!H$2:H$1000)</f>
        <v>0</v>
      </c>
      <c r="H858" s="2">
        <f>SUMIF('Battle Reports'!$A$2:$L$1000,$A$1:$A$1000,'Battle Reports'!I$2:I$1000)</f>
        <v>0</v>
      </c>
      <c r="I858" s="2">
        <f>SUMIF('Battle Reports'!$A$2:$L$1000,$A$1:$A$1000,'Battle Reports'!J$2:J$1000)</f>
        <v>0</v>
      </c>
      <c r="J858" s="2">
        <f>SUMIF('Battle Reports'!$A$2:$L$1000,$A$1:$A$1000,'Battle Reports'!K$2:K$1000)</f>
        <v>0</v>
      </c>
      <c r="K858" s="2">
        <f>SUMIF('Battle Reports'!$A$2:$L$1000,$A$1:$A$1000,'Battle Reports'!L$2:L$1000)</f>
        <v>0</v>
      </c>
      <c r="L858" s="2">
        <f>SUMIF('Battle Reports'!$A$2:$L$1000,$A$1:$A$1000,'Battle Reports'!M$2:M$1000)</f>
        <v>0</v>
      </c>
    </row>
    <row r="859">
      <c r="A859" s="22" t="str">
        <f>Tacking!A859</f>
        <v/>
      </c>
      <c r="B859" s="2">
        <f>SUMIF('Battle Reports'!$A$2:$L$1000,$A$1:$A$1000,'Battle Reports'!C$2:C$1000)</f>
        <v>0</v>
      </c>
      <c r="C859" s="2">
        <f>SUMIF('Battle Reports'!$A$2:$L$1000,$A$1:$A$1000,'Battle Reports'!D$2:D$1000)</f>
        <v>0</v>
      </c>
      <c r="D859" s="2">
        <f>SUMIF('Battle Reports'!$A$2:$L$1000,$A$1:$A$1000,'Battle Reports'!E$2:E$1000)</f>
        <v>0</v>
      </c>
      <c r="E859" s="2">
        <f>SUMIF('Battle Reports'!$A$2:$L$1000,$A$1:$A$1000,'Battle Reports'!F$2:F$1000)</f>
        <v>0</v>
      </c>
      <c r="F859" s="2">
        <f>SUMIF('Battle Reports'!$A$2:$L$1000,$A$1:$A$1000,'Battle Reports'!G$2:G$1000)</f>
        <v>0</v>
      </c>
      <c r="G859" s="2">
        <f>SUMIF('Battle Reports'!$A$2:$L$1000,$A$1:$A$1000,'Battle Reports'!H$2:H$1000)</f>
        <v>0</v>
      </c>
      <c r="H859" s="2">
        <f>SUMIF('Battle Reports'!$A$2:$L$1000,$A$1:$A$1000,'Battle Reports'!I$2:I$1000)</f>
        <v>0</v>
      </c>
      <c r="I859" s="2">
        <f>SUMIF('Battle Reports'!$A$2:$L$1000,$A$1:$A$1000,'Battle Reports'!J$2:J$1000)</f>
        <v>0</v>
      </c>
      <c r="J859" s="2">
        <f>SUMIF('Battle Reports'!$A$2:$L$1000,$A$1:$A$1000,'Battle Reports'!K$2:K$1000)</f>
        <v>0</v>
      </c>
      <c r="K859" s="2">
        <f>SUMIF('Battle Reports'!$A$2:$L$1000,$A$1:$A$1000,'Battle Reports'!L$2:L$1000)</f>
        <v>0</v>
      </c>
      <c r="L859" s="2">
        <f>SUMIF('Battle Reports'!$A$2:$L$1000,$A$1:$A$1000,'Battle Reports'!M$2:M$1000)</f>
        <v>0</v>
      </c>
    </row>
    <row r="860">
      <c r="A860" s="22" t="str">
        <f>Tacking!A860</f>
        <v/>
      </c>
      <c r="B860" s="2">
        <f>SUMIF('Battle Reports'!$A$2:$L$1000,$A$1:$A$1000,'Battle Reports'!C$2:C$1000)</f>
        <v>0</v>
      </c>
      <c r="C860" s="2">
        <f>SUMIF('Battle Reports'!$A$2:$L$1000,$A$1:$A$1000,'Battle Reports'!D$2:D$1000)</f>
        <v>0</v>
      </c>
      <c r="D860" s="2">
        <f>SUMIF('Battle Reports'!$A$2:$L$1000,$A$1:$A$1000,'Battle Reports'!E$2:E$1000)</f>
        <v>0</v>
      </c>
      <c r="E860" s="2">
        <f>SUMIF('Battle Reports'!$A$2:$L$1000,$A$1:$A$1000,'Battle Reports'!F$2:F$1000)</f>
        <v>0</v>
      </c>
      <c r="F860" s="2">
        <f>SUMIF('Battle Reports'!$A$2:$L$1000,$A$1:$A$1000,'Battle Reports'!G$2:G$1000)</f>
        <v>0</v>
      </c>
      <c r="G860" s="2">
        <f>SUMIF('Battle Reports'!$A$2:$L$1000,$A$1:$A$1000,'Battle Reports'!H$2:H$1000)</f>
        <v>0</v>
      </c>
      <c r="H860" s="2">
        <f>SUMIF('Battle Reports'!$A$2:$L$1000,$A$1:$A$1000,'Battle Reports'!I$2:I$1000)</f>
        <v>0</v>
      </c>
      <c r="I860" s="2">
        <f>SUMIF('Battle Reports'!$A$2:$L$1000,$A$1:$A$1000,'Battle Reports'!J$2:J$1000)</f>
        <v>0</v>
      </c>
      <c r="J860" s="2">
        <f>SUMIF('Battle Reports'!$A$2:$L$1000,$A$1:$A$1000,'Battle Reports'!K$2:K$1000)</f>
        <v>0</v>
      </c>
      <c r="K860" s="2">
        <f>SUMIF('Battle Reports'!$A$2:$L$1000,$A$1:$A$1000,'Battle Reports'!L$2:L$1000)</f>
        <v>0</v>
      </c>
      <c r="L860" s="2">
        <f>SUMIF('Battle Reports'!$A$2:$L$1000,$A$1:$A$1000,'Battle Reports'!M$2:M$1000)</f>
        <v>0</v>
      </c>
    </row>
    <row r="861">
      <c r="A861" s="22" t="str">
        <f>Tacking!A861</f>
        <v/>
      </c>
      <c r="B861" s="2">
        <f>SUMIF('Battle Reports'!$A$2:$L$1000,$A$1:$A$1000,'Battle Reports'!C$2:C$1000)</f>
        <v>0</v>
      </c>
      <c r="C861" s="2">
        <f>SUMIF('Battle Reports'!$A$2:$L$1000,$A$1:$A$1000,'Battle Reports'!D$2:D$1000)</f>
        <v>0</v>
      </c>
      <c r="D861" s="2">
        <f>SUMIF('Battle Reports'!$A$2:$L$1000,$A$1:$A$1000,'Battle Reports'!E$2:E$1000)</f>
        <v>0</v>
      </c>
      <c r="E861" s="2">
        <f>SUMIF('Battle Reports'!$A$2:$L$1000,$A$1:$A$1000,'Battle Reports'!F$2:F$1000)</f>
        <v>0</v>
      </c>
      <c r="F861" s="2">
        <f>SUMIF('Battle Reports'!$A$2:$L$1000,$A$1:$A$1000,'Battle Reports'!G$2:G$1000)</f>
        <v>0</v>
      </c>
      <c r="G861" s="2">
        <f>SUMIF('Battle Reports'!$A$2:$L$1000,$A$1:$A$1000,'Battle Reports'!H$2:H$1000)</f>
        <v>0</v>
      </c>
      <c r="H861" s="2">
        <f>SUMIF('Battle Reports'!$A$2:$L$1000,$A$1:$A$1000,'Battle Reports'!I$2:I$1000)</f>
        <v>0</v>
      </c>
      <c r="I861" s="2">
        <f>SUMIF('Battle Reports'!$A$2:$L$1000,$A$1:$A$1000,'Battle Reports'!J$2:J$1000)</f>
        <v>0</v>
      </c>
      <c r="J861" s="2">
        <f>SUMIF('Battle Reports'!$A$2:$L$1000,$A$1:$A$1000,'Battle Reports'!K$2:K$1000)</f>
        <v>0</v>
      </c>
      <c r="K861" s="2">
        <f>SUMIF('Battle Reports'!$A$2:$L$1000,$A$1:$A$1000,'Battle Reports'!L$2:L$1000)</f>
        <v>0</v>
      </c>
      <c r="L861" s="2">
        <f>SUMIF('Battle Reports'!$A$2:$L$1000,$A$1:$A$1000,'Battle Reports'!M$2:M$1000)</f>
        <v>0</v>
      </c>
    </row>
    <row r="862">
      <c r="A862" s="22" t="str">
        <f>Tacking!A862</f>
        <v/>
      </c>
      <c r="B862" s="2">
        <f>SUMIF('Battle Reports'!$A$2:$L$1000,$A$1:$A$1000,'Battle Reports'!C$2:C$1000)</f>
        <v>0</v>
      </c>
      <c r="C862" s="2">
        <f>SUMIF('Battle Reports'!$A$2:$L$1000,$A$1:$A$1000,'Battle Reports'!D$2:D$1000)</f>
        <v>0</v>
      </c>
      <c r="D862" s="2">
        <f>SUMIF('Battle Reports'!$A$2:$L$1000,$A$1:$A$1000,'Battle Reports'!E$2:E$1000)</f>
        <v>0</v>
      </c>
      <c r="E862" s="2">
        <f>SUMIF('Battle Reports'!$A$2:$L$1000,$A$1:$A$1000,'Battle Reports'!F$2:F$1000)</f>
        <v>0</v>
      </c>
      <c r="F862" s="2">
        <f>SUMIF('Battle Reports'!$A$2:$L$1000,$A$1:$A$1000,'Battle Reports'!G$2:G$1000)</f>
        <v>0</v>
      </c>
      <c r="G862" s="2">
        <f>SUMIF('Battle Reports'!$A$2:$L$1000,$A$1:$A$1000,'Battle Reports'!H$2:H$1000)</f>
        <v>0</v>
      </c>
      <c r="H862" s="2">
        <f>SUMIF('Battle Reports'!$A$2:$L$1000,$A$1:$A$1000,'Battle Reports'!I$2:I$1000)</f>
        <v>0</v>
      </c>
      <c r="I862" s="2">
        <f>SUMIF('Battle Reports'!$A$2:$L$1000,$A$1:$A$1000,'Battle Reports'!J$2:J$1000)</f>
        <v>0</v>
      </c>
      <c r="J862" s="2">
        <f>SUMIF('Battle Reports'!$A$2:$L$1000,$A$1:$A$1000,'Battle Reports'!K$2:K$1000)</f>
        <v>0</v>
      </c>
      <c r="K862" s="2">
        <f>SUMIF('Battle Reports'!$A$2:$L$1000,$A$1:$A$1000,'Battle Reports'!L$2:L$1000)</f>
        <v>0</v>
      </c>
      <c r="L862" s="2">
        <f>SUMIF('Battle Reports'!$A$2:$L$1000,$A$1:$A$1000,'Battle Reports'!M$2:M$1000)</f>
        <v>0</v>
      </c>
    </row>
    <row r="863">
      <c r="A863" s="22" t="str">
        <f>Tacking!A863</f>
        <v/>
      </c>
      <c r="B863" s="2">
        <f>SUMIF('Battle Reports'!$A$2:$L$1000,$A$1:$A$1000,'Battle Reports'!C$2:C$1000)</f>
        <v>0</v>
      </c>
      <c r="C863" s="2">
        <f>SUMIF('Battle Reports'!$A$2:$L$1000,$A$1:$A$1000,'Battle Reports'!D$2:D$1000)</f>
        <v>0</v>
      </c>
      <c r="D863" s="2">
        <f>SUMIF('Battle Reports'!$A$2:$L$1000,$A$1:$A$1000,'Battle Reports'!E$2:E$1000)</f>
        <v>0</v>
      </c>
      <c r="E863" s="2">
        <f>SUMIF('Battle Reports'!$A$2:$L$1000,$A$1:$A$1000,'Battle Reports'!F$2:F$1000)</f>
        <v>0</v>
      </c>
      <c r="F863" s="2">
        <f>SUMIF('Battle Reports'!$A$2:$L$1000,$A$1:$A$1000,'Battle Reports'!G$2:G$1000)</f>
        <v>0</v>
      </c>
      <c r="G863" s="2">
        <f>SUMIF('Battle Reports'!$A$2:$L$1000,$A$1:$A$1000,'Battle Reports'!H$2:H$1000)</f>
        <v>0</v>
      </c>
      <c r="H863" s="2">
        <f>SUMIF('Battle Reports'!$A$2:$L$1000,$A$1:$A$1000,'Battle Reports'!I$2:I$1000)</f>
        <v>0</v>
      </c>
      <c r="I863" s="2">
        <f>SUMIF('Battle Reports'!$A$2:$L$1000,$A$1:$A$1000,'Battle Reports'!J$2:J$1000)</f>
        <v>0</v>
      </c>
      <c r="J863" s="2">
        <f>SUMIF('Battle Reports'!$A$2:$L$1000,$A$1:$A$1000,'Battle Reports'!K$2:K$1000)</f>
        <v>0</v>
      </c>
      <c r="K863" s="2">
        <f>SUMIF('Battle Reports'!$A$2:$L$1000,$A$1:$A$1000,'Battle Reports'!L$2:L$1000)</f>
        <v>0</v>
      </c>
      <c r="L863" s="2">
        <f>SUMIF('Battle Reports'!$A$2:$L$1000,$A$1:$A$1000,'Battle Reports'!M$2:M$1000)</f>
        <v>0</v>
      </c>
    </row>
    <row r="864">
      <c r="A864" s="22" t="str">
        <f>Tacking!A864</f>
        <v/>
      </c>
      <c r="B864" s="2">
        <f>SUMIF('Battle Reports'!$A$2:$L$1000,$A$1:$A$1000,'Battle Reports'!C$2:C$1000)</f>
        <v>0</v>
      </c>
      <c r="C864" s="2">
        <f>SUMIF('Battle Reports'!$A$2:$L$1000,$A$1:$A$1000,'Battle Reports'!D$2:D$1000)</f>
        <v>0</v>
      </c>
      <c r="D864" s="2">
        <f>SUMIF('Battle Reports'!$A$2:$L$1000,$A$1:$A$1000,'Battle Reports'!E$2:E$1000)</f>
        <v>0</v>
      </c>
      <c r="E864" s="2">
        <f>SUMIF('Battle Reports'!$A$2:$L$1000,$A$1:$A$1000,'Battle Reports'!F$2:F$1000)</f>
        <v>0</v>
      </c>
      <c r="F864" s="2">
        <f>SUMIF('Battle Reports'!$A$2:$L$1000,$A$1:$A$1000,'Battle Reports'!G$2:G$1000)</f>
        <v>0</v>
      </c>
      <c r="G864" s="2">
        <f>SUMIF('Battle Reports'!$A$2:$L$1000,$A$1:$A$1000,'Battle Reports'!H$2:H$1000)</f>
        <v>0</v>
      </c>
      <c r="H864" s="2">
        <f>SUMIF('Battle Reports'!$A$2:$L$1000,$A$1:$A$1000,'Battle Reports'!I$2:I$1000)</f>
        <v>0</v>
      </c>
      <c r="I864" s="2">
        <f>SUMIF('Battle Reports'!$A$2:$L$1000,$A$1:$A$1000,'Battle Reports'!J$2:J$1000)</f>
        <v>0</v>
      </c>
      <c r="J864" s="2">
        <f>SUMIF('Battle Reports'!$A$2:$L$1000,$A$1:$A$1000,'Battle Reports'!K$2:K$1000)</f>
        <v>0</v>
      </c>
      <c r="K864" s="2">
        <f>SUMIF('Battle Reports'!$A$2:$L$1000,$A$1:$A$1000,'Battle Reports'!L$2:L$1000)</f>
        <v>0</v>
      </c>
      <c r="L864" s="2">
        <f>SUMIF('Battle Reports'!$A$2:$L$1000,$A$1:$A$1000,'Battle Reports'!M$2:M$1000)</f>
        <v>0</v>
      </c>
    </row>
    <row r="865">
      <c r="A865" s="22" t="str">
        <f>Tacking!A865</f>
        <v/>
      </c>
      <c r="B865" s="2">
        <f>SUMIF('Battle Reports'!$A$2:$L$1000,$A$1:$A$1000,'Battle Reports'!C$2:C$1000)</f>
        <v>0</v>
      </c>
      <c r="C865" s="2">
        <f>SUMIF('Battle Reports'!$A$2:$L$1000,$A$1:$A$1000,'Battle Reports'!D$2:D$1000)</f>
        <v>0</v>
      </c>
      <c r="D865" s="2">
        <f>SUMIF('Battle Reports'!$A$2:$L$1000,$A$1:$A$1000,'Battle Reports'!E$2:E$1000)</f>
        <v>0</v>
      </c>
      <c r="E865" s="2">
        <f>SUMIF('Battle Reports'!$A$2:$L$1000,$A$1:$A$1000,'Battle Reports'!F$2:F$1000)</f>
        <v>0</v>
      </c>
      <c r="F865" s="2">
        <f>SUMIF('Battle Reports'!$A$2:$L$1000,$A$1:$A$1000,'Battle Reports'!G$2:G$1000)</f>
        <v>0</v>
      </c>
      <c r="G865" s="2">
        <f>SUMIF('Battle Reports'!$A$2:$L$1000,$A$1:$A$1000,'Battle Reports'!H$2:H$1000)</f>
        <v>0</v>
      </c>
      <c r="H865" s="2">
        <f>SUMIF('Battle Reports'!$A$2:$L$1000,$A$1:$A$1000,'Battle Reports'!I$2:I$1000)</f>
        <v>0</v>
      </c>
      <c r="I865" s="2">
        <f>SUMIF('Battle Reports'!$A$2:$L$1000,$A$1:$A$1000,'Battle Reports'!J$2:J$1000)</f>
        <v>0</v>
      </c>
      <c r="J865" s="2">
        <f>SUMIF('Battle Reports'!$A$2:$L$1000,$A$1:$A$1000,'Battle Reports'!K$2:K$1000)</f>
        <v>0</v>
      </c>
      <c r="K865" s="2">
        <f>SUMIF('Battle Reports'!$A$2:$L$1000,$A$1:$A$1000,'Battle Reports'!L$2:L$1000)</f>
        <v>0</v>
      </c>
      <c r="L865" s="2">
        <f>SUMIF('Battle Reports'!$A$2:$L$1000,$A$1:$A$1000,'Battle Reports'!M$2:M$1000)</f>
        <v>0</v>
      </c>
    </row>
    <row r="866">
      <c r="A866" s="22" t="str">
        <f>Tacking!A866</f>
        <v/>
      </c>
      <c r="B866" s="2">
        <f>SUMIF('Battle Reports'!$A$2:$L$1000,$A$1:$A$1000,'Battle Reports'!C$2:C$1000)</f>
        <v>0</v>
      </c>
      <c r="C866" s="2">
        <f>SUMIF('Battle Reports'!$A$2:$L$1000,$A$1:$A$1000,'Battle Reports'!D$2:D$1000)</f>
        <v>0</v>
      </c>
      <c r="D866" s="2">
        <f>SUMIF('Battle Reports'!$A$2:$L$1000,$A$1:$A$1000,'Battle Reports'!E$2:E$1000)</f>
        <v>0</v>
      </c>
      <c r="E866" s="2">
        <f>SUMIF('Battle Reports'!$A$2:$L$1000,$A$1:$A$1000,'Battle Reports'!F$2:F$1000)</f>
        <v>0</v>
      </c>
      <c r="F866" s="2">
        <f>SUMIF('Battle Reports'!$A$2:$L$1000,$A$1:$A$1000,'Battle Reports'!G$2:G$1000)</f>
        <v>0</v>
      </c>
      <c r="G866" s="2">
        <f>SUMIF('Battle Reports'!$A$2:$L$1000,$A$1:$A$1000,'Battle Reports'!H$2:H$1000)</f>
        <v>0</v>
      </c>
      <c r="H866" s="2">
        <f>SUMIF('Battle Reports'!$A$2:$L$1000,$A$1:$A$1000,'Battle Reports'!I$2:I$1000)</f>
        <v>0</v>
      </c>
      <c r="I866" s="2">
        <f>SUMIF('Battle Reports'!$A$2:$L$1000,$A$1:$A$1000,'Battle Reports'!J$2:J$1000)</f>
        <v>0</v>
      </c>
      <c r="J866" s="2">
        <f>SUMIF('Battle Reports'!$A$2:$L$1000,$A$1:$A$1000,'Battle Reports'!K$2:K$1000)</f>
        <v>0</v>
      </c>
      <c r="K866" s="2">
        <f>SUMIF('Battle Reports'!$A$2:$L$1000,$A$1:$A$1000,'Battle Reports'!L$2:L$1000)</f>
        <v>0</v>
      </c>
      <c r="L866" s="2">
        <f>SUMIF('Battle Reports'!$A$2:$L$1000,$A$1:$A$1000,'Battle Reports'!M$2:M$1000)</f>
        <v>0</v>
      </c>
    </row>
    <row r="867">
      <c r="A867" s="22" t="str">
        <f>Tacking!A867</f>
        <v/>
      </c>
      <c r="B867" s="2">
        <f>SUMIF('Battle Reports'!$A$2:$L$1000,$A$1:$A$1000,'Battle Reports'!C$2:C$1000)</f>
        <v>0</v>
      </c>
      <c r="C867" s="2">
        <f>SUMIF('Battle Reports'!$A$2:$L$1000,$A$1:$A$1000,'Battle Reports'!D$2:D$1000)</f>
        <v>0</v>
      </c>
      <c r="D867" s="2">
        <f>SUMIF('Battle Reports'!$A$2:$L$1000,$A$1:$A$1000,'Battle Reports'!E$2:E$1000)</f>
        <v>0</v>
      </c>
      <c r="E867" s="2">
        <f>SUMIF('Battle Reports'!$A$2:$L$1000,$A$1:$A$1000,'Battle Reports'!F$2:F$1000)</f>
        <v>0</v>
      </c>
      <c r="F867" s="2">
        <f>SUMIF('Battle Reports'!$A$2:$L$1000,$A$1:$A$1000,'Battle Reports'!G$2:G$1000)</f>
        <v>0</v>
      </c>
      <c r="G867" s="2">
        <f>SUMIF('Battle Reports'!$A$2:$L$1000,$A$1:$A$1000,'Battle Reports'!H$2:H$1000)</f>
        <v>0</v>
      </c>
      <c r="H867" s="2">
        <f>SUMIF('Battle Reports'!$A$2:$L$1000,$A$1:$A$1000,'Battle Reports'!I$2:I$1000)</f>
        <v>0</v>
      </c>
      <c r="I867" s="2">
        <f>SUMIF('Battle Reports'!$A$2:$L$1000,$A$1:$A$1000,'Battle Reports'!J$2:J$1000)</f>
        <v>0</v>
      </c>
      <c r="J867" s="2">
        <f>SUMIF('Battle Reports'!$A$2:$L$1000,$A$1:$A$1000,'Battle Reports'!K$2:K$1000)</f>
        <v>0</v>
      </c>
      <c r="K867" s="2">
        <f>SUMIF('Battle Reports'!$A$2:$L$1000,$A$1:$A$1000,'Battle Reports'!L$2:L$1000)</f>
        <v>0</v>
      </c>
      <c r="L867" s="2">
        <f>SUMIF('Battle Reports'!$A$2:$L$1000,$A$1:$A$1000,'Battle Reports'!M$2:M$1000)</f>
        <v>0</v>
      </c>
    </row>
    <row r="868">
      <c r="A868" s="22" t="str">
        <f>Tacking!A868</f>
        <v/>
      </c>
      <c r="B868" s="2">
        <f>SUMIF('Battle Reports'!$A$2:$L$1000,$A$1:$A$1000,'Battle Reports'!C$2:C$1000)</f>
        <v>0</v>
      </c>
      <c r="C868" s="2">
        <f>SUMIF('Battle Reports'!$A$2:$L$1000,$A$1:$A$1000,'Battle Reports'!D$2:D$1000)</f>
        <v>0</v>
      </c>
      <c r="D868" s="2">
        <f>SUMIF('Battle Reports'!$A$2:$L$1000,$A$1:$A$1000,'Battle Reports'!E$2:E$1000)</f>
        <v>0</v>
      </c>
      <c r="E868" s="2">
        <f>SUMIF('Battle Reports'!$A$2:$L$1000,$A$1:$A$1000,'Battle Reports'!F$2:F$1000)</f>
        <v>0</v>
      </c>
      <c r="F868" s="2">
        <f>SUMIF('Battle Reports'!$A$2:$L$1000,$A$1:$A$1000,'Battle Reports'!G$2:G$1000)</f>
        <v>0</v>
      </c>
      <c r="G868" s="2">
        <f>SUMIF('Battle Reports'!$A$2:$L$1000,$A$1:$A$1000,'Battle Reports'!H$2:H$1000)</f>
        <v>0</v>
      </c>
      <c r="H868" s="2">
        <f>SUMIF('Battle Reports'!$A$2:$L$1000,$A$1:$A$1000,'Battle Reports'!I$2:I$1000)</f>
        <v>0</v>
      </c>
      <c r="I868" s="2">
        <f>SUMIF('Battle Reports'!$A$2:$L$1000,$A$1:$A$1000,'Battle Reports'!J$2:J$1000)</f>
        <v>0</v>
      </c>
      <c r="J868" s="2">
        <f>SUMIF('Battle Reports'!$A$2:$L$1000,$A$1:$A$1000,'Battle Reports'!K$2:K$1000)</f>
        <v>0</v>
      </c>
      <c r="K868" s="2">
        <f>SUMIF('Battle Reports'!$A$2:$L$1000,$A$1:$A$1000,'Battle Reports'!L$2:L$1000)</f>
        <v>0</v>
      </c>
      <c r="L868" s="2">
        <f>SUMIF('Battle Reports'!$A$2:$L$1000,$A$1:$A$1000,'Battle Reports'!M$2:M$1000)</f>
        <v>0</v>
      </c>
    </row>
    <row r="869">
      <c r="A869" s="22" t="str">
        <f>Tacking!A869</f>
        <v/>
      </c>
      <c r="B869" s="2">
        <f>SUMIF('Battle Reports'!$A$2:$L$1000,$A$1:$A$1000,'Battle Reports'!C$2:C$1000)</f>
        <v>0</v>
      </c>
      <c r="C869" s="2">
        <f>SUMIF('Battle Reports'!$A$2:$L$1000,$A$1:$A$1000,'Battle Reports'!D$2:D$1000)</f>
        <v>0</v>
      </c>
      <c r="D869" s="2">
        <f>SUMIF('Battle Reports'!$A$2:$L$1000,$A$1:$A$1000,'Battle Reports'!E$2:E$1000)</f>
        <v>0</v>
      </c>
      <c r="E869" s="2">
        <f>SUMIF('Battle Reports'!$A$2:$L$1000,$A$1:$A$1000,'Battle Reports'!F$2:F$1000)</f>
        <v>0</v>
      </c>
      <c r="F869" s="2">
        <f>SUMIF('Battle Reports'!$A$2:$L$1000,$A$1:$A$1000,'Battle Reports'!G$2:G$1000)</f>
        <v>0</v>
      </c>
      <c r="G869" s="2">
        <f>SUMIF('Battle Reports'!$A$2:$L$1000,$A$1:$A$1000,'Battle Reports'!H$2:H$1000)</f>
        <v>0</v>
      </c>
      <c r="H869" s="2">
        <f>SUMIF('Battle Reports'!$A$2:$L$1000,$A$1:$A$1000,'Battle Reports'!I$2:I$1000)</f>
        <v>0</v>
      </c>
      <c r="I869" s="2">
        <f>SUMIF('Battle Reports'!$A$2:$L$1000,$A$1:$A$1000,'Battle Reports'!J$2:J$1000)</f>
        <v>0</v>
      </c>
      <c r="J869" s="2">
        <f>SUMIF('Battle Reports'!$A$2:$L$1000,$A$1:$A$1000,'Battle Reports'!K$2:K$1000)</f>
        <v>0</v>
      </c>
      <c r="K869" s="2">
        <f>SUMIF('Battle Reports'!$A$2:$L$1000,$A$1:$A$1000,'Battle Reports'!L$2:L$1000)</f>
        <v>0</v>
      </c>
      <c r="L869" s="2">
        <f>SUMIF('Battle Reports'!$A$2:$L$1000,$A$1:$A$1000,'Battle Reports'!M$2:M$1000)</f>
        <v>0</v>
      </c>
    </row>
    <row r="870">
      <c r="A870" s="22" t="str">
        <f>Tacking!A870</f>
        <v/>
      </c>
      <c r="B870" s="2">
        <f>SUMIF('Battle Reports'!$A$2:$L$1000,$A$1:$A$1000,'Battle Reports'!C$2:C$1000)</f>
        <v>0</v>
      </c>
      <c r="C870" s="2">
        <f>SUMIF('Battle Reports'!$A$2:$L$1000,$A$1:$A$1000,'Battle Reports'!D$2:D$1000)</f>
        <v>0</v>
      </c>
      <c r="D870" s="2">
        <f>SUMIF('Battle Reports'!$A$2:$L$1000,$A$1:$A$1000,'Battle Reports'!E$2:E$1000)</f>
        <v>0</v>
      </c>
      <c r="E870" s="2">
        <f>SUMIF('Battle Reports'!$A$2:$L$1000,$A$1:$A$1000,'Battle Reports'!F$2:F$1000)</f>
        <v>0</v>
      </c>
      <c r="F870" s="2">
        <f>SUMIF('Battle Reports'!$A$2:$L$1000,$A$1:$A$1000,'Battle Reports'!G$2:G$1000)</f>
        <v>0</v>
      </c>
      <c r="G870" s="2">
        <f>SUMIF('Battle Reports'!$A$2:$L$1000,$A$1:$A$1000,'Battle Reports'!H$2:H$1000)</f>
        <v>0</v>
      </c>
      <c r="H870" s="2">
        <f>SUMIF('Battle Reports'!$A$2:$L$1000,$A$1:$A$1000,'Battle Reports'!I$2:I$1000)</f>
        <v>0</v>
      </c>
      <c r="I870" s="2">
        <f>SUMIF('Battle Reports'!$A$2:$L$1000,$A$1:$A$1000,'Battle Reports'!J$2:J$1000)</f>
        <v>0</v>
      </c>
      <c r="J870" s="2">
        <f>SUMIF('Battle Reports'!$A$2:$L$1000,$A$1:$A$1000,'Battle Reports'!K$2:K$1000)</f>
        <v>0</v>
      </c>
      <c r="K870" s="2">
        <f>SUMIF('Battle Reports'!$A$2:$L$1000,$A$1:$A$1000,'Battle Reports'!L$2:L$1000)</f>
        <v>0</v>
      </c>
      <c r="L870" s="2">
        <f>SUMIF('Battle Reports'!$A$2:$L$1000,$A$1:$A$1000,'Battle Reports'!M$2:M$1000)</f>
        <v>0</v>
      </c>
    </row>
    <row r="871">
      <c r="A871" s="22" t="str">
        <f>Tacking!A871</f>
        <v/>
      </c>
      <c r="B871" s="2">
        <f>SUMIF('Battle Reports'!$A$2:$L$1000,$A$1:$A$1000,'Battle Reports'!C$2:C$1000)</f>
        <v>0</v>
      </c>
      <c r="C871" s="2">
        <f>SUMIF('Battle Reports'!$A$2:$L$1000,$A$1:$A$1000,'Battle Reports'!D$2:D$1000)</f>
        <v>0</v>
      </c>
      <c r="D871" s="2">
        <f>SUMIF('Battle Reports'!$A$2:$L$1000,$A$1:$A$1000,'Battle Reports'!E$2:E$1000)</f>
        <v>0</v>
      </c>
      <c r="E871" s="2">
        <f>SUMIF('Battle Reports'!$A$2:$L$1000,$A$1:$A$1000,'Battle Reports'!F$2:F$1000)</f>
        <v>0</v>
      </c>
      <c r="F871" s="2">
        <f>SUMIF('Battle Reports'!$A$2:$L$1000,$A$1:$A$1000,'Battle Reports'!G$2:G$1000)</f>
        <v>0</v>
      </c>
      <c r="G871" s="2">
        <f>SUMIF('Battle Reports'!$A$2:$L$1000,$A$1:$A$1000,'Battle Reports'!H$2:H$1000)</f>
        <v>0</v>
      </c>
      <c r="H871" s="2">
        <f>SUMIF('Battle Reports'!$A$2:$L$1000,$A$1:$A$1000,'Battle Reports'!I$2:I$1000)</f>
        <v>0</v>
      </c>
      <c r="I871" s="2">
        <f>SUMIF('Battle Reports'!$A$2:$L$1000,$A$1:$A$1000,'Battle Reports'!J$2:J$1000)</f>
        <v>0</v>
      </c>
      <c r="J871" s="2">
        <f>SUMIF('Battle Reports'!$A$2:$L$1000,$A$1:$A$1000,'Battle Reports'!K$2:K$1000)</f>
        <v>0</v>
      </c>
      <c r="K871" s="2">
        <f>SUMIF('Battle Reports'!$A$2:$L$1000,$A$1:$A$1000,'Battle Reports'!L$2:L$1000)</f>
        <v>0</v>
      </c>
      <c r="L871" s="2">
        <f>SUMIF('Battle Reports'!$A$2:$L$1000,$A$1:$A$1000,'Battle Reports'!M$2:M$1000)</f>
        <v>0</v>
      </c>
    </row>
    <row r="872">
      <c r="A872" s="22" t="str">
        <f>Tacking!A872</f>
        <v/>
      </c>
      <c r="B872" s="2">
        <f>SUMIF('Battle Reports'!$A$2:$L$1000,$A$1:$A$1000,'Battle Reports'!C$2:C$1000)</f>
        <v>0</v>
      </c>
      <c r="C872" s="2">
        <f>SUMIF('Battle Reports'!$A$2:$L$1000,$A$1:$A$1000,'Battle Reports'!D$2:D$1000)</f>
        <v>0</v>
      </c>
      <c r="D872" s="2">
        <f>SUMIF('Battle Reports'!$A$2:$L$1000,$A$1:$A$1000,'Battle Reports'!E$2:E$1000)</f>
        <v>0</v>
      </c>
      <c r="E872" s="2">
        <f>SUMIF('Battle Reports'!$A$2:$L$1000,$A$1:$A$1000,'Battle Reports'!F$2:F$1000)</f>
        <v>0</v>
      </c>
      <c r="F872" s="2">
        <f>SUMIF('Battle Reports'!$A$2:$L$1000,$A$1:$A$1000,'Battle Reports'!G$2:G$1000)</f>
        <v>0</v>
      </c>
      <c r="G872" s="2">
        <f>SUMIF('Battle Reports'!$A$2:$L$1000,$A$1:$A$1000,'Battle Reports'!H$2:H$1000)</f>
        <v>0</v>
      </c>
      <c r="H872" s="2">
        <f>SUMIF('Battle Reports'!$A$2:$L$1000,$A$1:$A$1000,'Battle Reports'!I$2:I$1000)</f>
        <v>0</v>
      </c>
      <c r="I872" s="2">
        <f>SUMIF('Battle Reports'!$A$2:$L$1000,$A$1:$A$1000,'Battle Reports'!J$2:J$1000)</f>
        <v>0</v>
      </c>
      <c r="J872" s="2">
        <f>SUMIF('Battle Reports'!$A$2:$L$1000,$A$1:$A$1000,'Battle Reports'!K$2:K$1000)</f>
        <v>0</v>
      </c>
      <c r="K872" s="2">
        <f>SUMIF('Battle Reports'!$A$2:$L$1000,$A$1:$A$1000,'Battle Reports'!L$2:L$1000)</f>
        <v>0</v>
      </c>
      <c r="L872" s="2">
        <f>SUMIF('Battle Reports'!$A$2:$L$1000,$A$1:$A$1000,'Battle Reports'!M$2:M$1000)</f>
        <v>0</v>
      </c>
    </row>
    <row r="873">
      <c r="A873" s="22" t="str">
        <f>Tacking!A873</f>
        <v/>
      </c>
      <c r="B873" s="2">
        <f>SUMIF('Battle Reports'!$A$2:$L$1000,$A$1:$A$1000,'Battle Reports'!C$2:C$1000)</f>
        <v>0</v>
      </c>
      <c r="C873" s="2">
        <f>SUMIF('Battle Reports'!$A$2:$L$1000,$A$1:$A$1000,'Battle Reports'!D$2:D$1000)</f>
        <v>0</v>
      </c>
      <c r="D873" s="2">
        <f>SUMIF('Battle Reports'!$A$2:$L$1000,$A$1:$A$1000,'Battle Reports'!E$2:E$1000)</f>
        <v>0</v>
      </c>
      <c r="E873" s="2">
        <f>SUMIF('Battle Reports'!$A$2:$L$1000,$A$1:$A$1000,'Battle Reports'!F$2:F$1000)</f>
        <v>0</v>
      </c>
      <c r="F873" s="2">
        <f>SUMIF('Battle Reports'!$A$2:$L$1000,$A$1:$A$1000,'Battle Reports'!G$2:G$1000)</f>
        <v>0</v>
      </c>
      <c r="G873" s="2">
        <f>SUMIF('Battle Reports'!$A$2:$L$1000,$A$1:$A$1000,'Battle Reports'!H$2:H$1000)</f>
        <v>0</v>
      </c>
      <c r="H873" s="2">
        <f>SUMIF('Battle Reports'!$A$2:$L$1000,$A$1:$A$1000,'Battle Reports'!I$2:I$1000)</f>
        <v>0</v>
      </c>
      <c r="I873" s="2">
        <f>SUMIF('Battle Reports'!$A$2:$L$1000,$A$1:$A$1000,'Battle Reports'!J$2:J$1000)</f>
        <v>0</v>
      </c>
      <c r="J873" s="2">
        <f>SUMIF('Battle Reports'!$A$2:$L$1000,$A$1:$A$1000,'Battle Reports'!K$2:K$1000)</f>
        <v>0</v>
      </c>
      <c r="K873" s="2">
        <f>SUMIF('Battle Reports'!$A$2:$L$1000,$A$1:$A$1000,'Battle Reports'!L$2:L$1000)</f>
        <v>0</v>
      </c>
      <c r="L873" s="2">
        <f>SUMIF('Battle Reports'!$A$2:$L$1000,$A$1:$A$1000,'Battle Reports'!M$2:M$1000)</f>
        <v>0</v>
      </c>
    </row>
    <row r="874">
      <c r="A874" s="22" t="str">
        <f>Tacking!A874</f>
        <v/>
      </c>
      <c r="B874" s="2">
        <f>SUMIF('Battle Reports'!$A$2:$L$1000,$A$1:$A$1000,'Battle Reports'!C$2:C$1000)</f>
        <v>0</v>
      </c>
      <c r="C874" s="2">
        <f>SUMIF('Battle Reports'!$A$2:$L$1000,$A$1:$A$1000,'Battle Reports'!D$2:D$1000)</f>
        <v>0</v>
      </c>
      <c r="D874" s="2">
        <f>SUMIF('Battle Reports'!$A$2:$L$1000,$A$1:$A$1000,'Battle Reports'!E$2:E$1000)</f>
        <v>0</v>
      </c>
      <c r="E874" s="2">
        <f>SUMIF('Battle Reports'!$A$2:$L$1000,$A$1:$A$1000,'Battle Reports'!F$2:F$1000)</f>
        <v>0</v>
      </c>
      <c r="F874" s="2">
        <f>SUMIF('Battle Reports'!$A$2:$L$1000,$A$1:$A$1000,'Battle Reports'!G$2:G$1000)</f>
        <v>0</v>
      </c>
      <c r="G874" s="2">
        <f>SUMIF('Battle Reports'!$A$2:$L$1000,$A$1:$A$1000,'Battle Reports'!H$2:H$1000)</f>
        <v>0</v>
      </c>
      <c r="H874" s="2">
        <f>SUMIF('Battle Reports'!$A$2:$L$1000,$A$1:$A$1000,'Battle Reports'!I$2:I$1000)</f>
        <v>0</v>
      </c>
      <c r="I874" s="2">
        <f>SUMIF('Battle Reports'!$A$2:$L$1000,$A$1:$A$1000,'Battle Reports'!J$2:J$1000)</f>
        <v>0</v>
      </c>
      <c r="J874" s="2">
        <f>SUMIF('Battle Reports'!$A$2:$L$1000,$A$1:$A$1000,'Battle Reports'!K$2:K$1000)</f>
        <v>0</v>
      </c>
      <c r="K874" s="2">
        <f>SUMIF('Battle Reports'!$A$2:$L$1000,$A$1:$A$1000,'Battle Reports'!L$2:L$1000)</f>
        <v>0</v>
      </c>
      <c r="L874" s="2">
        <f>SUMIF('Battle Reports'!$A$2:$L$1000,$A$1:$A$1000,'Battle Reports'!M$2:M$1000)</f>
        <v>0</v>
      </c>
    </row>
    <row r="875">
      <c r="A875" s="22" t="str">
        <f>Tacking!A875</f>
        <v/>
      </c>
      <c r="B875" s="2">
        <f>SUMIF('Battle Reports'!$A$2:$L$1000,$A$1:$A$1000,'Battle Reports'!C$2:C$1000)</f>
        <v>0</v>
      </c>
      <c r="C875" s="2">
        <f>SUMIF('Battle Reports'!$A$2:$L$1000,$A$1:$A$1000,'Battle Reports'!D$2:D$1000)</f>
        <v>0</v>
      </c>
      <c r="D875" s="2">
        <f>SUMIF('Battle Reports'!$A$2:$L$1000,$A$1:$A$1000,'Battle Reports'!E$2:E$1000)</f>
        <v>0</v>
      </c>
      <c r="E875" s="2">
        <f>SUMIF('Battle Reports'!$A$2:$L$1000,$A$1:$A$1000,'Battle Reports'!F$2:F$1000)</f>
        <v>0</v>
      </c>
      <c r="F875" s="2">
        <f>SUMIF('Battle Reports'!$A$2:$L$1000,$A$1:$A$1000,'Battle Reports'!G$2:G$1000)</f>
        <v>0</v>
      </c>
      <c r="G875" s="2">
        <f>SUMIF('Battle Reports'!$A$2:$L$1000,$A$1:$A$1000,'Battle Reports'!H$2:H$1000)</f>
        <v>0</v>
      </c>
      <c r="H875" s="2">
        <f>SUMIF('Battle Reports'!$A$2:$L$1000,$A$1:$A$1000,'Battle Reports'!I$2:I$1000)</f>
        <v>0</v>
      </c>
      <c r="I875" s="2">
        <f>SUMIF('Battle Reports'!$A$2:$L$1000,$A$1:$A$1000,'Battle Reports'!J$2:J$1000)</f>
        <v>0</v>
      </c>
      <c r="J875" s="2">
        <f>SUMIF('Battle Reports'!$A$2:$L$1000,$A$1:$A$1000,'Battle Reports'!K$2:K$1000)</f>
        <v>0</v>
      </c>
      <c r="K875" s="2">
        <f>SUMIF('Battle Reports'!$A$2:$L$1000,$A$1:$A$1000,'Battle Reports'!L$2:L$1000)</f>
        <v>0</v>
      </c>
      <c r="L875" s="2">
        <f>SUMIF('Battle Reports'!$A$2:$L$1000,$A$1:$A$1000,'Battle Reports'!M$2:M$1000)</f>
        <v>0</v>
      </c>
    </row>
    <row r="876">
      <c r="A876" s="22" t="str">
        <f>Tacking!A876</f>
        <v/>
      </c>
      <c r="B876" s="2">
        <f>SUMIF('Battle Reports'!$A$2:$L$1000,$A$1:$A$1000,'Battle Reports'!C$2:C$1000)</f>
        <v>0</v>
      </c>
      <c r="C876" s="2">
        <f>SUMIF('Battle Reports'!$A$2:$L$1000,$A$1:$A$1000,'Battle Reports'!D$2:D$1000)</f>
        <v>0</v>
      </c>
      <c r="D876" s="2">
        <f>SUMIF('Battle Reports'!$A$2:$L$1000,$A$1:$A$1000,'Battle Reports'!E$2:E$1000)</f>
        <v>0</v>
      </c>
      <c r="E876" s="2">
        <f>SUMIF('Battle Reports'!$A$2:$L$1000,$A$1:$A$1000,'Battle Reports'!F$2:F$1000)</f>
        <v>0</v>
      </c>
      <c r="F876" s="2">
        <f>SUMIF('Battle Reports'!$A$2:$L$1000,$A$1:$A$1000,'Battle Reports'!G$2:G$1000)</f>
        <v>0</v>
      </c>
      <c r="G876" s="2">
        <f>SUMIF('Battle Reports'!$A$2:$L$1000,$A$1:$A$1000,'Battle Reports'!H$2:H$1000)</f>
        <v>0</v>
      </c>
      <c r="H876" s="2">
        <f>SUMIF('Battle Reports'!$A$2:$L$1000,$A$1:$A$1000,'Battle Reports'!I$2:I$1000)</f>
        <v>0</v>
      </c>
      <c r="I876" s="2">
        <f>SUMIF('Battle Reports'!$A$2:$L$1000,$A$1:$A$1000,'Battle Reports'!J$2:J$1000)</f>
        <v>0</v>
      </c>
      <c r="J876" s="2">
        <f>SUMIF('Battle Reports'!$A$2:$L$1000,$A$1:$A$1000,'Battle Reports'!K$2:K$1000)</f>
        <v>0</v>
      </c>
      <c r="K876" s="2">
        <f>SUMIF('Battle Reports'!$A$2:$L$1000,$A$1:$A$1000,'Battle Reports'!L$2:L$1000)</f>
        <v>0</v>
      </c>
      <c r="L876" s="2">
        <f>SUMIF('Battle Reports'!$A$2:$L$1000,$A$1:$A$1000,'Battle Reports'!M$2:M$1000)</f>
        <v>0</v>
      </c>
    </row>
    <row r="877">
      <c r="A877" s="22" t="str">
        <f>Tacking!A877</f>
        <v/>
      </c>
      <c r="B877" s="2">
        <f>SUMIF('Battle Reports'!$A$2:$L$1000,$A$1:$A$1000,'Battle Reports'!C$2:C$1000)</f>
        <v>0</v>
      </c>
      <c r="C877" s="2">
        <f>SUMIF('Battle Reports'!$A$2:$L$1000,$A$1:$A$1000,'Battle Reports'!D$2:D$1000)</f>
        <v>0</v>
      </c>
      <c r="D877" s="2">
        <f>SUMIF('Battle Reports'!$A$2:$L$1000,$A$1:$A$1000,'Battle Reports'!E$2:E$1000)</f>
        <v>0</v>
      </c>
      <c r="E877" s="2">
        <f>SUMIF('Battle Reports'!$A$2:$L$1000,$A$1:$A$1000,'Battle Reports'!F$2:F$1000)</f>
        <v>0</v>
      </c>
      <c r="F877" s="2">
        <f>SUMIF('Battle Reports'!$A$2:$L$1000,$A$1:$A$1000,'Battle Reports'!G$2:G$1000)</f>
        <v>0</v>
      </c>
      <c r="G877" s="2">
        <f>SUMIF('Battle Reports'!$A$2:$L$1000,$A$1:$A$1000,'Battle Reports'!H$2:H$1000)</f>
        <v>0</v>
      </c>
      <c r="H877" s="2">
        <f>SUMIF('Battle Reports'!$A$2:$L$1000,$A$1:$A$1000,'Battle Reports'!I$2:I$1000)</f>
        <v>0</v>
      </c>
      <c r="I877" s="2">
        <f>SUMIF('Battle Reports'!$A$2:$L$1000,$A$1:$A$1000,'Battle Reports'!J$2:J$1000)</f>
        <v>0</v>
      </c>
      <c r="J877" s="2">
        <f>SUMIF('Battle Reports'!$A$2:$L$1000,$A$1:$A$1000,'Battle Reports'!K$2:K$1000)</f>
        <v>0</v>
      </c>
      <c r="K877" s="2">
        <f>SUMIF('Battle Reports'!$A$2:$L$1000,$A$1:$A$1000,'Battle Reports'!L$2:L$1000)</f>
        <v>0</v>
      </c>
      <c r="L877" s="2">
        <f>SUMIF('Battle Reports'!$A$2:$L$1000,$A$1:$A$1000,'Battle Reports'!M$2:M$1000)</f>
        <v>0</v>
      </c>
    </row>
    <row r="878">
      <c r="A878" s="22" t="str">
        <f>Tacking!A878</f>
        <v/>
      </c>
      <c r="B878" s="2">
        <f>SUMIF('Battle Reports'!$A$2:$L$1000,$A$1:$A$1000,'Battle Reports'!C$2:C$1000)</f>
        <v>0</v>
      </c>
      <c r="C878" s="2">
        <f>SUMIF('Battle Reports'!$A$2:$L$1000,$A$1:$A$1000,'Battle Reports'!D$2:D$1000)</f>
        <v>0</v>
      </c>
      <c r="D878" s="2">
        <f>SUMIF('Battle Reports'!$A$2:$L$1000,$A$1:$A$1000,'Battle Reports'!E$2:E$1000)</f>
        <v>0</v>
      </c>
      <c r="E878" s="2">
        <f>SUMIF('Battle Reports'!$A$2:$L$1000,$A$1:$A$1000,'Battle Reports'!F$2:F$1000)</f>
        <v>0</v>
      </c>
      <c r="F878" s="2">
        <f>SUMIF('Battle Reports'!$A$2:$L$1000,$A$1:$A$1000,'Battle Reports'!G$2:G$1000)</f>
        <v>0</v>
      </c>
      <c r="G878" s="2">
        <f>SUMIF('Battle Reports'!$A$2:$L$1000,$A$1:$A$1000,'Battle Reports'!H$2:H$1000)</f>
        <v>0</v>
      </c>
      <c r="H878" s="2">
        <f>SUMIF('Battle Reports'!$A$2:$L$1000,$A$1:$A$1000,'Battle Reports'!I$2:I$1000)</f>
        <v>0</v>
      </c>
      <c r="I878" s="2">
        <f>SUMIF('Battle Reports'!$A$2:$L$1000,$A$1:$A$1000,'Battle Reports'!J$2:J$1000)</f>
        <v>0</v>
      </c>
      <c r="J878" s="2">
        <f>SUMIF('Battle Reports'!$A$2:$L$1000,$A$1:$A$1000,'Battle Reports'!K$2:K$1000)</f>
        <v>0</v>
      </c>
      <c r="K878" s="2">
        <f>SUMIF('Battle Reports'!$A$2:$L$1000,$A$1:$A$1000,'Battle Reports'!L$2:L$1000)</f>
        <v>0</v>
      </c>
      <c r="L878" s="2">
        <f>SUMIF('Battle Reports'!$A$2:$L$1000,$A$1:$A$1000,'Battle Reports'!M$2:M$1000)</f>
        <v>0</v>
      </c>
    </row>
    <row r="879">
      <c r="A879" s="22" t="str">
        <f>Tacking!A879</f>
        <v/>
      </c>
      <c r="B879" s="2">
        <f>SUMIF('Battle Reports'!$A$2:$L$1000,$A$1:$A$1000,'Battle Reports'!C$2:C$1000)</f>
        <v>0</v>
      </c>
      <c r="C879" s="2">
        <f>SUMIF('Battle Reports'!$A$2:$L$1000,$A$1:$A$1000,'Battle Reports'!D$2:D$1000)</f>
        <v>0</v>
      </c>
      <c r="D879" s="2">
        <f>SUMIF('Battle Reports'!$A$2:$L$1000,$A$1:$A$1000,'Battle Reports'!E$2:E$1000)</f>
        <v>0</v>
      </c>
      <c r="E879" s="2">
        <f>SUMIF('Battle Reports'!$A$2:$L$1000,$A$1:$A$1000,'Battle Reports'!F$2:F$1000)</f>
        <v>0</v>
      </c>
      <c r="F879" s="2">
        <f>SUMIF('Battle Reports'!$A$2:$L$1000,$A$1:$A$1000,'Battle Reports'!G$2:G$1000)</f>
        <v>0</v>
      </c>
      <c r="G879" s="2">
        <f>SUMIF('Battle Reports'!$A$2:$L$1000,$A$1:$A$1000,'Battle Reports'!H$2:H$1000)</f>
        <v>0</v>
      </c>
      <c r="H879" s="2">
        <f>SUMIF('Battle Reports'!$A$2:$L$1000,$A$1:$A$1000,'Battle Reports'!I$2:I$1000)</f>
        <v>0</v>
      </c>
      <c r="I879" s="2">
        <f>SUMIF('Battle Reports'!$A$2:$L$1000,$A$1:$A$1000,'Battle Reports'!J$2:J$1000)</f>
        <v>0</v>
      </c>
      <c r="J879" s="2">
        <f>SUMIF('Battle Reports'!$A$2:$L$1000,$A$1:$A$1000,'Battle Reports'!K$2:K$1000)</f>
        <v>0</v>
      </c>
      <c r="K879" s="2">
        <f>SUMIF('Battle Reports'!$A$2:$L$1000,$A$1:$A$1000,'Battle Reports'!L$2:L$1000)</f>
        <v>0</v>
      </c>
      <c r="L879" s="2">
        <f>SUMIF('Battle Reports'!$A$2:$L$1000,$A$1:$A$1000,'Battle Reports'!M$2:M$1000)</f>
        <v>0</v>
      </c>
    </row>
    <row r="880">
      <c r="A880" s="22" t="str">
        <f>Tacking!A880</f>
        <v/>
      </c>
      <c r="B880" s="2">
        <f>SUMIF('Battle Reports'!$A$2:$L$1000,$A$1:$A$1000,'Battle Reports'!C$2:C$1000)</f>
        <v>0</v>
      </c>
      <c r="C880" s="2">
        <f>SUMIF('Battle Reports'!$A$2:$L$1000,$A$1:$A$1000,'Battle Reports'!D$2:D$1000)</f>
        <v>0</v>
      </c>
      <c r="D880" s="2">
        <f>SUMIF('Battle Reports'!$A$2:$L$1000,$A$1:$A$1000,'Battle Reports'!E$2:E$1000)</f>
        <v>0</v>
      </c>
      <c r="E880" s="2">
        <f>SUMIF('Battle Reports'!$A$2:$L$1000,$A$1:$A$1000,'Battle Reports'!F$2:F$1000)</f>
        <v>0</v>
      </c>
      <c r="F880" s="2">
        <f>SUMIF('Battle Reports'!$A$2:$L$1000,$A$1:$A$1000,'Battle Reports'!G$2:G$1000)</f>
        <v>0</v>
      </c>
      <c r="G880" s="2">
        <f>SUMIF('Battle Reports'!$A$2:$L$1000,$A$1:$A$1000,'Battle Reports'!H$2:H$1000)</f>
        <v>0</v>
      </c>
      <c r="H880" s="2">
        <f>SUMIF('Battle Reports'!$A$2:$L$1000,$A$1:$A$1000,'Battle Reports'!I$2:I$1000)</f>
        <v>0</v>
      </c>
      <c r="I880" s="2">
        <f>SUMIF('Battle Reports'!$A$2:$L$1000,$A$1:$A$1000,'Battle Reports'!J$2:J$1000)</f>
        <v>0</v>
      </c>
      <c r="J880" s="2">
        <f>SUMIF('Battle Reports'!$A$2:$L$1000,$A$1:$A$1000,'Battle Reports'!K$2:K$1000)</f>
        <v>0</v>
      </c>
      <c r="K880" s="2">
        <f>SUMIF('Battle Reports'!$A$2:$L$1000,$A$1:$A$1000,'Battle Reports'!L$2:L$1000)</f>
        <v>0</v>
      </c>
      <c r="L880" s="2">
        <f>SUMIF('Battle Reports'!$A$2:$L$1000,$A$1:$A$1000,'Battle Reports'!M$2:M$1000)</f>
        <v>0</v>
      </c>
    </row>
    <row r="881">
      <c r="A881" s="22" t="str">
        <f>Tacking!A881</f>
        <v/>
      </c>
      <c r="B881" s="2">
        <f>SUMIF('Battle Reports'!$A$2:$L$1000,$A$1:$A$1000,'Battle Reports'!C$2:C$1000)</f>
        <v>0</v>
      </c>
      <c r="C881" s="2">
        <f>SUMIF('Battle Reports'!$A$2:$L$1000,$A$1:$A$1000,'Battle Reports'!D$2:D$1000)</f>
        <v>0</v>
      </c>
      <c r="D881" s="2">
        <f>SUMIF('Battle Reports'!$A$2:$L$1000,$A$1:$A$1000,'Battle Reports'!E$2:E$1000)</f>
        <v>0</v>
      </c>
      <c r="E881" s="2">
        <f>SUMIF('Battle Reports'!$A$2:$L$1000,$A$1:$A$1000,'Battle Reports'!F$2:F$1000)</f>
        <v>0</v>
      </c>
      <c r="F881" s="2">
        <f>SUMIF('Battle Reports'!$A$2:$L$1000,$A$1:$A$1000,'Battle Reports'!G$2:G$1000)</f>
        <v>0</v>
      </c>
      <c r="G881" s="2">
        <f>SUMIF('Battle Reports'!$A$2:$L$1000,$A$1:$A$1000,'Battle Reports'!H$2:H$1000)</f>
        <v>0</v>
      </c>
      <c r="H881" s="2">
        <f>SUMIF('Battle Reports'!$A$2:$L$1000,$A$1:$A$1000,'Battle Reports'!I$2:I$1000)</f>
        <v>0</v>
      </c>
      <c r="I881" s="2">
        <f>SUMIF('Battle Reports'!$A$2:$L$1000,$A$1:$A$1000,'Battle Reports'!J$2:J$1000)</f>
        <v>0</v>
      </c>
      <c r="J881" s="2">
        <f>SUMIF('Battle Reports'!$A$2:$L$1000,$A$1:$A$1000,'Battle Reports'!K$2:K$1000)</f>
        <v>0</v>
      </c>
      <c r="K881" s="2">
        <f>SUMIF('Battle Reports'!$A$2:$L$1000,$A$1:$A$1000,'Battle Reports'!L$2:L$1000)</f>
        <v>0</v>
      </c>
      <c r="L881" s="2">
        <f>SUMIF('Battle Reports'!$A$2:$L$1000,$A$1:$A$1000,'Battle Reports'!M$2:M$1000)</f>
        <v>0</v>
      </c>
    </row>
    <row r="882">
      <c r="A882" s="22" t="str">
        <f>Tacking!A882</f>
        <v/>
      </c>
      <c r="B882" s="2">
        <f>SUMIF('Battle Reports'!$A$2:$L$1000,$A$1:$A$1000,'Battle Reports'!C$2:C$1000)</f>
        <v>0</v>
      </c>
      <c r="C882" s="2">
        <f>SUMIF('Battle Reports'!$A$2:$L$1000,$A$1:$A$1000,'Battle Reports'!D$2:D$1000)</f>
        <v>0</v>
      </c>
      <c r="D882" s="2">
        <f>SUMIF('Battle Reports'!$A$2:$L$1000,$A$1:$A$1000,'Battle Reports'!E$2:E$1000)</f>
        <v>0</v>
      </c>
      <c r="E882" s="2">
        <f>SUMIF('Battle Reports'!$A$2:$L$1000,$A$1:$A$1000,'Battle Reports'!F$2:F$1000)</f>
        <v>0</v>
      </c>
      <c r="F882" s="2">
        <f>SUMIF('Battle Reports'!$A$2:$L$1000,$A$1:$A$1000,'Battle Reports'!G$2:G$1000)</f>
        <v>0</v>
      </c>
      <c r="G882" s="2">
        <f>SUMIF('Battle Reports'!$A$2:$L$1000,$A$1:$A$1000,'Battle Reports'!H$2:H$1000)</f>
        <v>0</v>
      </c>
      <c r="H882" s="2">
        <f>SUMIF('Battle Reports'!$A$2:$L$1000,$A$1:$A$1000,'Battle Reports'!I$2:I$1000)</f>
        <v>0</v>
      </c>
      <c r="I882" s="2">
        <f>SUMIF('Battle Reports'!$A$2:$L$1000,$A$1:$A$1000,'Battle Reports'!J$2:J$1000)</f>
        <v>0</v>
      </c>
      <c r="J882" s="2">
        <f>SUMIF('Battle Reports'!$A$2:$L$1000,$A$1:$A$1000,'Battle Reports'!K$2:K$1000)</f>
        <v>0</v>
      </c>
      <c r="K882" s="2">
        <f>SUMIF('Battle Reports'!$A$2:$L$1000,$A$1:$A$1000,'Battle Reports'!L$2:L$1000)</f>
        <v>0</v>
      </c>
      <c r="L882" s="2">
        <f>SUMIF('Battle Reports'!$A$2:$L$1000,$A$1:$A$1000,'Battle Reports'!M$2:M$1000)</f>
        <v>0</v>
      </c>
    </row>
    <row r="883">
      <c r="A883" s="22" t="str">
        <f>Tacking!A883</f>
        <v/>
      </c>
      <c r="B883" s="2">
        <f>SUMIF('Battle Reports'!$A$2:$L$1000,$A$1:$A$1000,'Battle Reports'!C$2:C$1000)</f>
        <v>0</v>
      </c>
      <c r="C883" s="2">
        <f>SUMIF('Battle Reports'!$A$2:$L$1000,$A$1:$A$1000,'Battle Reports'!D$2:D$1000)</f>
        <v>0</v>
      </c>
      <c r="D883" s="2">
        <f>SUMIF('Battle Reports'!$A$2:$L$1000,$A$1:$A$1000,'Battle Reports'!E$2:E$1000)</f>
        <v>0</v>
      </c>
      <c r="E883" s="2">
        <f>SUMIF('Battle Reports'!$A$2:$L$1000,$A$1:$A$1000,'Battle Reports'!F$2:F$1000)</f>
        <v>0</v>
      </c>
      <c r="F883" s="2">
        <f>SUMIF('Battle Reports'!$A$2:$L$1000,$A$1:$A$1000,'Battle Reports'!G$2:G$1000)</f>
        <v>0</v>
      </c>
      <c r="G883" s="2">
        <f>SUMIF('Battle Reports'!$A$2:$L$1000,$A$1:$A$1000,'Battle Reports'!H$2:H$1000)</f>
        <v>0</v>
      </c>
      <c r="H883" s="2">
        <f>SUMIF('Battle Reports'!$A$2:$L$1000,$A$1:$A$1000,'Battle Reports'!I$2:I$1000)</f>
        <v>0</v>
      </c>
      <c r="I883" s="2">
        <f>SUMIF('Battle Reports'!$A$2:$L$1000,$A$1:$A$1000,'Battle Reports'!J$2:J$1000)</f>
        <v>0</v>
      </c>
      <c r="J883" s="2">
        <f>SUMIF('Battle Reports'!$A$2:$L$1000,$A$1:$A$1000,'Battle Reports'!K$2:K$1000)</f>
        <v>0</v>
      </c>
      <c r="K883" s="2">
        <f>SUMIF('Battle Reports'!$A$2:$L$1000,$A$1:$A$1000,'Battle Reports'!L$2:L$1000)</f>
        <v>0</v>
      </c>
      <c r="L883" s="2">
        <f>SUMIF('Battle Reports'!$A$2:$L$1000,$A$1:$A$1000,'Battle Reports'!M$2:M$1000)</f>
        <v>0</v>
      </c>
    </row>
    <row r="884">
      <c r="A884" s="22" t="str">
        <f>Tacking!A884</f>
        <v/>
      </c>
      <c r="B884" s="2">
        <f>SUMIF('Battle Reports'!$A$2:$L$1000,$A$1:$A$1000,'Battle Reports'!C$2:C$1000)</f>
        <v>0</v>
      </c>
      <c r="C884" s="2">
        <f>SUMIF('Battle Reports'!$A$2:$L$1000,$A$1:$A$1000,'Battle Reports'!D$2:D$1000)</f>
        <v>0</v>
      </c>
      <c r="D884" s="2">
        <f>SUMIF('Battle Reports'!$A$2:$L$1000,$A$1:$A$1000,'Battle Reports'!E$2:E$1000)</f>
        <v>0</v>
      </c>
      <c r="E884" s="2">
        <f>SUMIF('Battle Reports'!$A$2:$L$1000,$A$1:$A$1000,'Battle Reports'!F$2:F$1000)</f>
        <v>0</v>
      </c>
      <c r="F884" s="2">
        <f>SUMIF('Battle Reports'!$A$2:$L$1000,$A$1:$A$1000,'Battle Reports'!G$2:G$1000)</f>
        <v>0</v>
      </c>
      <c r="G884" s="2">
        <f>SUMIF('Battle Reports'!$A$2:$L$1000,$A$1:$A$1000,'Battle Reports'!H$2:H$1000)</f>
        <v>0</v>
      </c>
      <c r="H884" s="2">
        <f>SUMIF('Battle Reports'!$A$2:$L$1000,$A$1:$A$1000,'Battle Reports'!I$2:I$1000)</f>
        <v>0</v>
      </c>
      <c r="I884" s="2">
        <f>SUMIF('Battle Reports'!$A$2:$L$1000,$A$1:$A$1000,'Battle Reports'!J$2:J$1000)</f>
        <v>0</v>
      </c>
      <c r="J884" s="2">
        <f>SUMIF('Battle Reports'!$A$2:$L$1000,$A$1:$A$1000,'Battle Reports'!K$2:K$1000)</f>
        <v>0</v>
      </c>
      <c r="K884" s="2">
        <f>SUMIF('Battle Reports'!$A$2:$L$1000,$A$1:$A$1000,'Battle Reports'!L$2:L$1000)</f>
        <v>0</v>
      </c>
      <c r="L884" s="2">
        <f>SUMIF('Battle Reports'!$A$2:$L$1000,$A$1:$A$1000,'Battle Reports'!M$2:M$1000)</f>
        <v>0</v>
      </c>
    </row>
    <row r="885">
      <c r="A885" s="22" t="str">
        <f>Tacking!A885</f>
        <v/>
      </c>
      <c r="B885" s="2">
        <f>SUMIF('Battle Reports'!$A$2:$L$1000,$A$1:$A$1000,'Battle Reports'!C$2:C$1000)</f>
        <v>0</v>
      </c>
      <c r="C885" s="2">
        <f>SUMIF('Battle Reports'!$A$2:$L$1000,$A$1:$A$1000,'Battle Reports'!D$2:D$1000)</f>
        <v>0</v>
      </c>
      <c r="D885" s="2">
        <f>SUMIF('Battle Reports'!$A$2:$L$1000,$A$1:$A$1000,'Battle Reports'!E$2:E$1000)</f>
        <v>0</v>
      </c>
      <c r="E885" s="2">
        <f>SUMIF('Battle Reports'!$A$2:$L$1000,$A$1:$A$1000,'Battle Reports'!F$2:F$1000)</f>
        <v>0</v>
      </c>
      <c r="F885" s="2">
        <f>SUMIF('Battle Reports'!$A$2:$L$1000,$A$1:$A$1000,'Battle Reports'!G$2:G$1000)</f>
        <v>0</v>
      </c>
      <c r="G885" s="2">
        <f>SUMIF('Battle Reports'!$A$2:$L$1000,$A$1:$A$1000,'Battle Reports'!H$2:H$1000)</f>
        <v>0</v>
      </c>
      <c r="H885" s="2">
        <f>SUMIF('Battle Reports'!$A$2:$L$1000,$A$1:$A$1000,'Battle Reports'!I$2:I$1000)</f>
        <v>0</v>
      </c>
      <c r="I885" s="2">
        <f>SUMIF('Battle Reports'!$A$2:$L$1000,$A$1:$A$1000,'Battle Reports'!J$2:J$1000)</f>
        <v>0</v>
      </c>
      <c r="J885" s="2">
        <f>SUMIF('Battle Reports'!$A$2:$L$1000,$A$1:$A$1000,'Battle Reports'!K$2:K$1000)</f>
        <v>0</v>
      </c>
      <c r="K885" s="2">
        <f>SUMIF('Battle Reports'!$A$2:$L$1000,$A$1:$A$1000,'Battle Reports'!L$2:L$1000)</f>
        <v>0</v>
      </c>
      <c r="L885" s="2">
        <f>SUMIF('Battle Reports'!$A$2:$L$1000,$A$1:$A$1000,'Battle Reports'!M$2:M$1000)</f>
        <v>0</v>
      </c>
    </row>
    <row r="886">
      <c r="A886" s="22" t="str">
        <f>Tacking!A886</f>
        <v/>
      </c>
      <c r="B886" s="2">
        <f>SUMIF('Battle Reports'!$A$2:$L$1000,$A$1:$A$1000,'Battle Reports'!C$2:C$1000)</f>
        <v>0</v>
      </c>
      <c r="C886" s="2">
        <f>SUMIF('Battle Reports'!$A$2:$L$1000,$A$1:$A$1000,'Battle Reports'!D$2:D$1000)</f>
        <v>0</v>
      </c>
      <c r="D886" s="2">
        <f>SUMIF('Battle Reports'!$A$2:$L$1000,$A$1:$A$1000,'Battle Reports'!E$2:E$1000)</f>
        <v>0</v>
      </c>
      <c r="E886" s="2">
        <f>SUMIF('Battle Reports'!$A$2:$L$1000,$A$1:$A$1000,'Battle Reports'!F$2:F$1000)</f>
        <v>0</v>
      </c>
      <c r="F886" s="2">
        <f>SUMIF('Battle Reports'!$A$2:$L$1000,$A$1:$A$1000,'Battle Reports'!G$2:G$1000)</f>
        <v>0</v>
      </c>
      <c r="G886" s="2">
        <f>SUMIF('Battle Reports'!$A$2:$L$1000,$A$1:$A$1000,'Battle Reports'!H$2:H$1000)</f>
        <v>0</v>
      </c>
      <c r="H886" s="2">
        <f>SUMIF('Battle Reports'!$A$2:$L$1000,$A$1:$A$1000,'Battle Reports'!I$2:I$1000)</f>
        <v>0</v>
      </c>
      <c r="I886" s="2">
        <f>SUMIF('Battle Reports'!$A$2:$L$1000,$A$1:$A$1000,'Battle Reports'!J$2:J$1000)</f>
        <v>0</v>
      </c>
      <c r="J886" s="2">
        <f>SUMIF('Battle Reports'!$A$2:$L$1000,$A$1:$A$1000,'Battle Reports'!K$2:K$1000)</f>
        <v>0</v>
      </c>
      <c r="K886" s="2">
        <f>SUMIF('Battle Reports'!$A$2:$L$1000,$A$1:$A$1000,'Battle Reports'!L$2:L$1000)</f>
        <v>0</v>
      </c>
      <c r="L886" s="2">
        <f>SUMIF('Battle Reports'!$A$2:$L$1000,$A$1:$A$1000,'Battle Reports'!M$2:M$1000)</f>
        <v>0</v>
      </c>
    </row>
    <row r="887">
      <c r="A887" s="22" t="str">
        <f>Tacking!A887</f>
        <v/>
      </c>
      <c r="B887" s="2">
        <f>SUMIF('Battle Reports'!$A$2:$L$1000,$A$1:$A$1000,'Battle Reports'!C$2:C$1000)</f>
        <v>0</v>
      </c>
      <c r="C887" s="2">
        <f>SUMIF('Battle Reports'!$A$2:$L$1000,$A$1:$A$1000,'Battle Reports'!D$2:D$1000)</f>
        <v>0</v>
      </c>
      <c r="D887" s="2">
        <f>SUMIF('Battle Reports'!$A$2:$L$1000,$A$1:$A$1000,'Battle Reports'!E$2:E$1000)</f>
        <v>0</v>
      </c>
      <c r="E887" s="2">
        <f>SUMIF('Battle Reports'!$A$2:$L$1000,$A$1:$A$1000,'Battle Reports'!F$2:F$1000)</f>
        <v>0</v>
      </c>
      <c r="F887" s="2">
        <f>SUMIF('Battle Reports'!$A$2:$L$1000,$A$1:$A$1000,'Battle Reports'!G$2:G$1000)</f>
        <v>0</v>
      </c>
      <c r="G887" s="2">
        <f>SUMIF('Battle Reports'!$A$2:$L$1000,$A$1:$A$1000,'Battle Reports'!H$2:H$1000)</f>
        <v>0</v>
      </c>
      <c r="H887" s="2">
        <f>SUMIF('Battle Reports'!$A$2:$L$1000,$A$1:$A$1000,'Battle Reports'!I$2:I$1000)</f>
        <v>0</v>
      </c>
      <c r="I887" s="2">
        <f>SUMIF('Battle Reports'!$A$2:$L$1000,$A$1:$A$1000,'Battle Reports'!J$2:J$1000)</f>
        <v>0</v>
      </c>
      <c r="J887" s="2">
        <f>SUMIF('Battle Reports'!$A$2:$L$1000,$A$1:$A$1000,'Battle Reports'!K$2:K$1000)</f>
        <v>0</v>
      </c>
      <c r="K887" s="2">
        <f>SUMIF('Battle Reports'!$A$2:$L$1000,$A$1:$A$1000,'Battle Reports'!L$2:L$1000)</f>
        <v>0</v>
      </c>
      <c r="L887" s="2">
        <f>SUMIF('Battle Reports'!$A$2:$L$1000,$A$1:$A$1000,'Battle Reports'!M$2:M$1000)</f>
        <v>0</v>
      </c>
    </row>
    <row r="888">
      <c r="A888" s="22" t="str">
        <f>Tacking!A888</f>
        <v/>
      </c>
      <c r="B888" s="2">
        <f>SUMIF('Battle Reports'!$A$2:$L$1000,$A$1:$A$1000,'Battle Reports'!C$2:C$1000)</f>
        <v>0</v>
      </c>
      <c r="C888" s="2">
        <f>SUMIF('Battle Reports'!$A$2:$L$1000,$A$1:$A$1000,'Battle Reports'!D$2:D$1000)</f>
        <v>0</v>
      </c>
      <c r="D888" s="2">
        <f>SUMIF('Battle Reports'!$A$2:$L$1000,$A$1:$A$1000,'Battle Reports'!E$2:E$1000)</f>
        <v>0</v>
      </c>
      <c r="E888" s="2">
        <f>SUMIF('Battle Reports'!$A$2:$L$1000,$A$1:$A$1000,'Battle Reports'!F$2:F$1000)</f>
        <v>0</v>
      </c>
      <c r="F888" s="2">
        <f>SUMIF('Battle Reports'!$A$2:$L$1000,$A$1:$A$1000,'Battle Reports'!G$2:G$1000)</f>
        <v>0</v>
      </c>
      <c r="G888" s="2">
        <f>SUMIF('Battle Reports'!$A$2:$L$1000,$A$1:$A$1000,'Battle Reports'!H$2:H$1000)</f>
        <v>0</v>
      </c>
      <c r="H888" s="2">
        <f>SUMIF('Battle Reports'!$A$2:$L$1000,$A$1:$A$1000,'Battle Reports'!I$2:I$1000)</f>
        <v>0</v>
      </c>
      <c r="I888" s="2">
        <f>SUMIF('Battle Reports'!$A$2:$L$1000,$A$1:$A$1000,'Battle Reports'!J$2:J$1000)</f>
        <v>0</v>
      </c>
      <c r="J888" s="2">
        <f>SUMIF('Battle Reports'!$A$2:$L$1000,$A$1:$A$1000,'Battle Reports'!K$2:K$1000)</f>
        <v>0</v>
      </c>
      <c r="K888" s="2">
        <f>SUMIF('Battle Reports'!$A$2:$L$1000,$A$1:$A$1000,'Battle Reports'!L$2:L$1000)</f>
        <v>0</v>
      </c>
      <c r="L888" s="2">
        <f>SUMIF('Battle Reports'!$A$2:$L$1000,$A$1:$A$1000,'Battle Reports'!M$2:M$1000)</f>
        <v>0</v>
      </c>
    </row>
    <row r="889">
      <c r="A889" s="22" t="str">
        <f>Tacking!A889</f>
        <v/>
      </c>
      <c r="B889" s="2">
        <f>SUMIF('Battle Reports'!$A$2:$L$1000,$A$1:$A$1000,'Battle Reports'!C$2:C$1000)</f>
        <v>0</v>
      </c>
      <c r="C889" s="2">
        <f>SUMIF('Battle Reports'!$A$2:$L$1000,$A$1:$A$1000,'Battle Reports'!D$2:D$1000)</f>
        <v>0</v>
      </c>
      <c r="D889" s="2">
        <f>SUMIF('Battle Reports'!$A$2:$L$1000,$A$1:$A$1000,'Battle Reports'!E$2:E$1000)</f>
        <v>0</v>
      </c>
      <c r="E889" s="2">
        <f>SUMIF('Battle Reports'!$A$2:$L$1000,$A$1:$A$1000,'Battle Reports'!F$2:F$1000)</f>
        <v>0</v>
      </c>
      <c r="F889" s="2">
        <f>SUMIF('Battle Reports'!$A$2:$L$1000,$A$1:$A$1000,'Battle Reports'!G$2:G$1000)</f>
        <v>0</v>
      </c>
      <c r="G889" s="2">
        <f>SUMIF('Battle Reports'!$A$2:$L$1000,$A$1:$A$1000,'Battle Reports'!H$2:H$1000)</f>
        <v>0</v>
      </c>
      <c r="H889" s="2">
        <f>SUMIF('Battle Reports'!$A$2:$L$1000,$A$1:$A$1000,'Battle Reports'!I$2:I$1000)</f>
        <v>0</v>
      </c>
      <c r="I889" s="2">
        <f>SUMIF('Battle Reports'!$A$2:$L$1000,$A$1:$A$1000,'Battle Reports'!J$2:J$1000)</f>
        <v>0</v>
      </c>
      <c r="J889" s="2">
        <f>SUMIF('Battle Reports'!$A$2:$L$1000,$A$1:$A$1000,'Battle Reports'!K$2:K$1000)</f>
        <v>0</v>
      </c>
      <c r="K889" s="2">
        <f>SUMIF('Battle Reports'!$A$2:$L$1000,$A$1:$A$1000,'Battle Reports'!L$2:L$1000)</f>
        <v>0</v>
      </c>
      <c r="L889" s="2">
        <f>SUMIF('Battle Reports'!$A$2:$L$1000,$A$1:$A$1000,'Battle Reports'!M$2:M$1000)</f>
        <v>0</v>
      </c>
    </row>
    <row r="890">
      <c r="A890" s="22" t="str">
        <f>Tacking!A890</f>
        <v/>
      </c>
      <c r="B890" s="2">
        <f>SUMIF('Battle Reports'!$A$2:$L$1000,$A$1:$A$1000,'Battle Reports'!C$2:C$1000)</f>
        <v>0</v>
      </c>
      <c r="C890" s="2">
        <f>SUMIF('Battle Reports'!$A$2:$L$1000,$A$1:$A$1000,'Battle Reports'!D$2:D$1000)</f>
        <v>0</v>
      </c>
      <c r="D890" s="2">
        <f>SUMIF('Battle Reports'!$A$2:$L$1000,$A$1:$A$1000,'Battle Reports'!E$2:E$1000)</f>
        <v>0</v>
      </c>
      <c r="E890" s="2">
        <f>SUMIF('Battle Reports'!$A$2:$L$1000,$A$1:$A$1000,'Battle Reports'!F$2:F$1000)</f>
        <v>0</v>
      </c>
      <c r="F890" s="2">
        <f>SUMIF('Battle Reports'!$A$2:$L$1000,$A$1:$A$1000,'Battle Reports'!G$2:G$1000)</f>
        <v>0</v>
      </c>
      <c r="G890" s="2">
        <f>SUMIF('Battle Reports'!$A$2:$L$1000,$A$1:$A$1000,'Battle Reports'!H$2:H$1000)</f>
        <v>0</v>
      </c>
      <c r="H890" s="2">
        <f>SUMIF('Battle Reports'!$A$2:$L$1000,$A$1:$A$1000,'Battle Reports'!I$2:I$1000)</f>
        <v>0</v>
      </c>
      <c r="I890" s="2">
        <f>SUMIF('Battle Reports'!$A$2:$L$1000,$A$1:$A$1000,'Battle Reports'!J$2:J$1000)</f>
        <v>0</v>
      </c>
      <c r="J890" s="2">
        <f>SUMIF('Battle Reports'!$A$2:$L$1000,$A$1:$A$1000,'Battle Reports'!K$2:K$1000)</f>
        <v>0</v>
      </c>
      <c r="K890" s="2">
        <f>SUMIF('Battle Reports'!$A$2:$L$1000,$A$1:$A$1000,'Battle Reports'!L$2:L$1000)</f>
        <v>0</v>
      </c>
      <c r="L890" s="2">
        <f>SUMIF('Battle Reports'!$A$2:$L$1000,$A$1:$A$1000,'Battle Reports'!M$2:M$1000)</f>
        <v>0</v>
      </c>
    </row>
    <row r="891">
      <c r="A891" s="22" t="str">
        <f>Tacking!A891</f>
        <v/>
      </c>
      <c r="B891" s="2">
        <f>SUMIF('Battle Reports'!$A$2:$L$1000,$A$1:$A$1000,'Battle Reports'!C$2:C$1000)</f>
        <v>0</v>
      </c>
      <c r="C891" s="2">
        <f>SUMIF('Battle Reports'!$A$2:$L$1000,$A$1:$A$1000,'Battle Reports'!D$2:D$1000)</f>
        <v>0</v>
      </c>
      <c r="D891" s="2">
        <f>SUMIF('Battle Reports'!$A$2:$L$1000,$A$1:$A$1000,'Battle Reports'!E$2:E$1000)</f>
        <v>0</v>
      </c>
      <c r="E891" s="2">
        <f>SUMIF('Battle Reports'!$A$2:$L$1000,$A$1:$A$1000,'Battle Reports'!F$2:F$1000)</f>
        <v>0</v>
      </c>
      <c r="F891" s="2">
        <f>SUMIF('Battle Reports'!$A$2:$L$1000,$A$1:$A$1000,'Battle Reports'!G$2:G$1000)</f>
        <v>0</v>
      </c>
      <c r="G891" s="2">
        <f>SUMIF('Battle Reports'!$A$2:$L$1000,$A$1:$A$1000,'Battle Reports'!H$2:H$1000)</f>
        <v>0</v>
      </c>
      <c r="H891" s="2">
        <f>SUMIF('Battle Reports'!$A$2:$L$1000,$A$1:$A$1000,'Battle Reports'!I$2:I$1000)</f>
        <v>0</v>
      </c>
      <c r="I891" s="2">
        <f>SUMIF('Battle Reports'!$A$2:$L$1000,$A$1:$A$1000,'Battle Reports'!J$2:J$1000)</f>
        <v>0</v>
      </c>
      <c r="J891" s="2">
        <f>SUMIF('Battle Reports'!$A$2:$L$1000,$A$1:$A$1000,'Battle Reports'!K$2:K$1000)</f>
        <v>0</v>
      </c>
      <c r="K891" s="2">
        <f>SUMIF('Battle Reports'!$A$2:$L$1000,$A$1:$A$1000,'Battle Reports'!L$2:L$1000)</f>
        <v>0</v>
      </c>
      <c r="L891" s="2">
        <f>SUMIF('Battle Reports'!$A$2:$L$1000,$A$1:$A$1000,'Battle Reports'!M$2:M$1000)</f>
        <v>0</v>
      </c>
    </row>
    <row r="892">
      <c r="A892" s="22" t="str">
        <f>Tacking!A892</f>
        <v/>
      </c>
      <c r="B892" s="2">
        <f>SUMIF('Battle Reports'!$A$2:$L$1000,$A$1:$A$1000,'Battle Reports'!C$2:C$1000)</f>
        <v>0</v>
      </c>
      <c r="C892" s="2">
        <f>SUMIF('Battle Reports'!$A$2:$L$1000,$A$1:$A$1000,'Battle Reports'!D$2:D$1000)</f>
        <v>0</v>
      </c>
      <c r="D892" s="2">
        <f>SUMIF('Battle Reports'!$A$2:$L$1000,$A$1:$A$1000,'Battle Reports'!E$2:E$1000)</f>
        <v>0</v>
      </c>
      <c r="E892" s="2">
        <f>SUMIF('Battle Reports'!$A$2:$L$1000,$A$1:$A$1000,'Battle Reports'!F$2:F$1000)</f>
        <v>0</v>
      </c>
      <c r="F892" s="2">
        <f>SUMIF('Battle Reports'!$A$2:$L$1000,$A$1:$A$1000,'Battle Reports'!G$2:G$1000)</f>
        <v>0</v>
      </c>
      <c r="G892" s="2">
        <f>SUMIF('Battle Reports'!$A$2:$L$1000,$A$1:$A$1000,'Battle Reports'!H$2:H$1000)</f>
        <v>0</v>
      </c>
      <c r="H892" s="2">
        <f>SUMIF('Battle Reports'!$A$2:$L$1000,$A$1:$A$1000,'Battle Reports'!I$2:I$1000)</f>
        <v>0</v>
      </c>
      <c r="I892" s="2">
        <f>SUMIF('Battle Reports'!$A$2:$L$1000,$A$1:$A$1000,'Battle Reports'!J$2:J$1000)</f>
        <v>0</v>
      </c>
      <c r="J892" s="2">
        <f>SUMIF('Battle Reports'!$A$2:$L$1000,$A$1:$A$1000,'Battle Reports'!K$2:K$1000)</f>
        <v>0</v>
      </c>
      <c r="K892" s="2">
        <f>SUMIF('Battle Reports'!$A$2:$L$1000,$A$1:$A$1000,'Battle Reports'!L$2:L$1000)</f>
        <v>0</v>
      </c>
      <c r="L892" s="2">
        <f>SUMIF('Battle Reports'!$A$2:$L$1000,$A$1:$A$1000,'Battle Reports'!M$2:M$1000)</f>
        <v>0</v>
      </c>
    </row>
    <row r="893">
      <c r="A893" s="22" t="str">
        <f>Tacking!A893</f>
        <v/>
      </c>
      <c r="B893" s="2">
        <f>SUMIF('Battle Reports'!$A$2:$L$1000,$A$1:$A$1000,'Battle Reports'!C$2:C$1000)</f>
        <v>0</v>
      </c>
      <c r="C893" s="2">
        <f>SUMIF('Battle Reports'!$A$2:$L$1000,$A$1:$A$1000,'Battle Reports'!D$2:D$1000)</f>
        <v>0</v>
      </c>
      <c r="D893" s="2">
        <f>SUMIF('Battle Reports'!$A$2:$L$1000,$A$1:$A$1000,'Battle Reports'!E$2:E$1000)</f>
        <v>0</v>
      </c>
      <c r="E893" s="2">
        <f>SUMIF('Battle Reports'!$A$2:$L$1000,$A$1:$A$1000,'Battle Reports'!F$2:F$1000)</f>
        <v>0</v>
      </c>
      <c r="F893" s="2">
        <f>SUMIF('Battle Reports'!$A$2:$L$1000,$A$1:$A$1000,'Battle Reports'!G$2:G$1000)</f>
        <v>0</v>
      </c>
      <c r="G893" s="2">
        <f>SUMIF('Battle Reports'!$A$2:$L$1000,$A$1:$A$1000,'Battle Reports'!H$2:H$1000)</f>
        <v>0</v>
      </c>
      <c r="H893" s="2">
        <f>SUMIF('Battle Reports'!$A$2:$L$1000,$A$1:$A$1000,'Battle Reports'!I$2:I$1000)</f>
        <v>0</v>
      </c>
      <c r="I893" s="2">
        <f>SUMIF('Battle Reports'!$A$2:$L$1000,$A$1:$A$1000,'Battle Reports'!J$2:J$1000)</f>
        <v>0</v>
      </c>
      <c r="J893" s="2">
        <f>SUMIF('Battle Reports'!$A$2:$L$1000,$A$1:$A$1000,'Battle Reports'!K$2:K$1000)</f>
        <v>0</v>
      </c>
      <c r="K893" s="2">
        <f>SUMIF('Battle Reports'!$A$2:$L$1000,$A$1:$A$1000,'Battle Reports'!L$2:L$1000)</f>
        <v>0</v>
      </c>
      <c r="L893" s="2">
        <f>SUMIF('Battle Reports'!$A$2:$L$1000,$A$1:$A$1000,'Battle Reports'!M$2:M$1000)</f>
        <v>0</v>
      </c>
    </row>
    <row r="894">
      <c r="A894" s="22" t="str">
        <f>Tacking!A894</f>
        <v/>
      </c>
      <c r="B894" s="2">
        <f>SUMIF('Battle Reports'!$A$2:$L$1000,$A$1:$A$1000,'Battle Reports'!C$2:C$1000)</f>
        <v>0</v>
      </c>
      <c r="C894" s="2">
        <f>SUMIF('Battle Reports'!$A$2:$L$1000,$A$1:$A$1000,'Battle Reports'!D$2:D$1000)</f>
        <v>0</v>
      </c>
      <c r="D894" s="2">
        <f>SUMIF('Battle Reports'!$A$2:$L$1000,$A$1:$A$1000,'Battle Reports'!E$2:E$1000)</f>
        <v>0</v>
      </c>
      <c r="E894" s="2">
        <f>SUMIF('Battle Reports'!$A$2:$L$1000,$A$1:$A$1000,'Battle Reports'!F$2:F$1000)</f>
        <v>0</v>
      </c>
      <c r="F894" s="2">
        <f>SUMIF('Battle Reports'!$A$2:$L$1000,$A$1:$A$1000,'Battle Reports'!G$2:G$1000)</f>
        <v>0</v>
      </c>
      <c r="G894" s="2">
        <f>SUMIF('Battle Reports'!$A$2:$L$1000,$A$1:$A$1000,'Battle Reports'!H$2:H$1000)</f>
        <v>0</v>
      </c>
      <c r="H894" s="2">
        <f>SUMIF('Battle Reports'!$A$2:$L$1000,$A$1:$A$1000,'Battle Reports'!I$2:I$1000)</f>
        <v>0</v>
      </c>
      <c r="I894" s="2">
        <f>SUMIF('Battle Reports'!$A$2:$L$1000,$A$1:$A$1000,'Battle Reports'!J$2:J$1000)</f>
        <v>0</v>
      </c>
      <c r="J894" s="2">
        <f>SUMIF('Battle Reports'!$A$2:$L$1000,$A$1:$A$1000,'Battle Reports'!K$2:K$1000)</f>
        <v>0</v>
      </c>
      <c r="K894" s="2">
        <f>SUMIF('Battle Reports'!$A$2:$L$1000,$A$1:$A$1000,'Battle Reports'!L$2:L$1000)</f>
        <v>0</v>
      </c>
      <c r="L894" s="2">
        <f>SUMIF('Battle Reports'!$A$2:$L$1000,$A$1:$A$1000,'Battle Reports'!M$2:M$1000)</f>
        <v>0</v>
      </c>
    </row>
    <row r="895">
      <c r="A895" s="22" t="str">
        <f>Tacking!A895</f>
        <v/>
      </c>
      <c r="B895" s="2">
        <f>SUMIF('Battle Reports'!$A$2:$L$1000,$A$1:$A$1000,'Battle Reports'!C$2:C$1000)</f>
        <v>0</v>
      </c>
      <c r="C895" s="2">
        <f>SUMIF('Battle Reports'!$A$2:$L$1000,$A$1:$A$1000,'Battle Reports'!D$2:D$1000)</f>
        <v>0</v>
      </c>
      <c r="D895" s="2">
        <f>SUMIF('Battle Reports'!$A$2:$L$1000,$A$1:$A$1000,'Battle Reports'!E$2:E$1000)</f>
        <v>0</v>
      </c>
      <c r="E895" s="2">
        <f>SUMIF('Battle Reports'!$A$2:$L$1000,$A$1:$A$1000,'Battle Reports'!F$2:F$1000)</f>
        <v>0</v>
      </c>
      <c r="F895" s="2">
        <f>SUMIF('Battle Reports'!$A$2:$L$1000,$A$1:$A$1000,'Battle Reports'!G$2:G$1000)</f>
        <v>0</v>
      </c>
      <c r="G895" s="2">
        <f>SUMIF('Battle Reports'!$A$2:$L$1000,$A$1:$A$1000,'Battle Reports'!H$2:H$1000)</f>
        <v>0</v>
      </c>
      <c r="H895" s="2">
        <f>SUMIF('Battle Reports'!$A$2:$L$1000,$A$1:$A$1000,'Battle Reports'!I$2:I$1000)</f>
        <v>0</v>
      </c>
      <c r="I895" s="2">
        <f>SUMIF('Battle Reports'!$A$2:$L$1000,$A$1:$A$1000,'Battle Reports'!J$2:J$1000)</f>
        <v>0</v>
      </c>
      <c r="J895" s="2">
        <f>SUMIF('Battle Reports'!$A$2:$L$1000,$A$1:$A$1000,'Battle Reports'!K$2:K$1000)</f>
        <v>0</v>
      </c>
      <c r="K895" s="2">
        <f>SUMIF('Battle Reports'!$A$2:$L$1000,$A$1:$A$1000,'Battle Reports'!L$2:L$1000)</f>
        <v>0</v>
      </c>
      <c r="L895" s="2">
        <f>SUMIF('Battle Reports'!$A$2:$L$1000,$A$1:$A$1000,'Battle Reports'!M$2:M$1000)</f>
        <v>0</v>
      </c>
    </row>
    <row r="896">
      <c r="A896" s="22" t="str">
        <f>Tacking!A896</f>
        <v/>
      </c>
      <c r="B896" s="2">
        <f>SUMIF('Battle Reports'!$A$2:$L$1000,$A$1:$A$1000,'Battle Reports'!C$2:C$1000)</f>
        <v>0</v>
      </c>
      <c r="C896" s="2">
        <f>SUMIF('Battle Reports'!$A$2:$L$1000,$A$1:$A$1000,'Battle Reports'!D$2:D$1000)</f>
        <v>0</v>
      </c>
      <c r="D896" s="2">
        <f>SUMIF('Battle Reports'!$A$2:$L$1000,$A$1:$A$1000,'Battle Reports'!E$2:E$1000)</f>
        <v>0</v>
      </c>
      <c r="E896" s="2">
        <f>SUMIF('Battle Reports'!$A$2:$L$1000,$A$1:$A$1000,'Battle Reports'!F$2:F$1000)</f>
        <v>0</v>
      </c>
      <c r="F896" s="2">
        <f>SUMIF('Battle Reports'!$A$2:$L$1000,$A$1:$A$1000,'Battle Reports'!G$2:G$1000)</f>
        <v>0</v>
      </c>
      <c r="G896" s="2">
        <f>SUMIF('Battle Reports'!$A$2:$L$1000,$A$1:$A$1000,'Battle Reports'!H$2:H$1000)</f>
        <v>0</v>
      </c>
      <c r="H896" s="2">
        <f>SUMIF('Battle Reports'!$A$2:$L$1000,$A$1:$A$1000,'Battle Reports'!I$2:I$1000)</f>
        <v>0</v>
      </c>
      <c r="I896" s="2">
        <f>SUMIF('Battle Reports'!$A$2:$L$1000,$A$1:$A$1000,'Battle Reports'!J$2:J$1000)</f>
        <v>0</v>
      </c>
      <c r="J896" s="2">
        <f>SUMIF('Battle Reports'!$A$2:$L$1000,$A$1:$A$1000,'Battle Reports'!K$2:K$1000)</f>
        <v>0</v>
      </c>
      <c r="K896" s="2">
        <f>SUMIF('Battle Reports'!$A$2:$L$1000,$A$1:$A$1000,'Battle Reports'!L$2:L$1000)</f>
        <v>0</v>
      </c>
      <c r="L896" s="2">
        <f>SUMIF('Battle Reports'!$A$2:$L$1000,$A$1:$A$1000,'Battle Reports'!M$2:M$1000)</f>
        <v>0</v>
      </c>
    </row>
    <row r="897">
      <c r="A897" s="22" t="str">
        <f>Tacking!A897</f>
        <v/>
      </c>
      <c r="B897" s="2">
        <f>SUMIF('Battle Reports'!$A$2:$L$1000,$A$1:$A$1000,'Battle Reports'!C$2:C$1000)</f>
        <v>0</v>
      </c>
      <c r="C897" s="2">
        <f>SUMIF('Battle Reports'!$A$2:$L$1000,$A$1:$A$1000,'Battle Reports'!D$2:D$1000)</f>
        <v>0</v>
      </c>
      <c r="D897" s="2">
        <f>SUMIF('Battle Reports'!$A$2:$L$1000,$A$1:$A$1000,'Battle Reports'!E$2:E$1000)</f>
        <v>0</v>
      </c>
      <c r="E897" s="2">
        <f>SUMIF('Battle Reports'!$A$2:$L$1000,$A$1:$A$1000,'Battle Reports'!F$2:F$1000)</f>
        <v>0</v>
      </c>
      <c r="F897" s="2">
        <f>SUMIF('Battle Reports'!$A$2:$L$1000,$A$1:$A$1000,'Battle Reports'!G$2:G$1000)</f>
        <v>0</v>
      </c>
      <c r="G897" s="2">
        <f>SUMIF('Battle Reports'!$A$2:$L$1000,$A$1:$A$1000,'Battle Reports'!H$2:H$1000)</f>
        <v>0</v>
      </c>
      <c r="H897" s="2">
        <f>SUMIF('Battle Reports'!$A$2:$L$1000,$A$1:$A$1000,'Battle Reports'!I$2:I$1000)</f>
        <v>0</v>
      </c>
      <c r="I897" s="2">
        <f>SUMIF('Battle Reports'!$A$2:$L$1000,$A$1:$A$1000,'Battle Reports'!J$2:J$1000)</f>
        <v>0</v>
      </c>
      <c r="J897" s="2">
        <f>SUMIF('Battle Reports'!$A$2:$L$1000,$A$1:$A$1000,'Battle Reports'!K$2:K$1000)</f>
        <v>0</v>
      </c>
      <c r="K897" s="2">
        <f>SUMIF('Battle Reports'!$A$2:$L$1000,$A$1:$A$1000,'Battle Reports'!L$2:L$1000)</f>
        <v>0</v>
      </c>
      <c r="L897" s="2">
        <f>SUMIF('Battle Reports'!$A$2:$L$1000,$A$1:$A$1000,'Battle Reports'!M$2:M$1000)</f>
        <v>0</v>
      </c>
    </row>
    <row r="898">
      <c r="A898" s="22" t="str">
        <f>Tacking!A898</f>
        <v/>
      </c>
      <c r="B898" s="2">
        <f>SUMIF('Battle Reports'!$A$2:$L$1000,$A$1:$A$1000,'Battle Reports'!C$2:C$1000)</f>
        <v>0</v>
      </c>
      <c r="C898" s="2">
        <f>SUMIF('Battle Reports'!$A$2:$L$1000,$A$1:$A$1000,'Battle Reports'!D$2:D$1000)</f>
        <v>0</v>
      </c>
      <c r="D898" s="2">
        <f>SUMIF('Battle Reports'!$A$2:$L$1000,$A$1:$A$1000,'Battle Reports'!E$2:E$1000)</f>
        <v>0</v>
      </c>
      <c r="E898" s="2">
        <f>SUMIF('Battle Reports'!$A$2:$L$1000,$A$1:$A$1000,'Battle Reports'!F$2:F$1000)</f>
        <v>0</v>
      </c>
      <c r="F898" s="2">
        <f>SUMIF('Battle Reports'!$A$2:$L$1000,$A$1:$A$1000,'Battle Reports'!G$2:G$1000)</f>
        <v>0</v>
      </c>
      <c r="G898" s="2">
        <f>SUMIF('Battle Reports'!$A$2:$L$1000,$A$1:$A$1000,'Battle Reports'!H$2:H$1000)</f>
        <v>0</v>
      </c>
      <c r="H898" s="2">
        <f>SUMIF('Battle Reports'!$A$2:$L$1000,$A$1:$A$1000,'Battle Reports'!I$2:I$1000)</f>
        <v>0</v>
      </c>
      <c r="I898" s="2">
        <f>SUMIF('Battle Reports'!$A$2:$L$1000,$A$1:$A$1000,'Battle Reports'!J$2:J$1000)</f>
        <v>0</v>
      </c>
      <c r="J898" s="2">
        <f>SUMIF('Battle Reports'!$A$2:$L$1000,$A$1:$A$1000,'Battle Reports'!K$2:K$1000)</f>
        <v>0</v>
      </c>
      <c r="K898" s="2">
        <f>SUMIF('Battle Reports'!$A$2:$L$1000,$A$1:$A$1000,'Battle Reports'!L$2:L$1000)</f>
        <v>0</v>
      </c>
      <c r="L898" s="2">
        <f>SUMIF('Battle Reports'!$A$2:$L$1000,$A$1:$A$1000,'Battle Reports'!M$2:M$1000)</f>
        <v>0</v>
      </c>
    </row>
    <row r="899">
      <c r="A899" s="22" t="str">
        <f>Tacking!A899</f>
        <v/>
      </c>
      <c r="B899" s="2">
        <f>SUMIF('Battle Reports'!$A$2:$L$1000,$A$1:$A$1000,'Battle Reports'!C$2:C$1000)</f>
        <v>0</v>
      </c>
      <c r="C899" s="2">
        <f>SUMIF('Battle Reports'!$A$2:$L$1000,$A$1:$A$1000,'Battle Reports'!D$2:D$1000)</f>
        <v>0</v>
      </c>
      <c r="D899" s="2">
        <f>SUMIF('Battle Reports'!$A$2:$L$1000,$A$1:$A$1000,'Battle Reports'!E$2:E$1000)</f>
        <v>0</v>
      </c>
      <c r="E899" s="2">
        <f>SUMIF('Battle Reports'!$A$2:$L$1000,$A$1:$A$1000,'Battle Reports'!F$2:F$1000)</f>
        <v>0</v>
      </c>
      <c r="F899" s="2">
        <f>SUMIF('Battle Reports'!$A$2:$L$1000,$A$1:$A$1000,'Battle Reports'!G$2:G$1000)</f>
        <v>0</v>
      </c>
      <c r="G899" s="2">
        <f>SUMIF('Battle Reports'!$A$2:$L$1000,$A$1:$A$1000,'Battle Reports'!H$2:H$1000)</f>
        <v>0</v>
      </c>
      <c r="H899" s="2">
        <f>SUMIF('Battle Reports'!$A$2:$L$1000,$A$1:$A$1000,'Battle Reports'!I$2:I$1000)</f>
        <v>0</v>
      </c>
      <c r="I899" s="2">
        <f>SUMIF('Battle Reports'!$A$2:$L$1000,$A$1:$A$1000,'Battle Reports'!J$2:J$1000)</f>
        <v>0</v>
      </c>
      <c r="J899" s="2">
        <f>SUMIF('Battle Reports'!$A$2:$L$1000,$A$1:$A$1000,'Battle Reports'!K$2:K$1000)</f>
        <v>0</v>
      </c>
      <c r="K899" s="2">
        <f>SUMIF('Battle Reports'!$A$2:$L$1000,$A$1:$A$1000,'Battle Reports'!L$2:L$1000)</f>
        <v>0</v>
      </c>
      <c r="L899" s="2">
        <f>SUMIF('Battle Reports'!$A$2:$L$1000,$A$1:$A$1000,'Battle Reports'!M$2:M$1000)</f>
        <v>0</v>
      </c>
    </row>
    <row r="900">
      <c r="A900" s="22" t="str">
        <f>Tacking!A900</f>
        <v/>
      </c>
      <c r="B900" s="2">
        <f>SUMIF('Battle Reports'!$A$2:$L$1000,$A$1:$A$1000,'Battle Reports'!C$2:C$1000)</f>
        <v>0</v>
      </c>
      <c r="C900" s="2">
        <f>SUMIF('Battle Reports'!$A$2:$L$1000,$A$1:$A$1000,'Battle Reports'!D$2:D$1000)</f>
        <v>0</v>
      </c>
      <c r="D900" s="2">
        <f>SUMIF('Battle Reports'!$A$2:$L$1000,$A$1:$A$1000,'Battle Reports'!E$2:E$1000)</f>
        <v>0</v>
      </c>
      <c r="E900" s="2">
        <f>SUMIF('Battle Reports'!$A$2:$L$1000,$A$1:$A$1000,'Battle Reports'!F$2:F$1000)</f>
        <v>0</v>
      </c>
      <c r="F900" s="2">
        <f>SUMIF('Battle Reports'!$A$2:$L$1000,$A$1:$A$1000,'Battle Reports'!G$2:G$1000)</f>
        <v>0</v>
      </c>
      <c r="G900" s="2">
        <f>SUMIF('Battle Reports'!$A$2:$L$1000,$A$1:$A$1000,'Battle Reports'!H$2:H$1000)</f>
        <v>0</v>
      </c>
      <c r="H900" s="2">
        <f>SUMIF('Battle Reports'!$A$2:$L$1000,$A$1:$A$1000,'Battle Reports'!I$2:I$1000)</f>
        <v>0</v>
      </c>
      <c r="I900" s="2">
        <f>SUMIF('Battle Reports'!$A$2:$L$1000,$A$1:$A$1000,'Battle Reports'!J$2:J$1000)</f>
        <v>0</v>
      </c>
      <c r="J900" s="2">
        <f>SUMIF('Battle Reports'!$A$2:$L$1000,$A$1:$A$1000,'Battle Reports'!K$2:K$1000)</f>
        <v>0</v>
      </c>
      <c r="K900" s="2">
        <f>SUMIF('Battle Reports'!$A$2:$L$1000,$A$1:$A$1000,'Battle Reports'!L$2:L$1000)</f>
        <v>0</v>
      </c>
      <c r="L900" s="2">
        <f>SUMIF('Battle Reports'!$A$2:$L$1000,$A$1:$A$1000,'Battle Reports'!M$2:M$1000)</f>
        <v>0</v>
      </c>
    </row>
    <row r="901">
      <c r="A901" s="22" t="str">
        <f>Tacking!A901</f>
        <v/>
      </c>
      <c r="B901" s="2">
        <f>SUMIF('Battle Reports'!$A$2:$L$1000,$A$1:$A$1000,'Battle Reports'!C$2:C$1000)</f>
        <v>0</v>
      </c>
      <c r="C901" s="2">
        <f>SUMIF('Battle Reports'!$A$2:$L$1000,$A$1:$A$1000,'Battle Reports'!D$2:D$1000)</f>
        <v>0</v>
      </c>
      <c r="D901" s="2">
        <f>SUMIF('Battle Reports'!$A$2:$L$1000,$A$1:$A$1000,'Battle Reports'!E$2:E$1000)</f>
        <v>0</v>
      </c>
      <c r="E901" s="2">
        <f>SUMIF('Battle Reports'!$A$2:$L$1000,$A$1:$A$1000,'Battle Reports'!F$2:F$1000)</f>
        <v>0</v>
      </c>
      <c r="F901" s="2">
        <f>SUMIF('Battle Reports'!$A$2:$L$1000,$A$1:$A$1000,'Battle Reports'!G$2:G$1000)</f>
        <v>0</v>
      </c>
      <c r="G901" s="2">
        <f>SUMIF('Battle Reports'!$A$2:$L$1000,$A$1:$A$1000,'Battle Reports'!H$2:H$1000)</f>
        <v>0</v>
      </c>
      <c r="H901" s="2">
        <f>SUMIF('Battle Reports'!$A$2:$L$1000,$A$1:$A$1000,'Battle Reports'!I$2:I$1000)</f>
        <v>0</v>
      </c>
      <c r="I901" s="2">
        <f>SUMIF('Battle Reports'!$A$2:$L$1000,$A$1:$A$1000,'Battle Reports'!J$2:J$1000)</f>
        <v>0</v>
      </c>
      <c r="J901" s="2">
        <f>SUMIF('Battle Reports'!$A$2:$L$1000,$A$1:$A$1000,'Battle Reports'!K$2:K$1000)</f>
        <v>0</v>
      </c>
      <c r="K901" s="2">
        <f>SUMIF('Battle Reports'!$A$2:$L$1000,$A$1:$A$1000,'Battle Reports'!L$2:L$1000)</f>
        <v>0</v>
      </c>
      <c r="L901" s="2">
        <f>SUMIF('Battle Reports'!$A$2:$L$1000,$A$1:$A$1000,'Battle Reports'!M$2:M$1000)</f>
        <v>0</v>
      </c>
    </row>
    <row r="902">
      <c r="A902" s="22" t="str">
        <f>Tacking!A902</f>
        <v/>
      </c>
      <c r="B902" s="2">
        <f>SUMIF('Battle Reports'!$A$2:$L$1000,$A$1:$A$1000,'Battle Reports'!C$2:C$1000)</f>
        <v>0</v>
      </c>
      <c r="C902" s="2">
        <f>SUMIF('Battle Reports'!$A$2:$L$1000,$A$1:$A$1000,'Battle Reports'!D$2:D$1000)</f>
        <v>0</v>
      </c>
      <c r="D902" s="2">
        <f>SUMIF('Battle Reports'!$A$2:$L$1000,$A$1:$A$1000,'Battle Reports'!E$2:E$1000)</f>
        <v>0</v>
      </c>
      <c r="E902" s="2">
        <f>SUMIF('Battle Reports'!$A$2:$L$1000,$A$1:$A$1000,'Battle Reports'!F$2:F$1000)</f>
        <v>0</v>
      </c>
      <c r="F902" s="2">
        <f>SUMIF('Battle Reports'!$A$2:$L$1000,$A$1:$A$1000,'Battle Reports'!G$2:G$1000)</f>
        <v>0</v>
      </c>
      <c r="G902" s="2">
        <f>SUMIF('Battle Reports'!$A$2:$L$1000,$A$1:$A$1000,'Battle Reports'!H$2:H$1000)</f>
        <v>0</v>
      </c>
      <c r="H902" s="2">
        <f>SUMIF('Battle Reports'!$A$2:$L$1000,$A$1:$A$1000,'Battle Reports'!I$2:I$1000)</f>
        <v>0</v>
      </c>
      <c r="I902" s="2">
        <f>SUMIF('Battle Reports'!$A$2:$L$1000,$A$1:$A$1000,'Battle Reports'!J$2:J$1000)</f>
        <v>0</v>
      </c>
      <c r="J902" s="2">
        <f>SUMIF('Battle Reports'!$A$2:$L$1000,$A$1:$A$1000,'Battle Reports'!K$2:K$1000)</f>
        <v>0</v>
      </c>
      <c r="K902" s="2">
        <f>SUMIF('Battle Reports'!$A$2:$L$1000,$A$1:$A$1000,'Battle Reports'!L$2:L$1000)</f>
        <v>0</v>
      </c>
      <c r="L902" s="2">
        <f>SUMIF('Battle Reports'!$A$2:$L$1000,$A$1:$A$1000,'Battle Reports'!M$2:M$1000)</f>
        <v>0</v>
      </c>
    </row>
    <row r="903">
      <c r="A903" s="22" t="str">
        <f>Tacking!A903</f>
        <v/>
      </c>
      <c r="B903" s="2">
        <f>SUMIF('Battle Reports'!$A$2:$L$1000,$A$1:$A$1000,'Battle Reports'!C$2:C$1000)</f>
        <v>0</v>
      </c>
      <c r="C903" s="2">
        <f>SUMIF('Battle Reports'!$A$2:$L$1000,$A$1:$A$1000,'Battle Reports'!D$2:D$1000)</f>
        <v>0</v>
      </c>
      <c r="D903" s="2">
        <f>SUMIF('Battle Reports'!$A$2:$L$1000,$A$1:$A$1000,'Battle Reports'!E$2:E$1000)</f>
        <v>0</v>
      </c>
      <c r="E903" s="2">
        <f>SUMIF('Battle Reports'!$A$2:$L$1000,$A$1:$A$1000,'Battle Reports'!F$2:F$1000)</f>
        <v>0</v>
      </c>
      <c r="F903" s="2">
        <f>SUMIF('Battle Reports'!$A$2:$L$1000,$A$1:$A$1000,'Battle Reports'!G$2:G$1000)</f>
        <v>0</v>
      </c>
      <c r="G903" s="2">
        <f>SUMIF('Battle Reports'!$A$2:$L$1000,$A$1:$A$1000,'Battle Reports'!H$2:H$1000)</f>
        <v>0</v>
      </c>
      <c r="H903" s="2">
        <f>SUMIF('Battle Reports'!$A$2:$L$1000,$A$1:$A$1000,'Battle Reports'!I$2:I$1000)</f>
        <v>0</v>
      </c>
      <c r="I903" s="2">
        <f>SUMIF('Battle Reports'!$A$2:$L$1000,$A$1:$A$1000,'Battle Reports'!J$2:J$1000)</f>
        <v>0</v>
      </c>
      <c r="J903" s="2">
        <f>SUMIF('Battle Reports'!$A$2:$L$1000,$A$1:$A$1000,'Battle Reports'!K$2:K$1000)</f>
        <v>0</v>
      </c>
      <c r="K903" s="2">
        <f>SUMIF('Battle Reports'!$A$2:$L$1000,$A$1:$A$1000,'Battle Reports'!L$2:L$1000)</f>
        <v>0</v>
      </c>
      <c r="L903" s="2">
        <f>SUMIF('Battle Reports'!$A$2:$L$1000,$A$1:$A$1000,'Battle Reports'!M$2:M$1000)</f>
        <v>0</v>
      </c>
    </row>
    <row r="904">
      <c r="A904" s="22" t="str">
        <f>Tacking!A904</f>
        <v/>
      </c>
      <c r="B904" s="2">
        <f>SUMIF('Battle Reports'!$A$2:$L$1000,$A$1:$A$1000,'Battle Reports'!C$2:C$1000)</f>
        <v>0</v>
      </c>
      <c r="C904" s="2">
        <f>SUMIF('Battle Reports'!$A$2:$L$1000,$A$1:$A$1000,'Battle Reports'!D$2:D$1000)</f>
        <v>0</v>
      </c>
      <c r="D904" s="2">
        <f>SUMIF('Battle Reports'!$A$2:$L$1000,$A$1:$A$1000,'Battle Reports'!E$2:E$1000)</f>
        <v>0</v>
      </c>
      <c r="E904" s="2">
        <f>SUMIF('Battle Reports'!$A$2:$L$1000,$A$1:$A$1000,'Battle Reports'!F$2:F$1000)</f>
        <v>0</v>
      </c>
      <c r="F904" s="2">
        <f>SUMIF('Battle Reports'!$A$2:$L$1000,$A$1:$A$1000,'Battle Reports'!G$2:G$1000)</f>
        <v>0</v>
      </c>
      <c r="G904" s="2">
        <f>SUMIF('Battle Reports'!$A$2:$L$1000,$A$1:$A$1000,'Battle Reports'!H$2:H$1000)</f>
        <v>0</v>
      </c>
      <c r="H904" s="2">
        <f>SUMIF('Battle Reports'!$A$2:$L$1000,$A$1:$A$1000,'Battle Reports'!I$2:I$1000)</f>
        <v>0</v>
      </c>
      <c r="I904" s="2">
        <f>SUMIF('Battle Reports'!$A$2:$L$1000,$A$1:$A$1000,'Battle Reports'!J$2:J$1000)</f>
        <v>0</v>
      </c>
      <c r="J904" s="2">
        <f>SUMIF('Battle Reports'!$A$2:$L$1000,$A$1:$A$1000,'Battle Reports'!K$2:K$1000)</f>
        <v>0</v>
      </c>
      <c r="K904" s="2">
        <f>SUMIF('Battle Reports'!$A$2:$L$1000,$A$1:$A$1000,'Battle Reports'!L$2:L$1000)</f>
        <v>0</v>
      </c>
      <c r="L904" s="2">
        <f>SUMIF('Battle Reports'!$A$2:$L$1000,$A$1:$A$1000,'Battle Reports'!M$2:M$1000)</f>
        <v>0</v>
      </c>
    </row>
    <row r="905">
      <c r="A905" s="22" t="str">
        <f>Tacking!A905</f>
        <v/>
      </c>
      <c r="B905" s="2">
        <f>SUMIF('Battle Reports'!$A$2:$L$1000,$A$1:$A$1000,'Battle Reports'!C$2:C$1000)</f>
        <v>0</v>
      </c>
      <c r="C905" s="2">
        <f>SUMIF('Battle Reports'!$A$2:$L$1000,$A$1:$A$1000,'Battle Reports'!D$2:D$1000)</f>
        <v>0</v>
      </c>
      <c r="D905" s="2">
        <f>SUMIF('Battle Reports'!$A$2:$L$1000,$A$1:$A$1000,'Battle Reports'!E$2:E$1000)</f>
        <v>0</v>
      </c>
      <c r="E905" s="2">
        <f>SUMIF('Battle Reports'!$A$2:$L$1000,$A$1:$A$1000,'Battle Reports'!F$2:F$1000)</f>
        <v>0</v>
      </c>
      <c r="F905" s="2">
        <f>SUMIF('Battle Reports'!$A$2:$L$1000,$A$1:$A$1000,'Battle Reports'!G$2:G$1000)</f>
        <v>0</v>
      </c>
      <c r="G905" s="2">
        <f>SUMIF('Battle Reports'!$A$2:$L$1000,$A$1:$A$1000,'Battle Reports'!H$2:H$1000)</f>
        <v>0</v>
      </c>
      <c r="H905" s="2">
        <f>SUMIF('Battle Reports'!$A$2:$L$1000,$A$1:$A$1000,'Battle Reports'!I$2:I$1000)</f>
        <v>0</v>
      </c>
      <c r="I905" s="2">
        <f>SUMIF('Battle Reports'!$A$2:$L$1000,$A$1:$A$1000,'Battle Reports'!J$2:J$1000)</f>
        <v>0</v>
      </c>
      <c r="J905" s="2">
        <f>SUMIF('Battle Reports'!$A$2:$L$1000,$A$1:$A$1000,'Battle Reports'!K$2:K$1000)</f>
        <v>0</v>
      </c>
      <c r="K905" s="2">
        <f>SUMIF('Battle Reports'!$A$2:$L$1000,$A$1:$A$1000,'Battle Reports'!L$2:L$1000)</f>
        <v>0</v>
      </c>
      <c r="L905" s="2">
        <f>SUMIF('Battle Reports'!$A$2:$L$1000,$A$1:$A$1000,'Battle Reports'!M$2:M$1000)</f>
        <v>0</v>
      </c>
    </row>
    <row r="906">
      <c r="A906" s="22" t="str">
        <f>Tacking!A906</f>
        <v/>
      </c>
      <c r="B906" s="2">
        <f>SUMIF('Battle Reports'!$A$2:$L$1000,$A$1:$A$1000,'Battle Reports'!C$2:C$1000)</f>
        <v>0</v>
      </c>
      <c r="C906" s="2">
        <f>SUMIF('Battle Reports'!$A$2:$L$1000,$A$1:$A$1000,'Battle Reports'!D$2:D$1000)</f>
        <v>0</v>
      </c>
      <c r="D906" s="2">
        <f>SUMIF('Battle Reports'!$A$2:$L$1000,$A$1:$A$1000,'Battle Reports'!E$2:E$1000)</f>
        <v>0</v>
      </c>
      <c r="E906" s="2">
        <f>SUMIF('Battle Reports'!$A$2:$L$1000,$A$1:$A$1000,'Battle Reports'!F$2:F$1000)</f>
        <v>0</v>
      </c>
      <c r="F906" s="2">
        <f>SUMIF('Battle Reports'!$A$2:$L$1000,$A$1:$A$1000,'Battle Reports'!G$2:G$1000)</f>
        <v>0</v>
      </c>
      <c r="G906" s="2">
        <f>SUMIF('Battle Reports'!$A$2:$L$1000,$A$1:$A$1000,'Battle Reports'!H$2:H$1000)</f>
        <v>0</v>
      </c>
      <c r="H906" s="2">
        <f>SUMIF('Battle Reports'!$A$2:$L$1000,$A$1:$A$1000,'Battle Reports'!I$2:I$1000)</f>
        <v>0</v>
      </c>
      <c r="I906" s="2">
        <f>SUMIF('Battle Reports'!$A$2:$L$1000,$A$1:$A$1000,'Battle Reports'!J$2:J$1000)</f>
        <v>0</v>
      </c>
      <c r="J906" s="2">
        <f>SUMIF('Battle Reports'!$A$2:$L$1000,$A$1:$A$1000,'Battle Reports'!K$2:K$1000)</f>
        <v>0</v>
      </c>
      <c r="K906" s="2">
        <f>SUMIF('Battle Reports'!$A$2:$L$1000,$A$1:$A$1000,'Battle Reports'!L$2:L$1000)</f>
        <v>0</v>
      </c>
      <c r="L906" s="2">
        <f>SUMIF('Battle Reports'!$A$2:$L$1000,$A$1:$A$1000,'Battle Reports'!M$2:M$1000)</f>
        <v>0</v>
      </c>
    </row>
    <row r="907">
      <c r="A907" s="22" t="str">
        <f>Tacking!A907</f>
        <v/>
      </c>
      <c r="B907" s="2">
        <f>SUMIF('Battle Reports'!$A$2:$L$1000,$A$1:$A$1000,'Battle Reports'!C$2:C$1000)</f>
        <v>0</v>
      </c>
      <c r="C907" s="2">
        <f>SUMIF('Battle Reports'!$A$2:$L$1000,$A$1:$A$1000,'Battle Reports'!D$2:D$1000)</f>
        <v>0</v>
      </c>
      <c r="D907" s="2">
        <f>SUMIF('Battle Reports'!$A$2:$L$1000,$A$1:$A$1000,'Battle Reports'!E$2:E$1000)</f>
        <v>0</v>
      </c>
      <c r="E907" s="2">
        <f>SUMIF('Battle Reports'!$A$2:$L$1000,$A$1:$A$1000,'Battle Reports'!F$2:F$1000)</f>
        <v>0</v>
      </c>
      <c r="F907" s="2">
        <f>SUMIF('Battle Reports'!$A$2:$L$1000,$A$1:$A$1000,'Battle Reports'!G$2:G$1000)</f>
        <v>0</v>
      </c>
      <c r="G907" s="2">
        <f>SUMIF('Battle Reports'!$A$2:$L$1000,$A$1:$A$1000,'Battle Reports'!H$2:H$1000)</f>
        <v>0</v>
      </c>
      <c r="H907" s="2">
        <f>SUMIF('Battle Reports'!$A$2:$L$1000,$A$1:$A$1000,'Battle Reports'!I$2:I$1000)</f>
        <v>0</v>
      </c>
      <c r="I907" s="2">
        <f>SUMIF('Battle Reports'!$A$2:$L$1000,$A$1:$A$1000,'Battle Reports'!J$2:J$1000)</f>
        <v>0</v>
      </c>
      <c r="J907" s="2">
        <f>SUMIF('Battle Reports'!$A$2:$L$1000,$A$1:$A$1000,'Battle Reports'!K$2:K$1000)</f>
        <v>0</v>
      </c>
      <c r="K907" s="2">
        <f>SUMIF('Battle Reports'!$A$2:$L$1000,$A$1:$A$1000,'Battle Reports'!L$2:L$1000)</f>
        <v>0</v>
      </c>
      <c r="L907" s="2">
        <f>SUMIF('Battle Reports'!$A$2:$L$1000,$A$1:$A$1000,'Battle Reports'!M$2:M$1000)</f>
        <v>0</v>
      </c>
    </row>
    <row r="908">
      <c r="A908" s="22" t="str">
        <f>Tacking!A908</f>
        <v/>
      </c>
      <c r="B908" s="2">
        <f>SUMIF('Battle Reports'!$A$2:$L$1000,$A$1:$A$1000,'Battle Reports'!C$2:C$1000)</f>
        <v>0</v>
      </c>
      <c r="C908" s="2">
        <f>SUMIF('Battle Reports'!$A$2:$L$1000,$A$1:$A$1000,'Battle Reports'!D$2:D$1000)</f>
        <v>0</v>
      </c>
      <c r="D908" s="2">
        <f>SUMIF('Battle Reports'!$A$2:$L$1000,$A$1:$A$1000,'Battle Reports'!E$2:E$1000)</f>
        <v>0</v>
      </c>
      <c r="E908" s="2">
        <f>SUMIF('Battle Reports'!$A$2:$L$1000,$A$1:$A$1000,'Battle Reports'!F$2:F$1000)</f>
        <v>0</v>
      </c>
      <c r="F908" s="2">
        <f>SUMIF('Battle Reports'!$A$2:$L$1000,$A$1:$A$1000,'Battle Reports'!G$2:G$1000)</f>
        <v>0</v>
      </c>
      <c r="G908" s="2">
        <f>SUMIF('Battle Reports'!$A$2:$L$1000,$A$1:$A$1000,'Battle Reports'!H$2:H$1000)</f>
        <v>0</v>
      </c>
      <c r="H908" s="2">
        <f>SUMIF('Battle Reports'!$A$2:$L$1000,$A$1:$A$1000,'Battle Reports'!I$2:I$1000)</f>
        <v>0</v>
      </c>
      <c r="I908" s="2">
        <f>SUMIF('Battle Reports'!$A$2:$L$1000,$A$1:$A$1000,'Battle Reports'!J$2:J$1000)</f>
        <v>0</v>
      </c>
      <c r="J908" s="2">
        <f>SUMIF('Battle Reports'!$A$2:$L$1000,$A$1:$A$1000,'Battle Reports'!K$2:K$1000)</f>
        <v>0</v>
      </c>
      <c r="K908" s="2">
        <f>SUMIF('Battle Reports'!$A$2:$L$1000,$A$1:$A$1000,'Battle Reports'!L$2:L$1000)</f>
        <v>0</v>
      </c>
      <c r="L908" s="2">
        <f>SUMIF('Battle Reports'!$A$2:$L$1000,$A$1:$A$1000,'Battle Reports'!M$2:M$1000)</f>
        <v>0</v>
      </c>
    </row>
    <row r="909">
      <c r="A909" s="22" t="str">
        <f>Tacking!A909</f>
        <v/>
      </c>
      <c r="B909" s="2">
        <f>SUMIF('Battle Reports'!$A$2:$L$1000,$A$1:$A$1000,'Battle Reports'!C$2:C$1000)</f>
        <v>0</v>
      </c>
      <c r="C909" s="2">
        <f>SUMIF('Battle Reports'!$A$2:$L$1000,$A$1:$A$1000,'Battle Reports'!D$2:D$1000)</f>
        <v>0</v>
      </c>
      <c r="D909" s="2">
        <f>SUMIF('Battle Reports'!$A$2:$L$1000,$A$1:$A$1000,'Battle Reports'!E$2:E$1000)</f>
        <v>0</v>
      </c>
      <c r="E909" s="2">
        <f>SUMIF('Battle Reports'!$A$2:$L$1000,$A$1:$A$1000,'Battle Reports'!F$2:F$1000)</f>
        <v>0</v>
      </c>
      <c r="F909" s="2">
        <f>SUMIF('Battle Reports'!$A$2:$L$1000,$A$1:$A$1000,'Battle Reports'!G$2:G$1000)</f>
        <v>0</v>
      </c>
      <c r="G909" s="2">
        <f>SUMIF('Battle Reports'!$A$2:$L$1000,$A$1:$A$1000,'Battle Reports'!H$2:H$1000)</f>
        <v>0</v>
      </c>
      <c r="H909" s="2">
        <f>SUMIF('Battle Reports'!$A$2:$L$1000,$A$1:$A$1000,'Battle Reports'!I$2:I$1000)</f>
        <v>0</v>
      </c>
      <c r="I909" s="2">
        <f>SUMIF('Battle Reports'!$A$2:$L$1000,$A$1:$A$1000,'Battle Reports'!J$2:J$1000)</f>
        <v>0</v>
      </c>
      <c r="J909" s="2">
        <f>SUMIF('Battle Reports'!$A$2:$L$1000,$A$1:$A$1000,'Battle Reports'!K$2:K$1000)</f>
        <v>0</v>
      </c>
      <c r="K909" s="2">
        <f>SUMIF('Battle Reports'!$A$2:$L$1000,$A$1:$A$1000,'Battle Reports'!L$2:L$1000)</f>
        <v>0</v>
      </c>
      <c r="L909" s="2">
        <f>SUMIF('Battle Reports'!$A$2:$L$1000,$A$1:$A$1000,'Battle Reports'!M$2:M$1000)</f>
        <v>0</v>
      </c>
    </row>
    <row r="910">
      <c r="A910" s="22" t="str">
        <f>Tacking!A910</f>
        <v/>
      </c>
      <c r="B910" s="2">
        <f>SUMIF('Battle Reports'!$A$2:$L$1000,$A$1:$A$1000,'Battle Reports'!C$2:C$1000)</f>
        <v>0</v>
      </c>
      <c r="C910" s="2">
        <f>SUMIF('Battle Reports'!$A$2:$L$1000,$A$1:$A$1000,'Battle Reports'!D$2:D$1000)</f>
        <v>0</v>
      </c>
      <c r="D910" s="2">
        <f>SUMIF('Battle Reports'!$A$2:$L$1000,$A$1:$A$1000,'Battle Reports'!E$2:E$1000)</f>
        <v>0</v>
      </c>
      <c r="E910" s="2">
        <f>SUMIF('Battle Reports'!$A$2:$L$1000,$A$1:$A$1000,'Battle Reports'!F$2:F$1000)</f>
        <v>0</v>
      </c>
      <c r="F910" s="2">
        <f>SUMIF('Battle Reports'!$A$2:$L$1000,$A$1:$A$1000,'Battle Reports'!G$2:G$1000)</f>
        <v>0</v>
      </c>
      <c r="G910" s="2">
        <f>SUMIF('Battle Reports'!$A$2:$L$1000,$A$1:$A$1000,'Battle Reports'!H$2:H$1000)</f>
        <v>0</v>
      </c>
      <c r="H910" s="2">
        <f>SUMIF('Battle Reports'!$A$2:$L$1000,$A$1:$A$1000,'Battle Reports'!I$2:I$1000)</f>
        <v>0</v>
      </c>
      <c r="I910" s="2">
        <f>SUMIF('Battle Reports'!$A$2:$L$1000,$A$1:$A$1000,'Battle Reports'!J$2:J$1000)</f>
        <v>0</v>
      </c>
      <c r="J910" s="2">
        <f>SUMIF('Battle Reports'!$A$2:$L$1000,$A$1:$A$1000,'Battle Reports'!K$2:K$1000)</f>
        <v>0</v>
      </c>
      <c r="K910" s="2">
        <f>SUMIF('Battle Reports'!$A$2:$L$1000,$A$1:$A$1000,'Battle Reports'!L$2:L$1000)</f>
        <v>0</v>
      </c>
      <c r="L910" s="2">
        <f>SUMIF('Battle Reports'!$A$2:$L$1000,$A$1:$A$1000,'Battle Reports'!M$2:M$1000)</f>
        <v>0</v>
      </c>
    </row>
    <row r="911">
      <c r="A911" s="22" t="str">
        <f>Tacking!A911</f>
        <v/>
      </c>
      <c r="B911" s="2">
        <f>SUMIF('Battle Reports'!$A$2:$L$1000,$A$1:$A$1000,'Battle Reports'!C$2:C$1000)</f>
        <v>0</v>
      </c>
      <c r="C911" s="2">
        <f>SUMIF('Battle Reports'!$A$2:$L$1000,$A$1:$A$1000,'Battle Reports'!D$2:D$1000)</f>
        <v>0</v>
      </c>
      <c r="D911" s="2">
        <f>SUMIF('Battle Reports'!$A$2:$L$1000,$A$1:$A$1000,'Battle Reports'!E$2:E$1000)</f>
        <v>0</v>
      </c>
      <c r="E911" s="2">
        <f>SUMIF('Battle Reports'!$A$2:$L$1000,$A$1:$A$1000,'Battle Reports'!F$2:F$1000)</f>
        <v>0</v>
      </c>
      <c r="F911" s="2">
        <f>SUMIF('Battle Reports'!$A$2:$L$1000,$A$1:$A$1000,'Battle Reports'!G$2:G$1000)</f>
        <v>0</v>
      </c>
      <c r="G911" s="2">
        <f>SUMIF('Battle Reports'!$A$2:$L$1000,$A$1:$A$1000,'Battle Reports'!H$2:H$1000)</f>
        <v>0</v>
      </c>
      <c r="H911" s="2">
        <f>SUMIF('Battle Reports'!$A$2:$L$1000,$A$1:$A$1000,'Battle Reports'!I$2:I$1000)</f>
        <v>0</v>
      </c>
      <c r="I911" s="2">
        <f>SUMIF('Battle Reports'!$A$2:$L$1000,$A$1:$A$1000,'Battle Reports'!J$2:J$1000)</f>
        <v>0</v>
      </c>
      <c r="J911" s="2">
        <f>SUMIF('Battle Reports'!$A$2:$L$1000,$A$1:$A$1000,'Battle Reports'!K$2:K$1000)</f>
        <v>0</v>
      </c>
      <c r="K911" s="2">
        <f>SUMIF('Battle Reports'!$A$2:$L$1000,$A$1:$A$1000,'Battle Reports'!L$2:L$1000)</f>
        <v>0</v>
      </c>
      <c r="L911" s="2">
        <f>SUMIF('Battle Reports'!$A$2:$L$1000,$A$1:$A$1000,'Battle Reports'!M$2:M$1000)</f>
        <v>0</v>
      </c>
    </row>
    <row r="912">
      <c r="A912" s="22" t="str">
        <f>Tacking!A912</f>
        <v/>
      </c>
      <c r="B912" s="2">
        <f>SUMIF('Battle Reports'!$A$2:$L$1000,$A$1:$A$1000,'Battle Reports'!C$2:C$1000)</f>
        <v>0</v>
      </c>
      <c r="C912" s="2">
        <f>SUMIF('Battle Reports'!$A$2:$L$1000,$A$1:$A$1000,'Battle Reports'!D$2:D$1000)</f>
        <v>0</v>
      </c>
      <c r="D912" s="2">
        <f>SUMIF('Battle Reports'!$A$2:$L$1000,$A$1:$A$1000,'Battle Reports'!E$2:E$1000)</f>
        <v>0</v>
      </c>
      <c r="E912" s="2">
        <f>SUMIF('Battle Reports'!$A$2:$L$1000,$A$1:$A$1000,'Battle Reports'!F$2:F$1000)</f>
        <v>0</v>
      </c>
      <c r="F912" s="2">
        <f>SUMIF('Battle Reports'!$A$2:$L$1000,$A$1:$A$1000,'Battle Reports'!G$2:G$1000)</f>
        <v>0</v>
      </c>
      <c r="G912" s="2">
        <f>SUMIF('Battle Reports'!$A$2:$L$1000,$A$1:$A$1000,'Battle Reports'!H$2:H$1000)</f>
        <v>0</v>
      </c>
      <c r="H912" s="2">
        <f>SUMIF('Battle Reports'!$A$2:$L$1000,$A$1:$A$1000,'Battle Reports'!I$2:I$1000)</f>
        <v>0</v>
      </c>
      <c r="I912" s="2">
        <f>SUMIF('Battle Reports'!$A$2:$L$1000,$A$1:$A$1000,'Battle Reports'!J$2:J$1000)</f>
        <v>0</v>
      </c>
      <c r="J912" s="2">
        <f>SUMIF('Battle Reports'!$A$2:$L$1000,$A$1:$A$1000,'Battle Reports'!K$2:K$1000)</f>
        <v>0</v>
      </c>
      <c r="K912" s="2">
        <f>SUMIF('Battle Reports'!$A$2:$L$1000,$A$1:$A$1000,'Battle Reports'!L$2:L$1000)</f>
        <v>0</v>
      </c>
      <c r="L912" s="2">
        <f>SUMIF('Battle Reports'!$A$2:$L$1000,$A$1:$A$1000,'Battle Reports'!M$2:M$1000)</f>
        <v>0</v>
      </c>
    </row>
    <row r="913">
      <c r="A913" s="22" t="str">
        <f>Tacking!A913</f>
        <v/>
      </c>
      <c r="B913" s="2">
        <f>SUMIF('Battle Reports'!$A$2:$L$1000,$A$1:$A$1000,'Battle Reports'!C$2:C$1000)</f>
        <v>0</v>
      </c>
      <c r="C913" s="2">
        <f>SUMIF('Battle Reports'!$A$2:$L$1000,$A$1:$A$1000,'Battle Reports'!D$2:D$1000)</f>
        <v>0</v>
      </c>
      <c r="D913" s="2">
        <f>SUMIF('Battle Reports'!$A$2:$L$1000,$A$1:$A$1000,'Battle Reports'!E$2:E$1000)</f>
        <v>0</v>
      </c>
      <c r="E913" s="2">
        <f>SUMIF('Battle Reports'!$A$2:$L$1000,$A$1:$A$1000,'Battle Reports'!F$2:F$1000)</f>
        <v>0</v>
      </c>
      <c r="F913" s="2">
        <f>SUMIF('Battle Reports'!$A$2:$L$1000,$A$1:$A$1000,'Battle Reports'!G$2:G$1000)</f>
        <v>0</v>
      </c>
      <c r="G913" s="2">
        <f>SUMIF('Battle Reports'!$A$2:$L$1000,$A$1:$A$1000,'Battle Reports'!H$2:H$1000)</f>
        <v>0</v>
      </c>
      <c r="H913" s="2">
        <f>SUMIF('Battle Reports'!$A$2:$L$1000,$A$1:$A$1000,'Battle Reports'!I$2:I$1000)</f>
        <v>0</v>
      </c>
      <c r="I913" s="2">
        <f>SUMIF('Battle Reports'!$A$2:$L$1000,$A$1:$A$1000,'Battle Reports'!J$2:J$1000)</f>
        <v>0</v>
      </c>
      <c r="J913" s="2">
        <f>SUMIF('Battle Reports'!$A$2:$L$1000,$A$1:$A$1000,'Battle Reports'!K$2:K$1000)</f>
        <v>0</v>
      </c>
      <c r="K913" s="2">
        <f>SUMIF('Battle Reports'!$A$2:$L$1000,$A$1:$A$1000,'Battle Reports'!L$2:L$1000)</f>
        <v>0</v>
      </c>
      <c r="L913" s="2">
        <f>SUMIF('Battle Reports'!$A$2:$L$1000,$A$1:$A$1000,'Battle Reports'!M$2:M$1000)</f>
        <v>0</v>
      </c>
    </row>
    <row r="914">
      <c r="A914" s="22" t="str">
        <f>Tacking!A914</f>
        <v/>
      </c>
      <c r="B914" s="2">
        <f>SUMIF('Battle Reports'!$A$2:$L$1000,$A$1:$A$1000,'Battle Reports'!C$2:C$1000)</f>
        <v>0</v>
      </c>
      <c r="C914" s="2">
        <f>SUMIF('Battle Reports'!$A$2:$L$1000,$A$1:$A$1000,'Battle Reports'!D$2:D$1000)</f>
        <v>0</v>
      </c>
      <c r="D914" s="2">
        <f>SUMIF('Battle Reports'!$A$2:$L$1000,$A$1:$A$1000,'Battle Reports'!E$2:E$1000)</f>
        <v>0</v>
      </c>
      <c r="E914" s="2">
        <f>SUMIF('Battle Reports'!$A$2:$L$1000,$A$1:$A$1000,'Battle Reports'!F$2:F$1000)</f>
        <v>0</v>
      </c>
      <c r="F914" s="2">
        <f>SUMIF('Battle Reports'!$A$2:$L$1000,$A$1:$A$1000,'Battle Reports'!G$2:G$1000)</f>
        <v>0</v>
      </c>
      <c r="G914" s="2">
        <f>SUMIF('Battle Reports'!$A$2:$L$1000,$A$1:$A$1000,'Battle Reports'!H$2:H$1000)</f>
        <v>0</v>
      </c>
      <c r="H914" s="2">
        <f>SUMIF('Battle Reports'!$A$2:$L$1000,$A$1:$A$1000,'Battle Reports'!I$2:I$1000)</f>
        <v>0</v>
      </c>
      <c r="I914" s="2">
        <f>SUMIF('Battle Reports'!$A$2:$L$1000,$A$1:$A$1000,'Battle Reports'!J$2:J$1000)</f>
        <v>0</v>
      </c>
      <c r="J914" s="2">
        <f>SUMIF('Battle Reports'!$A$2:$L$1000,$A$1:$A$1000,'Battle Reports'!K$2:K$1000)</f>
        <v>0</v>
      </c>
      <c r="K914" s="2">
        <f>SUMIF('Battle Reports'!$A$2:$L$1000,$A$1:$A$1000,'Battle Reports'!L$2:L$1000)</f>
        <v>0</v>
      </c>
      <c r="L914" s="2">
        <f>SUMIF('Battle Reports'!$A$2:$L$1000,$A$1:$A$1000,'Battle Reports'!M$2:M$1000)</f>
        <v>0</v>
      </c>
    </row>
    <row r="915">
      <c r="A915" s="22" t="str">
        <f>Tacking!A915</f>
        <v/>
      </c>
      <c r="B915" s="2">
        <f>SUMIF('Battle Reports'!$A$2:$L$1000,$A$1:$A$1000,'Battle Reports'!C$2:C$1000)</f>
        <v>0</v>
      </c>
      <c r="C915" s="2">
        <f>SUMIF('Battle Reports'!$A$2:$L$1000,$A$1:$A$1000,'Battle Reports'!D$2:D$1000)</f>
        <v>0</v>
      </c>
      <c r="D915" s="2">
        <f>SUMIF('Battle Reports'!$A$2:$L$1000,$A$1:$A$1000,'Battle Reports'!E$2:E$1000)</f>
        <v>0</v>
      </c>
      <c r="E915" s="2">
        <f>SUMIF('Battle Reports'!$A$2:$L$1000,$A$1:$A$1000,'Battle Reports'!F$2:F$1000)</f>
        <v>0</v>
      </c>
      <c r="F915" s="2">
        <f>SUMIF('Battle Reports'!$A$2:$L$1000,$A$1:$A$1000,'Battle Reports'!G$2:G$1000)</f>
        <v>0</v>
      </c>
      <c r="G915" s="2">
        <f>SUMIF('Battle Reports'!$A$2:$L$1000,$A$1:$A$1000,'Battle Reports'!H$2:H$1000)</f>
        <v>0</v>
      </c>
      <c r="H915" s="2">
        <f>SUMIF('Battle Reports'!$A$2:$L$1000,$A$1:$A$1000,'Battle Reports'!I$2:I$1000)</f>
        <v>0</v>
      </c>
      <c r="I915" s="2">
        <f>SUMIF('Battle Reports'!$A$2:$L$1000,$A$1:$A$1000,'Battle Reports'!J$2:J$1000)</f>
        <v>0</v>
      </c>
      <c r="J915" s="2">
        <f>SUMIF('Battle Reports'!$A$2:$L$1000,$A$1:$A$1000,'Battle Reports'!K$2:K$1000)</f>
        <v>0</v>
      </c>
      <c r="K915" s="2">
        <f>SUMIF('Battle Reports'!$A$2:$L$1000,$A$1:$A$1000,'Battle Reports'!L$2:L$1000)</f>
        <v>0</v>
      </c>
      <c r="L915" s="2">
        <f>SUMIF('Battle Reports'!$A$2:$L$1000,$A$1:$A$1000,'Battle Reports'!M$2:M$1000)</f>
        <v>0</v>
      </c>
    </row>
    <row r="916">
      <c r="A916" s="22" t="str">
        <f>Tacking!A916</f>
        <v/>
      </c>
      <c r="B916" s="2">
        <f>SUMIF('Battle Reports'!$A$2:$L$1000,$A$1:$A$1000,'Battle Reports'!C$2:C$1000)</f>
        <v>0</v>
      </c>
      <c r="C916" s="2">
        <f>SUMIF('Battle Reports'!$A$2:$L$1000,$A$1:$A$1000,'Battle Reports'!D$2:D$1000)</f>
        <v>0</v>
      </c>
      <c r="D916" s="2">
        <f>SUMIF('Battle Reports'!$A$2:$L$1000,$A$1:$A$1000,'Battle Reports'!E$2:E$1000)</f>
        <v>0</v>
      </c>
      <c r="E916" s="2">
        <f>SUMIF('Battle Reports'!$A$2:$L$1000,$A$1:$A$1000,'Battle Reports'!F$2:F$1000)</f>
        <v>0</v>
      </c>
      <c r="F916" s="2">
        <f>SUMIF('Battle Reports'!$A$2:$L$1000,$A$1:$A$1000,'Battle Reports'!G$2:G$1000)</f>
        <v>0</v>
      </c>
      <c r="G916" s="2">
        <f>SUMIF('Battle Reports'!$A$2:$L$1000,$A$1:$A$1000,'Battle Reports'!H$2:H$1000)</f>
        <v>0</v>
      </c>
      <c r="H916" s="2">
        <f>SUMIF('Battle Reports'!$A$2:$L$1000,$A$1:$A$1000,'Battle Reports'!I$2:I$1000)</f>
        <v>0</v>
      </c>
      <c r="I916" s="2">
        <f>SUMIF('Battle Reports'!$A$2:$L$1000,$A$1:$A$1000,'Battle Reports'!J$2:J$1000)</f>
        <v>0</v>
      </c>
      <c r="J916" s="2">
        <f>SUMIF('Battle Reports'!$A$2:$L$1000,$A$1:$A$1000,'Battle Reports'!K$2:K$1000)</f>
        <v>0</v>
      </c>
      <c r="K916" s="2">
        <f>SUMIF('Battle Reports'!$A$2:$L$1000,$A$1:$A$1000,'Battle Reports'!L$2:L$1000)</f>
        <v>0</v>
      </c>
      <c r="L916" s="2">
        <f>SUMIF('Battle Reports'!$A$2:$L$1000,$A$1:$A$1000,'Battle Reports'!M$2:M$1000)</f>
        <v>0</v>
      </c>
    </row>
    <row r="917">
      <c r="A917" s="22" t="str">
        <f>Tacking!A917</f>
        <v/>
      </c>
      <c r="B917" s="2">
        <f>SUMIF('Battle Reports'!$A$2:$L$1000,$A$1:$A$1000,'Battle Reports'!C$2:C$1000)</f>
        <v>0</v>
      </c>
      <c r="C917" s="2">
        <f>SUMIF('Battle Reports'!$A$2:$L$1000,$A$1:$A$1000,'Battle Reports'!D$2:D$1000)</f>
        <v>0</v>
      </c>
      <c r="D917" s="2">
        <f>SUMIF('Battle Reports'!$A$2:$L$1000,$A$1:$A$1000,'Battle Reports'!E$2:E$1000)</f>
        <v>0</v>
      </c>
      <c r="E917" s="2">
        <f>SUMIF('Battle Reports'!$A$2:$L$1000,$A$1:$A$1000,'Battle Reports'!F$2:F$1000)</f>
        <v>0</v>
      </c>
      <c r="F917" s="2">
        <f>SUMIF('Battle Reports'!$A$2:$L$1000,$A$1:$A$1000,'Battle Reports'!G$2:G$1000)</f>
        <v>0</v>
      </c>
      <c r="G917" s="2">
        <f>SUMIF('Battle Reports'!$A$2:$L$1000,$A$1:$A$1000,'Battle Reports'!H$2:H$1000)</f>
        <v>0</v>
      </c>
      <c r="H917" s="2">
        <f>SUMIF('Battle Reports'!$A$2:$L$1000,$A$1:$A$1000,'Battle Reports'!I$2:I$1000)</f>
        <v>0</v>
      </c>
      <c r="I917" s="2">
        <f>SUMIF('Battle Reports'!$A$2:$L$1000,$A$1:$A$1000,'Battle Reports'!J$2:J$1000)</f>
        <v>0</v>
      </c>
      <c r="J917" s="2">
        <f>SUMIF('Battle Reports'!$A$2:$L$1000,$A$1:$A$1000,'Battle Reports'!K$2:K$1000)</f>
        <v>0</v>
      </c>
      <c r="K917" s="2">
        <f>SUMIF('Battle Reports'!$A$2:$L$1000,$A$1:$A$1000,'Battle Reports'!L$2:L$1000)</f>
        <v>0</v>
      </c>
      <c r="L917" s="2">
        <f>SUMIF('Battle Reports'!$A$2:$L$1000,$A$1:$A$1000,'Battle Reports'!M$2:M$1000)</f>
        <v>0</v>
      </c>
    </row>
    <row r="918">
      <c r="A918" s="22" t="str">
        <f>Tacking!A918</f>
        <v/>
      </c>
      <c r="B918" s="2">
        <f>SUMIF('Battle Reports'!$A$2:$L$1000,$A$1:$A$1000,'Battle Reports'!C$2:C$1000)</f>
        <v>0</v>
      </c>
      <c r="C918" s="2">
        <f>SUMIF('Battle Reports'!$A$2:$L$1000,$A$1:$A$1000,'Battle Reports'!D$2:D$1000)</f>
        <v>0</v>
      </c>
      <c r="D918" s="2">
        <f>SUMIF('Battle Reports'!$A$2:$L$1000,$A$1:$A$1000,'Battle Reports'!E$2:E$1000)</f>
        <v>0</v>
      </c>
      <c r="E918" s="2">
        <f>SUMIF('Battle Reports'!$A$2:$L$1000,$A$1:$A$1000,'Battle Reports'!F$2:F$1000)</f>
        <v>0</v>
      </c>
      <c r="F918" s="2">
        <f>SUMIF('Battle Reports'!$A$2:$L$1000,$A$1:$A$1000,'Battle Reports'!G$2:G$1000)</f>
        <v>0</v>
      </c>
      <c r="G918" s="2">
        <f>SUMIF('Battle Reports'!$A$2:$L$1000,$A$1:$A$1000,'Battle Reports'!H$2:H$1000)</f>
        <v>0</v>
      </c>
      <c r="H918" s="2">
        <f>SUMIF('Battle Reports'!$A$2:$L$1000,$A$1:$A$1000,'Battle Reports'!I$2:I$1000)</f>
        <v>0</v>
      </c>
      <c r="I918" s="2">
        <f>SUMIF('Battle Reports'!$A$2:$L$1000,$A$1:$A$1000,'Battle Reports'!J$2:J$1000)</f>
        <v>0</v>
      </c>
      <c r="J918" s="2">
        <f>SUMIF('Battle Reports'!$A$2:$L$1000,$A$1:$A$1000,'Battle Reports'!K$2:K$1000)</f>
        <v>0</v>
      </c>
      <c r="K918" s="2">
        <f>SUMIF('Battle Reports'!$A$2:$L$1000,$A$1:$A$1000,'Battle Reports'!L$2:L$1000)</f>
        <v>0</v>
      </c>
      <c r="L918" s="2">
        <f>SUMIF('Battle Reports'!$A$2:$L$1000,$A$1:$A$1000,'Battle Reports'!M$2:M$1000)</f>
        <v>0</v>
      </c>
    </row>
    <row r="919">
      <c r="A919" s="22" t="str">
        <f>Tacking!A919</f>
        <v/>
      </c>
      <c r="B919" s="2">
        <f>SUMIF('Battle Reports'!$A$2:$L$1000,$A$1:$A$1000,'Battle Reports'!C$2:C$1000)</f>
        <v>0</v>
      </c>
      <c r="C919" s="2">
        <f>SUMIF('Battle Reports'!$A$2:$L$1000,$A$1:$A$1000,'Battle Reports'!D$2:D$1000)</f>
        <v>0</v>
      </c>
      <c r="D919" s="2">
        <f>SUMIF('Battle Reports'!$A$2:$L$1000,$A$1:$A$1000,'Battle Reports'!E$2:E$1000)</f>
        <v>0</v>
      </c>
      <c r="E919" s="2">
        <f>SUMIF('Battle Reports'!$A$2:$L$1000,$A$1:$A$1000,'Battle Reports'!F$2:F$1000)</f>
        <v>0</v>
      </c>
      <c r="F919" s="2">
        <f>SUMIF('Battle Reports'!$A$2:$L$1000,$A$1:$A$1000,'Battle Reports'!G$2:G$1000)</f>
        <v>0</v>
      </c>
      <c r="G919" s="2">
        <f>SUMIF('Battle Reports'!$A$2:$L$1000,$A$1:$A$1000,'Battle Reports'!H$2:H$1000)</f>
        <v>0</v>
      </c>
      <c r="H919" s="2">
        <f>SUMIF('Battle Reports'!$A$2:$L$1000,$A$1:$A$1000,'Battle Reports'!I$2:I$1000)</f>
        <v>0</v>
      </c>
      <c r="I919" s="2">
        <f>SUMIF('Battle Reports'!$A$2:$L$1000,$A$1:$A$1000,'Battle Reports'!J$2:J$1000)</f>
        <v>0</v>
      </c>
      <c r="J919" s="2">
        <f>SUMIF('Battle Reports'!$A$2:$L$1000,$A$1:$A$1000,'Battle Reports'!K$2:K$1000)</f>
        <v>0</v>
      </c>
      <c r="K919" s="2">
        <f>SUMIF('Battle Reports'!$A$2:$L$1000,$A$1:$A$1000,'Battle Reports'!L$2:L$1000)</f>
        <v>0</v>
      </c>
      <c r="L919" s="2">
        <f>SUMIF('Battle Reports'!$A$2:$L$1000,$A$1:$A$1000,'Battle Reports'!M$2:M$1000)</f>
        <v>0</v>
      </c>
    </row>
    <row r="920">
      <c r="A920" s="22" t="str">
        <f>Tacking!A920</f>
        <v/>
      </c>
      <c r="B920" s="2">
        <f>SUMIF('Battle Reports'!$A$2:$L$1000,$A$1:$A$1000,'Battle Reports'!C$2:C$1000)</f>
        <v>0</v>
      </c>
      <c r="C920" s="2">
        <f>SUMIF('Battle Reports'!$A$2:$L$1000,$A$1:$A$1000,'Battle Reports'!D$2:D$1000)</f>
        <v>0</v>
      </c>
      <c r="D920" s="2">
        <f>SUMIF('Battle Reports'!$A$2:$L$1000,$A$1:$A$1000,'Battle Reports'!E$2:E$1000)</f>
        <v>0</v>
      </c>
      <c r="E920" s="2">
        <f>SUMIF('Battle Reports'!$A$2:$L$1000,$A$1:$A$1000,'Battle Reports'!F$2:F$1000)</f>
        <v>0</v>
      </c>
      <c r="F920" s="2">
        <f>SUMIF('Battle Reports'!$A$2:$L$1000,$A$1:$A$1000,'Battle Reports'!G$2:G$1000)</f>
        <v>0</v>
      </c>
      <c r="G920" s="2">
        <f>SUMIF('Battle Reports'!$A$2:$L$1000,$A$1:$A$1000,'Battle Reports'!H$2:H$1000)</f>
        <v>0</v>
      </c>
      <c r="H920" s="2">
        <f>SUMIF('Battle Reports'!$A$2:$L$1000,$A$1:$A$1000,'Battle Reports'!I$2:I$1000)</f>
        <v>0</v>
      </c>
      <c r="I920" s="2">
        <f>SUMIF('Battle Reports'!$A$2:$L$1000,$A$1:$A$1000,'Battle Reports'!J$2:J$1000)</f>
        <v>0</v>
      </c>
      <c r="J920" s="2">
        <f>SUMIF('Battle Reports'!$A$2:$L$1000,$A$1:$A$1000,'Battle Reports'!K$2:K$1000)</f>
        <v>0</v>
      </c>
      <c r="K920" s="2">
        <f>SUMIF('Battle Reports'!$A$2:$L$1000,$A$1:$A$1000,'Battle Reports'!L$2:L$1000)</f>
        <v>0</v>
      </c>
      <c r="L920" s="2">
        <f>SUMIF('Battle Reports'!$A$2:$L$1000,$A$1:$A$1000,'Battle Reports'!M$2:M$1000)</f>
        <v>0</v>
      </c>
    </row>
    <row r="921">
      <c r="A921" s="22" t="str">
        <f>Tacking!A921</f>
        <v/>
      </c>
      <c r="B921" s="2">
        <f>SUMIF('Battle Reports'!$A$2:$L$1000,$A$1:$A$1000,'Battle Reports'!C$2:C$1000)</f>
        <v>0</v>
      </c>
      <c r="C921" s="2">
        <f>SUMIF('Battle Reports'!$A$2:$L$1000,$A$1:$A$1000,'Battle Reports'!D$2:D$1000)</f>
        <v>0</v>
      </c>
      <c r="D921" s="2">
        <f>SUMIF('Battle Reports'!$A$2:$L$1000,$A$1:$A$1000,'Battle Reports'!E$2:E$1000)</f>
        <v>0</v>
      </c>
      <c r="E921" s="2">
        <f>SUMIF('Battle Reports'!$A$2:$L$1000,$A$1:$A$1000,'Battle Reports'!F$2:F$1000)</f>
        <v>0</v>
      </c>
      <c r="F921" s="2">
        <f>SUMIF('Battle Reports'!$A$2:$L$1000,$A$1:$A$1000,'Battle Reports'!G$2:G$1000)</f>
        <v>0</v>
      </c>
      <c r="G921" s="2">
        <f>SUMIF('Battle Reports'!$A$2:$L$1000,$A$1:$A$1000,'Battle Reports'!H$2:H$1000)</f>
        <v>0</v>
      </c>
      <c r="H921" s="2">
        <f>SUMIF('Battle Reports'!$A$2:$L$1000,$A$1:$A$1000,'Battle Reports'!I$2:I$1000)</f>
        <v>0</v>
      </c>
      <c r="I921" s="2">
        <f>SUMIF('Battle Reports'!$A$2:$L$1000,$A$1:$A$1000,'Battle Reports'!J$2:J$1000)</f>
        <v>0</v>
      </c>
      <c r="J921" s="2">
        <f>SUMIF('Battle Reports'!$A$2:$L$1000,$A$1:$A$1000,'Battle Reports'!K$2:K$1000)</f>
        <v>0</v>
      </c>
      <c r="K921" s="2">
        <f>SUMIF('Battle Reports'!$A$2:$L$1000,$A$1:$A$1000,'Battle Reports'!L$2:L$1000)</f>
        <v>0</v>
      </c>
      <c r="L921" s="2">
        <f>SUMIF('Battle Reports'!$A$2:$L$1000,$A$1:$A$1000,'Battle Reports'!M$2:M$1000)</f>
        <v>0</v>
      </c>
    </row>
    <row r="922">
      <c r="A922" s="22" t="str">
        <f>Tacking!A922</f>
        <v/>
      </c>
      <c r="B922" s="2">
        <f>SUMIF('Battle Reports'!$A$2:$L$1000,$A$1:$A$1000,'Battle Reports'!C$2:C$1000)</f>
        <v>0</v>
      </c>
      <c r="C922" s="2">
        <f>SUMIF('Battle Reports'!$A$2:$L$1000,$A$1:$A$1000,'Battle Reports'!D$2:D$1000)</f>
        <v>0</v>
      </c>
      <c r="D922" s="2">
        <f>SUMIF('Battle Reports'!$A$2:$L$1000,$A$1:$A$1000,'Battle Reports'!E$2:E$1000)</f>
        <v>0</v>
      </c>
      <c r="E922" s="2">
        <f>SUMIF('Battle Reports'!$A$2:$L$1000,$A$1:$A$1000,'Battle Reports'!F$2:F$1000)</f>
        <v>0</v>
      </c>
      <c r="F922" s="2">
        <f>SUMIF('Battle Reports'!$A$2:$L$1000,$A$1:$A$1000,'Battle Reports'!G$2:G$1000)</f>
        <v>0</v>
      </c>
      <c r="G922" s="2">
        <f>SUMIF('Battle Reports'!$A$2:$L$1000,$A$1:$A$1000,'Battle Reports'!H$2:H$1000)</f>
        <v>0</v>
      </c>
      <c r="H922" s="2">
        <f>SUMIF('Battle Reports'!$A$2:$L$1000,$A$1:$A$1000,'Battle Reports'!I$2:I$1000)</f>
        <v>0</v>
      </c>
      <c r="I922" s="2">
        <f>SUMIF('Battle Reports'!$A$2:$L$1000,$A$1:$A$1000,'Battle Reports'!J$2:J$1000)</f>
        <v>0</v>
      </c>
      <c r="J922" s="2">
        <f>SUMIF('Battle Reports'!$A$2:$L$1000,$A$1:$A$1000,'Battle Reports'!K$2:K$1000)</f>
        <v>0</v>
      </c>
      <c r="K922" s="2">
        <f>SUMIF('Battle Reports'!$A$2:$L$1000,$A$1:$A$1000,'Battle Reports'!L$2:L$1000)</f>
        <v>0</v>
      </c>
      <c r="L922" s="2">
        <f>SUMIF('Battle Reports'!$A$2:$L$1000,$A$1:$A$1000,'Battle Reports'!M$2:M$1000)</f>
        <v>0</v>
      </c>
    </row>
    <row r="923">
      <c r="A923" s="22" t="str">
        <f>Tacking!A923</f>
        <v/>
      </c>
      <c r="B923" s="2">
        <f>SUMIF('Battle Reports'!$A$2:$L$1000,$A$1:$A$1000,'Battle Reports'!C$2:C$1000)</f>
        <v>0</v>
      </c>
      <c r="C923" s="2">
        <f>SUMIF('Battle Reports'!$A$2:$L$1000,$A$1:$A$1000,'Battle Reports'!D$2:D$1000)</f>
        <v>0</v>
      </c>
      <c r="D923" s="2">
        <f>SUMIF('Battle Reports'!$A$2:$L$1000,$A$1:$A$1000,'Battle Reports'!E$2:E$1000)</f>
        <v>0</v>
      </c>
      <c r="E923" s="2">
        <f>SUMIF('Battle Reports'!$A$2:$L$1000,$A$1:$A$1000,'Battle Reports'!F$2:F$1000)</f>
        <v>0</v>
      </c>
      <c r="F923" s="2">
        <f>SUMIF('Battle Reports'!$A$2:$L$1000,$A$1:$A$1000,'Battle Reports'!G$2:G$1000)</f>
        <v>0</v>
      </c>
      <c r="G923" s="2">
        <f>SUMIF('Battle Reports'!$A$2:$L$1000,$A$1:$A$1000,'Battle Reports'!H$2:H$1000)</f>
        <v>0</v>
      </c>
      <c r="H923" s="2">
        <f>SUMIF('Battle Reports'!$A$2:$L$1000,$A$1:$A$1000,'Battle Reports'!I$2:I$1000)</f>
        <v>0</v>
      </c>
      <c r="I923" s="2">
        <f>SUMIF('Battle Reports'!$A$2:$L$1000,$A$1:$A$1000,'Battle Reports'!J$2:J$1000)</f>
        <v>0</v>
      </c>
      <c r="J923" s="2">
        <f>SUMIF('Battle Reports'!$A$2:$L$1000,$A$1:$A$1000,'Battle Reports'!K$2:K$1000)</f>
        <v>0</v>
      </c>
      <c r="K923" s="2">
        <f>SUMIF('Battle Reports'!$A$2:$L$1000,$A$1:$A$1000,'Battle Reports'!L$2:L$1000)</f>
        <v>0</v>
      </c>
      <c r="L923" s="2">
        <f>SUMIF('Battle Reports'!$A$2:$L$1000,$A$1:$A$1000,'Battle Reports'!M$2:M$1000)</f>
        <v>0</v>
      </c>
    </row>
    <row r="924">
      <c r="A924" s="22" t="str">
        <f>Tacking!A924</f>
        <v/>
      </c>
      <c r="B924" s="2">
        <f>SUMIF('Battle Reports'!$A$2:$L$1000,$A$1:$A$1000,'Battle Reports'!C$2:C$1000)</f>
        <v>0</v>
      </c>
      <c r="C924" s="2">
        <f>SUMIF('Battle Reports'!$A$2:$L$1000,$A$1:$A$1000,'Battle Reports'!D$2:D$1000)</f>
        <v>0</v>
      </c>
      <c r="D924" s="2">
        <f>SUMIF('Battle Reports'!$A$2:$L$1000,$A$1:$A$1000,'Battle Reports'!E$2:E$1000)</f>
        <v>0</v>
      </c>
      <c r="E924" s="2">
        <f>SUMIF('Battle Reports'!$A$2:$L$1000,$A$1:$A$1000,'Battle Reports'!F$2:F$1000)</f>
        <v>0</v>
      </c>
      <c r="F924" s="2">
        <f>SUMIF('Battle Reports'!$A$2:$L$1000,$A$1:$A$1000,'Battle Reports'!G$2:G$1000)</f>
        <v>0</v>
      </c>
      <c r="G924" s="2">
        <f>SUMIF('Battle Reports'!$A$2:$L$1000,$A$1:$A$1000,'Battle Reports'!H$2:H$1000)</f>
        <v>0</v>
      </c>
      <c r="H924" s="2">
        <f>SUMIF('Battle Reports'!$A$2:$L$1000,$A$1:$A$1000,'Battle Reports'!I$2:I$1000)</f>
        <v>0</v>
      </c>
      <c r="I924" s="2">
        <f>SUMIF('Battle Reports'!$A$2:$L$1000,$A$1:$A$1000,'Battle Reports'!J$2:J$1000)</f>
        <v>0</v>
      </c>
      <c r="J924" s="2">
        <f>SUMIF('Battle Reports'!$A$2:$L$1000,$A$1:$A$1000,'Battle Reports'!K$2:K$1000)</f>
        <v>0</v>
      </c>
      <c r="K924" s="2">
        <f>SUMIF('Battle Reports'!$A$2:$L$1000,$A$1:$A$1000,'Battle Reports'!L$2:L$1000)</f>
        <v>0</v>
      </c>
      <c r="L924" s="2">
        <f>SUMIF('Battle Reports'!$A$2:$L$1000,$A$1:$A$1000,'Battle Reports'!M$2:M$1000)</f>
        <v>0</v>
      </c>
    </row>
    <row r="925">
      <c r="A925" s="22" t="str">
        <f>Tacking!A925</f>
        <v/>
      </c>
      <c r="B925" s="2">
        <f>SUMIF('Battle Reports'!$A$2:$L$1000,$A$1:$A$1000,'Battle Reports'!C$2:C$1000)</f>
        <v>0</v>
      </c>
      <c r="C925" s="2">
        <f>SUMIF('Battle Reports'!$A$2:$L$1000,$A$1:$A$1000,'Battle Reports'!D$2:D$1000)</f>
        <v>0</v>
      </c>
      <c r="D925" s="2">
        <f>SUMIF('Battle Reports'!$A$2:$L$1000,$A$1:$A$1000,'Battle Reports'!E$2:E$1000)</f>
        <v>0</v>
      </c>
      <c r="E925" s="2">
        <f>SUMIF('Battle Reports'!$A$2:$L$1000,$A$1:$A$1000,'Battle Reports'!F$2:F$1000)</f>
        <v>0</v>
      </c>
      <c r="F925" s="2">
        <f>SUMIF('Battle Reports'!$A$2:$L$1000,$A$1:$A$1000,'Battle Reports'!G$2:G$1000)</f>
        <v>0</v>
      </c>
      <c r="G925" s="2">
        <f>SUMIF('Battle Reports'!$A$2:$L$1000,$A$1:$A$1000,'Battle Reports'!H$2:H$1000)</f>
        <v>0</v>
      </c>
      <c r="H925" s="2">
        <f>SUMIF('Battle Reports'!$A$2:$L$1000,$A$1:$A$1000,'Battle Reports'!I$2:I$1000)</f>
        <v>0</v>
      </c>
      <c r="I925" s="2">
        <f>SUMIF('Battle Reports'!$A$2:$L$1000,$A$1:$A$1000,'Battle Reports'!J$2:J$1000)</f>
        <v>0</v>
      </c>
      <c r="J925" s="2">
        <f>SUMIF('Battle Reports'!$A$2:$L$1000,$A$1:$A$1000,'Battle Reports'!K$2:K$1000)</f>
        <v>0</v>
      </c>
      <c r="K925" s="2">
        <f>SUMIF('Battle Reports'!$A$2:$L$1000,$A$1:$A$1000,'Battle Reports'!L$2:L$1000)</f>
        <v>0</v>
      </c>
      <c r="L925" s="2">
        <f>SUMIF('Battle Reports'!$A$2:$L$1000,$A$1:$A$1000,'Battle Reports'!M$2:M$1000)</f>
        <v>0</v>
      </c>
    </row>
    <row r="926">
      <c r="A926" s="22" t="str">
        <f>Tacking!A926</f>
        <v/>
      </c>
      <c r="B926" s="2">
        <f>SUMIF('Battle Reports'!$A$2:$L$1000,$A$1:$A$1000,'Battle Reports'!C$2:C$1000)</f>
        <v>0</v>
      </c>
      <c r="C926" s="2">
        <f>SUMIF('Battle Reports'!$A$2:$L$1000,$A$1:$A$1000,'Battle Reports'!D$2:D$1000)</f>
        <v>0</v>
      </c>
      <c r="D926" s="2">
        <f>SUMIF('Battle Reports'!$A$2:$L$1000,$A$1:$A$1000,'Battle Reports'!E$2:E$1000)</f>
        <v>0</v>
      </c>
      <c r="E926" s="2">
        <f>SUMIF('Battle Reports'!$A$2:$L$1000,$A$1:$A$1000,'Battle Reports'!F$2:F$1000)</f>
        <v>0</v>
      </c>
      <c r="F926" s="2">
        <f>SUMIF('Battle Reports'!$A$2:$L$1000,$A$1:$A$1000,'Battle Reports'!G$2:G$1000)</f>
        <v>0</v>
      </c>
      <c r="G926" s="2">
        <f>SUMIF('Battle Reports'!$A$2:$L$1000,$A$1:$A$1000,'Battle Reports'!H$2:H$1000)</f>
        <v>0</v>
      </c>
      <c r="H926" s="2">
        <f>SUMIF('Battle Reports'!$A$2:$L$1000,$A$1:$A$1000,'Battle Reports'!I$2:I$1000)</f>
        <v>0</v>
      </c>
      <c r="I926" s="2">
        <f>SUMIF('Battle Reports'!$A$2:$L$1000,$A$1:$A$1000,'Battle Reports'!J$2:J$1000)</f>
        <v>0</v>
      </c>
      <c r="J926" s="2">
        <f>SUMIF('Battle Reports'!$A$2:$L$1000,$A$1:$A$1000,'Battle Reports'!K$2:K$1000)</f>
        <v>0</v>
      </c>
      <c r="K926" s="2">
        <f>SUMIF('Battle Reports'!$A$2:$L$1000,$A$1:$A$1000,'Battle Reports'!L$2:L$1000)</f>
        <v>0</v>
      </c>
      <c r="L926" s="2">
        <f>SUMIF('Battle Reports'!$A$2:$L$1000,$A$1:$A$1000,'Battle Reports'!M$2:M$1000)</f>
        <v>0</v>
      </c>
    </row>
    <row r="927">
      <c r="A927" s="22" t="str">
        <f>Tacking!A927</f>
        <v/>
      </c>
      <c r="B927" s="2">
        <f>SUMIF('Battle Reports'!$A$2:$L$1000,$A$1:$A$1000,'Battle Reports'!C$2:C$1000)</f>
        <v>0</v>
      </c>
      <c r="C927" s="2">
        <f>SUMIF('Battle Reports'!$A$2:$L$1000,$A$1:$A$1000,'Battle Reports'!D$2:D$1000)</f>
        <v>0</v>
      </c>
      <c r="D927" s="2">
        <f>SUMIF('Battle Reports'!$A$2:$L$1000,$A$1:$A$1000,'Battle Reports'!E$2:E$1000)</f>
        <v>0</v>
      </c>
      <c r="E927" s="2">
        <f>SUMIF('Battle Reports'!$A$2:$L$1000,$A$1:$A$1000,'Battle Reports'!F$2:F$1000)</f>
        <v>0</v>
      </c>
      <c r="F927" s="2">
        <f>SUMIF('Battle Reports'!$A$2:$L$1000,$A$1:$A$1000,'Battle Reports'!G$2:G$1000)</f>
        <v>0</v>
      </c>
      <c r="G927" s="2">
        <f>SUMIF('Battle Reports'!$A$2:$L$1000,$A$1:$A$1000,'Battle Reports'!H$2:H$1000)</f>
        <v>0</v>
      </c>
      <c r="H927" s="2">
        <f>SUMIF('Battle Reports'!$A$2:$L$1000,$A$1:$A$1000,'Battle Reports'!I$2:I$1000)</f>
        <v>0</v>
      </c>
      <c r="I927" s="2">
        <f>SUMIF('Battle Reports'!$A$2:$L$1000,$A$1:$A$1000,'Battle Reports'!J$2:J$1000)</f>
        <v>0</v>
      </c>
      <c r="J927" s="2">
        <f>SUMIF('Battle Reports'!$A$2:$L$1000,$A$1:$A$1000,'Battle Reports'!K$2:K$1000)</f>
        <v>0</v>
      </c>
      <c r="K927" s="2">
        <f>SUMIF('Battle Reports'!$A$2:$L$1000,$A$1:$A$1000,'Battle Reports'!L$2:L$1000)</f>
        <v>0</v>
      </c>
      <c r="L927" s="2">
        <f>SUMIF('Battle Reports'!$A$2:$L$1000,$A$1:$A$1000,'Battle Reports'!M$2:M$1000)</f>
        <v>0</v>
      </c>
    </row>
    <row r="928">
      <c r="A928" s="22" t="str">
        <f>Tacking!A928</f>
        <v/>
      </c>
      <c r="B928" s="2">
        <f>SUMIF('Battle Reports'!$A$2:$L$1000,$A$1:$A$1000,'Battle Reports'!C$2:C$1000)</f>
        <v>0</v>
      </c>
      <c r="C928" s="2">
        <f>SUMIF('Battle Reports'!$A$2:$L$1000,$A$1:$A$1000,'Battle Reports'!D$2:D$1000)</f>
        <v>0</v>
      </c>
      <c r="D928" s="2">
        <f>SUMIF('Battle Reports'!$A$2:$L$1000,$A$1:$A$1000,'Battle Reports'!E$2:E$1000)</f>
        <v>0</v>
      </c>
      <c r="E928" s="2">
        <f>SUMIF('Battle Reports'!$A$2:$L$1000,$A$1:$A$1000,'Battle Reports'!F$2:F$1000)</f>
        <v>0</v>
      </c>
      <c r="F928" s="2">
        <f>SUMIF('Battle Reports'!$A$2:$L$1000,$A$1:$A$1000,'Battle Reports'!G$2:G$1000)</f>
        <v>0</v>
      </c>
      <c r="G928" s="2">
        <f>SUMIF('Battle Reports'!$A$2:$L$1000,$A$1:$A$1000,'Battle Reports'!H$2:H$1000)</f>
        <v>0</v>
      </c>
      <c r="H928" s="2">
        <f>SUMIF('Battle Reports'!$A$2:$L$1000,$A$1:$A$1000,'Battle Reports'!I$2:I$1000)</f>
        <v>0</v>
      </c>
      <c r="I928" s="2">
        <f>SUMIF('Battle Reports'!$A$2:$L$1000,$A$1:$A$1000,'Battle Reports'!J$2:J$1000)</f>
        <v>0</v>
      </c>
      <c r="J928" s="2">
        <f>SUMIF('Battle Reports'!$A$2:$L$1000,$A$1:$A$1000,'Battle Reports'!K$2:K$1000)</f>
        <v>0</v>
      </c>
      <c r="K928" s="2">
        <f>SUMIF('Battle Reports'!$A$2:$L$1000,$A$1:$A$1000,'Battle Reports'!L$2:L$1000)</f>
        <v>0</v>
      </c>
      <c r="L928" s="2">
        <f>SUMIF('Battle Reports'!$A$2:$L$1000,$A$1:$A$1000,'Battle Reports'!M$2:M$1000)</f>
        <v>0</v>
      </c>
    </row>
    <row r="929">
      <c r="A929" s="22" t="str">
        <f>Tacking!A929</f>
        <v/>
      </c>
      <c r="B929" s="2">
        <f>SUMIF('Battle Reports'!$A$2:$L$1000,$A$1:$A$1000,'Battle Reports'!C$2:C$1000)</f>
        <v>0</v>
      </c>
      <c r="C929" s="2">
        <f>SUMIF('Battle Reports'!$A$2:$L$1000,$A$1:$A$1000,'Battle Reports'!D$2:D$1000)</f>
        <v>0</v>
      </c>
      <c r="D929" s="2">
        <f>SUMIF('Battle Reports'!$A$2:$L$1000,$A$1:$A$1000,'Battle Reports'!E$2:E$1000)</f>
        <v>0</v>
      </c>
      <c r="E929" s="2">
        <f>SUMIF('Battle Reports'!$A$2:$L$1000,$A$1:$A$1000,'Battle Reports'!F$2:F$1000)</f>
        <v>0</v>
      </c>
      <c r="F929" s="2">
        <f>SUMIF('Battle Reports'!$A$2:$L$1000,$A$1:$A$1000,'Battle Reports'!G$2:G$1000)</f>
        <v>0</v>
      </c>
      <c r="G929" s="2">
        <f>SUMIF('Battle Reports'!$A$2:$L$1000,$A$1:$A$1000,'Battle Reports'!H$2:H$1000)</f>
        <v>0</v>
      </c>
      <c r="H929" s="2">
        <f>SUMIF('Battle Reports'!$A$2:$L$1000,$A$1:$A$1000,'Battle Reports'!I$2:I$1000)</f>
        <v>0</v>
      </c>
      <c r="I929" s="2">
        <f>SUMIF('Battle Reports'!$A$2:$L$1000,$A$1:$A$1000,'Battle Reports'!J$2:J$1000)</f>
        <v>0</v>
      </c>
      <c r="J929" s="2">
        <f>SUMIF('Battle Reports'!$A$2:$L$1000,$A$1:$A$1000,'Battle Reports'!K$2:K$1000)</f>
        <v>0</v>
      </c>
      <c r="K929" s="2">
        <f>SUMIF('Battle Reports'!$A$2:$L$1000,$A$1:$A$1000,'Battle Reports'!L$2:L$1000)</f>
        <v>0</v>
      </c>
      <c r="L929" s="2">
        <f>SUMIF('Battle Reports'!$A$2:$L$1000,$A$1:$A$1000,'Battle Reports'!M$2:M$1000)</f>
        <v>0</v>
      </c>
    </row>
    <row r="930">
      <c r="A930" s="22" t="str">
        <f>Tacking!A930</f>
        <v/>
      </c>
      <c r="B930" s="2">
        <f>SUMIF('Battle Reports'!$A$2:$L$1000,$A$1:$A$1000,'Battle Reports'!C$2:C$1000)</f>
        <v>0</v>
      </c>
      <c r="C930" s="2">
        <f>SUMIF('Battle Reports'!$A$2:$L$1000,$A$1:$A$1000,'Battle Reports'!D$2:D$1000)</f>
        <v>0</v>
      </c>
      <c r="D930" s="2">
        <f>SUMIF('Battle Reports'!$A$2:$L$1000,$A$1:$A$1000,'Battle Reports'!E$2:E$1000)</f>
        <v>0</v>
      </c>
      <c r="E930" s="2">
        <f>SUMIF('Battle Reports'!$A$2:$L$1000,$A$1:$A$1000,'Battle Reports'!F$2:F$1000)</f>
        <v>0</v>
      </c>
      <c r="F930" s="2">
        <f>SUMIF('Battle Reports'!$A$2:$L$1000,$A$1:$A$1000,'Battle Reports'!G$2:G$1000)</f>
        <v>0</v>
      </c>
      <c r="G930" s="2">
        <f>SUMIF('Battle Reports'!$A$2:$L$1000,$A$1:$A$1000,'Battle Reports'!H$2:H$1000)</f>
        <v>0</v>
      </c>
      <c r="H930" s="2">
        <f>SUMIF('Battle Reports'!$A$2:$L$1000,$A$1:$A$1000,'Battle Reports'!I$2:I$1000)</f>
        <v>0</v>
      </c>
      <c r="I930" s="2">
        <f>SUMIF('Battle Reports'!$A$2:$L$1000,$A$1:$A$1000,'Battle Reports'!J$2:J$1000)</f>
        <v>0</v>
      </c>
      <c r="J930" s="2">
        <f>SUMIF('Battle Reports'!$A$2:$L$1000,$A$1:$A$1000,'Battle Reports'!K$2:K$1000)</f>
        <v>0</v>
      </c>
      <c r="K930" s="2">
        <f>SUMIF('Battle Reports'!$A$2:$L$1000,$A$1:$A$1000,'Battle Reports'!L$2:L$1000)</f>
        <v>0</v>
      </c>
      <c r="L930" s="2">
        <f>SUMIF('Battle Reports'!$A$2:$L$1000,$A$1:$A$1000,'Battle Reports'!M$2:M$1000)</f>
        <v>0</v>
      </c>
    </row>
    <row r="931">
      <c r="A931" s="22" t="str">
        <f>Tacking!A931</f>
        <v/>
      </c>
      <c r="B931" s="2">
        <f>SUMIF('Battle Reports'!$A$2:$L$1000,$A$1:$A$1000,'Battle Reports'!C$2:C$1000)</f>
        <v>0</v>
      </c>
      <c r="C931" s="2">
        <f>SUMIF('Battle Reports'!$A$2:$L$1000,$A$1:$A$1000,'Battle Reports'!D$2:D$1000)</f>
        <v>0</v>
      </c>
      <c r="D931" s="2">
        <f>SUMIF('Battle Reports'!$A$2:$L$1000,$A$1:$A$1000,'Battle Reports'!E$2:E$1000)</f>
        <v>0</v>
      </c>
      <c r="E931" s="2">
        <f>SUMIF('Battle Reports'!$A$2:$L$1000,$A$1:$A$1000,'Battle Reports'!F$2:F$1000)</f>
        <v>0</v>
      </c>
      <c r="F931" s="2">
        <f>SUMIF('Battle Reports'!$A$2:$L$1000,$A$1:$A$1000,'Battle Reports'!G$2:G$1000)</f>
        <v>0</v>
      </c>
      <c r="G931" s="2">
        <f>SUMIF('Battle Reports'!$A$2:$L$1000,$A$1:$A$1000,'Battle Reports'!H$2:H$1000)</f>
        <v>0</v>
      </c>
      <c r="H931" s="2">
        <f>SUMIF('Battle Reports'!$A$2:$L$1000,$A$1:$A$1000,'Battle Reports'!I$2:I$1000)</f>
        <v>0</v>
      </c>
      <c r="I931" s="2">
        <f>SUMIF('Battle Reports'!$A$2:$L$1000,$A$1:$A$1000,'Battle Reports'!J$2:J$1000)</f>
        <v>0</v>
      </c>
      <c r="J931" s="2">
        <f>SUMIF('Battle Reports'!$A$2:$L$1000,$A$1:$A$1000,'Battle Reports'!K$2:K$1000)</f>
        <v>0</v>
      </c>
      <c r="K931" s="2">
        <f>SUMIF('Battle Reports'!$A$2:$L$1000,$A$1:$A$1000,'Battle Reports'!L$2:L$1000)</f>
        <v>0</v>
      </c>
      <c r="L931" s="2">
        <f>SUMIF('Battle Reports'!$A$2:$L$1000,$A$1:$A$1000,'Battle Reports'!M$2:M$1000)</f>
        <v>0</v>
      </c>
    </row>
    <row r="932">
      <c r="A932" s="22" t="str">
        <f>Tacking!A932</f>
        <v/>
      </c>
      <c r="B932" s="2">
        <f>SUMIF('Battle Reports'!$A$2:$L$1000,$A$1:$A$1000,'Battle Reports'!C$2:C$1000)</f>
        <v>0</v>
      </c>
      <c r="C932" s="2">
        <f>SUMIF('Battle Reports'!$A$2:$L$1000,$A$1:$A$1000,'Battle Reports'!D$2:D$1000)</f>
        <v>0</v>
      </c>
      <c r="D932" s="2">
        <f>SUMIF('Battle Reports'!$A$2:$L$1000,$A$1:$A$1000,'Battle Reports'!E$2:E$1000)</f>
        <v>0</v>
      </c>
      <c r="E932" s="2">
        <f>SUMIF('Battle Reports'!$A$2:$L$1000,$A$1:$A$1000,'Battle Reports'!F$2:F$1000)</f>
        <v>0</v>
      </c>
      <c r="F932" s="2">
        <f>SUMIF('Battle Reports'!$A$2:$L$1000,$A$1:$A$1000,'Battle Reports'!G$2:G$1000)</f>
        <v>0</v>
      </c>
      <c r="G932" s="2">
        <f>SUMIF('Battle Reports'!$A$2:$L$1000,$A$1:$A$1000,'Battle Reports'!H$2:H$1000)</f>
        <v>0</v>
      </c>
      <c r="H932" s="2">
        <f>SUMIF('Battle Reports'!$A$2:$L$1000,$A$1:$A$1000,'Battle Reports'!I$2:I$1000)</f>
        <v>0</v>
      </c>
      <c r="I932" s="2">
        <f>SUMIF('Battle Reports'!$A$2:$L$1000,$A$1:$A$1000,'Battle Reports'!J$2:J$1000)</f>
        <v>0</v>
      </c>
      <c r="J932" s="2">
        <f>SUMIF('Battle Reports'!$A$2:$L$1000,$A$1:$A$1000,'Battle Reports'!K$2:K$1000)</f>
        <v>0</v>
      </c>
      <c r="K932" s="2">
        <f>SUMIF('Battle Reports'!$A$2:$L$1000,$A$1:$A$1000,'Battle Reports'!L$2:L$1000)</f>
        <v>0</v>
      </c>
      <c r="L932" s="2">
        <f>SUMIF('Battle Reports'!$A$2:$L$1000,$A$1:$A$1000,'Battle Reports'!M$2:M$1000)</f>
        <v>0</v>
      </c>
    </row>
    <row r="933">
      <c r="A933" s="22" t="str">
        <f>Tacking!A933</f>
        <v/>
      </c>
      <c r="B933" s="2">
        <f>SUMIF('Battle Reports'!$A$2:$L$1000,$A$1:$A$1000,'Battle Reports'!C$2:C$1000)</f>
        <v>0</v>
      </c>
      <c r="C933" s="2">
        <f>SUMIF('Battle Reports'!$A$2:$L$1000,$A$1:$A$1000,'Battle Reports'!D$2:D$1000)</f>
        <v>0</v>
      </c>
      <c r="D933" s="2">
        <f>SUMIF('Battle Reports'!$A$2:$L$1000,$A$1:$A$1000,'Battle Reports'!E$2:E$1000)</f>
        <v>0</v>
      </c>
      <c r="E933" s="2">
        <f>SUMIF('Battle Reports'!$A$2:$L$1000,$A$1:$A$1000,'Battle Reports'!F$2:F$1000)</f>
        <v>0</v>
      </c>
      <c r="F933" s="2">
        <f>SUMIF('Battle Reports'!$A$2:$L$1000,$A$1:$A$1000,'Battle Reports'!G$2:G$1000)</f>
        <v>0</v>
      </c>
      <c r="G933" s="2">
        <f>SUMIF('Battle Reports'!$A$2:$L$1000,$A$1:$A$1000,'Battle Reports'!H$2:H$1000)</f>
        <v>0</v>
      </c>
      <c r="H933" s="2">
        <f>SUMIF('Battle Reports'!$A$2:$L$1000,$A$1:$A$1000,'Battle Reports'!I$2:I$1000)</f>
        <v>0</v>
      </c>
      <c r="I933" s="2">
        <f>SUMIF('Battle Reports'!$A$2:$L$1000,$A$1:$A$1000,'Battle Reports'!J$2:J$1000)</f>
        <v>0</v>
      </c>
      <c r="J933" s="2">
        <f>SUMIF('Battle Reports'!$A$2:$L$1000,$A$1:$A$1000,'Battle Reports'!K$2:K$1000)</f>
        <v>0</v>
      </c>
      <c r="K933" s="2">
        <f>SUMIF('Battle Reports'!$A$2:$L$1000,$A$1:$A$1000,'Battle Reports'!L$2:L$1000)</f>
        <v>0</v>
      </c>
      <c r="L933" s="2">
        <f>SUMIF('Battle Reports'!$A$2:$L$1000,$A$1:$A$1000,'Battle Reports'!M$2:M$1000)</f>
        <v>0</v>
      </c>
    </row>
    <row r="934">
      <c r="A934" s="22" t="str">
        <f>Tacking!A934</f>
        <v/>
      </c>
      <c r="B934" s="2">
        <f>SUMIF('Battle Reports'!$A$2:$L$1000,$A$1:$A$1000,'Battle Reports'!C$2:C$1000)</f>
        <v>0</v>
      </c>
      <c r="C934" s="2">
        <f>SUMIF('Battle Reports'!$A$2:$L$1000,$A$1:$A$1000,'Battle Reports'!D$2:D$1000)</f>
        <v>0</v>
      </c>
      <c r="D934" s="2">
        <f>SUMIF('Battle Reports'!$A$2:$L$1000,$A$1:$A$1000,'Battle Reports'!E$2:E$1000)</f>
        <v>0</v>
      </c>
      <c r="E934" s="2">
        <f>SUMIF('Battle Reports'!$A$2:$L$1000,$A$1:$A$1000,'Battle Reports'!F$2:F$1000)</f>
        <v>0</v>
      </c>
      <c r="F934" s="2">
        <f>SUMIF('Battle Reports'!$A$2:$L$1000,$A$1:$A$1000,'Battle Reports'!G$2:G$1000)</f>
        <v>0</v>
      </c>
      <c r="G934" s="2">
        <f>SUMIF('Battle Reports'!$A$2:$L$1000,$A$1:$A$1000,'Battle Reports'!H$2:H$1000)</f>
        <v>0</v>
      </c>
      <c r="H934" s="2">
        <f>SUMIF('Battle Reports'!$A$2:$L$1000,$A$1:$A$1000,'Battle Reports'!I$2:I$1000)</f>
        <v>0</v>
      </c>
      <c r="I934" s="2">
        <f>SUMIF('Battle Reports'!$A$2:$L$1000,$A$1:$A$1000,'Battle Reports'!J$2:J$1000)</f>
        <v>0</v>
      </c>
      <c r="J934" s="2">
        <f>SUMIF('Battle Reports'!$A$2:$L$1000,$A$1:$A$1000,'Battle Reports'!K$2:K$1000)</f>
        <v>0</v>
      </c>
      <c r="K934" s="2">
        <f>SUMIF('Battle Reports'!$A$2:$L$1000,$A$1:$A$1000,'Battle Reports'!L$2:L$1000)</f>
        <v>0</v>
      </c>
      <c r="L934" s="2">
        <f>SUMIF('Battle Reports'!$A$2:$L$1000,$A$1:$A$1000,'Battle Reports'!M$2:M$1000)</f>
        <v>0</v>
      </c>
    </row>
    <row r="935">
      <c r="A935" s="22" t="str">
        <f>Tacking!A935</f>
        <v/>
      </c>
      <c r="B935" s="2">
        <f>SUMIF('Battle Reports'!$A$2:$L$1000,$A$1:$A$1000,'Battle Reports'!C$2:C$1000)</f>
        <v>0</v>
      </c>
      <c r="C935" s="2">
        <f>SUMIF('Battle Reports'!$A$2:$L$1000,$A$1:$A$1000,'Battle Reports'!D$2:D$1000)</f>
        <v>0</v>
      </c>
      <c r="D935" s="2">
        <f>SUMIF('Battle Reports'!$A$2:$L$1000,$A$1:$A$1000,'Battle Reports'!E$2:E$1000)</f>
        <v>0</v>
      </c>
      <c r="E935" s="2">
        <f>SUMIF('Battle Reports'!$A$2:$L$1000,$A$1:$A$1000,'Battle Reports'!F$2:F$1000)</f>
        <v>0</v>
      </c>
      <c r="F935" s="2">
        <f>SUMIF('Battle Reports'!$A$2:$L$1000,$A$1:$A$1000,'Battle Reports'!G$2:G$1000)</f>
        <v>0</v>
      </c>
      <c r="G935" s="2">
        <f>SUMIF('Battle Reports'!$A$2:$L$1000,$A$1:$A$1000,'Battle Reports'!H$2:H$1000)</f>
        <v>0</v>
      </c>
      <c r="H935" s="2">
        <f>SUMIF('Battle Reports'!$A$2:$L$1000,$A$1:$A$1000,'Battle Reports'!I$2:I$1000)</f>
        <v>0</v>
      </c>
      <c r="I935" s="2">
        <f>SUMIF('Battle Reports'!$A$2:$L$1000,$A$1:$A$1000,'Battle Reports'!J$2:J$1000)</f>
        <v>0</v>
      </c>
      <c r="J935" s="2">
        <f>SUMIF('Battle Reports'!$A$2:$L$1000,$A$1:$A$1000,'Battle Reports'!K$2:K$1000)</f>
        <v>0</v>
      </c>
      <c r="K935" s="2">
        <f>SUMIF('Battle Reports'!$A$2:$L$1000,$A$1:$A$1000,'Battle Reports'!L$2:L$1000)</f>
        <v>0</v>
      </c>
      <c r="L935" s="2">
        <f>SUMIF('Battle Reports'!$A$2:$L$1000,$A$1:$A$1000,'Battle Reports'!M$2:M$1000)</f>
        <v>0</v>
      </c>
    </row>
    <row r="936">
      <c r="A936" s="22" t="str">
        <f>Tacking!A936</f>
        <v/>
      </c>
      <c r="B936" s="2">
        <f>SUMIF('Battle Reports'!$A$2:$L$1000,$A$1:$A$1000,'Battle Reports'!C$2:C$1000)</f>
        <v>0</v>
      </c>
      <c r="C936" s="2">
        <f>SUMIF('Battle Reports'!$A$2:$L$1000,$A$1:$A$1000,'Battle Reports'!D$2:D$1000)</f>
        <v>0</v>
      </c>
      <c r="D936" s="2">
        <f>SUMIF('Battle Reports'!$A$2:$L$1000,$A$1:$A$1000,'Battle Reports'!E$2:E$1000)</f>
        <v>0</v>
      </c>
      <c r="E936" s="2">
        <f>SUMIF('Battle Reports'!$A$2:$L$1000,$A$1:$A$1000,'Battle Reports'!F$2:F$1000)</f>
        <v>0</v>
      </c>
      <c r="F936" s="2">
        <f>SUMIF('Battle Reports'!$A$2:$L$1000,$A$1:$A$1000,'Battle Reports'!G$2:G$1000)</f>
        <v>0</v>
      </c>
      <c r="G936" s="2">
        <f>SUMIF('Battle Reports'!$A$2:$L$1000,$A$1:$A$1000,'Battle Reports'!H$2:H$1000)</f>
        <v>0</v>
      </c>
      <c r="H936" s="2">
        <f>SUMIF('Battle Reports'!$A$2:$L$1000,$A$1:$A$1000,'Battle Reports'!I$2:I$1000)</f>
        <v>0</v>
      </c>
      <c r="I936" s="2">
        <f>SUMIF('Battle Reports'!$A$2:$L$1000,$A$1:$A$1000,'Battle Reports'!J$2:J$1000)</f>
        <v>0</v>
      </c>
      <c r="J936" s="2">
        <f>SUMIF('Battle Reports'!$A$2:$L$1000,$A$1:$A$1000,'Battle Reports'!K$2:K$1000)</f>
        <v>0</v>
      </c>
      <c r="K936" s="2">
        <f>SUMIF('Battle Reports'!$A$2:$L$1000,$A$1:$A$1000,'Battle Reports'!L$2:L$1000)</f>
        <v>0</v>
      </c>
      <c r="L936" s="2">
        <f>SUMIF('Battle Reports'!$A$2:$L$1000,$A$1:$A$1000,'Battle Reports'!M$2:M$1000)</f>
        <v>0</v>
      </c>
    </row>
    <row r="937">
      <c r="A937" s="22" t="str">
        <f>Tacking!A937</f>
        <v/>
      </c>
      <c r="B937" s="2">
        <f>SUMIF('Battle Reports'!$A$2:$L$1000,$A$1:$A$1000,'Battle Reports'!C$2:C$1000)</f>
        <v>0</v>
      </c>
      <c r="C937" s="2">
        <f>SUMIF('Battle Reports'!$A$2:$L$1000,$A$1:$A$1000,'Battle Reports'!D$2:D$1000)</f>
        <v>0</v>
      </c>
      <c r="D937" s="2">
        <f>SUMIF('Battle Reports'!$A$2:$L$1000,$A$1:$A$1000,'Battle Reports'!E$2:E$1000)</f>
        <v>0</v>
      </c>
      <c r="E937" s="2">
        <f>SUMIF('Battle Reports'!$A$2:$L$1000,$A$1:$A$1000,'Battle Reports'!F$2:F$1000)</f>
        <v>0</v>
      </c>
      <c r="F937" s="2">
        <f>SUMIF('Battle Reports'!$A$2:$L$1000,$A$1:$A$1000,'Battle Reports'!G$2:G$1000)</f>
        <v>0</v>
      </c>
      <c r="G937" s="2">
        <f>SUMIF('Battle Reports'!$A$2:$L$1000,$A$1:$A$1000,'Battle Reports'!H$2:H$1000)</f>
        <v>0</v>
      </c>
      <c r="H937" s="2">
        <f>SUMIF('Battle Reports'!$A$2:$L$1000,$A$1:$A$1000,'Battle Reports'!I$2:I$1000)</f>
        <v>0</v>
      </c>
      <c r="I937" s="2">
        <f>SUMIF('Battle Reports'!$A$2:$L$1000,$A$1:$A$1000,'Battle Reports'!J$2:J$1000)</f>
        <v>0</v>
      </c>
      <c r="J937" s="2">
        <f>SUMIF('Battle Reports'!$A$2:$L$1000,$A$1:$A$1000,'Battle Reports'!K$2:K$1000)</f>
        <v>0</v>
      </c>
      <c r="K937" s="2">
        <f>SUMIF('Battle Reports'!$A$2:$L$1000,$A$1:$A$1000,'Battle Reports'!L$2:L$1000)</f>
        <v>0</v>
      </c>
      <c r="L937" s="2">
        <f>SUMIF('Battle Reports'!$A$2:$L$1000,$A$1:$A$1000,'Battle Reports'!M$2:M$1000)</f>
        <v>0</v>
      </c>
    </row>
    <row r="938">
      <c r="A938" s="22" t="str">
        <f>Tacking!A938</f>
        <v/>
      </c>
      <c r="B938" s="2">
        <f>SUMIF('Battle Reports'!$A$2:$L$1000,$A$1:$A$1000,'Battle Reports'!C$2:C$1000)</f>
        <v>0</v>
      </c>
      <c r="C938" s="2">
        <f>SUMIF('Battle Reports'!$A$2:$L$1000,$A$1:$A$1000,'Battle Reports'!D$2:D$1000)</f>
        <v>0</v>
      </c>
      <c r="D938" s="2">
        <f>SUMIF('Battle Reports'!$A$2:$L$1000,$A$1:$A$1000,'Battle Reports'!E$2:E$1000)</f>
        <v>0</v>
      </c>
      <c r="E938" s="2">
        <f>SUMIF('Battle Reports'!$A$2:$L$1000,$A$1:$A$1000,'Battle Reports'!F$2:F$1000)</f>
        <v>0</v>
      </c>
      <c r="F938" s="2">
        <f>SUMIF('Battle Reports'!$A$2:$L$1000,$A$1:$A$1000,'Battle Reports'!G$2:G$1000)</f>
        <v>0</v>
      </c>
      <c r="G938" s="2">
        <f>SUMIF('Battle Reports'!$A$2:$L$1000,$A$1:$A$1000,'Battle Reports'!H$2:H$1000)</f>
        <v>0</v>
      </c>
      <c r="H938" s="2">
        <f>SUMIF('Battle Reports'!$A$2:$L$1000,$A$1:$A$1000,'Battle Reports'!I$2:I$1000)</f>
        <v>0</v>
      </c>
      <c r="I938" s="2">
        <f>SUMIF('Battle Reports'!$A$2:$L$1000,$A$1:$A$1000,'Battle Reports'!J$2:J$1000)</f>
        <v>0</v>
      </c>
      <c r="J938" s="2">
        <f>SUMIF('Battle Reports'!$A$2:$L$1000,$A$1:$A$1000,'Battle Reports'!K$2:K$1000)</f>
        <v>0</v>
      </c>
      <c r="K938" s="2">
        <f>SUMIF('Battle Reports'!$A$2:$L$1000,$A$1:$A$1000,'Battle Reports'!L$2:L$1000)</f>
        <v>0</v>
      </c>
      <c r="L938" s="2">
        <f>SUMIF('Battle Reports'!$A$2:$L$1000,$A$1:$A$1000,'Battle Reports'!M$2:M$1000)</f>
        <v>0</v>
      </c>
    </row>
    <row r="939">
      <c r="A939" s="22" t="str">
        <f>Tacking!A939</f>
        <v/>
      </c>
      <c r="B939" s="2">
        <f>SUMIF('Battle Reports'!$A$2:$L$1000,$A$1:$A$1000,'Battle Reports'!C$2:C$1000)</f>
        <v>0</v>
      </c>
      <c r="C939" s="2">
        <f>SUMIF('Battle Reports'!$A$2:$L$1000,$A$1:$A$1000,'Battle Reports'!D$2:D$1000)</f>
        <v>0</v>
      </c>
      <c r="D939" s="2">
        <f>SUMIF('Battle Reports'!$A$2:$L$1000,$A$1:$A$1000,'Battle Reports'!E$2:E$1000)</f>
        <v>0</v>
      </c>
      <c r="E939" s="2">
        <f>SUMIF('Battle Reports'!$A$2:$L$1000,$A$1:$A$1000,'Battle Reports'!F$2:F$1000)</f>
        <v>0</v>
      </c>
      <c r="F939" s="2">
        <f>SUMIF('Battle Reports'!$A$2:$L$1000,$A$1:$A$1000,'Battle Reports'!G$2:G$1000)</f>
        <v>0</v>
      </c>
      <c r="G939" s="2">
        <f>SUMIF('Battle Reports'!$A$2:$L$1000,$A$1:$A$1000,'Battle Reports'!H$2:H$1000)</f>
        <v>0</v>
      </c>
      <c r="H939" s="2">
        <f>SUMIF('Battle Reports'!$A$2:$L$1000,$A$1:$A$1000,'Battle Reports'!I$2:I$1000)</f>
        <v>0</v>
      </c>
      <c r="I939" s="2">
        <f>SUMIF('Battle Reports'!$A$2:$L$1000,$A$1:$A$1000,'Battle Reports'!J$2:J$1000)</f>
        <v>0</v>
      </c>
      <c r="J939" s="2">
        <f>SUMIF('Battle Reports'!$A$2:$L$1000,$A$1:$A$1000,'Battle Reports'!K$2:K$1000)</f>
        <v>0</v>
      </c>
      <c r="K939" s="2">
        <f>SUMIF('Battle Reports'!$A$2:$L$1000,$A$1:$A$1000,'Battle Reports'!L$2:L$1000)</f>
        <v>0</v>
      </c>
      <c r="L939" s="2">
        <f>SUMIF('Battle Reports'!$A$2:$L$1000,$A$1:$A$1000,'Battle Reports'!M$2:M$1000)</f>
        <v>0</v>
      </c>
    </row>
    <row r="940">
      <c r="A940" s="22" t="str">
        <f>Tacking!A940</f>
        <v/>
      </c>
      <c r="B940" s="2">
        <f>SUMIF('Battle Reports'!$A$2:$L$1000,$A$1:$A$1000,'Battle Reports'!C$2:C$1000)</f>
        <v>0</v>
      </c>
      <c r="C940" s="2">
        <f>SUMIF('Battle Reports'!$A$2:$L$1000,$A$1:$A$1000,'Battle Reports'!D$2:D$1000)</f>
        <v>0</v>
      </c>
      <c r="D940" s="2">
        <f>SUMIF('Battle Reports'!$A$2:$L$1000,$A$1:$A$1000,'Battle Reports'!E$2:E$1000)</f>
        <v>0</v>
      </c>
      <c r="E940" s="2">
        <f>SUMIF('Battle Reports'!$A$2:$L$1000,$A$1:$A$1000,'Battle Reports'!F$2:F$1000)</f>
        <v>0</v>
      </c>
      <c r="F940" s="2">
        <f>SUMIF('Battle Reports'!$A$2:$L$1000,$A$1:$A$1000,'Battle Reports'!G$2:G$1000)</f>
        <v>0</v>
      </c>
      <c r="G940" s="2">
        <f>SUMIF('Battle Reports'!$A$2:$L$1000,$A$1:$A$1000,'Battle Reports'!H$2:H$1000)</f>
        <v>0</v>
      </c>
      <c r="H940" s="2">
        <f>SUMIF('Battle Reports'!$A$2:$L$1000,$A$1:$A$1000,'Battle Reports'!I$2:I$1000)</f>
        <v>0</v>
      </c>
      <c r="I940" s="2">
        <f>SUMIF('Battle Reports'!$A$2:$L$1000,$A$1:$A$1000,'Battle Reports'!J$2:J$1000)</f>
        <v>0</v>
      </c>
      <c r="J940" s="2">
        <f>SUMIF('Battle Reports'!$A$2:$L$1000,$A$1:$A$1000,'Battle Reports'!K$2:K$1000)</f>
        <v>0</v>
      </c>
      <c r="K940" s="2">
        <f>SUMIF('Battle Reports'!$A$2:$L$1000,$A$1:$A$1000,'Battle Reports'!L$2:L$1000)</f>
        <v>0</v>
      </c>
      <c r="L940" s="2">
        <f>SUMIF('Battle Reports'!$A$2:$L$1000,$A$1:$A$1000,'Battle Reports'!M$2:M$1000)</f>
        <v>0</v>
      </c>
    </row>
    <row r="941">
      <c r="A941" s="22" t="str">
        <f>Tacking!A941</f>
        <v/>
      </c>
      <c r="B941" s="2">
        <f>SUMIF('Battle Reports'!$A$2:$L$1000,$A$1:$A$1000,'Battle Reports'!C$2:C$1000)</f>
        <v>0</v>
      </c>
      <c r="C941" s="2">
        <f>SUMIF('Battle Reports'!$A$2:$L$1000,$A$1:$A$1000,'Battle Reports'!D$2:D$1000)</f>
        <v>0</v>
      </c>
      <c r="D941" s="2">
        <f>SUMIF('Battle Reports'!$A$2:$L$1000,$A$1:$A$1000,'Battle Reports'!E$2:E$1000)</f>
        <v>0</v>
      </c>
      <c r="E941" s="2">
        <f>SUMIF('Battle Reports'!$A$2:$L$1000,$A$1:$A$1000,'Battle Reports'!F$2:F$1000)</f>
        <v>0</v>
      </c>
      <c r="F941" s="2">
        <f>SUMIF('Battle Reports'!$A$2:$L$1000,$A$1:$A$1000,'Battle Reports'!G$2:G$1000)</f>
        <v>0</v>
      </c>
      <c r="G941" s="2">
        <f>SUMIF('Battle Reports'!$A$2:$L$1000,$A$1:$A$1000,'Battle Reports'!H$2:H$1000)</f>
        <v>0</v>
      </c>
      <c r="H941" s="2">
        <f>SUMIF('Battle Reports'!$A$2:$L$1000,$A$1:$A$1000,'Battle Reports'!I$2:I$1000)</f>
        <v>0</v>
      </c>
      <c r="I941" s="2">
        <f>SUMIF('Battle Reports'!$A$2:$L$1000,$A$1:$A$1000,'Battle Reports'!J$2:J$1000)</f>
        <v>0</v>
      </c>
      <c r="J941" s="2">
        <f>SUMIF('Battle Reports'!$A$2:$L$1000,$A$1:$A$1000,'Battle Reports'!K$2:K$1000)</f>
        <v>0</v>
      </c>
      <c r="K941" s="2">
        <f>SUMIF('Battle Reports'!$A$2:$L$1000,$A$1:$A$1000,'Battle Reports'!L$2:L$1000)</f>
        <v>0</v>
      </c>
      <c r="L941" s="2">
        <f>SUMIF('Battle Reports'!$A$2:$L$1000,$A$1:$A$1000,'Battle Reports'!M$2:M$1000)</f>
        <v>0</v>
      </c>
    </row>
    <row r="942">
      <c r="A942" s="22" t="str">
        <f>Tacking!A942</f>
        <v/>
      </c>
      <c r="B942" s="2">
        <f>SUMIF('Battle Reports'!$A$2:$L$1000,$A$1:$A$1000,'Battle Reports'!C$2:C$1000)</f>
        <v>0</v>
      </c>
      <c r="C942" s="2">
        <f>SUMIF('Battle Reports'!$A$2:$L$1000,$A$1:$A$1000,'Battle Reports'!D$2:D$1000)</f>
        <v>0</v>
      </c>
      <c r="D942" s="2">
        <f>SUMIF('Battle Reports'!$A$2:$L$1000,$A$1:$A$1000,'Battle Reports'!E$2:E$1000)</f>
        <v>0</v>
      </c>
      <c r="E942" s="2">
        <f>SUMIF('Battle Reports'!$A$2:$L$1000,$A$1:$A$1000,'Battle Reports'!F$2:F$1000)</f>
        <v>0</v>
      </c>
      <c r="F942" s="2">
        <f>SUMIF('Battle Reports'!$A$2:$L$1000,$A$1:$A$1000,'Battle Reports'!G$2:G$1000)</f>
        <v>0</v>
      </c>
      <c r="G942" s="2">
        <f>SUMIF('Battle Reports'!$A$2:$L$1000,$A$1:$A$1000,'Battle Reports'!H$2:H$1000)</f>
        <v>0</v>
      </c>
      <c r="H942" s="2">
        <f>SUMIF('Battle Reports'!$A$2:$L$1000,$A$1:$A$1000,'Battle Reports'!I$2:I$1000)</f>
        <v>0</v>
      </c>
      <c r="I942" s="2">
        <f>SUMIF('Battle Reports'!$A$2:$L$1000,$A$1:$A$1000,'Battle Reports'!J$2:J$1000)</f>
        <v>0</v>
      </c>
      <c r="J942" s="2">
        <f>SUMIF('Battle Reports'!$A$2:$L$1000,$A$1:$A$1000,'Battle Reports'!K$2:K$1000)</f>
        <v>0</v>
      </c>
      <c r="K942" s="2">
        <f>SUMIF('Battle Reports'!$A$2:$L$1000,$A$1:$A$1000,'Battle Reports'!L$2:L$1000)</f>
        <v>0</v>
      </c>
      <c r="L942" s="2">
        <f>SUMIF('Battle Reports'!$A$2:$L$1000,$A$1:$A$1000,'Battle Reports'!M$2:M$1000)</f>
        <v>0</v>
      </c>
    </row>
    <row r="943">
      <c r="A943" s="22" t="str">
        <f>Tacking!A943</f>
        <v/>
      </c>
      <c r="B943" s="2">
        <f>SUMIF('Battle Reports'!$A$2:$L$1000,$A$1:$A$1000,'Battle Reports'!C$2:C$1000)</f>
        <v>0</v>
      </c>
      <c r="C943" s="2">
        <f>SUMIF('Battle Reports'!$A$2:$L$1000,$A$1:$A$1000,'Battle Reports'!D$2:D$1000)</f>
        <v>0</v>
      </c>
      <c r="D943" s="2">
        <f>SUMIF('Battle Reports'!$A$2:$L$1000,$A$1:$A$1000,'Battle Reports'!E$2:E$1000)</f>
        <v>0</v>
      </c>
      <c r="E943" s="2">
        <f>SUMIF('Battle Reports'!$A$2:$L$1000,$A$1:$A$1000,'Battle Reports'!F$2:F$1000)</f>
        <v>0</v>
      </c>
      <c r="F943" s="2">
        <f>SUMIF('Battle Reports'!$A$2:$L$1000,$A$1:$A$1000,'Battle Reports'!G$2:G$1000)</f>
        <v>0</v>
      </c>
      <c r="G943" s="2">
        <f>SUMIF('Battle Reports'!$A$2:$L$1000,$A$1:$A$1000,'Battle Reports'!H$2:H$1000)</f>
        <v>0</v>
      </c>
      <c r="H943" s="2">
        <f>SUMIF('Battle Reports'!$A$2:$L$1000,$A$1:$A$1000,'Battle Reports'!I$2:I$1000)</f>
        <v>0</v>
      </c>
      <c r="I943" s="2">
        <f>SUMIF('Battle Reports'!$A$2:$L$1000,$A$1:$A$1000,'Battle Reports'!J$2:J$1000)</f>
        <v>0</v>
      </c>
      <c r="J943" s="2">
        <f>SUMIF('Battle Reports'!$A$2:$L$1000,$A$1:$A$1000,'Battle Reports'!K$2:K$1000)</f>
        <v>0</v>
      </c>
      <c r="K943" s="2">
        <f>SUMIF('Battle Reports'!$A$2:$L$1000,$A$1:$A$1000,'Battle Reports'!L$2:L$1000)</f>
        <v>0</v>
      </c>
      <c r="L943" s="2">
        <f>SUMIF('Battle Reports'!$A$2:$L$1000,$A$1:$A$1000,'Battle Reports'!M$2:M$1000)</f>
        <v>0</v>
      </c>
    </row>
    <row r="944">
      <c r="A944" s="22" t="str">
        <f>Tacking!A944</f>
        <v/>
      </c>
      <c r="B944" s="2">
        <f>SUMIF('Battle Reports'!$A$2:$L$1000,$A$1:$A$1000,'Battle Reports'!C$2:C$1000)</f>
        <v>0</v>
      </c>
      <c r="C944" s="2">
        <f>SUMIF('Battle Reports'!$A$2:$L$1000,$A$1:$A$1000,'Battle Reports'!D$2:D$1000)</f>
        <v>0</v>
      </c>
      <c r="D944" s="2">
        <f>SUMIF('Battle Reports'!$A$2:$L$1000,$A$1:$A$1000,'Battle Reports'!E$2:E$1000)</f>
        <v>0</v>
      </c>
      <c r="E944" s="2">
        <f>SUMIF('Battle Reports'!$A$2:$L$1000,$A$1:$A$1000,'Battle Reports'!F$2:F$1000)</f>
        <v>0</v>
      </c>
      <c r="F944" s="2">
        <f>SUMIF('Battle Reports'!$A$2:$L$1000,$A$1:$A$1000,'Battle Reports'!G$2:G$1000)</f>
        <v>0</v>
      </c>
      <c r="G944" s="2">
        <f>SUMIF('Battle Reports'!$A$2:$L$1000,$A$1:$A$1000,'Battle Reports'!H$2:H$1000)</f>
        <v>0</v>
      </c>
      <c r="H944" s="2">
        <f>SUMIF('Battle Reports'!$A$2:$L$1000,$A$1:$A$1000,'Battle Reports'!I$2:I$1000)</f>
        <v>0</v>
      </c>
      <c r="I944" s="2">
        <f>SUMIF('Battle Reports'!$A$2:$L$1000,$A$1:$A$1000,'Battle Reports'!J$2:J$1000)</f>
        <v>0</v>
      </c>
      <c r="J944" s="2">
        <f>SUMIF('Battle Reports'!$A$2:$L$1000,$A$1:$A$1000,'Battle Reports'!K$2:K$1000)</f>
        <v>0</v>
      </c>
      <c r="K944" s="2">
        <f>SUMIF('Battle Reports'!$A$2:$L$1000,$A$1:$A$1000,'Battle Reports'!L$2:L$1000)</f>
        <v>0</v>
      </c>
      <c r="L944" s="2">
        <f>SUMIF('Battle Reports'!$A$2:$L$1000,$A$1:$A$1000,'Battle Reports'!M$2:M$1000)</f>
        <v>0</v>
      </c>
    </row>
    <row r="945">
      <c r="A945" s="22" t="str">
        <f>Tacking!A945</f>
        <v/>
      </c>
      <c r="B945" s="2">
        <f>SUMIF('Battle Reports'!$A$2:$L$1000,$A$1:$A$1000,'Battle Reports'!C$2:C$1000)</f>
        <v>0</v>
      </c>
      <c r="C945" s="2">
        <f>SUMIF('Battle Reports'!$A$2:$L$1000,$A$1:$A$1000,'Battle Reports'!D$2:D$1000)</f>
        <v>0</v>
      </c>
      <c r="D945" s="2">
        <f>SUMIF('Battle Reports'!$A$2:$L$1000,$A$1:$A$1000,'Battle Reports'!E$2:E$1000)</f>
        <v>0</v>
      </c>
      <c r="E945" s="2">
        <f>SUMIF('Battle Reports'!$A$2:$L$1000,$A$1:$A$1000,'Battle Reports'!F$2:F$1000)</f>
        <v>0</v>
      </c>
      <c r="F945" s="2">
        <f>SUMIF('Battle Reports'!$A$2:$L$1000,$A$1:$A$1000,'Battle Reports'!G$2:G$1000)</f>
        <v>0</v>
      </c>
      <c r="G945" s="2">
        <f>SUMIF('Battle Reports'!$A$2:$L$1000,$A$1:$A$1000,'Battle Reports'!H$2:H$1000)</f>
        <v>0</v>
      </c>
      <c r="H945" s="2">
        <f>SUMIF('Battle Reports'!$A$2:$L$1000,$A$1:$A$1000,'Battle Reports'!I$2:I$1000)</f>
        <v>0</v>
      </c>
      <c r="I945" s="2">
        <f>SUMIF('Battle Reports'!$A$2:$L$1000,$A$1:$A$1000,'Battle Reports'!J$2:J$1000)</f>
        <v>0</v>
      </c>
      <c r="J945" s="2">
        <f>SUMIF('Battle Reports'!$A$2:$L$1000,$A$1:$A$1000,'Battle Reports'!K$2:K$1000)</f>
        <v>0</v>
      </c>
      <c r="K945" s="2">
        <f>SUMIF('Battle Reports'!$A$2:$L$1000,$A$1:$A$1000,'Battle Reports'!L$2:L$1000)</f>
        <v>0</v>
      </c>
      <c r="L945" s="2">
        <f>SUMIF('Battle Reports'!$A$2:$L$1000,$A$1:$A$1000,'Battle Reports'!M$2:M$1000)</f>
        <v>0</v>
      </c>
    </row>
    <row r="946">
      <c r="A946" s="22" t="str">
        <f>Tacking!A946</f>
        <v/>
      </c>
      <c r="B946" s="2">
        <f>SUMIF('Battle Reports'!$A$2:$L$1000,$A$1:$A$1000,'Battle Reports'!C$2:C$1000)</f>
        <v>0</v>
      </c>
      <c r="C946" s="2">
        <f>SUMIF('Battle Reports'!$A$2:$L$1000,$A$1:$A$1000,'Battle Reports'!D$2:D$1000)</f>
        <v>0</v>
      </c>
      <c r="D946" s="2">
        <f>SUMIF('Battle Reports'!$A$2:$L$1000,$A$1:$A$1000,'Battle Reports'!E$2:E$1000)</f>
        <v>0</v>
      </c>
      <c r="E946" s="2">
        <f>SUMIF('Battle Reports'!$A$2:$L$1000,$A$1:$A$1000,'Battle Reports'!F$2:F$1000)</f>
        <v>0</v>
      </c>
      <c r="F946" s="2">
        <f>SUMIF('Battle Reports'!$A$2:$L$1000,$A$1:$A$1000,'Battle Reports'!G$2:G$1000)</f>
        <v>0</v>
      </c>
      <c r="G946" s="2">
        <f>SUMIF('Battle Reports'!$A$2:$L$1000,$A$1:$A$1000,'Battle Reports'!H$2:H$1000)</f>
        <v>0</v>
      </c>
      <c r="H946" s="2">
        <f>SUMIF('Battle Reports'!$A$2:$L$1000,$A$1:$A$1000,'Battle Reports'!I$2:I$1000)</f>
        <v>0</v>
      </c>
      <c r="I946" s="2">
        <f>SUMIF('Battle Reports'!$A$2:$L$1000,$A$1:$A$1000,'Battle Reports'!J$2:J$1000)</f>
        <v>0</v>
      </c>
      <c r="J946" s="2">
        <f>SUMIF('Battle Reports'!$A$2:$L$1000,$A$1:$A$1000,'Battle Reports'!K$2:K$1000)</f>
        <v>0</v>
      </c>
      <c r="K946" s="2">
        <f>SUMIF('Battle Reports'!$A$2:$L$1000,$A$1:$A$1000,'Battle Reports'!L$2:L$1000)</f>
        <v>0</v>
      </c>
      <c r="L946" s="2">
        <f>SUMIF('Battle Reports'!$A$2:$L$1000,$A$1:$A$1000,'Battle Reports'!M$2:M$1000)</f>
        <v>0</v>
      </c>
    </row>
    <row r="947">
      <c r="A947" s="22" t="str">
        <f>Tacking!A947</f>
        <v/>
      </c>
      <c r="B947" s="2">
        <f>SUMIF('Battle Reports'!$A$2:$L$1000,$A$1:$A$1000,'Battle Reports'!C$2:C$1000)</f>
        <v>0</v>
      </c>
      <c r="C947" s="2">
        <f>SUMIF('Battle Reports'!$A$2:$L$1000,$A$1:$A$1000,'Battle Reports'!D$2:D$1000)</f>
        <v>0</v>
      </c>
      <c r="D947" s="2">
        <f>SUMIF('Battle Reports'!$A$2:$L$1000,$A$1:$A$1000,'Battle Reports'!E$2:E$1000)</f>
        <v>0</v>
      </c>
      <c r="E947" s="2">
        <f>SUMIF('Battle Reports'!$A$2:$L$1000,$A$1:$A$1000,'Battle Reports'!F$2:F$1000)</f>
        <v>0</v>
      </c>
      <c r="F947" s="2">
        <f>SUMIF('Battle Reports'!$A$2:$L$1000,$A$1:$A$1000,'Battle Reports'!G$2:G$1000)</f>
        <v>0</v>
      </c>
      <c r="G947" s="2">
        <f>SUMIF('Battle Reports'!$A$2:$L$1000,$A$1:$A$1000,'Battle Reports'!H$2:H$1000)</f>
        <v>0</v>
      </c>
      <c r="H947" s="2">
        <f>SUMIF('Battle Reports'!$A$2:$L$1000,$A$1:$A$1000,'Battle Reports'!I$2:I$1000)</f>
        <v>0</v>
      </c>
      <c r="I947" s="2">
        <f>SUMIF('Battle Reports'!$A$2:$L$1000,$A$1:$A$1000,'Battle Reports'!J$2:J$1000)</f>
        <v>0</v>
      </c>
      <c r="J947" s="2">
        <f>SUMIF('Battle Reports'!$A$2:$L$1000,$A$1:$A$1000,'Battle Reports'!K$2:K$1000)</f>
        <v>0</v>
      </c>
      <c r="K947" s="2">
        <f>SUMIF('Battle Reports'!$A$2:$L$1000,$A$1:$A$1000,'Battle Reports'!L$2:L$1000)</f>
        <v>0</v>
      </c>
      <c r="L947" s="2">
        <f>SUMIF('Battle Reports'!$A$2:$L$1000,$A$1:$A$1000,'Battle Reports'!M$2:M$1000)</f>
        <v>0</v>
      </c>
    </row>
    <row r="948">
      <c r="A948" s="22" t="str">
        <f>Tacking!A948</f>
        <v/>
      </c>
      <c r="B948" s="2">
        <f>SUMIF('Battle Reports'!$A$2:$L$1000,$A$1:$A$1000,'Battle Reports'!C$2:C$1000)</f>
        <v>0</v>
      </c>
      <c r="C948" s="2">
        <f>SUMIF('Battle Reports'!$A$2:$L$1000,$A$1:$A$1000,'Battle Reports'!D$2:D$1000)</f>
        <v>0</v>
      </c>
      <c r="D948" s="2">
        <f>SUMIF('Battle Reports'!$A$2:$L$1000,$A$1:$A$1000,'Battle Reports'!E$2:E$1000)</f>
        <v>0</v>
      </c>
      <c r="E948" s="2">
        <f>SUMIF('Battle Reports'!$A$2:$L$1000,$A$1:$A$1000,'Battle Reports'!F$2:F$1000)</f>
        <v>0</v>
      </c>
      <c r="F948" s="2">
        <f>SUMIF('Battle Reports'!$A$2:$L$1000,$A$1:$A$1000,'Battle Reports'!G$2:G$1000)</f>
        <v>0</v>
      </c>
      <c r="G948" s="2">
        <f>SUMIF('Battle Reports'!$A$2:$L$1000,$A$1:$A$1000,'Battle Reports'!H$2:H$1000)</f>
        <v>0</v>
      </c>
      <c r="H948" s="2">
        <f>SUMIF('Battle Reports'!$A$2:$L$1000,$A$1:$A$1000,'Battle Reports'!I$2:I$1000)</f>
        <v>0</v>
      </c>
      <c r="I948" s="2">
        <f>SUMIF('Battle Reports'!$A$2:$L$1000,$A$1:$A$1000,'Battle Reports'!J$2:J$1000)</f>
        <v>0</v>
      </c>
      <c r="J948" s="2">
        <f>SUMIF('Battle Reports'!$A$2:$L$1000,$A$1:$A$1000,'Battle Reports'!K$2:K$1000)</f>
        <v>0</v>
      </c>
      <c r="K948" s="2">
        <f>SUMIF('Battle Reports'!$A$2:$L$1000,$A$1:$A$1000,'Battle Reports'!L$2:L$1000)</f>
        <v>0</v>
      </c>
      <c r="L948" s="2">
        <f>SUMIF('Battle Reports'!$A$2:$L$1000,$A$1:$A$1000,'Battle Reports'!M$2:M$1000)</f>
        <v>0</v>
      </c>
    </row>
    <row r="949">
      <c r="A949" s="22" t="str">
        <f>Tacking!A949</f>
        <v/>
      </c>
      <c r="B949" s="2">
        <f>SUMIF('Battle Reports'!$A$2:$L$1000,$A$1:$A$1000,'Battle Reports'!C$2:C$1000)</f>
        <v>0</v>
      </c>
      <c r="C949" s="2">
        <f>SUMIF('Battle Reports'!$A$2:$L$1000,$A$1:$A$1000,'Battle Reports'!D$2:D$1000)</f>
        <v>0</v>
      </c>
      <c r="D949" s="2">
        <f>SUMIF('Battle Reports'!$A$2:$L$1000,$A$1:$A$1000,'Battle Reports'!E$2:E$1000)</f>
        <v>0</v>
      </c>
      <c r="E949" s="2">
        <f>SUMIF('Battle Reports'!$A$2:$L$1000,$A$1:$A$1000,'Battle Reports'!F$2:F$1000)</f>
        <v>0</v>
      </c>
      <c r="F949" s="2">
        <f>SUMIF('Battle Reports'!$A$2:$L$1000,$A$1:$A$1000,'Battle Reports'!G$2:G$1000)</f>
        <v>0</v>
      </c>
      <c r="G949" s="2">
        <f>SUMIF('Battle Reports'!$A$2:$L$1000,$A$1:$A$1000,'Battle Reports'!H$2:H$1000)</f>
        <v>0</v>
      </c>
      <c r="H949" s="2">
        <f>SUMIF('Battle Reports'!$A$2:$L$1000,$A$1:$A$1000,'Battle Reports'!I$2:I$1000)</f>
        <v>0</v>
      </c>
      <c r="I949" s="2">
        <f>SUMIF('Battle Reports'!$A$2:$L$1000,$A$1:$A$1000,'Battle Reports'!J$2:J$1000)</f>
        <v>0</v>
      </c>
      <c r="J949" s="2">
        <f>SUMIF('Battle Reports'!$A$2:$L$1000,$A$1:$A$1000,'Battle Reports'!K$2:K$1000)</f>
        <v>0</v>
      </c>
      <c r="K949" s="2">
        <f>SUMIF('Battle Reports'!$A$2:$L$1000,$A$1:$A$1000,'Battle Reports'!L$2:L$1000)</f>
        <v>0</v>
      </c>
      <c r="L949" s="2">
        <f>SUMIF('Battle Reports'!$A$2:$L$1000,$A$1:$A$1000,'Battle Reports'!M$2:M$1000)</f>
        <v>0</v>
      </c>
    </row>
    <row r="950">
      <c r="A950" s="22" t="str">
        <f>Tacking!A950</f>
        <v/>
      </c>
      <c r="B950" s="2">
        <f>SUMIF('Battle Reports'!$A$2:$L$1000,$A$1:$A$1000,'Battle Reports'!C$2:C$1000)</f>
        <v>0</v>
      </c>
      <c r="C950" s="2">
        <f>SUMIF('Battle Reports'!$A$2:$L$1000,$A$1:$A$1000,'Battle Reports'!D$2:D$1000)</f>
        <v>0</v>
      </c>
      <c r="D950" s="2">
        <f>SUMIF('Battle Reports'!$A$2:$L$1000,$A$1:$A$1000,'Battle Reports'!E$2:E$1000)</f>
        <v>0</v>
      </c>
      <c r="E950" s="2">
        <f>SUMIF('Battle Reports'!$A$2:$L$1000,$A$1:$A$1000,'Battle Reports'!F$2:F$1000)</f>
        <v>0</v>
      </c>
      <c r="F950" s="2">
        <f>SUMIF('Battle Reports'!$A$2:$L$1000,$A$1:$A$1000,'Battle Reports'!G$2:G$1000)</f>
        <v>0</v>
      </c>
      <c r="G950" s="2">
        <f>SUMIF('Battle Reports'!$A$2:$L$1000,$A$1:$A$1000,'Battle Reports'!H$2:H$1000)</f>
        <v>0</v>
      </c>
      <c r="H950" s="2">
        <f>SUMIF('Battle Reports'!$A$2:$L$1000,$A$1:$A$1000,'Battle Reports'!I$2:I$1000)</f>
        <v>0</v>
      </c>
      <c r="I950" s="2">
        <f>SUMIF('Battle Reports'!$A$2:$L$1000,$A$1:$A$1000,'Battle Reports'!J$2:J$1000)</f>
        <v>0</v>
      </c>
      <c r="J950" s="2">
        <f>SUMIF('Battle Reports'!$A$2:$L$1000,$A$1:$A$1000,'Battle Reports'!K$2:K$1000)</f>
        <v>0</v>
      </c>
      <c r="K950" s="2">
        <f>SUMIF('Battle Reports'!$A$2:$L$1000,$A$1:$A$1000,'Battle Reports'!L$2:L$1000)</f>
        <v>0</v>
      </c>
      <c r="L950" s="2">
        <f>SUMIF('Battle Reports'!$A$2:$L$1000,$A$1:$A$1000,'Battle Reports'!M$2:M$1000)</f>
        <v>0</v>
      </c>
    </row>
    <row r="951">
      <c r="A951" s="22" t="str">
        <f>Tacking!A951</f>
        <v/>
      </c>
      <c r="B951" s="2">
        <f>SUMIF('Battle Reports'!$A$2:$L$1000,$A$1:$A$1000,'Battle Reports'!C$2:C$1000)</f>
        <v>0</v>
      </c>
      <c r="C951" s="2">
        <f>SUMIF('Battle Reports'!$A$2:$L$1000,$A$1:$A$1000,'Battle Reports'!D$2:D$1000)</f>
        <v>0</v>
      </c>
      <c r="D951" s="2">
        <f>SUMIF('Battle Reports'!$A$2:$L$1000,$A$1:$A$1000,'Battle Reports'!E$2:E$1000)</f>
        <v>0</v>
      </c>
      <c r="E951" s="2">
        <f>SUMIF('Battle Reports'!$A$2:$L$1000,$A$1:$A$1000,'Battle Reports'!F$2:F$1000)</f>
        <v>0</v>
      </c>
      <c r="F951" s="2">
        <f>SUMIF('Battle Reports'!$A$2:$L$1000,$A$1:$A$1000,'Battle Reports'!G$2:G$1000)</f>
        <v>0</v>
      </c>
      <c r="G951" s="2">
        <f>SUMIF('Battle Reports'!$A$2:$L$1000,$A$1:$A$1000,'Battle Reports'!H$2:H$1000)</f>
        <v>0</v>
      </c>
      <c r="H951" s="2">
        <f>SUMIF('Battle Reports'!$A$2:$L$1000,$A$1:$A$1000,'Battle Reports'!I$2:I$1000)</f>
        <v>0</v>
      </c>
      <c r="I951" s="2">
        <f>SUMIF('Battle Reports'!$A$2:$L$1000,$A$1:$A$1000,'Battle Reports'!J$2:J$1000)</f>
        <v>0</v>
      </c>
      <c r="J951" s="2">
        <f>SUMIF('Battle Reports'!$A$2:$L$1000,$A$1:$A$1000,'Battle Reports'!K$2:K$1000)</f>
        <v>0</v>
      </c>
      <c r="K951" s="2">
        <f>SUMIF('Battle Reports'!$A$2:$L$1000,$A$1:$A$1000,'Battle Reports'!L$2:L$1000)</f>
        <v>0</v>
      </c>
      <c r="L951" s="2">
        <f>SUMIF('Battle Reports'!$A$2:$L$1000,$A$1:$A$1000,'Battle Reports'!M$2:M$1000)</f>
        <v>0</v>
      </c>
    </row>
    <row r="952">
      <c r="A952" s="22" t="str">
        <f>Tacking!A952</f>
        <v/>
      </c>
      <c r="B952" s="2">
        <f>SUMIF('Battle Reports'!$A$2:$L$1000,$A$1:$A$1000,'Battle Reports'!C$2:C$1000)</f>
        <v>0</v>
      </c>
      <c r="C952" s="2">
        <f>SUMIF('Battle Reports'!$A$2:$L$1000,$A$1:$A$1000,'Battle Reports'!D$2:D$1000)</f>
        <v>0</v>
      </c>
      <c r="D952" s="2">
        <f>SUMIF('Battle Reports'!$A$2:$L$1000,$A$1:$A$1000,'Battle Reports'!E$2:E$1000)</f>
        <v>0</v>
      </c>
      <c r="E952" s="2">
        <f>SUMIF('Battle Reports'!$A$2:$L$1000,$A$1:$A$1000,'Battle Reports'!F$2:F$1000)</f>
        <v>0</v>
      </c>
      <c r="F952" s="2">
        <f>SUMIF('Battle Reports'!$A$2:$L$1000,$A$1:$A$1000,'Battle Reports'!G$2:G$1000)</f>
        <v>0</v>
      </c>
      <c r="G952" s="2">
        <f>SUMIF('Battle Reports'!$A$2:$L$1000,$A$1:$A$1000,'Battle Reports'!H$2:H$1000)</f>
        <v>0</v>
      </c>
      <c r="H952" s="2">
        <f>SUMIF('Battle Reports'!$A$2:$L$1000,$A$1:$A$1000,'Battle Reports'!I$2:I$1000)</f>
        <v>0</v>
      </c>
      <c r="I952" s="2">
        <f>SUMIF('Battle Reports'!$A$2:$L$1000,$A$1:$A$1000,'Battle Reports'!J$2:J$1000)</f>
        <v>0</v>
      </c>
      <c r="J952" s="2">
        <f>SUMIF('Battle Reports'!$A$2:$L$1000,$A$1:$A$1000,'Battle Reports'!K$2:K$1000)</f>
        <v>0</v>
      </c>
      <c r="K952" s="2">
        <f>SUMIF('Battle Reports'!$A$2:$L$1000,$A$1:$A$1000,'Battle Reports'!L$2:L$1000)</f>
        <v>0</v>
      </c>
      <c r="L952" s="2">
        <f>SUMIF('Battle Reports'!$A$2:$L$1000,$A$1:$A$1000,'Battle Reports'!M$2:M$1000)</f>
        <v>0</v>
      </c>
    </row>
    <row r="953">
      <c r="A953" s="22" t="str">
        <f>Tacking!A953</f>
        <v/>
      </c>
      <c r="B953" s="2">
        <f>SUMIF('Battle Reports'!$A$2:$L$1000,$A$1:$A$1000,'Battle Reports'!C$2:C$1000)</f>
        <v>0</v>
      </c>
      <c r="C953" s="2">
        <f>SUMIF('Battle Reports'!$A$2:$L$1000,$A$1:$A$1000,'Battle Reports'!D$2:D$1000)</f>
        <v>0</v>
      </c>
      <c r="D953" s="2">
        <f>SUMIF('Battle Reports'!$A$2:$L$1000,$A$1:$A$1000,'Battle Reports'!E$2:E$1000)</f>
        <v>0</v>
      </c>
      <c r="E953" s="2">
        <f>SUMIF('Battle Reports'!$A$2:$L$1000,$A$1:$A$1000,'Battle Reports'!F$2:F$1000)</f>
        <v>0</v>
      </c>
      <c r="F953" s="2">
        <f>SUMIF('Battle Reports'!$A$2:$L$1000,$A$1:$A$1000,'Battle Reports'!G$2:G$1000)</f>
        <v>0</v>
      </c>
      <c r="G953" s="2">
        <f>SUMIF('Battle Reports'!$A$2:$L$1000,$A$1:$A$1000,'Battle Reports'!H$2:H$1000)</f>
        <v>0</v>
      </c>
      <c r="H953" s="2">
        <f>SUMIF('Battle Reports'!$A$2:$L$1000,$A$1:$A$1000,'Battle Reports'!I$2:I$1000)</f>
        <v>0</v>
      </c>
      <c r="I953" s="2">
        <f>SUMIF('Battle Reports'!$A$2:$L$1000,$A$1:$A$1000,'Battle Reports'!J$2:J$1000)</f>
        <v>0</v>
      </c>
      <c r="J953" s="2">
        <f>SUMIF('Battle Reports'!$A$2:$L$1000,$A$1:$A$1000,'Battle Reports'!K$2:K$1000)</f>
        <v>0</v>
      </c>
      <c r="K953" s="2">
        <f>SUMIF('Battle Reports'!$A$2:$L$1000,$A$1:$A$1000,'Battle Reports'!L$2:L$1000)</f>
        <v>0</v>
      </c>
      <c r="L953" s="2">
        <f>SUMIF('Battle Reports'!$A$2:$L$1000,$A$1:$A$1000,'Battle Reports'!M$2:M$1000)</f>
        <v>0</v>
      </c>
    </row>
    <row r="954">
      <c r="A954" s="22" t="str">
        <f>Tacking!A954</f>
        <v/>
      </c>
      <c r="B954" s="2">
        <f>SUMIF('Battle Reports'!$A$2:$L$1000,$A$1:$A$1000,'Battle Reports'!C$2:C$1000)</f>
        <v>0</v>
      </c>
      <c r="C954" s="2">
        <f>SUMIF('Battle Reports'!$A$2:$L$1000,$A$1:$A$1000,'Battle Reports'!D$2:D$1000)</f>
        <v>0</v>
      </c>
      <c r="D954" s="2">
        <f>SUMIF('Battle Reports'!$A$2:$L$1000,$A$1:$A$1000,'Battle Reports'!E$2:E$1000)</f>
        <v>0</v>
      </c>
      <c r="E954" s="2">
        <f>SUMIF('Battle Reports'!$A$2:$L$1000,$A$1:$A$1000,'Battle Reports'!F$2:F$1000)</f>
        <v>0</v>
      </c>
      <c r="F954" s="2">
        <f>SUMIF('Battle Reports'!$A$2:$L$1000,$A$1:$A$1000,'Battle Reports'!G$2:G$1000)</f>
        <v>0</v>
      </c>
      <c r="G954" s="2">
        <f>SUMIF('Battle Reports'!$A$2:$L$1000,$A$1:$A$1000,'Battle Reports'!H$2:H$1000)</f>
        <v>0</v>
      </c>
      <c r="H954" s="2">
        <f>SUMIF('Battle Reports'!$A$2:$L$1000,$A$1:$A$1000,'Battle Reports'!I$2:I$1000)</f>
        <v>0</v>
      </c>
      <c r="I954" s="2">
        <f>SUMIF('Battle Reports'!$A$2:$L$1000,$A$1:$A$1000,'Battle Reports'!J$2:J$1000)</f>
        <v>0</v>
      </c>
      <c r="J954" s="2">
        <f>SUMIF('Battle Reports'!$A$2:$L$1000,$A$1:$A$1000,'Battle Reports'!K$2:K$1000)</f>
        <v>0</v>
      </c>
      <c r="K954" s="2">
        <f>SUMIF('Battle Reports'!$A$2:$L$1000,$A$1:$A$1000,'Battle Reports'!L$2:L$1000)</f>
        <v>0</v>
      </c>
      <c r="L954" s="2">
        <f>SUMIF('Battle Reports'!$A$2:$L$1000,$A$1:$A$1000,'Battle Reports'!M$2:M$1000)</f>
        <v>0</v>
      </c>
    </row>
    <row r="955">
      <c r="A955" s="22" t="str">
        <f>Tacking!A955</f>
        <v/>
      </c>
      <c r="B955" s="2">
        <f>SUMIF('Battle Reports'!$A$2:$L$1000,$A$1:$A$1000,'Battle Reports'!C$2:C$1000)</f>
        <v>0</v>
      </c>
      <c r="C955" s="2">
        <f>SUMIF('Battle Reports'!$A$2:$L$1000,$A$1:$A$1000,'Battle Reports'!D$2:D$1000)</f>
        <v>0</v>
      </c>
      <c r="D955" s="2">
        <f>SUMIF('Battle Reports'!$A$2:$L$1000,$A$1:$A$1000,'Battle Reports'!E$2:E$1000)</f>
        <v>0</v>
      </c>
      <c r="E955" s="2">
        <f>SUMIF('Battle Reports'!$A$2:$L$1000,$A$1:$A$1000,'Battle Reports'!F$2:F$1000)</f>
        <v>0</v>
      </c>
      <c r="F955" s="2">
        <f>SUMIF('Battle Reports'!$A$2:$L$1000,$A$1:$A$1000,'Battle Reports'!G$2:G$1000)</f>
        <v>0</v>
      </c>
      <c r="G955" s="2">
        <f>SUMIF('Battle Reports'!$A$2:$L$1000,$A$1:$A$1000,'Battle Reports'!H$2:H$1000)</f>
        <v>0</v>
      </c>
      <c r="H955" s="2">
        <f>SUMIF('Battle Reports'!$A$2:$L$1000,$A$1:$A$1000,'Battle Reports'!I$2:I$1000)</f>
        <v>0</v>
      </c>
      <c r="I955" s="2">
        <f>SUMIF('Battle Reports'!$A$2:$L$1000,$A$1:$A$1000,'Battle Reports'!J$2:J$1000)</f>
        <v>0</v>
      </c>
      <c r="J955" s="2">
        <f>SUMIF('Battle Reports'!$A$2:$L$1000,$A$1:$A$1000,'Battle Reports'!K$2:K$1000)</f>
        <v>0</v>
      </c>
      <c r="K955" s="2">
        <f>SUMIF('Battle Reports'!$A$2:$L$1000,$A$1:$A$1000,'Battle Reports'!L$2:L$1000)</f>
        <v>0</v>
      </c>
      <c r="L955" s="2">
        <f>SUMIF('Battle Reports'!$A$2:$L$1000,$A$1:$A$1000,'Battle Reports'!M$2:M$1000)</f>
        <v>0</v>
      </c>
    </row>
    <row r="956">
      <c r="A956" s="22" t="str">
        <f>Tacking!A956</f>
        <v/>
      </c>
      <c r="B956" s="2">
        <f>SUMIF('Battle Reports'!$A$2:$L$1000,$A$1:$A$1000,'Battle Reports'!C$2:C$1000)</f>
        <v>0</v>
      </c>
      <c r="C956" s="2">
        <f>SUMIF('Battle Reports'!$A$2:$L$1000,$A$1:$A$1000,'Battle Reports'!D$2:D$1000)</f>
        <v>0</v>
      </c>
      <c r="D956" s="2">
        <f>SUMIF('Battle Reports'!$A$2:$L$1000,$A$1:$A$1000,'Battle Reports'!E$2:E$1000)</f>
        <v>0</v>
      </c>
      <c r="E956" s="2">
        <f>SUMIF('Battle Reports'!$A$2:$L$1000,$A$1:$A$1000,'Battle Reports'!F$2:F$1000)</f>
        <v>0</v>
      </c>
      <c r="F956" s="2">
        <f>SUMIF('Battle Reports'!$A$2:$L$1000,$A$1:$A$1000,'Battle Reports'!G$2:G$1000)</f>
        <v>0</v>
      </c>
      <c r="G956" s="2">
        <f>SUMIF('Battle Reports'!$A$2:$L$1000,$A$1:$A$1000,'Battle Reports'!H$2:H$1000)</f>
        <v>0</v>
      </c>
      <c r="H956" s="2">
        <f>SUMIF('Battle Reports'!$A$2:$L$1000,$A$1:$A$1000,'Battle Reports'!I$2:I$1000)</f>
        <v>0</v>
      </c>
      <c r="I956" s="2">
        <f>SUMIF('Battle Reports'!$A$2:$L$1000,$A$1:$A$1000,'Battle Reports'!J$2:J$1000)</f>
        <v>0</v>
      </c>
      <c r="J956" s="2">
        <f>SUMIF('Battle Reports'!$A$2:$L$1000,$A$1:$A$1000,'Battle Reports'!K$2:K$1000)</f>
        <v>0</v>
      </c>
      <c r="K956" s="2">
        <f>SUMIF('Battle Reports'!$A$2:$L$1000,$A$1:$A$1000,'Battle Reports'!L$2:L$1000)</f>
        <v>0</v>
      </c>
      <c r="L956" s="2">
        <f>SUMIF('Battle Reports'!$A$2:$L$1000,$A$1:$A$1000,'Battle Reports'!M$2:M$1000)</f>
        <v>0</v>
      </c>
    </row>
    <row r="957">
      <c r="A957" s="22" t="str">
        <f>Tacking!A957</f>
        <v/>
      </c>
      <c r="B957" s="2">
        <f>SUMIF('Battle Reports'!$A$2:$L$1000,$A$1:$A$1000,'Battle Reports'!C$2:C$1000)</f>
        <v>0</v>
      </c>
      <c r="C957" s="2">
        <f>SUMIF('Battle Reports'!$A$2:$L$1000,$A$1:$A$1000,'Battle Reports'!D$2:D$1000)</f>
        <v>0</v>
      </c>
      <c r="D957" s="2">
        <f>SUMIF('Battle Reports'!$A$2:$L$1000,$A$1:$A$1000,'Battle Reports'!E$2:E$1000)</f>
        <v>0</v>
      </c>
      <c r="E957" s="2">
        <f>SUMIF('Battle Reports'!$A$2:$L$1000,$A$1:$A$1000,'Battle Reports'!F$2:F$1000)</f>
        <v>0</v>
      </c>
      <c r="F957" s="2">
        <f>SUMIF('Battle Reports'!$A$2:$L$1000,$A$1:$A$1000,'Battle Reports'!G$2:G$1000)</f>
        <v>0</v>
      </c>
      <c r="G957" s="2">
        <f>SUMIF('Battle Reports'!$A$2:$L$1000,$A$1:$A$1000,'Battle Reports'!H$2:H$1000)</f>
        <v>0</v>
      </c>
      <c r="H957" s="2">
        <f>SUMIF('Battle Reports'!$A$2:$L$1000,$A$1:$A$1000,'Battle Reports'!I$2:I$1000)</f>
        <v>0</v>
      </c>
      <c r="I957" s="2">
        <f>SUMIF('Battle Reports'!$A$2:$L$1000,$A$1:$A$1000,'Battle Reports'!J$2:J$1000)</f>
        <v>0</v>
      </c>
      <c r="J957" s="2">
        <f>SUMIF('Battle Reports'!$A$2:$L$1000,$A$1:$A$1000,'Battle Reports'!K$2:K$1000)</f>
        <v>0</v>
      </c>
      <c r="K957" s="2">
        <f>SUMIF('Battle Reports'!$A$2:$L$1000,$A$1:$A$1000,'Battle Reports'!L$2:L$1000)</f>
        <v>0</v>
      </c>
      <c r="L957" s="2">
        <f>SUMIF('Battle Reports'!$A$2:$L$1000,$A$1:$A$1000,'Battle Reports'!M$2:M$1000)</f>
        <v>0</v>
      </c>
    </row>
    <row r="958">
      <c r="A958" s="22" t="str">
        <f>Tacking!A958</f>
        <v/>
      </c>
      <c r="B958" s="2">
        <f>SUMIF('Battle Reports'!$A$2:$L$1000,$A$1:$A$1000,'Battle Reports'!C$2:C$1000)</f>
        <v>0</v>
      </c>
      <c r="C958" s="2">
        <f>SUMIF('Battle Reports'!$A$2:$L$1000,$A$1:$A$1000,'Battle Reports'!D$2:D$1000)</f>
        <v>0</v>
      </c>
      <c r="D958" s="2">
        <f>SUMIF('Battle Reports'!$A$2:$L$1000,$A$1:$A$1000,'Battle Reports'!E$2:E$1000)</f>
        <v>0</v>
      </c>
      <c r="E958" s="2">
        <f>SUMIF('Battle Reports'!$A$2:$L$1000,$A$1:$A$1000,'Battle Reports'!F$2:F$1000)</f>
        <v>0</v>
      </c>
      <c r="F958" s="2">
        <f>SUMIF('Battle Reports'!$A$2:$L$1000,$A$1:$A$1000,'Battle Reports'!G$2:G$1000)</f>
        <v>0</v>
      </c>
      <c r="G958" s="2">
        <f>SUMIF('Battle Reports'!$A$2:$L$1000,$A$1:$A$1000,'Battle Reports'!H$2:H$1000)</f>
        <v>0</v>
      </c>
      <c r="H958" s="2">
        <f>SUMIF('Battle Reports'!$A$2:$L$1000,$A$1:$A$1000,'Battle Reports'!I$2:I$1000)</f>
        <v>0</v>
      </c>
      <c r="I958" s="2">
        <f>SUMIF('Battle Reports'!$A$2:$L$1000,$A$1:$A$1000,'Battle Reports'!J$2:J$1000)</f>
        <v>0</v>
      </c>
      <c r="J958" s="2">
        <f>SUMIF('Battle Reports'!$A$2:$L$1000,$A$1:$A$1000,'Battle Reports'!K$2:K$1000)</f>
        <v>0</v>
      </c>
      <c r="K958" s="2">
        <f>SUMIF('Battle Reports'!$A$2:$L$1000,$A$1:$A$1000,'Battle Reports'!L$2:L$1000)</f>
        <v>0</v>
      </c>
      <c r="L958" s="2">
        <f>SUMIF('Battle Reports'!$A$2:$L$1000,$A$1:$A$1000,'Battle Reports'!M$2:M$1000)</f>
        <v>0</v>
      </c>
    </row>
    <row r="959">
      <c r="A959" s="22" t="str">
        <f>Tacking!A959</f>
        <v/>
      </c>
      <c r="B959" s="2">
        <f>SUMIF('Battle Reports'!$A$2:$L$1000,$A$1:$A$1000,'Battle Reports'!C$2:C$1000)</f>
        <v>0</v>
      </c>
      <c r="C959" s="2">
        <f>SUMIF('Battle Reports'!$A$2:$L$1000,$A$1:$A$1000,'Battle Reports'!D$2:D$1000)</f>
        <v>0</v>
      </c>
      <c r="D959" s="2">
        <f>SUMIF('Battle Reports'!$A$2:$L$1000,$A$1:$A$1000,'Battle Reports'!E$2:E$1000)</f>
        <v>0</v>
      </c>
      <c r="E959" s="2">
        <f>SUMIF('Battle Reports'!$A$2:$L$1000,$A$1:$A$1000,'Battle Reports'!F$2:F$1000)</f>
        <v>0</v>
      </c>
      <c r="F959" s="2">
        <f>SUMIF('Battle Reports'!$A$2:$L$1000,$A$1:$A$1000,'Battle Reports'!G$2:G$1000)</f>
        <v>0</v>
      </c>
      <c r="G959" s="2">
        <f>SUMIF('Battle Reports'!$A$2:$L$1000,$A$1:$A$1000,'Battle Reports'!H$2:H$1000)</f>
        <v>0</v>
      </c>
      <c r="H959" s="2">
        <f>SUMIF('Battle Reports'!$A$2:$L$1000,$A$1:$A$1000,'Battle Reports'!I$2:I$1000)</f>
        <v>0</v>
      </c>
      <c r="I959" s="2">
        <f>SUMIF('Battle Reports'!$A$2:$L$1000,$A$1:$A$1000,'Battle Reports'!J$2:J$1000)</f>
        <v>0</v>
      </c>
      <c r="J959" s="2">
        <f>SUMIF('Battle Reports'!$A$2:$L$1000,$A$1:$A$1000,'Battle Reports'!K$2:K$1000)</f>
        <v>0</v>
      </c>
      <c r="K959" s="2">
        <f>SUMIF('Battle Reports'!$A$2:$L$1000,$A$1:$A$1000,'Battle Reports'!L$2:L$1000)</f>
        <v>0</v>
      </c>
      <c r="L959" s="2">
        <f>SUMIF('Battle Reports'!$A$2:$L$1000,$A$1:$A$1000,'Battle Reports'!M$2:M$1000)</f>
        <v>0</v>
      </c>
    </row>
    <row r="960">
      <c r="A960" s="22" t="str">
        <f>Tacking!A960</f>
        <v/>
      </c>
      <c r="B960" s="2">
        <f>SUMIF('Battle Reports'!$A$2:$L$1000,$A$1:$A$1000,'Battle Reports'!C$2:C$1000)</f>
        <v>0</v>
      </c>
      <c r="C960" s="2">
        <f>SUMIF('Battle Reports'!$A$2:$L$1000,$A$1:$A$1000,'Battle Reports'!D$2:D$1000)</f>
        <v>0</v>
      </c>
      <c r="D960" s="2">
        <f>SUMIF('Battle Reports'!$A$2:$L$1000,$A$1:$A$1000,'Battle Reports'!E$2:E$1000)</f>
        <v>0</v>
      </c>
      <c r="E960" s="2">
        <f>SUMIF('Battle Reports'!$A$2:$L$1000,$A$1:$A$1000,'Battle Reports'!F$2:F$1000)</f>
        <v>0</v>
      </c>
      <c r="F960" s="2">
        <f>SUMIF('Battle Reports'!$A$2:$L$1000,$A$1:$A$1000,'Battle Reports'!G$2:G$1000)</f>
        <v>0</v>
      </c>
      <c r="G960" s="2">
        <f>SUMIF('Battle Reports'!$A$2:$L$1000,$A$1:$A$1000,'Battle Reports'!H$2:H$1000)</f>
        <v>0</v>
      </c>
      <c r="H960" s="2">
        <f>SUMIF('Battle Reports'!$A$2:$L$1000,$A$1:$A$1000,'Battle Reports'!I$2:I$1000)</f>
        <v>0</v>
      </c>
      <c r="I960" s="2">
        <f>SUMIF('Battle Reports'!$A$2:$L$1000,$A$1:$A$1000,'Battle Reports'!J$2:J$1000)</f>
        <v>0</v>
      </c>
      <c r="J960" s="2">
        <f>SUMIF('Battle Reports'!$A$2:$L$1000,$A$1:$A$1000,'Battle Reports'!K$2:K$1000)</f>
        <v>0</v>
      </c>
      <c r="K960" s="2">
        <f>SUMIF('Battle Reports'!$A$2:$L$1000,$A$1:$A$1000,'Battle Reports'!L$2:L$1000)</f>
        <v>0</v>
      </c>
      <c r="L960" s="2">
        <f>SUMIF('Battle Reports'!$A$2:$L$1000,$A$1:$A$1000,'Battle Reports'!M$2:M$1000)</f>
        <v>0</v>
      </c>
    </row>
    <row r="961">
      <c r="A961" s="22" t="str">
        <f>Tacking!A961</f>
        <v/>
      </c>
      <c r="B961" s="2">
        <f>SUMIF('Battle Reports'!$A$2:$L$1000,$A$1:$A$1000,'Battle Reports'!C$2:C$1000)</f>
        <v>0</v>
      </c>
      <c r="C961" s="2">
        <f>SUMIF('Battle Reports'!$A$2:$L$1000,$A$1:$A$1000,'Battle Reports'!D$2:D$1000)</f>
        <v>0</v>
      </c>
      <c r="D961" s="2">
        <f>SUMIF('Battle Reports'!$A$2:$L$1000,$A$1:$A$1000,'Battle Reports'!E$2:E$1000)</f>
        <v>0</v>
      </c>
      <c r="E961" s="2">
        <f>SUMIF('Battle Reports'!$A$2:$L$1000,$A$1:$A$1000,'Battle Reports'!F$2:F$1000)</f>
        <v>0</v>
      </c>
      <c r="F961" s="2">
        <f>SUMIF('Battle Reports'!$A$2:$L$1000,$A$1:$A$1000,'Battle Reports'!G$2:G$1000)</f>
        <v>0</v>
      </c>
      <c r="G961" s="2">
        <f>SUMIF('Battle Reports'!$A$2:$L$1000,$A$1:$A$1000,'Battle Reports'!H$2:H$1000)</f>
        <v>0</v>
      </c>
      <c r="H961" s="2">
        <f>SUMIF('Battle Reports'!$A$2:$L$1000,$A$1:$A$1000,'Battle Reports'!I$2:I$1000)</f>
        <v>0</v>
      </c>
      <c r="I961" s="2">
        <f>SUMIF('Battle Reports'!$A$2:$L$1000,$A$1:$A$1000,'Battle Reports'!J$2:J$1000)</f>
        <v>0</v>
      </c>
      <c r="J961" s="2">
        <f>SUMIF('Battle Reports'!$A$2:$L$1000,$A$1:$A$1000,'Battle Reports'!K$2:K$1000)</f>
        <v>0</v>
      </c>
      <c r="K961" s="2">
        <f>SUMIF('Battle Reports'!$A$2:$L$1000,$A$1:$A$1000,'Battle Reports'!L$2:L$1000)</f>
        <v>0</v>
      </c>
      <c r="L961" s="2">
        <f>SUMIF('Battle Reports'!$A$2:$L$1000,$A$1:$A$1000,'Battle Reports'!M$2:M$1000)</f>
        <v>0</v>
      </c>
    </row>
    <row r="962">
      <c r="A962" s="22" t="str">
        <f>Tacking!A962</f>
        <v/>
      </c>
      <c r="B962" s="2">
        <f>SUMIF('Battle Reports'!$A$2:$L$1000,$A$1:$A$1000,'Battle Reports'!C$2:C$1000)</f>
        <v>0</v>
      </c>
      <c r="C962" s="2">
        <f>SUMIF('Battle Reports'!$A$2:$L$1000,$A$1:$A$1000,'Battle Reports'!D$2:D$1000)</f>
        <v>0</v>
      </c>
      <c r="D962" s="2">
        <f>SUMIF('Battle Reports'!$A$2:$L$1000,$A$1:$A$1000,'Battle Reports'!E$2:E$1000)</f>
        <v>0</v>
      </c>
      <c r="E962" s="2">
        <f>SUMIF('Battle Reports'!$A$2:$L$1000,$A$1:$A$1000,'Battle Reports'!F$2:F$1000)</f>
        <v>0</v>
      </c>
      <c r="F962" s="2">
        <f>SUMIF('Battle Reports'!$A$2:$L$1000,$A$1:$A$1000,'Battle Reports'!G$2:G$1000)</f>
        <v>0</v>
      </c>
      <c r="G962" s="2">
        <f>SUMIF('Battle Reports'!$A$2:$L$1000,$A$1:$A$1000,'Battle Reports'!H$2:H$1000)</f>
        <v>0</v>
      </c>
      <c r="H962" s="2">
        <f>SUMIF('Battle Reports'!$A$2:$L$1000,$A$1:$A$1000,'Battle Reports'!I$2:I$1000)</f>
        <v>0</v>
      </c>
      <c r="I962" s="2">
        <f>SUMIF('Battle Reports'!$A$2:$L$1000,$A$1:$A$1000,'Battle Reports'!J$2:J$1000)</f>
        <v>0</v>
      </c>
      <c r="J962" s="2">
        <f>SUMIF('Battle Reports'!$A$2:$L$1000,$A$1:$A$1000,'Battle Reports'!K$2:K$1000)</f>
        <v>0</v>
      </c>
      <c r="K962" s="2">
        <f>SUMIF('Battle Reports'!$A$2:$L$1000,$A$1:$A$1000,'Battle Reports'!L$2:L$1000)</f>
        <v>0</v>
      </c>
      <c r="L962" s="2">
        <f>SUMIF('Battle Reports'!$A$2:$L$1000,$A$1:$A$1000,'Battle Reports'!M$2:M$1000)</f>
        <v>0</v>
      </c>
    </row>
    <row r="963">
      <c r="A963" s="22" t="str">
        <f>Tacking!A963</f>
        <v/>
      </c>
      <c r="B963" s="2">
        <f>SUMIF('Battle Reports'!$A$2:$L$1000,$A$1:$A$1000,'Battle Reports'!C$2:C$1000)</f>
        <v>0</v>
      </c>
      <c r="C963" s="2">
        <f>SUMIF('Battle Reports'!$A$2:$L$1000,$A$1:$A$1000,'Battle Reports'!D$2:D$1000)</f>
        <v>0</v>
      </c>
      <c r="D963" s="2">
        <f>SUMIF('Battle Reports'!$A$2:$L$1000,$A$1:$A$1000,'Battle Reports'!E$2:E$1000)</f>
        <v>0</v>
      </c>
      <c r="E963" s="2">
        <f>SUMIF('Battle Reports'!$A$2:$L$1000,$A$1:$A$1000,'Battle Reports'!F$2:F$1000)</f>
        <v>0</v>
      </c>
      <c r="F963" s="2">
        <f>SUMIF('Battle Reports'!$A$2:$L$1000,$A$1:$A$1000,'Battle Reports'!G$2:G$1000)</f>
        <v>0</v>
      </c>
      <c r="G963" s="2">
        <f>SUMIF('Battle Reports'!$A$2:$L$1000,$A$1:$A$1000,'Battle Reports'!H$2:H$1000)</f>
        <v>0</v>
      </c>
      <c r="H963" s="2">
        <f>SUMIF('Battle Reports'!$A$2:$L$1000,$A$1:$A$1000,'Battle Reports'!I$2:I$1000)</f>
        <v>0</v>
      </c>
      <c r="I963" s="2">
        <f>SUMIF('Battle Reports'!$A$2:$L$1000,$A$1:$A$1000,'Battle Reports'!J$2:J$1000)</f>
        <v>0</v>
      </c>
      <c r="J963" s="2">
        <f>SUMIF('Battle Reports'!$A$2:$L$1000,$A$1:$A$1000,'Battle Reports'!K$2:K$1000)</f>
        <v>0</v>
      </c>
      <c r="K963" s="2">
        <f>SUMIF('Battle Reports'!$A$2:$L$1000,$A$1:$A$1000,'Battle Reports'!L$2:L$1000)</f>
        <v>0</v>
      </c>
      <c r="L963" s="2">
        <f>SUMIF('Battle Reports'!$A$2:$L$1000,$A$1:$A$1000,'Battle Reports'!M$2:M$1000)</f>
        <v>0</v>
      </c>
    </row>
    <row r="964">
      <c r="A964" s="22" t="str">
        <f>Tacking!A964</f>
        <v/>
      </c>
      <c r="B964" s="2">
        <f>SUMIF('Battle Reports'!$A$2:$L$1000,$A$1:$A$1000,'Battle Reports'!C$2:C$1000)</f>
        <v>0</v>
      </c>
      <c r="C964" s="2">
        <f>SUMIF('Battle Reports'!$A$2:$L$1000,$A$1:$A$1000,'Battle Reports'!D$2:D$1000)</f>
        <v>0</v>
      </c>
      <c r="D964" s="2">
        <f>SUMIF('Battle Reports'!$A$2:$L$1000,$A$1:$A$1000,'Battle Reports'!E$2:E$1000)</f>
        <v>0</v>
      </c>
      <c r="E964" s="2">
        <f>SUMIF('Battle Reports'!$A$2:$L$1000,$A$1:$A$1000,'Battle Reports'!F$2:F$1000)</f>
        <v>0</v>
      </c>
      <c r="F964" s="2">
        <f>SUMIF('Battle Reports'!$A$2:$L$1000,$A$1:$A$1000,'Battle Reports'!G$2:G$1000)</f>
        <v>0</v>
      </c>
      <c r="G964" s="2">
        <f>SUMIF('Battle Reports'!$A$2:$L$1000,$A$1:$A$1000,'Battle Reports'!H$2:H$1000)</f>
        <v>0</v>
      </c>
      <c r="H964" s="2">
        <f>SUMIF('Battle Reports'!$A$2:$L$1000,$A$1:$A$1000,'Battle Reports'!I$2:I$1000)</f>
        <v>0</v>
      </c>
      <c r="I964" s="2">
        <f>SUMIF('Battle Reports'!$A$2:$L$1000,$A$1:$A$1000,'Battle Reports'!J$2:J$1000)</f>
        <v>0</v>
      </c>
      <c r="J964" s="2">
        <f>SUMIF('Battle Reports'!$A$2:$L$1000,$A$1:$A$1000,'Battle Reports'!K$2:K$1000)</f>
        <v>0</v>
      </c>
      <c r="K964" s="2">
        <f>SUMIF('Battle Reports'!$A$2:$L$1000,$A$1:$A$1000,'Battle Reports'!L$2:L$1000)</f>
        <v>0</v>
      </c>
      <c r="L964" s="2">
        <f>SUMIF('Battle Reports'!$A$2:$L$1000,$A$1:$A$1000,'Battle Reports'!M$2:M$1000)</f>
        <v>0</v>
      </c>
    </row>
    <row r="965">
      <c r="A965" s="22" t="str">
        <f>Tacking!A965</f>
        <v/>
      </c>
      <c r="B965" s="2">
        <f>SUMIF('Battle Reports'!$A$2:$L$1000,$A$1:$A$1000,'Battle Reports'!C$2:C$1000)</f>
        <v>0</v>
      </c>
      <c r="C965" s="2">
        <f>SUMIF('Battle Reports'!$A$2:$L$1000,$A$1:$A$1000,'Battle Reports'!D$2:D$1000)</f>
        <v>0</v>
      </c>
      <c r="D965" s="2">
        <f>SUMIF('Battle Reports'!$A$2:$L$1000,$A$1:$A$1000,'Battle Reports'!E$2:E$1000)</f>
        <v>0</v>
      </c>
      <c r="E965" s="2">
        <f>SUMIF('Battle Reports'!$A$2:$L$1000,$A$1:$A$1000,'Battle Reports'!F$2:F$1000)</f>
        <v>0</v>
      </c>
      <c r="F965" s="2">
        <f>SUMIF('Battle Reports'!$A$2:$L$1000,$A$1:$A$1000,'Battle Reports'!G$2:G$1000)</f>
        <v>0</v>
      </c>
      <c r="G965" s="2">
        <f>SUMIF('Battle Reports'!$A$2:$L$1000,$A$1:$A$1000,'Battle Reports'!H$2:H$1000)</f>
        <v>0</v>
      </c>
      <c r="H965" s="2">
        <f>SUMIF('Battle Reports'!$A$2:$L$1000,$A$1:$A$1000,'Battle Reports'!I$2:I$1000)</f>
        <v>0</v>
      </c>
      <c r="I965" s="2">
        <f>SUMIF('Battle Reports'!$A$2:$L$1000,$A$1:$A$1000,'Battle Reports'!J$2:J$1000)</f>
        <v>0</v>
      </c>
      <c r="J965" s="2">
        <f>SUMIF('Battle Reports'!$A$2:$L$1000,$A$1:$A$1000,'Battle Reports'!K$2:K$1000)</f>
        <v>0</v>
      </c>
      <c r="K965" s="2">
        <f>SUMIF('Battle Reports'!$A$2:$L$1000,$A$1:$A$1000,'Battle Reports'!L$2:L$1000)</f>
        <v>0</v>
      </c>
      <c r="L965" s="2">
        <f>SUMIF('Battle Reports'!$A$2:$L$1000,$A$1:$A$1000,'Battle Reports'!M$2:M$1000)</f>
        <v>0</v>
      </c>
    </row>
    <row r="966">
      <c r="A966" s="22" t="str">
        <f>Tacking!A966</f>
        <v/>
      </c>
      <c r="B966" s="2">
        <f>SUMIF('Battle Reports'!$A$2:$L$1000,$A$1:$A$1000,'Battle Reports'!C$2:C$1000)</f>
        <v>0</v>
      </c>
      <c r="C966" s="2">
        <f>SUMIF('Battle Reports'!$A$2:$L$1000,$A$1:$A$1000,'Battle Reports'!D$2:D$1000)</f>
        <v>0</v>
      </c>
      <c r="D966" s="2">
        <f>SUMIF('Battle Reports'!$A$2:$L$1000,$A$1:$A$1000,'Battle Reports'!E$2:E$1000)</f>
        <v>0</v>
      </c>
      <c r="E966" s="2">
        <f>SUMIF('Battle Reports'!$A$2:$L$1000,$A$1:$A$1000,'Battle Reports'!F$2:F$1000)</f>
        <v>0</v>
      </c>
      <c r="F966" s="2">
        <f>SUMIF('Battle Reports'!$A$2:$L$1000,$A$1:$A$1000,'Battle Reports'!G$2:G$1000)</f>
        <v>0</v>
      </c>
      <c r="G966" s="2">
        <f>SUMIF('Battle Reports'!$A$2:$L$1000,$A$1:$A$1000,'Battle Reports'!H$2:H$1000)</f>
        <v>0</v>
      </c>
      <c r="H966" s="2">
        <f>SUMIF('Battle Reports'!$A$2:$L$1000,$A$1:$A$1000,'Battle Reports'!I$2:I$1000)</f>
        <v>0</v>
      </c>
      <c r="I966" s="2">
        <f>SUMIF('Battle Reports'!$A$2:$L$1000,$A$1:$A$1000,'Battle Reports'!J$2:J$1000)</f>
        <v>0</v>
      </c>
      <c r="J966" s="2">
        <f>SUMIF('Battle Reports'!$A$2:$L$1000,$A$1:$A$1000,'Battle Reports'!K$2:K$1000)</f>
        <v>0</v>
      </c>
      <c r="K966" s="2">
        <f>SUMIF('Battle Reports'!$A$2:$L$1000,$A$1:$A$1000,'Battle Reports'!L$2:L$1000)</f>
        <v>0</v>
      </c>
      <c r="L966" s="2">
        <f>SUMIF('Battle Reports'!$A$2:$L$1000,$A$1:$A$1000,'Battle Reports'!M$2:M$1000)</f>
        <v>0</v>
      </c>
    </row>
    <row r="967">
      <c r="A967" s="22" t="str">
        <f>Tacking!A967</f>
        <v/>
      </c>
      <c r="B967" s="2">
        <f>SUMIF('Battle Reports'!$A$2:$L$1000,$A$1:$A$1000,'Battle Reports'!C$2:C$1000)</f>
        <v>0</v>
      </c>
      <c r="C967" s="2">
        <f>SUMIF('Battle Reports'!$A$2:$L$1000,$A$1:$A$1000,'Battle Reports'!D$2:D$1000)</f>
        <v>0</v>
      </c>
      <c r="D967" s="2">
        <f>SUMIF('Battle Reports'!$A$2:$L$1000,$A$1:$A$1000,'Battle Reports'!E$2:E$1000)</f>
        <v>0</v>
      </c>
      <c r="E967" s="2">
        <f>SUMIF('Battle Reports'!$A$2:$L$1000,$A$1:$A$1000,'Battle Reports'!F$2:F$1000)</f>
        <v>0</v>
      </c>
      <c r="F967" s="2">
        <f>SUMIF('Battle Reports'!$A$2:$L$1000,$A$1:$A$1000,'Battle Reports'!G$2:G$1000)</f>
        <v>0</v>
      </c>
      <c r="G967" s="2">
        <f>SUMIF('Battle Reports'!$A$2:$L$1000,$A$1:$A$1000,'Battle Reports'!H$2:H$1000)</f>
        <v>0</v>
      </c>
      <c r="H967" s="2">
        <f>SUMIF('Battle Reports'!$A$2:$L$1000,$A$1:$A$1000,'Battle Reports'!I$2:I$1000)</f>
        <v>0</v>
      </c>
      <c r="I967" s="2">
        <f>SUMIF('Battle Reports'!$A$2:$L$1000,$A$1:$A$1000,'Battle Reports'!J$2:J$1000)</f>
        <v>0</v>
      </c>
      <c r="J967" s="2">
        <f>SUMIF('Battle Reports'!$A$2:$L$1000,$A$1:$A$1000,'Battle Reports'!K$2:K$1000)</f>
        <v>0</v>
      </c>
      <c r="K967" s="2">
        <f>SUMIF('Battle Reports'!$A$2:$L$1000,$A$1:$A$1000,'Battle Reports'!L$2:L$1000)</f>
        <v>0</v>
      </c>
      <c r="L967" s="2">
        <f>SUMIF('Battle Reports'!$A$2:$L$1000,$A$1:$A$1000,'Battle Reports'!M$2:M$1000)</f>
        <v>0</v>
      </c>
    </row>
    <row r="968">
      <c r="A968" s="22" t="str">
        <f>Tacking!A968</f>
        <v/>
      </c>
      <c r="B968" s="2">
        <f>SUMIF('Battle Reports'!$A$2:$L$1000,$A$1:$A$1000,'Battle Reports'!C$2:C$1000)</f>
        <v>0</v>
      </c>
      <c r="C968" s="2">
        <f>SUMIF('Battle Reports'!$A$2:$L$1000,$A$1:$A$1000,'Battle Reports'!D$2:D$1000)</f>
        <v>0</v>
      </c>
      <c r="D968" s="2">
        <f>SUMIF('Battle Reports'!$A$2:$L$1000,$A$1:$A$1000,'Battle Reports'!E$2:E$1000)</f>
        <v>0</v>
      </c>
      <c r="E968" s="2">
        <f>SUMIF('Battle Reports'!$A$2:$L$1000,$A$1:$A$1000,'Battle Reports'!F$2:F$1000)</f>
        <v>0</v>
      </c>
      <c r="F968" s="2">
        <f>SUMIF('Battle Reports'!$A$2:$L$1000,$A$1:$A$1000,'Battle Reports'!G$2:G$1000)</f>
        <v>0</v>
      </c>
      <c r="G968" s="2">
        <f>SUMIF('Battle Reports'!$A$2:$L$1000,$A$1:$A$1000,'Battle Reports'!H$2:H$1000)</f>
        <v>0</v>
      </c>
      <c r="H968" s="2">
        <f>SUMIF('Battle Reports'!$A$2:$L$1000,$A$1:$A$1000,'Battle Reports'!I$2:I$1000)</f>
        <v>0</v>
      </c>
      <c r="I968" s="2">
        <f>SUMIF('Battle Reports'!$A$2:$L$1000,$A$1:$A$1000,'Battle Reports'!J$2:J$1000)</f>
        <v>0</v>
      </c>
      <c r="J968" s="2">
        <f>SUMIF('Battle Reports'!$A$2:$L$1000,$A$1:$A$1000,'Battle Reports'!K$2:K$1000)</f>
        <v>0</v>
      </c>
      <c r="K968" s="2">
        <f>SUMIF('Battle Reports'!$A$2:$L$1000,$A$1:$A$1000,'Battle Reports'!L$2:L$1000)</f>
        <v>0</v>
      </c>
      <c r="L968" s="2">
        <f>SUMIF('Battle Reports'!$A$2:$L$1000,$A$1:$A$1000,'Battle Reports'!M$2:M$1000)</f>
        <v>0</v>
      </c>
    </row>
    <row r="969">
      <c r="A969" s="22" t="str">
        <f>Tacking!A969</f>
        <v/>
      </c>
      <c r="B969" s="2">
        <f>SUMIF('Battle Reports'!$A$2:$L$1000,$A$1:$A$1000,'Battle Reports'!C$2:C$1000)</f>
        <v>0</v>
      </c>
      <c r="C969" s="2">
        <f>SUMIF('Battle Reports'!$A$2:$L$1000,$A$1:$A$1000,'Battle Reports'!D$2:D$1000)</f>
        <v>0</v>
      </c>
      <c r="D969" s="2">
        <f>SUMIF('Battle Reports'!$A$2:$L$1000,$A$1:$A$1000,'Battle Reports'!E$2:E$1000)</f>
        <v>0</v>
      </c>
      <c r="E969" s="2">
        <f>SUMIF('Battle Reports'!$A$2:$L$1000,$A$1:$A$1000,'Battle Reports'!F$2:F$1000)</f>
        <v>0</v>
      </c>
      <c r="F969" s="2">
        <f>SUMIF('Battle Reports'!$A$2:$L$1000,$A$1:$A$1000,'Battle Reports'!G$2:G$1000)</f>
        <v>0</v>
      </c>
      <c r="G969" s="2">
        <f>SUMIF('Battle Reports'!$A$2:$L$1000,$A$1:$A$1000,'Battle Reports'!H$2:H$1000)</f>
        <v>0</v>
      </c>
      <c r="H969" s="2">
        <f>SUMIF('Battle Reports'!$A$2:$L$1000,$A$1:$A$1000,'Battle Reports'!I$2:I$1000)</f>
        <v>0</v>
      </c>
      <c r="I969" s="2">
        <f>SUMIF('Battle Reports'!$A$2:$L$1000,$A$1:$A$1000,'Battle Reports'!J$2:J$1000)</f>
        <v>0</v>
      </c>
      <c r="J969" s="2">
        <f>SUMIF('Battle Reports'!$A$2:$L$1000,$A$1:$A$1000,'Battle Reports'!K$2:K$1000)</f>
        <v>0</v>
      </c>
      <c r="K969" s="2">
        <f>SUMIF('Battle Reports'!$A$2:$L$1000,$A$1:$A$1000,'Battle Reports'!L$2:L$1000)</f>
        <v>0</v>
      </c>
      <c r="L969" s="2">
        <f>SUMIF('Battle Reports'!$A$2:$L$1000,$A$1:$A$1000,'Battle Reports'!M$2:M$1000)</f>
        <v>0</v>
      </c>
    </row>
    <row r="970">
      <c r="A970" s="22" t="str">
        <f>Tacking!A970</f>
        <v/>
      </c>
      <c r="B970" s="2">
        <f>SUMIF('Battle Reports'!$A$2:$L$1000,$A$1:$A$1000,'Battle Reports'!C$2:C$1000)</f>
        <v>0</v>
      </c>
      <c r="C970" s="2">
        <f>SUMIF('Battle Reports'!$A$2:$L$1000,$A$1:$A$1000,'Battle Reports'!D$2:D$1000)</f>
        <v>0</v>
      </c>
      <c r="D970" s="2">
        <f>SUMIF('Battle Reports'!$A$2:$L$1000,$A$1:$A$1000,'Battle Reports'!E$2:E$1000)</f>
        <v>0</v>
      </c>
      <c r="E970" s="2">
        <f>SUMIF('Battle Reports'!$A$2:$L$1000,$A$1:$A$1000,'Battle Reports'!F$2:F$1000)</f>
        <v>0</v>
      </c>
      <c r="F970" s="2">
        <f>SUMIF('Battle Reports'!$A$2:$L$1000,$A$1:$A$1000,'Battle Reports'!G$2:G$1000)</f>
        <v>0</v>
      </c>
      <c r="G970" s="2">
        <f>SUMIF('Battle Reports'!$A$2:$L$1000,$A$1:$A$1000,'Battle Reports'!H$2:H$1000)</f>
        <v>0</v>
      </c>
      <c r="H970" s="2">
        <f>SUMIF('Battle Reports'!$A$2:$L$1000,$A$1:$A$1000,'Battle Reports'!I$2:I$1000)</f>
        <v>0</v>
      </c>
      <c r="I970" s="2">
        <f>SUMIF('Battle Reports'!$A$2:$L$1000,$A$1:$A$1000,'Battle Reports'!J$2:J$1000)</f>
        <v>0</v>
      </c>
      <c r="J970" s="2">
        <f>SUMIF('Battle Reports'!$A$2:$L$1000,$A$1:$A$1000,'Battle Reports'!K$2:K$1000)</f>
        <v>0</v>
      </c>
      <c r="K970" s="2">
        <f>SUMIF('Battle Reports'!$A$2:$L$1000,$A$1:$A$1000,'Battle Reports'!L$2:L$1000)</f>
        <v>0</v>
      </c>
      <c r="L970" s="2">
        <f>SUMIF('Battle Reports'!$A$2:$L$1000,$A$1:$A$1000,'Battle Reports'!M$2:M$1000)</f>
        <v>0</v>
      </c>
    </row>
    <row r="971">
      <c r="A971" s="22" t="str">
        <f>Tacking!A971</f>
        <v/>
      </c>
      <c r="B971" s="2">
        <f>SUMIF('Battle Reports'!$A$2:$L$1000,$A$1:$A$1000,'Battle Reports'!C$2:C$1000)</f>
        <v>0</v>
      </c>
      <c r="C971" s="2">
        <f>SUMIF('Battle Reports'!$A$2:$L$1000,$A$1:$A$1000,'Battle Reports'!D$2:D$1000)</f>
        <v>0</v>
      </c>
      <c r="D971" s="2">
        <f>SUMIF('Battle Reports'!$A$2:$L$1000,$A$1:$A$1000,'Battle Reports'!E$2:E$1000)</f>
        <v>0</v>
      </c>
      <c r="E971" s="2">
        <f>SUMIF('Battle Reports'!$A$2:$L$1000,$A$1:$A$1000,'Battle Reports'!F$2:F$1000)</f>
        <v>0</v>
      </c>
      <c r="F971" s="2">
        <f>SUMIF('Battle Reports'!$A$2:$L$1000,$A$1:$A$1000,'Battle Reports'!G$2:G$1000)</f>
        <v>0</v>
      </c>
      <c r="G971" s="2">
        <f>SUMIF('Battle Reports'!$A$2:$L$1000,$A$1:$A$1000,'Battle Reports'!H$2:H$1000)</f>
        <v>0</v>
      </c>
      <c r="H971" s="2">
        <f>SUMIF('Battle Reports'!$A$2:$L$1000,$A$1:$A$1000,'Battle Reports'!I$2:I$1000)</f>
        <v>0</v>
      </c>
      <c r="I971" s="2">
        <f>SUMIF('Battle Reports'!$A$2:$L$1000,$A$1:$A$1000,'Battle Reports'!J$2:J$1000)</f>
        <v>0</v>
      </c>
      <c r="J971" s="2">
        <f>SUMIF('Battle Reports'!$A$2:$L$1000,$A$1:$A$1000,'Battle Reports'!K$2:K$1000)</f>
        <v>0</v>
      </c>
      <c r="K971" s="2">
        <f>SUMIF('Battle Reports'!$A$2:$L$1000,$A$1:$A$1000,'Battle Reports'!L$2:L$1000)</f>
        <v>0</v>
      </c>
      <c r="L971" s="2">
        <f>SUMIF('Battle Reports'!$A$2:$L$1000,$A$1:$A$1000,'Battle Reports'!M$2:M$1000)</f>
        <v>0</v>
      </c>
    </row>
    <row r="972">
      <c r="A972" s="22" t="str">
        <f>Tacking!A972</f>
        <v/>
      </c>
      <c r="B972" s="2">
        <f>SUMIF('Battle Reports'!$A$2:$L$1000,$A$1:$A$1000,'Battle Reports'!C$2:C$1000)</f>
        <v>0</v>
      </c>
      <c r="C972" s="2">
        <f>SUMIF('Battle Reports'!$A$2:$L$1000,$A$1:$A$1000,'Battle Reports'!D$2:D$1000)</f>
        <v>0</v>
      </c>
      <c r="D972" s="2">
        <f>SUMIF('Battle Reports'!$A$2:$L$1000,$A$1:$A$1000,'Battle Reports'!E$2:E$1000)</f>
        <v>0</v>
      </c>
      <c r="E972" s="2">
        <f>SUMIF('Battle Reports'!$A$2:$L$1000,$A$1:$A$1000,'Battle Reports'!F$2:F$1000)</f>
        <v>0</v>
      </c>
      <c r="F972" s="2">
        <f>SUMIF('Battle Reports'!$A$2:$L$1000,$A$1:$A$1000,'Battle Reports'!G$2:G$1000)</f>
        <v>0</v>
      </c>
      <c r="G972" s="2">
        <f>SUMIF('Battle Reports'!$A$2:$L$1000,$A$1:$A$1000,'Battle Reports'!H$2:H$1000)</f>
        <v>0</v>
      </c>
      <c r="H972" s="2">
        <f>SUMIF('Battle Reports'!$A$2:$L$1000,$A$1:$A$1000,'Battle Reports'!I$2:I$1000)</f>
        <v>0</v>
      </c>
      <c r="I972" s="2">
        <f>SUMIF('Battle Reports'!$A$2:$L$1000,$A$1:$A$1000,'Battle Reports'!J$2:J$1000)</f>
        <v>0</v>
      </c>
      <c r="J972" s="2">
        <f>SUMIF('Battle Reports'!$A$2:$L$1000,$A$1:$A$1000,'Battle Reports'!K$2:K$1000)</f>
        <v>0</v>
      </c>
      <c r="K972" s="2">
        <f>SUMIF('Battle Reports'!$A$2:$L$1000,$A$1:$A$1000,'Battle Reports'!L$2:L$1000)</f>
        <v>0</v>
      </c>
      <c r="L972" s="2">
        <f>SUMIF('Battle Reports'!$A$2:$L$1000,$A$1:$A$1000,'Battle Reports'!M$2:M$1000)</f>
        <v>0</v>
      </c>
    </row>
    <row r="973">
      <c r="A973" s="22" t="str">
        <f>Tacking!A973</f>
        <v/>
      </c>
      <c r="B973" s="2">
        <f>SUMIF('Battle Reports'!$A$2:$L$1000,$A$1:$A$1000,'Battle Reports'!C$2:C$1000)</f>
        <v>0</v>
      </c>
      <c r="C973" s="2">
        <f>SUMIF('Battle Reports'!$A$2:$L$1000,$A$1:$A$1000,'Battle Reports'!D$2:D$1000)</f>
        <v>0</v>
      </c>
      <c r="D973" s="2">
        <f>SUMIF('Battle Reports'!$A$2:$L$1000,$A$1:$A$1000,'Battle Reports'!E$2:E$1000)</f>
        <v>0</v>
      </c>
      <c r="E973" s="2">
        <f>SUMIF('Battle Reports'!$A$2:$L$1000,$A$1:$A$1000,'Battle Reports'!F$2:F$1000)</f>
        <v>0</v>
      </c>
      <c r="F973" s="2">
        <f>SUMIF('Battle Reports'!$A$2:$L$1000,$A$1:$A$1000,'Battle Reports'!G$2:G$1000)</f>
        <v>0</v>
      </c>
      <c r="G973" s="2">
        <f>SUMIF('Battle Reports'!$A$2:$L$1000,$A$1:$A$1000,'Battle Reports'!H$2:H$1000)</f>
        <v>0</v>
      </c>
      <c r="H973" s="2">
        <f>SUMIF('Battle Reports'!$A$2:$L$1000,$A$1:$A$1000,'Battle Reports'!I$2:I$1000)</f>
        <v>0</v>
      </c>
      <c r="I973" s="2">
        <f>SUMIF('Battle Reports'!$A$2:$L$1000,$A$1:$A$1000,'Battle Reports'!J$2:J$1000)</f>
        <v>0</v>
      </c>
      <c r="J973" s="2">
        <f>SUMIF('Battle Reports'!$A$2:$L$1000,$A$1:$A$1000,'Battle Reports'!K$2:K$1000)</f>
        <v>0</v>
      </c>
      <c r="K973" s="2">
        <f>SUMIF('Battle Reports'!$A$2:$L$1000,$A$1:$A$1000,'Battle Reports'!L$2:L$1000)</f>
        <v>0</v>
      </c>
      <c r="L973" s="2">
        <f>SUMIF('Battle Reports'!$A$2:$L$1000,$A$1:$A$1000,'Battle Reports'!M$2:M$1000)</f>
        <v>0</v>
      </c>
    </row>
    <row r="974">
      <c r="A974" s="22" t="str">
        <f>Tacking!A974</f>
        <v/>
      </c>
      <c r="B974" s="2">
        <f>SUMIF('Battle Reports'!$A$2:$L$1000,$A$1:$A$1000,'Battle Reports'!C$2:C$1000)</f>
        <v>0</v>
      </c>
      <c r="C974" s="2">
        <f>SUMIF('Battle Reports'!$A$2:$L$1000,$A$1:$A$1000,'Battle Reports'!D$2:D$1000)</f>
        <v>0</v>
      </c>
      <c r="D974" s="2">
        <f>SUMIF('Battle Reports'!$A$2:$L$1000,$A$1:$A$1000,'Battle Reports'!E$2:E$1000)</f>
        <v>0</v>
      </c>
      <c r="E974" s="2">
        <f>SUMIF('Battle Reports'!$A$2:$L$1000,$A$1:$A$1000,'Battle Reports'!F$2:F$1000)</f>
        <v>0</v>
      </c>
      <c r="F974" s="2">
        <f>SUMIF('Battle Reports'!$A$2:$L$1000,$A$1:$A$1000,'Battle Reports'!G$2:G$1000)</f>
        <v>0</v>
      </c>
      <c r="G974" s="2">
        <f>SUMIF('Battle Reports'!$A$2:$L$1000,$A$1:$A$1000,'Battle Reports'!H$2:H$1000)</f>
        <v>0</v>
      </c>
      <c r="H974" s="2">
        <f>SUMIF('Battle Reports'!$A$2:$L$1000,$A$1:$A$1000,'Battle Reports'!I$2:I$1000)</f>
        <v>0</v>
      </c>
      <c r="I974" s="2">
        <f>SUMIF('Battle Reports'!$A$2:$L$1000,$A$1:$A$1000,'Battle Reports'!J$2:J$1000)</f>
        <v>0</v>
      </c>
      <c r="J974" s="2">
        <f>SUMIF('Battle Reports'!$A$2:$L$1000,$A$1:$A$1000,'Battle Reports'!K$2:K$1000)</f>
        <v>0</v>
      </c>
      <c r="K974" s="2">
        <f>SUMIF('Battle Reports'!$A$2:$L$1000,$A$1:$A$1000,'Battle Reports'!L$2:L$1000)</f>
        <v>0</v>
      </c>
      <c r="L974" s="2">
        <f>SUMIF('Battle Reports'!$A$2:$L$1000,$A$1:$A$1000,'Battle Reports'!M$2:M$1000)</f>
        <v>0</v>
      </c>
    </row>
    <row r="975">
      <c r="A975" s="22" t="str">
        <f>Tacking!A975</f>
        <v/>
      </c>
      <c r="B975" s="2">
        <f>SUMIF('Battle Reports'!$A$2:$L$1000,$A$1:$A$1000,'Battle Reports'!C$2:C$1000)</f>
        <v>0</v>
      </c>
      <c r="C975" s="2">
        <f>SUMIF('Battle Reports'!$A$2:$L$1000,$A$1:$A$1000,'Battle Reports'!D$2:D$1000)</f>
        <v>0</v>
      </c>
      <c r="D975" s="2">
        <f>SUMIF('Battle Reports'!$A$2:$L$1000,$A$1:$A$1000,'Battle Reports'!E$2:E$1000)</f>
        <v>0</v>
      </c>
      <c r="E975" s="2">
        <f>SUMIF('Battle Reports'!$A$2:$L$1000,$A$1:$A$1000,'Battle Reports'!F$2:F$1000)</f>
        <v>0</v>
      </c>
      <c r="F975" s="2">
        <f>SUMIF('Battle Reports'!$A$2:$L$1000,$A$1:$A$1000,'Battle Reports'!G$2:G$1000)</f>
        <v>0</v>
      </c>
      <c r="G975" s="2">
        <f>SUMIF('Battle Reports'!$A$2:$L$1000,$A$1:$A$1000,'Battle Reports'!H$2:H$1000)</f>
        <v>0</v>
      </c>
      <c r="H975" s="2">
        <f>SUMIF('Battle Reports'!$A$2:$L$1000,$A$1:$A$1000,'Battle Reports'!I$2:I$1000)</f>
        <v>0</v>
      </c>
      <c r="I975" s="2">
        <f>SUMIF('Battle Reports'!$A$2:$L$1000,$A$1:$A$1000,'Battle Reports'!J$2:J$1000)</f>
        <v>0</v>
      </c>
      <c r="J975" s="2">
        <f>SUMIF('Battle Reports'!$A$2:$L$1000,$A$1:$A$1000,'Battle Reports'!K$2:K$1000)</f>
        <v>0</v>
      </c>
      <c r="K975" s="2">
        <f>SUMIF('Battle Reports'!$A$2:$L$1000,$A$1:$A$1000,'Battle Reports'!L$2:L$1000)</f>
        <v>0</v>
      </c>
      <c r="L975" s="2">
        <f>SUMIF('Battle Reports'!$A$2:$L$1000,$A$1:$A$1000,'Battle Reports'!M$2:M$1000)</f>
        <v>0</v>
      </c>
    </row>
    <row r="976">
      <c r="A976" s="22" t="str">
        <f>Tacking!A976</f>
        <v/>
      </c>
      <c r="B976" s="2">
        <f>SUMIF('Battle Reports'!$A$2:$L$1000,$A$1:$A$1000,'Battle Reports'!C$2:C$1000)</f>
        <v>0</v>
      </c>
      <c r="C976" s="2">
        <f>SUMIF('Battle Reports'!$A$2:$L$1000,$A$1:$A$1000,'Battle Reports'!D$2:D$1000)</f>
        <v>0</v>
      </c>
      <c r="D976" s="2">
        <f>SUMIF('Battle Reports'!$A$2:$L$1000,$A$1:$A$1000,'Battle Reports'!E$2:E$1000)</f>
        <v>0</v>
      </c>
      <c r="E976" s="2">
        <f>SUMIF('Battle Reports'!$A$2:$L$1000,$A$1:$A$1000,'Battle Reports'!F$2:F$1000)</f>
        <v>0</v>
      </c>
      <c r="F976" s="2">
        <f>SUMIF('Battle Reports'!$A$2:$L$1000,$A$1:$A$1000,'Battle Reports'!G$2:G$1000)</f>
        <v>0</v>
      </c>
      <c r="G976" s="2">
        <f>SUMIF('Battle Reports'!$A$2:$L$1000,$A$1:$A$1000,'Battle Reports'!H$2:H$1000)</f>
        <v>0</v>
      </c>
      <c r="H976" s="2">
        <f>SUMIF('Battle Reports'!$A$2:$L$1000,$A$1:$A$1000,'Battle Reports'!I$2:I$1000)</f>
        <v>0</v>
      </c>
      <c r="I976" s="2">
        <f>SUMIF('Battle Reports'!$A$2:$L$1000,$A$1:$A$1000,'Battle Reports'!J$2:J$1000)</f>
        <v>0</v>
      </c>
      <c r="J976" s="2">
        <f>SUMIF('Battle Reports'!$A$2:$L$1000,$A$1:$A$1000,'Battle Reports'!K$2:K$1000)</f>
        <v>0</v>
      </c>
      <c r="K976" s="2">
        <f>SUMIF('Battle Reports'!$A$2:$L$1000,$A$1:$A$1000,'Battle Reports'!L$2:L$1000)</f>
        <v>0</v>
      </c>
      <c r="L976" s="2">
        <f>SUMIF('Battle Reports'!$A$2:$L$1000,$A$1:$A$1000,'Battle Reports'!M$2:M$1000)</f>
        <v>0</v>
      </c>
    </row>
    <row r="977">
      <c r="A977" s="22" t="str">
        <f>Tacking!A977</f>
        <v/>
      </c>
      <c r="B977" s="2">
        <f>SUMIF('Battle Reports'!$A$2:$L$1000,$A$1:$A$1000,'Battle Reports'!C$2:C$1000)</f>
        <v>0</v>
      </c>
      <c r="C977" s="2">
        <f>SUMIF('Battle Reports'!$A$2:$L$1000,$A$1:$A$1000,'Battle Reports'!D$2:D$1000)</f>
        <v>0</v>
      </c>
      <c r="D977" s="2">
        <f>SUMIF('Battle Reports'!$A$2:$L$1000,$A$1:$A$1000,'Battle Reports'!E$2:E$1000)</f>
        <v>0</v>
      </c>
      <c r="E977" s="2">
        <f>SUMIF('Battle Reports'!$A$2:$L$1000,$A$1:$A$1000,'Battle Reports'!F$2:F$1000)</f>
        <v>0</v>
      </c>
      <c r="F977" s="2">
        <f>SUMIF('Battle Reports'!$A$2:$L$1000,$A$1:$A$1000,'Battle Reports'!G$2:G$1000)</f>
        <v>0</v>
      </c>
      <c r="G977" s="2">
        <f>SUMIF('Battle Reports'!$A$2:$L$1000,$A$1:$A$1000,'Battle Reports'!H$2:H$1000)</f>
        <v>0</v>
      </c>
      <c r="H977" s="2">
        <f>SUMIF('Battle Reports'!$A$2:$L$1000,$A$1:$A$1000,'Battle Reports'!I$2:I$1000)</f>
        <v>0</v>
      </c>
      <c r="I977" s="2">
        <f>SUMIF('Battle Reports'!$A$2:$L$1000,$A$1:$A$1000,'Battle Reports'!J$2:J$1000)</f>
        <v>0</v>
      </c>
      <c r="J977" s="2">
        <f>SUMIF('Battle Reports'!$A$2:$L$1000,$A$1:$A$1000,'Battle Reports'!K$2:K$1000)</f>
        <v>0</v>
      </c>
      <c r="K977" s="2">
        <f>SUMIF('Battle Reports'!$A$2:$L$1000,$A$1:$A$1000,'Battle Reports'!L$2:L$1000)</f>
        <v>0</v>
      </c>
      <c r="L977" s="2">
        <f>SUMIF('Battle Reports'!$A$2:$L$1000,$A$1:$A$1000,'Battle Reports'!M$2:M$1000)</f>
        <v>0</v>
      </c>
    </row>
    <row r="978">
      <c r="A978" s="22" t="str">
        <f>Tacking!A978</f>
        <v/>
      </c>
      <c r="B978" s="2">
        <f>SUMIF('Battle Reports'!$A$2:$L$1000,$A$1:$A$1000,'Battle Reports'!C$2:C$1000)</f>
        <v>0</v>
      </c>
      <c r="C978" s="2">
        <f>SUMIF('Battle Reports'!$A$2:$L$1000,$A$1:$A$1000,'Battle Reports'!D$2:D$1000)</f>
        <v>0</v>
      </c>
      <c r="D978" s="2">
        <f>SUMIF('Battle Reports'!$A$2:$L$1000,$A$1:$A$1000,'Battle Reports'!E$2:E$1000)</f>
        <v>0</v>
      </c>
      <c r="E978" s="2">
        <f>SUMIF('Battle Reports'!$A$2:$L$1000,$A$1:$A$1000,'Battle Reports'!F$2:F$1000)</f>
        <v>0</v>
      </c>
      <c r="F978" s="2">
        <f>SUMIF('Battle Reports'!$A$2:$L$1000,$A$1:$A$1000,'Battle Reports'!G$2:G$1000)</f>
        <v>0</v>
      </c>
      <c r="G978" s="2">
        <f>SUMIF('Battle Reports'!$A$2:$L$1000,$A$1:$A$1000,'Battle Reports'!H$2:H$1000)</f>
        <v>0</v>
      </c>
      <c r="H978" s="2">
        <f>SUMIF('Battle Reports'!$A$2:$L$1000,$A$1:$A$1000,'Battle Reports'!I$2:I$1000)</f>
        <v>0</v>
      </c>
      <c r="I978" s="2">
        <f>SUMIF('Battle Reports'!$A$2:$L$1000,$A$1:$A$1000,'Battle Reports'!J$2:J$1000)</f>
        <v>0</v>
      </c>
      <c r="J978" s="2">
        <f>SUMIF('Battle Reports'!$A$2:$L$1000,$A$1:$A$1000,'Battle Reports'!K$2:K$1000)</f>
        <v>0</v>
      </c>
      <c r="K978" s="2">
        <f>SUMIF('Battle Reports'!$A$2:$L$1000,$A$1:$A$1000,'Battle Reports'!L$2:L$1000)</f>
        <v>0</v>
      </c>
      <c r="L978" s="2">
        <f>SUMIF('Battle Reports'!$A$2:$L$1000,$A$1:$A$1000,'Battle Reports'!M$2:M$1000)</f>
        <v>0</v>
      </c>
    </row>
    <row r="979">
      <c r="A979" s="22" t="str">
        <f>Tacking!A979</f>
        <v/>
      </c>
      <c r="B979" s="2">
        <f>SUMIF('Battle Reports'!$A$2:$L$1000,$A$1:$A$1000,'Battle Reports'!C$2:C$1000)</f>
        <v>0</v>
      </c>
      <c r="C979" s="2">
        <f>SUMIF('Battle Reports'!$A$2:$L$1000,$A$1:$A$1000,'Battle Reports'!D$2:D$1000)</f>
        <v>0</v>
      </c>
      <c r="D979" s="2">
        <f>SUMIF('Battle Reports'!$A$2:$L$1000,$A$1:$A$1000,'Battle Reports'!E$2:E$1000)</f>
        <v>0</v>
      </c>
      <c r="E979" s="2">
        <f>SUMIF('Battle Reports'!$A$2:$L$1000,$A$1:$A$1000,'Battle Reports'!F$2:F$1000)</f>
        <v>0</v>
      </c>
      <c r="F979" s="2">
        <f>SUMIF('Battle Reports'!$A$2:$L$1000,$A$1:$A$1000,'Battle Reports'!G$2:G$1000)</f>
        <v>0</v>
      </c>
      <c r="G979" s="2">
        <f>SUMIF('Battle Reports'!$A$2:$L$1000,$A$1:$A$1000,'Battle Reports'!H$2:H$1000)</f>
        <v>0</v>
      </c>
      <c r="H979" s="2">
        <f>SUMIF('Battle Reports'!$A$2:$L$1000,$A$1:$A$1000,'Battle Reports'!I$2:I$1000)</f>
        <v>0</v>
      </c>
      <c r="I979" s="2">
        <f>SUMIF('Battle Reports'!$A$2:$L$1000,$A$1:$A$1000,'Battle Reports'!J$2:J$1000)</f>
        <v>0</v>
      </c>
      <c r="J979" s="2">
        <f>SUMIF('Battle Reports'!$A$2:$L$1000,$A$1:$A$1000,'Battle Reports'!K$2:K$1000)</f>
        <v>0</v>
      </c>
      <c r="K979" s="2">
        <f>SUMIF('Battle Reports'!$A$2:$L$1000,$A$1:$A$1000,'Battle Reports'!L$2:L$1000)</f>
        <v>0</v>
      </c>
      <c r="L979" s="2">
        <f>SUMIF('Battle Reports'!$A$2:$L$1000,$A$1:$A$1000,'Battle Reports'!M$2:M$1000)</f>
        <v>0</v>
      </c>
    </row>
    <row r="980">
      <c r="A980" s="22" t="str">
        <f>Tacking!A980</f>
        <v/>
      </c>
      <c r="B980" s="2">
        <f>SUMIF('Battle Reports'!$A$2:$L$1000,$A$1:$A$1000,'Battle Reports'!C$2:C$1000)</f>
        <v>0</v>
      </c>
      <c r="C980" s="2">
        <f>SUMIF('Battle Reports'!$A$2:$L$1000,$A$1:$A$1000,'Battle Reports'!D$2:D$1000)</f>
        <v>0</v>
      </c>
      <c r="D980" s="2">
        <f>SUMIF('Battle Reports'!$A$2:$L$1000,$A$1:$A$1000,'Battle Reports'!E$2:E$1000)</f>
        <v>0</v>
      </c>
      <c r="E980" s="2">
        <f>SUMIF('Battle Reports'!$A$2:$L$1000,$A$1:$A$1000,'Battle Reports'!F$2:F$1000)</f>
        <v>0</v>
      </c>
      <c r="F980" s="2">
        <f>SUMIF('Battle Reports'!$A$2:$L$1000,$A$1:$A$1000,'Battle Reports'!G$2:G$1000)</f>
        <v>0</v>
      </c>
      <c r="G980" s="2">
        <f>SUMIF('Battle Reports'!$A$2:$L$1000,$A$1:$A$1000,'Battle Reports'!H$2:H$1000)</f>
        <v>0</v>
      </c>
      <c r="H980" s="2">
        <f>SUMIF('Battle Reports'!$A$2:$L$1000,$A$1:$A$1000,'Battle Reports'!I$2:I$1000)</f>
        <v>0</v>
      </c>
      <c r="I980" s="2">
        <f>SUMIF('Battle Reports'!$A$2:$L$1000,$A$1:$A$1000,'Battle Reports'!J$2:J$1000)</f>
        <v>0</v>
      </c>
      <c r="J980" s="2">
        <f>SUMIF('Battle Reports'!$A$2:$L$1000,$A$1:$A$1000,'Battle Reports'!K$2:K$1000)</f>
        <v>0</v>
      </c>
      <c r="K980" s="2">
        <f>SUMIF('Battle Reports'!$A$2:$L$1000,$A$1:$A$1000,'Battle Reports'!L$2:L$1000)</f>
        <v>0</v>
      </c>
      <c r="L980" s="2">
        <f>SUMIF('Battle Reports'!$A$2:$L$1000,$A$1:$A$1000,'Battle Reports'!M$2:M$1000)</f>
        <v>0</v>
      </c>
    </row>
    <row r="981">
      <c r="A981" s="22" t="str">
        <f>Tacking!A981</f>
        <v/>
      </c>
      <c r="B981" s="2">
        <f>SUMIF('Battle Reports'!$A$2:$L$1000,$A$1:$A$1000,'Battle Reports'!C$2:C$1000)</f>
        <v>0</v>
      </c>
      <c r="C981" s="2">
        <f>SUMIF('Battle Reports'!$A$2:$L$1000,$A$1:$A$1000,'Battle Reports'!D$2:D$1000)</f>
        <v>0</v>
      </c>
      <c r="D981" s="2">
        <f>SUMIF('Battle Reports'!$A$2:$L$1000,$A$1:$A$1000,'Battle Reports'!E$2:E$1000)</f>
        <v>0</v>
      </c>
      <c r="E981" s="2">
        <f>SUMIF('Battle Reports'!$A$2:$L$1000,$A$1:$A$1000,'Battle Reports'!F$2:F$1000)</f>
        <v>0</v>
      </c>
      <c r="F981" s="2">
        <f>SUMIF('Battle Reports'!$A$2:$L$1000,$A$1:$A$1000,'Battle Reports'!G$2:G$1000)</f>
        <v>0</v>
      </c>
      <c r="G981" s="2">
        <f>SUMIF('Battle Reports'!$A$2:$L$1000,$A$1:$A$1000,'Battle Reports'!H$2:H$1000)</f>
        <v>0</v>
      </c>
      <c r="H981" s="2">
        <f>SUMIF('Battle Reports'!$A$2:$L$1000,$A$1:$A$1000,'Battle Reports'!I$2:I$1000)</f>
        <v>0</v>
      </c>
      <c r="I981" s="2">
        <f>SUMIF('Battle Reports'!$A$2:$L$1000,$A$1:$A$1000,'Battle Reports'!J$2:J$1000)</f>
        <v>0</v>
      </c>
      <c r="J981" s="2">
        <f>SUMIF('Battle Reports'!$A$2:$L$1000,$A$1:$A$1000,'Battle Reports'!K$2:K$1000)</f>
        <v>0</v>
      </c>
      <c r="K981" s="2">
        <f>SUMIF('Battle Reports'!$A$2:$L$1000,$A$1:$A$1000,'Battle Reports'!L$2:L$1000)</f>
        <v>0</v>
      </c>
      <c r="L981" s="2">
        <f>SUMIF('Battle Reports'!$A$2:$L$1000,$A$1:$A$1000,'Battle Reports'!M$2:M$1000)</f>
        <v>0</v>
      </c>
    </row>
    <row r="982">
      <c r="A982" s="22" t="str">
        <f>Tacking!A982</f>
        <v/>
      </c>
      <c r="B982" s="2">
        <f>SUMIF('Battle Reports'!$A$2:$L$1000,$A$1:$A$1000,'Battle Reports'!C$2:C$1000)</f>
        <v>0</v>
      </c>
      <c r="C982" s="2">
        <f>SUMIF('Battle Reports'!$A$2:$L$1000,$A$1:$A$1000,'Battle Reports'!D$2:D$1000)</f>
        <v>0</v>
      </c>
      <c r="D982" s="2">
        <f>SUMIF('Battle Reports'!$A$2:$L$1000,$A$1:$A$1000,'Battle Reports'!E$2:E$1000)</f>
        <v>0</v>
      </c>
      <c r="E982" s="2">
        <f>SUMIF('Battle Reports'!$A$2:$L$1000,$A$1:$A$1000,'Battle Reports'!F$2:F$1000)</f>
        <v>0</v>
      </c>
      <c r="F982" s="2">
        <f>SUMIF('Battle Reports'!$A$2:$L$1000,$A$1:$A$1000,'Battle Reports'!G$2:G$1000)</f>
        <v>0</v>
      </c>
      <c r="G982" s="2">
        <f>SUMIF('Battle Reports'!$A$2:$L$1000,$A$1:$A$1000,'Battle Reports'!H$2:H$1000)</f>
        <v>0</v>
      </c>
      <c r="H982" s="2">
        <f>SUMIF('Battle Reports'!$A$2:$L$1000,$A$1:$A$1000,'Battle Reports'!I$2:I$1000)</f>
        <v>0</v>
      </c>
      <c r="I982" s="2">
        <f>SUMIF('Battle Reports'!$A$2:$L$1000,$A$1:$A$1000,'Battle Reports'!J$2:J$1000)</f>
        <v>0</v>
      </c>
      <c r="J982" s="2">
        <f>SUMIF('Battle Reports'!$A$2:$L$1000,$A$1:$A$1000,'Battle Reports'!K$2:K$1000)</f>
        <v>0</v>
      </c>
      <c r="K982" s="2">
        <f>SUMIF('Battle Reports'!$A$2:$L$1000,$A$1:$A$1000,'Battle Reports'!L$2:L$1000)</f>
        <v>0</v>
      </c>
      <c r="L982" s="2">
        <f>SUMIF('Battle Reports'!$A$2:$L$1000,$A$1:$A$1000,'Battle Reports'!M$2:M$1000)</f>
        <v>0</v>
      </c>
    </row>
    <row r="983">
      <c r="A983" s="22" t="str">
        <f>Tacking!A983</f>
        <v/>
      </c>
      <c r="B983" s="2">
        <f>SUMIF('Battle Reports'!$A$2:$L$1000,$A$1:$A$1000,'Battle Reports'!C$2:C$1000)</f>
        <v>0</v>
      </c>
      <c r="C983" s="2">
        <f>SUMIF('Battle Reports'!$A$2:$L$1000,$A$1:$A$1000,'Battle Reports'!D$2:D$1000)</f>
        <v>0</v>
      </c>
      <c r="D983" s="2">
        <f>SUMIF('Battle Reports'!$A$2:$L$1000,$A$1:$A$1000,'Battle Reports'!E$2:E$1000)</f>
        <v>0</v>
      </c>
      <c r="E983" s="2">
        <f>SUMIF('Battle Reports'!$A$2:$L$1000,$A$1:$A$1000,'Battle Reports'!F$2:F$1000)</f>
        <v>0</v>
      </c>
      <c r="F983" s="2">
        <f>SUMIF('Battle Reports'!$A$2:$L$1000,$A$1:$A$1000,'Battle Reports'!G$2:G$1000)</f>
        <v>0</v>
      </c>
      <c r="G983" s="2">
        <f>SUMIF('Battle Reports'!$A$2:$L$1000,$A$1:$A$1000,'Battle Reports'!H$2:H$1000)</f>
        <v>0</v>
      </c>
      <c r="H983" s="2">
        <f>SUMIF('Battle Reports'!$A$2:$L$1000,$A$1:$A$1000,'Battle Reports'!I$2:I$1000)</f>
        <v>0</v>
      </c>
      <c r="I983" s="2">
        <f>SUMIF('Battle Reports'!$A$2:$L$1000,$A$1:$A$1000,'Battle Reports'!J$2:J$1000)</f>
        <v>0</v>
      </c>
      <c r="J983" s="2">
        <f>SUMIF('Battle Reports'!$A$2:$L$1000,$A$1:$A$1000,'Battle Reports'!K$2:K$1000)</f>
        <v>0</v>
      </c>
      <c r="K983" s="2">
        <f>SUMIF('Battle Reports'!$A$2:$L$1000,$A$1:$A$1000,'Battle Reports'!L$2:L$1000)</f>
        <v>0</v>
      </c>
      <c r="L983" s="2">
        <f>SUMIF('Battle Reports'!$A$2:$L$1000,$A$1:$A$1000,'Battle Reports'!M$2:M$1000)</f>
        <v>0</v>
      </c>
    </row>
    <row r="984">
      <c r="A984" s="22" t="str">
        <f>Tacking!A984</f>
        <v/>
      </c>
      <c r="B984" s="2">
        <f>SUMIF('Battle Reports'!$A$2:$L$1000,$A$1:$A$1000,'Battle Reports'!C$2:C$1000)</f>
        <v>0</v>
      </c>
      <c r="C984" s="2">
        <f>SUMIF('Battle Reports'!$A$2:$L$1000,$A$1:$A$1000,'Battle Reports'!D$2:D$1000)</f>
        <v>0</v>
      </c>
      <c r="D984" s="2">
        <f>SUMIF('Battle Reports'!$A$2:$L$1000,$A$1:$A$1000,'Battle Reports'!E$2:E$1000)</f>
        <v>0</v>
      </c>
      <c r="E984" s="2">
        <f>SUMIF('Battle Reports'!$A$2:$L$1000,$A$1:$A$1000,'Battle Reports'!F$2:F$1000)</f>
        <v>0</v>
      </c>
      <c r="F984" s="2">
        <f>SUMIF('Battle Reports'!$A$2:$L$1000,$A$1:$A$1000,'Battle Reports'!G$2:G$1000)</f>
        <v>0</v>
      </c>
      <c r="G984" s="2">
        <f>SUMIF('Battle Reports'!$A$2:$L$1000,$A$1:$A$1000,'Battle Reports'!H$2:H$1000)</f>
        <v>0</v>
      </c>
      <c r="H984" s="2">
        <f>SUMIF('Battle Reports'!$A$2:$L$1000,$A$1:$A$1000,'Battle Reports'!I$2:I$1000)</f>
        <v>0</v>
      </c>
      <c r="I984" s="2">
        <f>SUMIF('Battle Reports'!$A$2:$L$1000,$A$1:$A$1000,'Battle Reports'!J$2:J$1000)</f>
        <v>0</v>
      </c>
      <c r="J984" s="2">
        <f>SUMIF('Battle Reports'!$A$2:$L$1000,$A$1:$A$1000,'Battle Reports'!K$2:K$1000)</f>
        <v>0</v>
      </c>
      <c r="K984" s="2">
        <f>SUMIF('Battle Reports'!$A$2:$L$1000,$A$1:$A$1000,'Battle Reports'!L$2:L$1000)</f>
        <v>0</v>
      </c>
      <c r="L984" s="2">
        <f>SUMIF('Battle Reports'!$A$2:$L$1000,$A$1:$A$1000,'Battle Reports'!M$2:M$1000)</f>
        <v>0</v>
      </c>
    </row>
    <row r="985">
      <c r="A985" s="22" t="str">
        <f>Tacking!A985</f>
        <v/>
      </c>
      <c r="B985" s="2">
        <f>SUMIF('Battle Reports'!$A$2:$L$1000,$A$1:$A$1000,'Battle Reports'!C$2:C$1000)</f>
        <v>0</v>
      </c>
      <c r="C985" s="2">
        <f>SUMIF('Battle Reports'!$A$2:$L$1000,$A$1:$A$1000,'Battle Reports'!D$2:D$1000)</f>
        <v>0</v>
      </c>
      <c r="D985" s="2">
        <f>SUMIF('Battle Reports'!$A$2:$L$1000,$A$1:$A$1000,'Battle Reports'!E$2:E$1000)</f>
        <v>0</v>
      </c>
      <c r="E985" s="2">
        <f>SUMIF('Battle Reports'!$A$2:$L$1000,$A$1:$A$1000,'Battle Reports'!F$2:F$1000)</f>
        <v>0</v>
      </c>
      <c r="F985" s="2">
        <f>SUMIF('Battle Reports'!$A$2:$L$1000,$A$1:$A$1000,'Battle Reports'!G$2:G$1000)</f>
        <v>0</v>
      </c>
      <c r="G985" s="2">
        <f>SUMIF('Battle Reports'!$A$2:$L$1000,$A$1:$A$1000,'Battle Reports'!H$2:H$1000)</f>
        <v>0</v>
      </c>
      <c r="H985" s="2">
        <f>SUMIF('Battle Reports'!$A$2:$L$1000,$A$1:$A$1000,'Battle Reports'!I$2:I$1000)</f>
        <v>0</v>
      </c>
      <c r="I985" s="2">
        <f>SUMIF('Battle Reports'!$A$2:$L$1000,$A$1:$A$1000,'Battle Reports'!J$2:J$1000)</f>
        <v>0</v>
      </c>
      <c r="J985" s="2">
        <f>SUMIF('Battle Reports'!$A$2:$L$1000,$A$1:$A$1000,'Battle Reports'!K$2:K$1000)</f>
        <v>0</v>
      </c>
      <c r="K985" s="2">
        <f>SUMIF('Battle Reports'!$A$2:$L$1000,$A$1:$A$1000,'Battle Reports'!L$2:L$1000)</f>
        <v>0</v>
      </c>
      <c r="L985" s="2">
        <f>SUMIF('Battle Reports'!$A$2:$L$1000,$A$1:$A$1000,'Battle Reports'!M$2:M$1000)</f>
        <v>0</v>
      </c>
    </row>
    <row r="986">
      <c r="A986" s="22" t="str">
        <f>Tacking!A986</f>
        <v/>
      </c>
      <c r="B986" s="2">
        <f>SUMIF('Battle Reports'!$A$2:$L$1000,$A$1:$A$1000,'Battle Reports'!C$2:C$1000)</f>
        <v>0</v>
      </c>
      <c r="C986" s="2">
        <f>SUMIF('Battle Reports'!$A$2:$L$1000,$A$1:$A$1000,'Battle Reports'!D$2:D$1000)</f>
        <v>0</v>
      </c>
      <c r="D986" s="2">
        <f>SUMIF('Battle Reports'!$A$2:$L$1000,$A$1:$A$1000,'Battle Reports'!E$2:E$1000)</f>
        <v>0</v>
      </c>
      <c r="E986" s="2">
        <f>SUMIF('Battle Reports'!$A$2:$L$1000,$A$1:$A$1000,'Battle Reports'!F$2:F$1000)</f>
        <v>0</v>
      </c>
      <c r="F986" s="2">
        <f>SUMIF('Battle Reports'!$A$2:$L$1000,$A$1:$A$1000,'Battle Reports'!G$2:G$1000)</f>
        <v>0</v>
      </c>
      <c r="G986" s="2">
        <f>SUMIF('Battle Reports'!$A$2:$L$1000,$A$1:$A$1000,'Battle Reports'!H$2:H$1000)</f>
        <v>0</v>
      </c>
      <c r="H986" s="2">
        <f>SUMIF('Battle Reports'!$A$2:$L$1000,$A$1:$A$1000,'Battle Reports'!I$2:I$1000)</f>
        <v>0</v>
      </c>
      <c r="I986" s="2">
        <f>SUMIF('Battle Reports'!$A$2:$L$1000,$A$1:$A$1000,'Battle Reports'!J$2:J$1000)</f>
        <v>0</v>
      </c>
      <c r="J986" s="2">
        <f>SUMIF('Battle Reports'!$A$2:$L$1000,$A$1:$A$1000,'Battle Reports'!K$2:K$1000)</f>
        <v>0</v>
      </c>
      <c r="K986" s="2">
        <f>SUMIF('Battle Reports'!$A$2:$L$1000,$A$1:$A$1000,'Battle Reports'!L$2:L$1000)</f>
        <v>0</v>
      </c>
      <c r="L986" s="2">
        <f>SUMIF('Battle Reports'!$A$2:$L$1000,$A$1:$A$1000,'Battle Reports'!M$2:M$1000)</f>
        <v>0</v>
      </c>
    </row>
    <row r="987">
      <c r="A987" s="22" t="str">
        <f>Tacking!A987</f>
        <v/>
      </c>
      <c r="B987" s="2">
        <f>SUMIF('Battle Reports'!$A$2:$L$1000,$A$1:$A$1000,'Battle Reports'!C$2:C$1000)</f>
        <v>0</v>
      </c>
      <c r="C987" s="2">
        <f>SUMIF('Battle Reports'!$A$2:$L$1000,$A$1:$A$1000,'Battle Reports'!D$2:D$1000)</f>
        <v>0</v>
      </c>
      <c r="D987" s="2">
        <f>SUMIF('Battle Reports'!$A$2:$L$1000,$A$1:$A$1000,'Battle Reports'!E$2:E$1000)</f>
        <v>0</v>
      </c>
      <c r="E987" s="2">
        <f>SUMIF('Battle Reports'!$A$2:$L$1000,$A$1:$A$1000,'Battle Reports'!F$2:F$1000)</f>
        <v>0</v>
      </c>
      <c r="F987" s="2">
        <f>SUMIF('Battle Reports'!$A$2:$L$1000,$A$1:$A$1000,'Battle Reports'!G$2:G$1000)</f>
        <v>0</v>
      </c>
      <c r="G987" s="2">
        <f>SUMIF('Battle Reports'!$A$2:$L$1000,$A$1:$A$1000,'Battle Reports'!H$2:H$1000)</f>
        <v>0</v>
      </c>
      <c r="H987" s="2">
        <f>SUMIF('Battle Reports'!$A$2:$L$1000,$A$1:$A$1000,'Battle Reports'!I$2:I$1000)</f>
        <v>0</v>
      </c>
      <c r="I987" s="2">
        <f>SUMIF('Battle Reports'!$A$2:$L$1000,$A$1:$A$1000,'Battle Reports'!J$2:J$1000)</f>
        <v>0</v>
      </c>
      <c r="J987" s="2">
        <f>SUMIF('Battle Reports'!$A$2:$L$1000,$A$1:$A$1000,'Battle Reports'!K$2:K$1000)</f>
        <v>0</v>
      </c>
      <c r="K987" s="2">
        <f>SUMIF('Battle Reports'!$A$2:$L$1000,$A$1:$A$1000,'Battle Reports'!L$2:L$1000)</f>
        <v>0</v>
      </c>
      <c r="L987" s="2">
        <f>SUMIF('Battle Reports'!$A$2:$L$1000,$A$1:$A$1000,'Battle Reports'!M$2:M$1000)</f>
        <v>0</v>
      </c>
    </row>
    <row r="988">
      <c r="A988" s="22" t="str">
        <f>Tacking!A988</f>
        <v/>
      </c>
      <c r="B988" s="2">
        <f>SUMIF('Battle Reports'!$A$2:$L$1000,$A$1:$A$1000,'Battle Reports'!C$2:C$1000)</f>
        <v>0</v>
      </c>
      <c r="C988" s="2">
        <f>SUMIF('Battle Reports'!$A$2:$L$1000,$A$1:$A$1000,'Battle Reports'!D$2:D$1000)</f>
        <v>0</v>
      </c>
      <c r="D988" s="2">
        <f>SUMIF('Battle Reports'!$A$2:$L$1000,$A$1:$A$1000,'Battle Reports'!E$2:E$1000)</f>
        <v>0</v>
      </c>
      <c r="E988" s="2">
        <f>SUMIF('Battle Reports'!$A$2:$L$1000,$A$1:$A$1000,'Battle Reports'!F$2:F$1000)</f>
        <v>0</v>
      </c>
      <c r="F988" s="2">
        <f>SUMIF('Battle Reports'!$A$2:$L$1000,$A$1:$A$1000,'Battle Reports'!G$2:G$1000)</f>
        <v>0</v>
      </c>
      <c r="G988" s="2">
        <f>SUMIF('Battle Reports'!$A$2:$L$1000,$A$1:$A$1000,'Battle Reports'!H$2:H$1000)</f>
        <v>0</v>
      </c>
      <c r="H988" s="2">
        <f>SUMIF('Battle Reports'!$A$2:$L$1000,$A$1:$A$1000,'Battle Reports'!I$2:I$1000)</f>
        <v>0</v>
      </c>
      <c r="I988" s="2">
        <f>SUMIF('Battle Reports'!$A$2:$L$1000,$A$1:$A$1000,'Battle Reports'!J$2:J$1000)</f>
        <v>0</v>
      </c>
      <c r="J988" s="2">
        <f>SUMIF('Battle Reports'!$A$2:$L$1000,$A$1:$A$1000,'Battle Reports'!K$2:K$1000)</f>
        <v>0</v>
      </c>
      <c r="K988" s="2">
        <f>SUMIF('Battle Reports'!$A$2:$L$1000,$A$1:$A$1000,'Battle Reports'!L$2:L$1000)</f>
        <v>0</v>
      </c>
      <c r="L988" s="2">
        <f>SUMIF('Battle Reports'!$A$2:$L$1000,$A$1:$A$1000,'Battle Reports'!M$2:M$1000)</f>
        <v>0</v>
      </c>
    </row>
    <row r="989">
      <c r="A989" s="22" t="str">
        <f>Tacking!A989</f>
        <v/>
      </c>
      <c r="B989" s="2">
        <f>SUMIF('Battle Reports'!$A$2:$L$1000,$A$1:$A$1000,'Battle Reports'!C$2:C$1000)</f>
        <v>0</v>
      </c>
      <c r="C989" s="2">
        <f>SUMIF('Battle Reports'!$A$2:$L$1000,$A$1:$A$1000,'Battle Reports'!D$2:D$1000)</f>
        <v>0</v>
      </c>
      <c r="D989" s="2">
        <f>SUMIF('Battle Reports'!$A$2:$L$1000,$A$1:$A$1000,'Battle Reports'!E$2:E$1000)</f>
        <v>0</v>
      </c>
      <c r="E989" s="2">
        <f>SUMIF('Battle Reports'!$A$2:$L$1000,$A$1:$A$1000,'Battle Reports'!F$2:F$1000)</f>
        <v>0</v>
      </c>
      <c r="F989" s="2">
        <f>SUMIF('Battle Reports'!$A$2:$L$1000,$A$1:$A$1000,'Battle Reports'!G$2:G$1000)</f>
        <v>0</v>
      </c>
      <c r="G989" s="2">
        <f>SUMIF('Battle Reports'!$A$2:$L$1000,$A$1:$A$1000,'Battle Reports'!H$2:H$1000)</f>
        <v>0</v>
      </c>
      <c r="H989" s="2">
        <f>SUMIF('Battle Reports'!$A$2:$L$1000,$A$1:$A$1000,'Battle Reports'!I$2:I$1000)</f>
        <v>0</v>
      </c>
      <c r="I989" s="2">
        <f>SUMIF('Battle Reports'!$A$2:$L$1000,$A$1:$A$1000,'Battle Reports'!J$2:J$1000)</f>
        <v>0</v>
      </c>
      <c r="J989" s="2">
        <f>SUMIF('Battle Reports'!$A$2:$L$1000,$A$1:$A$1000,'Battle Reports'!K$2:K$1000)</f>
        <v>0</v>
      </c>
      <c r="K989" s="2">
        <f>SUMIF('Battle Reports'!$A$2:$L$1000,$A$1:$A$1000,'Battle Reports'!L$2:L$1000)</f>
        <v>0</v>
      </c>
      <c r="L989" s="2">
        <f>SUMIF('Battle Reports'!$A$2:$L$1000,$A$1:$A$1000,'Battle Reports'!M$2:M$1000)</f>
        <v>0</v>
      </c>
    </row>
    <row r="990">
      <c r="A990" s="22" t="str">
        <f>Tacking!A990</f>
        <v/>
      </c>
      <c r="B990" s="2">
        <f>SUMIF('Battle Reports'!$A$2:$L$1000,$A$1:$A$1000,'Battle Reports'!C$2:C$1000)</f>
        <v>0</v>
      </c>
      <c r="C990" s="2">
        <f>SUMIF('Battle Reports'!$A$2:$L$1000,$A$1:$A$1000,'Battle Reports'!D$2:D$1000)</f>
        <v>0</v>
      </c>
      <c r="D990" s="2">
        <f>SUMIF('Battle Reports'!$A$2:$L$1000,$A$1:$A$1000,'Battle Reports'!E$2:E$1000)</f>
        <v>0</v>
      </c>
      <c r="E990" s="2">
        <f>SUMIF('Battle Reports'!$A$2:$L$1000,$A$1:$A$1000,'Battle Reports'!F$2:F$1000)</f>
        <v>0</v>
      </c>
      <c r="F990" s="2">
        <f>SUMIF('Battle Reports'!$A$2:$L$1000,$A$1:$A$1000,'Battle Reports'!G$2:G$1000)</f>
        <v>0</v>
      </c>
      <c r="G990" s="2">
        <f>SUMIF('Battle Reports'!$A$2:$L$1000,$A$1:$A$1000,'Battle Reports'!H$2:H$1000)</f>
        <v>0</v>
      </c>
      <c r="H990" s="2">
        <f>SUMIF('Battle Reports'!$A$2:$L$1000,$A$1:$A$1000,'Battle Reports'!I$2:I$1000)</f>
        <v>0</v>
      </c>
      <c r="I990" s="2">
        <f>SUMIF('Battle Reports'!$A$2:$L$1000,$A$1:$A$1000,'Battle Reports'!J$2:J$1000)</f>
        <v>0</v>
      </c>
      <c r="J990" s="2">
        <f>SUMIF('Battle Reports'!$A$2:$L$1000,$A$1:$A$1000,'Battle Reports'!K$2:K$1000)</f>
        <v>0</v>
      </c>
      <c r="K990" s="2">
        <f>SUMIF('Battle Reports'!$A$2:$L$1000,$A$1:$A$1000,'Battle Reports'!L$2:L$1000)</f>
        <v>0</v>
      </c>
      <c r="L990" s="2">
        <f>SUMIF('Battle Reports'!$A$2:$L$1000,$A$1:$A$1000,'Battle Reports'!M$2:M$1000)</f>
        <v>0</v>
      </c>
    </row>
    <row r="991">
      <c r="A991" s="22" t="str">
        <f>Tacking!A991</f>
        <v/>
      </c>
      <c r="B991" s="2">
        <f>SUMIF('Battle Reports'!$A$2:$L$1000,$A$1:$A$1000,'Battle Reports'!C$2:C$1000)</f>
        <v>0</v>
      </c>
      <c r="C991" s="2">
        <f>SUMIF('Battle Reports'!$A$2:$L$1000,$A$1:$A$1000,'Battle Reports'!D$2:D$1000)</f>
        <v>0</v>
      </c>
      <c r="D991" s="2">
        <f>SUMIF('Battle Reports'!$A$2:$L$1000,$A$1:$A$1000,'Battle Reports'!E$2:E$1000)</f>
        <v>0</v>
      </c>
      <c r="E991" s="2">
        <f>SUMIF('Battle Reports'!$A$2:$L$1000,$A$1:$A$1000,'Battle Reports'!F$2:F$1000)</f>
        <v>0</v>
      </c>
      <c r="F991" s="2">
        <f>SUMIF('Battle Reports'!$A$2:$L$1000,$A$1:$A$1000,'Battle Reports'!G$2:G$1000)</f>
        <v>0</v>
      </c>
      <c r="G991" s="2">
        <f>SUMIF('Battle Reports'!$A$2:$L$1000,$A$1:$A$1000,'Battle Reports'!H$2:H$1000)</f>
        <v>0</v>
      </c>
      <c r="H991" s="2">
        <f>SUMIF('Battle Reports'!$A$2:$L$1000,$A$1:$A$1000,'Battle Reports'!I$2:I$1000)</f>
        <v>0</v>
      </c>
      <c r="I991" s="2">
        <f>SUMIF('Battle Reports'!$A$2:$L$1000,$A$1:$A$1000,'Battle Reports'!J$2:J$1000)</f>
        <v>0</v>
      </c>
      <c r="J991" s="2">
        <f>SUMIF('Battle Reports'!$A$2:$L$1000,$A$1:$A$1000,'Battle Reports'!K$2:K$1000)</f>
        <v>0</v>
      </c>
      <c r="K991" s="2">
        <f>SUMIF('Battle Reports'!$A$2:$L$1000,$A$1:$A$1000,'Battle Reports'!L$2:L$1000)</f>
        <v>0</v>
      </c>
      <c r="L991" s="2">
        <f>SUMIF('Battle Reports'!$A$2:$L$1000,$A$1:$A$1000,'Battle Reports'!M$2:M$1000)</f>
        <v>0</v>
      </c>
    </row>
    <row r="992">
      <c r="A992" s="22" t="str">
        <f>Tacking!A992</f>
        <v/>
      </c>
      <c r="B992" s="2">
        <f>SUMIF('Battle Reports'!$A$2:$L$1000,$A$1:$A$1000,'Battle Reports'!C$2:C$1000)</f>
        <v>0</v>
      </c>
      <c r="C992" s="2">
        <f>SUMIF('Battle Reports'!$A$2:$L$1000,$A$1:$A$1000,'Battle Reports'!D$2:D$1000)</f>
        <v>0</v>
      </c>
      <c r="D992" s="2">
        <f>SUMIF('Battle Reports'!$A$2:$L$1000,$A$1:$A$1000,'Battle Reports'!E$2:E$1000)</f>
        <v>0</v>
      </c>
      <c r="E992" s="2">
        <f>SUMIF('Battle Reports'!$A$2:$L$1000,$A$1:$A$1000,'Battle Reports'!F$2:F$1000)</f>
        <v>0</v>
      </c>
      <c r="F992" s="2">
        <f>SUMIF('Battle Reports'!$A$2:$L$1000,$A$1:$A$1000,'Battle Reports'!G$2:G$1000)</f>
        <v>0</v>
      </c>
      <c r="G992" s="2">
        <f>SUMIF('Battle Reports'!$A$2:$L$1000,$A$1:$A$1000,'Battle Reports'!H$2:H$1000)</f>
        <v>0</v>
      </c>
      <c r="H992" s="2">
        <f>SUMIF('Battle Reports'!$A$2:$L$1000,$A$1:$A$1000,'Battle Reports'!I$2:I$1000)</f>
        <v>0</v>
      </c>
      <c r="I992" s="2">
        <f>SUMIF('Battle Reports'!$A$2:$L$1000,$A$1:$A$1000,'Battle Reports'!J$2:J$1000)</f>
        <v>0</v>
      </c>
      <c r="J992" s="2">
        <f>SUMIF('Battle Reports'!$A$2:$L$1000,$A$1:$A$1000,'Battle Reports'!K$2:K$1000)</f>
        <v>0</v>
      </c>
      <c r="K992" s="2">
        <f>SUMIF('Battle Reports'!$A$2:$L$1000,$A$1:$A$1000,'Battle Reports'!L$2:L$1000)</f>
        <v>0</v>
      </c>
      <c r="L992" s="2">
        <f>SUMIF('Battle Reports'!$A$2:$L$1000,$A$1:$A$1000,'Battle Reports'!M$2:M$1000)</f>
        <v>0</v>
      </c>
    </row>
    <row r="993">
      <c r="A993" s="22" t="str">
        <f>Tacking!A993</f>
        <v/>
      </c>
      <c r="B993" s="2">
        <f>SUMIF('Battle Reports'!$A$2:$L$1000,$A$1:$A$1000,'Battle Reports'!C$2:C$1000)</f>
        <v>0</v>
      </c>
      <c r="C993" s="2">
        <f>SUMIF('Battle Reports'!$A$2:$L$1000,$A$1:$A$1000,'Battle Reports'!D$2:D$1000)</f>
        <v>0</v>
      </c>
      <c r="D993" s="2">
        <f>SUMIF('Battle Reports'!$A$2:$L$1000,$A$1:$A$1000,'Battle Reports'!E$2:E$1000)</f>
        <v>0</v>
      </c>
      <c r="E993" s="2">
        <f>SUMIF('Battle Reports'!$A$2:$L$1000,$A$1:$A$1000,'Battle Reports'!F$2:F$1000)</f>
        <v>0</v>
      </c>
      <c r="F993" s="2">
        <f>SUMIF('Battle Reports'!$A$2:$L$1000,$A$1:$A$1000,'Battle Reports'!G$2:G$1000)</f>
        <v>0</v>
      </c>
      <c r="G993" s="2">
        <f>SUMIF('Battle Reports'!$A$2:$L$1000,$A$1:$A$1000,'Battle Reports'!H$2:H$1000)</f>
        <v>0</v>
      </c>
      <c r="H993" s="2">
        <f>SUMIF('Battle Reports'!$A$2:$L$1000,$A$1:$A$1000,'Battle Reports'!I$2:I$1000)</f>
        <v>0</v>
      </c>
      <c r="I993" s="2">
        <f>SUMIF('Battle Reports'!$A$2:$L$1000,$A$1:$A$1000,'Battle Reports'!J$2:J$1000)</f>
        <v>0</v>
      </c>
      <c r="J993" s="2">
        <f>SUMIF('Battle Reports'!$A$2:$L$1000,$A$1:$A$1000,'Battle Reports'!K$2:K$1000)</f>
        <v>0</v>
      </c>
      <c r="K993" s="2">
        <f>SUMIF('Battle Reports'!$A$2:$L$1000,$A$1:$A$1000,'Battle Reports'!L$2:L$1000)</f>
        <v>0</v>
      </c>
      <c r="L993" s="2">
        <f>SUMIF('Battle Reports'!$A$2:$L$1000,$A$1:$A$1000,'Battle Reports'!M$2:M$1000)</f>
        <v>0</v>
      </c>
    </row>
    <row r="994">
      <c r="A994" s="22" t="str">
        <f>Tacking!A994</f>
        <v/>
      </c>
      <c r="B994" s="2">
        <f>SUMIF('Battle Reports'!$A$2:$L$1000,$A$1:$A$1000,'Battle Reports'!C$2:C$1000)</f>
        <v>0</v>
      </c>
      <c r="C994" s="2">
        <f>SUMIF('Battle Reports'!$A$2:$L$1000,$A$1:$A$1000,'Battle Reports'!D$2:D$1000)</f>
        <v>0</v>
      </c>
      <c r="D994" s="2">
        <f>SUMIF('Battle Reports'!$A$2:$L$1000,$A$1:$A$1000,'Battle Reports'!E$2:E$1000)</f>
        <v>0</v>
      </c>
      <c r="E994" s="2">
        <f>SUMIF('Battle Reports'!$A$2:$L$1000,$A$1:$A$1000,'Battle Reports'!F$2:F$1000)</f>
        <v>0</v>
      </c>
      <c r="F994" s="2">
        <f>SUMIF('Battle Reports'!$A$2:$L$1000,$A$1:$A$1000,'Battle Reports'!G$2:G$1000)</f>
        <v>0</v>
      </c>
      <c r="G994" s="2">
        <f>SUMIF('Battle Reports'!$A$2:$L$1000,$A$1:$A$1000,'Battle Reports'!H$2:H$1000)</f>
        <v>0</v>
      </c>
      <c r="H994" s="2">
        <f>SUMIF('Battle Reports'!$A$2:$L$1000,$A$1:$A$1000,'Battle Reports'!I$2:I$1000)</f>
        <v>0</v>
      </c>
      <c r="I994" s="2">
        <f>SUMIF('Battle Reports'!$A$2:$L$1000,$A$1:$A$1000,'Battle Reports'!J$2:J$1000)</f>
        <v>0</v>
      </c>
      <c r="J994" s="2">
        <f>SUMIF('Battle Reports'!$A$2:$L$1000,$A$1:$A$1000,'Battle Reports'!K$2:K$1000)</f>
        <v>0</v>
      </c>
      <c r="K994" s="2">
        <f>SUMIF('Battle Reports'!$A$2:$L$1000,$A$1:$A$1000,'Battle Reports'!L$2:L$1000)</f>
        <v>0</v>
      </c>
      <c r="L994" s="2">
        <f>SUMIF('Battle Reports'!$A$2:$L$1000,$A$1:$A$1000,'Battle Reports'!M$2:M$1000)</f>
        <v>0</v>
      </c>
    </row>
    <row r="995">
      <c r="A995" s="22" t="str">
        <f>Tacking!A995</f>
        <v/>
      </c>
      <c r="B995" s="2">
        <f>SUMIF('Battle Reports'!$A$2:$L$1000,$A$1:$A$1000,'Battle Reports'!C$2:C$1000)</f>
        <v>0</v>
      </c>
      <c r="C995" s="2">
        <f>SUMIF('Battle Reports'!$A$2:$L$1000,$A$1:$A$1000,'Battle Reports'!D$2:D$1000)</f>
        <v>0</v>
      </c>
      <c r="D995" s="2">
        <f>SUMIF('Battle Reports'!$A$2:$L$1000,$A$1:$A$1000,'Battle Reports'!E$2:E$1000)</f>
        <v>0</v>
      </c>
      <c r="E995" s="2">
        <f>SUMIF('Battle Reports'!$A$2:$L$1000,$A$1:$A$1000,'Battle Reports'!F$2:F$1000)</f>
        <v>0</v>
      </c>
      <c r="F995" s="2">
        <f>SUMIF('Battle Reports'!$A$2:$L$1000,$A$1:$A$1000,'Battle Reports'!G$2:G$1000)</f>
        <v>0</v>
      </c>
      <c r="G995" s="2">
        <f>SUMIF('Battle Reports'!$A$2:$L$1000,$A$1:$A$1000,'Battle Reports'!H$2:H$1000)</f>
        <v>0</v>
      </c>
      <c r="H995" s="2">
        <f>SUMIF('Battle Reports'!$A$2:$L$1000,$A$1:$A$1000,'Battle Reports'!I$2:I$1000)</f>
        <v>0</v>
      </c>
      <c r="I995" s="2">
        <f>SUMIF('Battle Reports'!$A$2:$L$1000,$A$1:$A$1000,'Battle Reports'!J$2:J$1000)</f>
        <v>0</v>
      </c>
      <c r="J995" s="2">
        <f>SUMIF('Battle Reports'!$A$2:$L$1000,$A$1:$A$1000,'Battle Reports'!K$2:K$1000)</f>
        <v>0</v>
      </c>
      <c r="K995" s="2">
        <f>SUMIF('Battle Reports'!$A$2:$L$1000,$A$1:$A$1000,'Battle Reports'!L$2:L$1000)</f>
        <v>0</v>
      </c>
      <c r="L995" s="2">
        <f>SUMIF('Battle Reports'!$A$2:$L$1000,$A$1:$A$1000,'Battle Reports'!M$2:M$1000)</f>
        <v>0</v>
      </c>
    </row>
    <row r="996">
      <c r="A996" s="22" t="str">
        <f>Tacking!A996</f>
        <v/>
      </c>
      <c r="B996" s="2">
        <f>SUMIF('Battle Reports'!$A$2:$L$1000,$A$1:$A$1000,'Battle Reports'!C$2:C$1000)</f>
        <v>0</v>
      </c>
      <c r="C996" s="2">
        <f>SUMIF('Battle Reports'!$A$2:$L$1000,$A$1:$A$1000,'Battle Reports'!D$2:D$1000)</f>
        <v>0</v>
      </c>
      <c r="D996" s="2">
        <f>SUMIF('Battle Reports'!$A$2:$L$1000,$A$1:$A$1000,'Battle Reports'!E$2:E$1000)</f>
        <v>0</v>
      </c>
      <c r="E996" s="2">
        <f>SUMIF('Battle Reports'!$A$2:$L$1000,$A$1:$A$1000,'Battle Reports'!F$2:F$1000)</f>
        <v>0</v>
      </c>
      <c r="F996" s="2">
        <f>SUMIF('Battle Reports'!$A$2:$L$1000,$A$1:$A$1000,'Battle Reports'!G$2:G$1000)</f>
        <v>0</v>
      </c>
      <c r="G996" s="2">
        <f>SUMIF('Battle Reports'!$A$2:$L$1000,$A$1:$A$1000,'Battle Reports'!H$2:H$1000)</f>
        <v>0</v>
      </c>
      <c r="H996" s="2">
        <f>SUMIF('Battle Reports'!$A$2:$L$1000,$A$1:$A$1000,'Battle Reports'!I$2:I$1000)</f>
        <v>0</v>
      </c>
      <c r="I996" s="2">
        <f>SUMIF('Battle Reports'!$A$2:$L$1000,$A$1:$A$1000,'Battle Reports'!J$2:J$1000)</f>
        <v>0</v>
      </c>
      <c r="J996" s="2">
        <f>SUMIF('Battle Reports'!$A$2:$L$1000,$A$1:$A$1000,'Battle Reports'!K$2:K$1000)</f>
        <v>0</v>
      </c>
      <c r="K996" s="2">
        <f>SUMIF('Battle Reports'!$A$2:$L$1000,$A$1:$A$1000,'Battle Reports'!L$2:L$1000)</f>
        <v>0</v>
      </c>
      <c r="L996" s="2">
        <f>SUMIF('Battle Reports'!$A$2:$L$1000,$A$1:$A$1000,'Battle Reports'!M$2:M$1000)</f>
        <v>0</v>
      </c>
    </row>
    <row r="997">
      <c r="A997" s="22" t="str">
        <f>Tacking!A997</f>
        <v/>
      </c>
      <c r="B997" s="2">
        <f>SUMIF('Battle Reports'!$A$2:$L$1000,$A$1:$A$1000,'Battle Reports'!C$2:C$1000)</f>
        <v>0</v>
      </c>
      <c r="C997" s="2">
        <f>SUMIF('Battle Reports'!$A$2:$L$1000,$A$1:$A$1000,'Battle Reports'!D$2:D$1000)</f>
        <v>0</v>
      </c>
      <c r="D997" s="2">
        <f>SUMIF('Battle Reports'!$A$2:$L$1000,$A$1:$A$1000,'Battle Reports'!E$2:E$1000)</f>
        <v>0</v>
      </c>
      <c r="E997" s="2">
        <f>SUMIF('Battle Reports'!$A$2:$L$1000,$A$1:$A$1000,'Battle Reports'!F$2:F$1000)</f>
        <v>0</v>
      </c>
      <c r="F997" s="2">
        <f>SUMIF('Battle Reports'!$A$2:$L$1000,$A$1:$A$1000,'Battle Reports'!G$2:G$1000)</f>
        <v>0</v>
      </c>
      <c r="G997" s="2">
        <f>SUMIF('Battle Reports'!$A$2:$L$1000,$A$1:$A$1000,'Battle Reports'!H$2:H$1000)</f>
        <v>0</v>
      </c>
      <c r="H997" s="2">
        <f>SUMIF('Battle Reports'!$A$2:$L$1000,$A$1:$A$1000,'Battle Reports'!I$2:I$1000)</f>
        <v>0</v>
      </c>
      <c r="I997" s="2">
        <f>SUMIF('Battle Reports'!$A$2:$L$1000,$A$1:$A$1000,'Battle Reports'!J$2:J$1000)</f>
        <v>0</v>
      </c>
      <c r="J997" s="2">
        <f>SUMIF('Battle Reports'!$A$2:$L$1000,$A$1:$A$1000,'Battle Reports'!K$2:K$1000)</f>
        <v>0</v>
      </c>
      <c r="K997" s="2">
        <f>SUMIF('Battle Reports'!$A$2:$L$1000,$A$1:$A$1000,'Battle Reports'!L$2:L$1000)</f>
        <v>0</v>
      </c>
      <c r="L997" s="2">
        <f>SUMIF('Battle Reports'!$A$2:$L$1000,$A$1:$A$1000,'Battle Reports'!M$2:M$1000)</f>
        <v>0</v>
      </c>
    </row>
    <row r="998">
      <c r="A998" s="22" t="str">
        <f>Tacking!A998</f>
        <v/>
      </c>
      <c r="B998" s="2">
        <f>SUMIF('Battle Reports'!$A$2:$L$1000,$A$1:$A$1000,'Battle Reports'!C$2:C$1000)</f>
        <v>0</v>
      </c>
      <c r="C998" s="2">
        <f>SUMIF('Battle Reports'!$A$2:$L$1000,$A$1:$A$1000,'Battle Reports'!D$2:D$1000)</f>
        <v>0</v>
      </c>
      <c r="D998" s="2">
        <f>SUMIF('Battle Reports'!$A$2:$L$1000,$A$1:$A$1000,'Battle Reports'!E$2:E$1000)</f>
        <v>0</v>
      </c>
      <c r="E998" s="2">
        <f>SUMIF('Battle Reports'!$A$2:$L$1000,$A$1:$A$1000,'Battle Reports'!F$2:F$1000)</f>
        <v>0</v>
      </c>
      <c r="F998" s="2">
        <f>SUMIF('Battle Reports'!$A$2:$L$1000,$A$1:$A$1000,'Battle Reports'!G$2:G$1000)</f>
        <v>0</v>
      </c>
      <c r="G998" s="2">
        <f>SUMIF('Battle Reports'!$A$2:$L$1000,$A$1:$A$1000,'Battle Reports'!H$2:H$1000)</f>
        <v>0</v>
      </c>
      <c r="H998" s="2">
        <f>SUMIF('Battle Reports'!$A$2:$L$1000,$A$1:$A$1000,'Battle Reports'!I$2:I$1000)</f>
        <v>0</v>
      </c>
      <c r="I998" s="2">
        <f>SUMIF('Battle Reports'!$A$2:$L$1000,$A$1:$A$1000,'Battle Reports'!J$2:J$1000)</f>
        <v>0</v>
      </c>
      <c r="J998" s="2">
        <f>SUMIF('Battle Reports'!$A$2:$L$1000,$A$1:$A$1000,'Battle Reports'!K$2:K$1000)</f>
        <v>0</v>
      </c>
      <c r="K998" s="2">
        <f>SUMIF('Battle Reports'!$A$2:$L$1000,$A$1:$A$1000,'Battle Reports'!L$2:L$1000)</f>
        <v>0</v>
      </c>
      <c r="L998" s="2">
        <f>SUMIF('Battle Reports'!$A$2:$L$1000,$A$1:$A$1000,'Battle Reports'!M$2:M$1000)</f>
        <v>0</v>
      </c>
    </row>
    <row r="999">
      <c r="A999" s="22" t="str">
        <f>Tacking!A999</f>
        <v/>
      </c>
      <c r="B999" s="2">
        <f>SUMIF('Battle Reports'!$A$2:$L$1000,$A$1:$A$1000,'Battle Reports'!C$2:C$1000)</f>
        <v>0</v>
      </c>
      <c r="C999" s="2">
        <f>SUMIF('Battle Reports'!$A$2:$L$1000,$A$1:$A$1000,'Battle Reports'!D$2:D$1000)</f>
        <v>0</v>
      </c>
      <c r="D999" s="2">
        <f>SUMIF('Battle Reports'!$A$2:$L$1000,$A$1:$A$1000,'Battle Reports'!E$2:E$1000)</f>
        <v>0</v>
      </c>
      <c r="E999" s="2">
        <f>SUMIF('Battle Reports'!$A$2:$L$1000,$A$1:$A$1000,'Battle Reports'!F$2:F$1000)</f>
        <v>0</v>
      </c>
      <c r="F999" s="2">
        <f>SUMIF('Battle Reports'!$A$2:$L$1000,$A$1:$A$1000,'Battle Reports'!G$2:G$1000)</f>
        <v>0</v>
      </c>
      <c r="G999" s="2">
        <f>SUMIF('Battle Reports'!$A$2:$L$1000,$A$1:$A$1000,'Battle Reports'!H$2:H$1000)</f>
        <v>0</v>
      </c>
      <c r="H999" s="2">
        <f>SUMIF('Battle Reports'!$A$2:$L$1000,$A$1:$A$1000,'Battle Reports'!I$2:I$1000)</f>
        <v>0</v>
      </c>
      <c r="I999" s="2">
        <f>SUMIF('Battle Reports'!$A$2:$L$1000,$A$1:$A$1000,'Battle Reports'!J$2:J$1000)</f>
        <v>0</v>
      </c>
      <c r="J999" s="2">
        <f>SUMIF('Battle Reports'!$A$2:$L$1000,$A$1:$A$1000,'Battle Reports'!K$2:K$1000)</f>
        <v>0</v>
      </c>
      <c r="K999" s="2">
        <f>SUMIF('Battle Reports'!$A$2:$L$1000,$A$1:$A$1000,'Battle Reports'!L$2:L$1000)</f>
        <v>0</v>
      </c>
      <c r="L999" s="2">
        <f>SUMIF('Battle Reports'!$A$2:$L$1000,$A$1:$A$1000,'Battle Reports'!M$2:M$1000)</f>
        <v>0</v>
      </c>
    </row>
    <row r="1000">
      <c r="A1000" s="22" t="str">
        <f>Tacking!A1000</f>
        <v/>
      </c>
      <c r="B1000" s="2">
        <f>SUMIF('Battle Reports'!$A$2:$L$1000,$A$1:$A$1000,'Battle Reports'!C$2:C$1000)</f>
        <v>0</v>
      </c>
      <c r="C1000" s="2">
        <f>SUMIF('Battle Reports'!$A$2:$L$1000,$A$1:$A$1000,'Battle Reports'!D$2:D$1000)</f>
        <v>0</v>
      </c>
      <c r="D1000" s="2">
        <f>SUMIF('Battle Reports'!$A$2:$L$1000,$A$1:$A$1000,'Battle Reports'!E$2:E$1000)</f>
        <v>0</v>
      </c>
      <c r="E1000" s="2">
        <f>SUMIF('Battle Reports'!$A$2:$L$1000,$A$1:$A$1000,'Battle Reports'!F$2:F$1000)</f>
        <v>0</v>
      </c>
      <c r="F1000" s="2">
        <f>SUMIF('Battle Reports'!$A$2:$L$1000,$A$1:$A$1000,'Battle Reports'!G$2:G$1000)</f>
        <v>0</v>
      </c>
      <c r="G1000" s="2">
        <f>SUMIF('Battle Reports'!$A$2:$L$1000,$A$1:$A$1000,'Battle Reports'!H$2:H$1000)</f>
        <v>0</v>
      </c>
      <c r="H1000" s="2">
        <f>SUMIF('Battle Reports'!$A$2:$L$1000,$A$1:$A$1000,'Battle Reports'!I$2:I$1000)</f>
        <v>0</v>
      </c>
      <c r="I1000" s="2">
        <f>SUMIF('Battle Reports'!$A$2:$L$1000,$A$1:$A$1000,'Battle Reports'!J$2:J$1000)</f>
        <v>0</v>
      </c>
      <c r="J1000" s="2">
        <f>SUMIF('Battle Reports'!$A$2:$L$1000,$A$1:$A$1000,'Battle Reports'!K$2:K$1000)</f>
        <v>0</v>
      </c>
      <c r="K1000" s="2">
        <f>SUMIF('Battle Reports'!$A$2:$L$1000,$A$1:$A$1000,'Battle Reports'!L$2:L$1000)</f>
        <v>0</v>
      </c>
      <c r="L1000" s="2">
        <f>SUMIF('Battle Reports'!$A$2:$L$1000,$A$1:$A$1000,'Battle Reports'!M$2:M$1000)</f>
        <v>0</v>
      </c>
    </row>
  </sheetData>
  <autoFilter ref="$A$1:$L$19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3" t="s">
        <v>23</v>
      </c>
      <c r="B1" s="3" t="s">
        <v>47</v>
      </c>
      <c r="C1" s="3" t="s">
        <v>51</v>
      </c>
      <c r="D1" s="3" t="s">
        <v>49</v>
      </c>
      <c r="E1" s="3" t="s">
        <v>50</v>
      </c>
      <c r="F1" s="3" t="s">
        <v>52</v>
      </c>
    </row>
    <row r="2">
      <c r="A2" s="22" t="str">
        <f>Tacking!A2</f>
        <v>Jack</v>
      </c>
      <c r="B2" s="24">
        <f>(Totals!$B2*Data!C$11)+(Totals!$C2*Data!C$10)+(Totals!$D2*Data!C$9)+(Totals!$E2*Data!C$8)+(Totals!$F2*Data!C$7)+(Totals!$G2*Data!C$6)+(Totals!$H2*Data!C$5)+(Totals!$I2*Data!C$2)+(Totals!$J2*Data!C$3)+(Totals!$K2*Data!C$4)</f>
        <v>0</v>
      </c>
      <c r="C2" s="24">
        <f>(Totals!$B2*Data!D$11)+(Totals!$C2*Data!D$10)+(Totals!$D2*Data!D$9)+(Totals!$E2*Data!D$8)+(Totals!$F2*Data!D$7)+(Totals!$G2*Data!D$6)+(Totals!$H2*Data!D$5)+(Totals!$I2*Data!D$2)+(Totals!$J2*Data!D$3)+(Totals!$K2*Data!D$4)</f>
        <v>0</v>
      </c>
      <c r="D2" s="24">
        <f>(Totals!$B2*Data!E$11)+(Totals!$C2*Data!E$10)+(Totals!$D2*Data!E$9)+(Totals!$E2*Data!E$8)+(Totals!$F2*Data!E$7)+(Totals!$G2*Data!E$6)+(Totals!$H2*Data!E$5)+(Totals!$I2*Data!E$2)+(Totals!$J2*Data!E$3)+(Totals!$K2*Data!E$4)</f>
        <v>0</v>
      </c>
      <c r="E2" s="25">
        <f>(Totals!$B2*Data!F$11)+(Totals!$C2*Data!F$10)+(Totals!$D2*Data!F$9)+(Totals!$E2*Data!F$8)+(Totals!$F2*Data!F$7)+(Totals!$G2*Data!F$6)+(Totals!$H2*Data!F$5)+(Totals!$I2*Data!F$2)+(Totals!$J2*Data!F$3)+(Totals!$K2*Data!F$4)</f>
        <v>0</v>
      </c>
      <c r="F2" s="2">
        <f>(Totals!$B2*Data!G$11)+(Totals!$C2*Data!G$10)+(Totals!$D2*Data!G$9)+(Totals!$E2*Data!G$8)+(Totals!$F2*Data!G$7)+(Totals!$G2*Data!G$6)+(Totals!$H2*Data!G$5)+(Totals!$I2*Data!G$2)+(Totals!$J2*Data!G$3)+(Totals!$K2*Data!G$4)</f>
        <v>0</v>
      </c>
    </row>
    <row r="3">
      <c r="A3" s="22" t="str">
        <f>Tacking!A3</f>
        <v>Mike</v>
      </c>
      <c r="B3" s="24">
        <f>(Totals!$B3*Data!C$11)+(Totals!$C3*Data!C$10)+(Totals!$D3*Data!C$9)+(Totals!$E3*Data!C$8)+(Totals!$F3*Data!C$7)+(Totals!$G3*Data!C$6)+(Totals!$H3*Data!C$5)+(Totals!$I3*Data!C$2)+(Totals!$J3*Data!C$3)+(Totals!$K3*Data!C$4)</f>
        <v>0</v>
      </c>
      <c r="C3" s="24">
        <f>(Totals!$B3*Data!D$11)+(Totals!$C3*Data!D$10)+(Totals!$D3*Data!D$9)+(Totals!$E3*Data!D$8)+(Totals!$F3*Data!D$7)+(Totals!$G3*Data!D$6)+(Totals!$H3*Data!D$5)+(Totals!$I3*Data!D$2)+(Totals!$J3*Data!D$3)+(Totals!$K3*Data!D$4)</f>
        <v>0</v>
      </c>
      <c r="D3" s="24">
        <f>(Totals!$B3*Data!E$11)+(Totals!$C3*Data!E$10)+(Totals!$D3*Data!E$9)+(Totals!$E3*Data!E$8)+(Totals!$F3*Data!E$7)+(Totals!$G3*Data!E$6)+(Totals!$H3*Data!E$5)+(Totals!$I3*Data!E$2)+(Totals!$J3*Data!E$3)+(Totals!$K3*Data!E$4)</f>
        <v>0</v>
      </c>
      <c r="E3" s="25">
        <f>(Totals!$B3*Data!F$11)+(Totals!$C3*Data!F$10)+(Totals!$D3*Data!F$9)+(Totals!$E3*Data!F$8)+(Totals!$F3*Data!F$7)+(Totals!$G3*Data!F$6)+(Totals!$H3*Data!F$5)+(Totals!$I3*Data!F$2)+(Totals!$J3*Data!F$3)+(Totals!$K3*Data!F$4)</f>
        <v>0</v>
      </c>
      <c r="F3" s="2">
        <f>(Totals!$B3*Data!G$11)+(Totals!$C3*Data!G$10)+(Totals!$D3*Data!G$9)+(Totals!$E3*Data!G$8)+(Totals!$F3*Data!G$7)+(Totals!$G3*Data!G$6)+(Totals!$H3*Data!G$5)+(Totals!$I3*Data!G$2)+(Totals!$J3*Data!G$3)+(Totals!$K3*Data!G$4)</f>
        <v>0</v>
      </c>
    </row>
    <row r="4">
      <c r="A4" s="22" t="str">
        <f>Tacking!A4</f>
        <v>Ben</v>
      </c>
      <c r="B4" s="24">
        <f>(Totals!$B4*Data!C$11)+(Totals!$C4*Data!C$10)+(Totals!$D4*Data!C$9)+(Totals!$E4*Data!C$8)+(Totals!$F4*Data!C$7)+(Totals!$G4*Data!C$6)+(Totals!$H4*Data!C$5)+(Totals!$I4*Data!C$2)+(Totals!$J4*Data!C$3)+(Totals!$K4*Data!C$4)</f>
        <v>0</v>
      </c>
      <c r="C4" s="24">
        <f>(Totals!$B4*Data!D$11)+(Totals!$C4*Data!D$10)+(Totals!$D4*Data!D$9)+(Totals!$E4*Data!D$8)+(Totals!$F4*Data!D$7)+(Totals!$G4*Data!D$6)+(Totals!$H4*Data!D$5)+(Totals!$I4*Data!D$2)+(Totals!$J4*Data!D$3)+(Totals!$K4*Data!D$4)</f>
        <v>0</v>
      </c>
      <c r="D4" s="24">
        <f>(Totals!$B4*Data!E$11)+(Totals!$C4*Data!E$10)+(Totals!$D4*Data!E$9)+(Totals!$E4*Data!E$8)+(Totals!$F4*Data!E$7)+(Totals!$G4*Data!E$6)+(Totals!$H4*Data!E$5)+(Totals!$I4*Data!E$2)+(Totals!$J4*Data!E$3)+(Totals!$K4*Data!E$4)</f>
        <v>0</v>
      </c>
      <c r="E4" s="25">
        <f>(Totals!$B4*Data!F$11)+(Totals!$C4*Data!F$10)+(Totals!$D4*Data!F$9)+(Totals!$E4*Data!F$8)+(Totals!$F4*Data!F$7)+(Totals!$G4*Data!F$6)+(Totals!$H4*Data!F$5)+(Totals!$I4*Data!F$2)+(Totals!$J4*Data!F$3)+(Totals!$K4*Data!F$4)</f>
        <v>0</v>
      </c>
      <c r="F4" s="2">
        <f>(Totals!$B4*Data!G$11)+(Totals!$C4*Data!G$10)+(Totals!$D4*Data!G$9)+(Totals!$E4*Data!G$8)+(Totals!$F4*Data!G$7)+(Totals!$G4*Data!G$6)+(Totals!$H4*Data!G$5)+(Totals!$I4*Data!G$2)+(Totals!$J4*Data!G$3)+(Totals!$K4*Data!G$4)</f>
        <v>0</v>
      </c>
    </row>
    <row r="5">
      <c r="A5" s="22" t="str">
        <f>Tacking!A5</f>
        <v>John</v>
      </c>
      <c r="B5" s="24">
        <f>(Totals!$B5*Data!C$11)+(Totals!$C5*Data!C$10)+(Totals!$D5*Data!C$9)+(Totals!$E5*Data!C$8)+(Totals!$F5*Data!C$7)+(Totals!$G5*Data!C$6)+(Totals!$H5*Data!C$5)+(Totals!$I5*Data!C$2)+(Totals!$J5*Data!C$3)+(Totals!$K5*Data!C$4)</f>
        <v>0</v>
      </c>
      <c r="C5" s="24">
        <f>(Totals!$B5*Data!D$11)+(Totals!$C5*Data!D$10)+(Totals!$D5*Data!D$9)+(Totals!$E5*Data!D$8)+(Totals!$F5*Data!D$7)+(Totals!$G5*Data!D$6)+(Totals!$H5*Data!D$5)+(Totals!$I5*Data!D$2)+(Totals!$J5*Data!D$3)+(Totals!$K5*Data!D$4)</f>
        <v>0</v>
      </c>
      <c r="D5" s="24">
        <f>(Totals!$B5*Data!E$11)+(Totals!$C5*Data!E$10)+(Totals!$D5*Data!E$9)+(Totals!$E5*Data!E$8)+(Totals!$F5*Data!E$7)+(Totals!$G5*Data!E$6)+(Totals!$H5*Data!E$5)+(Totals!$I5*Data!E$2)+(Totals!$J5*Data!E$3)+(Totals!$K5*Data!E$4)</f>
        <v>0</v>
      </c>
      <c r="E5" s="25">
        <f>(Totals!$B5*Data!F$11)+(Totals!$C5*Data!F$10)+(Totals!$D5*Data!F$9)+(Totals!$E5*Data!F$8)+(Totals!$F5*Data!F$7)+(Totals!$G5*Data!F$6)+(Totals!$H5*Data!F$5)+(Totals!$I5*Data!F$2)+(Totals!$J5*Data!F$3)+(Totals!$K5*Data!F$4)</f>
        <v>0</v>
      </c>
      <c r="F5" s="2">
        <f>(Totals!$B5*Data!G$11)+(Totals!$C5*Data!G$10)+(Totals!$D5*Data!G$9)+(Totals!$E5*Data!G$8)+(Totals!$F5*Data!G$7)+(Totals!$G5*Data!G$6)+(Totals!$H5*Data!G$5)+(Totals!$I5*Data!G$2)+(Totals!$J5*Data!G$3)+(Totals!$K5*Data!G$4)</f>
        <v>0</v>
      </c>
    </row>
    <row r="6">
      <c r="A6" s="22" t="str">
        <f>Tacking!A6</f>
        <v>Bill</v>
      </c>
      <c r="B6" s="24">
        <f>(Totals!$B6*Data!C$11)+(Totals!$C6*Data!C$10)+(Totals!$D6*Data!C$9)+(Totals!$E6*Data!C$8)+(Totals!$F6*Data!C$7)+(Totals!$G6*Data!C$6)+(Totals!$H6*Data!C$5)+(Totals!$I6*Data!C$2)+(Totals!$J6*Data!C$3)+(Totals!$K6*Data!C$4)</f>
        <v>0</v>
      </c>
      <c r="C6" s="24">
        <f>(Totals!$B6*Data!D$11)+(Totals!$C6*Data!D$10)+(Totals!$D6*Data!D$9)+(Totals!$E6*Data!D$8)+(Totals!$F6*Data!D$7)+(Totals!$G6*Data!D$6)+(Totals!$H6*Data!D$5)+(Totals!$I6*Data!D$2)+(Totals!$J6*Data!D$3)+(Totals!$K6*Data!D$4)</f>
        <v>0</v>
      </c>
      <c r="D6" s="24">
        <f>(Totals!$B6*Data!E$11)+(Totals!$C6*Data!E$10)+(Totals!$D6*Data!E$9)+(Totals!$E6*Data!E$8)+(Totals!$F6*Data!E$7)+(Totals!$G6*Data!E$6)+(Totals!$H6*Data!E$5)+(Totals!$I6*Data!E$2)+(Totals!$J6*Data!E$3)+(Totals!$K6*Data!E$4)</f>
        <v>0</v>
      </c>
      <c r="E6" s="25">
        <f>(Totals!$B6*Data!F$11)+(Totals!$C6*Data!F$10)+(Totals!$D6*Data!F$9)+(Totals!$E6*Data!F$8)+(Totals!$F6*Data!F$7)+(Totals!$G6*Data!F$6)+(Totals!$H6*Data!F$5)+(Totals!$I6*Data!F$2)+(Totals!$J6*Data!F$3)+(Totals!$K6*Data!F$4)</f>
        <v>0</v>
      </c>
      <c r="F6" s="2">
        <f>(Totals!$B6*Data!G$11)+(Totals!$C6*Data!G$10)+(Totals!$D6*Data!G$9)+(Totals!$E6*Data!G$8)+(Totals!$F6*Data!G$7)+(Totals!$G6*Data!G$6)+(Totals!$H6*Data!G$5)+(Totals!$I6*Data!G$2)+(Totals!$J6*Data!G$3)+(Totals!$K6*Data!G$4)</f>
        <v>0</v>
      </c>
    </row>
    <row r="7">
      <c r="A7" s="22" t="str">
        <f>Tacking!A7</f>
        <v>Jerry</v>
      </c>
      <c r="B7" s="24">
        <f>(Totals!$B7*Data!C$11)+(Totals!$C7*Data!C$10)+(Totals!$D7*Data!C$9)+(Totals!$E7*Data!C$8)+(Totals!$F7*Data!C$7)+(Totals!$G7*Data!C$6)+(Totals!$H7*Data!C$5)+(Totals!$I7*Data!C$2)+(Totals!$J7*Data!C$3)+(Totals!$K7*Data!C$4)</f>
        <v>0</v>
      </c>
      <c r="C7" s="24">
        <f>(Totals!$B7*Data!D$11)+(Totals!$C7*Data!D$10)+(Totals!$D7*Data!D$9)+(Totals!$E7*Data!D$8)+(Totals!$F7*Data!D$7)+(Totals!$G7*Data!D$6)+(Totals!$H7*Data!D$5)+(Totals!$I7*Data!D$2)+(Totals!$J7*Data!D$3)+(Totals!$K7*Data!D$4)</f>
        <v>0</v>
      </c>
      <c r="D7" s="24">
        <f>(Totals!$B7*Data!E$11)+(Totals!$C7*Data!E$10)+(Totals!$D7*Data!E$9)+(Totals!$E7*Data!E$8)+(Totals!$F7*Data!E$7)+(Totals!$G7*Data!E$6)+(Totals!$H7*Data!E$5)+(Totals!$I7*Data!E$2)+(Totals!$J7*Data!E$3)+(Totals!$K7*Data!E$4)</f>
        <v>0</v>
      </c>
      <c r="E7" s="25">
        <f>(Totals!$B7*Data!F$11)+(Totals!$C7*Data!F$10)+(Totals!$D7*Data!F$9)+(Totals!$E7*Data!F$8)+(Totals!$F7*Data!F$7)+(Totals!$G7*Data!F$6)+(Totals!$H7*Data!F$5)+(Totals!$I7*Data!F$2)+(Totals!$J7*Data!F$3)+(Totals!$K7*Data!F$4)</f>
        <v>0</v>
      </c>
      <c r="F7" s="2">
        <f>(Totals!$B7*Data!G$11)+(Totals!$C7*Data!G$10)+(Totals!$D7*Data!G$9)+(Totals!$E7*Data!G$8)+(Totals!$F7*Data!G$7)+(Totals!$G7*Data!G$6)+(Totals!$H7*Data!G$5)+(Totals!$I7*Data!G$2)+(Totals!$J7*Data!G$3)+(Totals!$K7*Data!G$4)</f>
        <v>0</v>
      </c>
    </row>
    <row r="8">
      <c r="A8" s="22" t="str">
        <f>Tacking!A8</f>
        <v>Matt</v>
      </c>
      <c r="B8" s="24">
        <f>(Totals!$B8*Data!C$11)+(Totals!$C8*Data!C$10)+(Totals!$D8*Data!C$9)+(Totals!$E8*Data!C$8)+(Totals!$F8*Data!C$7)+(Totals!$G8*Data!C$6)+(Totals!$H8*Data!C$5)+(Totals!$I8*Data!C$2)+(Totals!$J8*Data!C$3)+(Totals!$K8*Data!C$4)</f>
        <v>0</v>
      </c>
      <c r="C8" s="24">
        <f>(Totals!$B8*Data!D$11)+(Totals!$C8*Data!D$10)+(Totals!$D8*Data!D$9)+(Totals!$E8*Data!D$8)+(Totals!$F8*Data!D$7)+(Totals!$G8*Data!D$6)+(Totals!$H8*Data!D$5)+(Totals!$I8*Data!D$2)+(Totals!$J8*Data!D$3)+(Totals!$K8*Data!D$4)</f>
        <v>0</v>
      </c>
      <c r="D8" s="24">
        <f>(Totals!$B8*Data!E$11)+(Totals!$C8*Data!E$10)+(Totals!$D8*Data!E$9)+(Totals!$E8*Data!E$8)+(Totals!$F8*Data!E$7)+(Totals!$G8*Data!E$6)+(Totals!$H8*Data!E$5)+(Totals!$I8*Data!E$2)+(Totals!$J8*Data!E$3)+(Totals!$K8*Data!E$4)</f>
        <v>0</v>
      </c>
      <c r="E8" s="25">
        <f>(Totals!$B8*Data!F$11)+(Totals!$C8*Data!F$10)+(Totals!$D8*Data!F$9)+(Totals!$E8*Data!F$8)+(Totals!$F8*Data!F$7)+(Totals!$G8*Data!F$6)+(Totals!$H8*Data!F$5)+(Totals!$I8*Data!F$2)+(Totals!$J8*Data!F$3)+(Totals!$K8*Data!F$4)</f>
        <v>0</v>
      </c>
      <c r="F8" s="2">
        <f>(Totals!$B8*Data!G$11)+(Totals!$C8*Data!G$10)+(Totals!$D8*Data!G$9)+(Totals!$E8*Data!G$8)+(Totals!$F8*Data!G$7)+(Totals!$G8*Data!G$6)+(Totals!$H8*Data!G$5)+(Totals!$I8*Data!G$2)+(Totals!$J8*Data!G$3)+(Totals!$K8*Data!G$4)</f>
        <v>0</v>
      </c>
    </row>
    <row r="9">
      <c r="A9" s="22" t="str">
        <f>Tacking!A9</f>
        <v>Nile</v>
      </c>
      <c r="B9" s="24">
        <f>(Totals!$B9*Data!C$11)+(Totals!$C9*Data!C$10)+(Totals!$D9*Data!C$9)+(Totals!$E9*Data!C$8)+(Totals!$F9*Data!C$7)+(Totals!$G9*Data!C$6)+(Totals!$H9*Data!C$5)+(Totals!$I9*Data!C$2)+(Totals!$J9*Data!C$3)+(Totals!$K9*Data!C$4)</f>
        <v>0</v>
      </c>
      <c r="C9" s="24">
        <f>(Totals!$B9*Data!D$11)+(Totals!$C9*Data!D$10)+(Totals!$D9*Data!D$9)+(Totals!$E9*Data!D$8)+(Totals!$F9*Data!D$7)+(Totals!$G9*Data!D$6)+(Totals!$H9*Data!D$5)+(Totals!$I9*Data!D$2)+(Totals!$J9*Data!D$3)+(Totals!$K9*Data!D$4)</f>
        <v>0</v>
      </c>
      <c r="D9" s="24">
        <f>(Totals!$B9*Data!E$11)+(Totals!$C9*Data!E$10)+(Totals!$D9*Data!E$9)+(Totals!$E9*Data!E$8)+(Totals!$F9*Data!E$7)+(Totals!$G9*Data!E$6)+(Totals!$H9*Data!E$5)+(Totals!$I9*Data!E$2)+(Totals!$J9*Data!E$3)+(Totals!$K9*Data!E$4)</f>
        <v>0</v>
      </c>
      <c r="E9" s="25">
        <f>(Totals!$B9*Data!F$11)+(Totals!$C9*Data!F$10)+(Totals!$D9*Data!F$9)+(Totals!$E9*Data!F$8)+(Totals!$F9*Data!F$7)+(Totals!$G9*Data!F$6)+(Totals!$H9*Data!F$5)+(Totals!$I9*Data!F$2)+(Totals!$J9*Data!F$3)+(Totals!$K9*Data!F$4)</f>
        <v>0</v>
      </c>
      <c r="F9" s="2">
        <f>(Totals!$B9*Data!G$11)+(Totals!$C9*Data!G$10)+(Totals!$D9*Data!G$9)+(Totals!$E9*Data!G$8)+(Totals!$F9*Data!G$7)+(Totals!$G9*Data!G$6)+(Totals!$H9*Data!G$5)+(Totals!$I9*Data!G$2)+(Totals!$J9*Data!G$3)+(Totals!$K9*Data!G$4)</f>
        <v>0</v>
      </c>
    </row>
    <row r="10">
      <c r="A10" s="22" t="str">
        <f>Tacking!A10</f>
        <v>Percy</v>
      </c>
      <c r="B10" s="24">
        <f>(Totals!$B10*Data!C$11)+(Totals!$C10*Data!C$10)+(Totals!$D10*Data!C$9)+(Totals!$E10*Data!C$8)+(Totals!$F10*Data!C$7)+(Totals!$G10*Data!C$6)+(Totals!$H10*Data!C$5)+(Totals!$I10*Data!C$2)+(Totals!$J10*Data!C$3)+(Totals!$K10*Data!C$4)</f>
        <v>0</v>
      </c>
      <c r="C10" s="24">
        <f>(Totals!$B10*Data!D$11)+(Totals!$C10*Data!D$10)+(Totals!$D10*Data!D$9)+(Totals!$E10*Data!D$8)+(Totals!$F10*Data!D$7)+(Totals!$G10*Data!D$6)+(Totals!$H10*Data!D$5)+(Totals!$I10*Data!D$2)+(Totals!$J10*Data!D$3)+(Totals!$K10*Data!D$4)</f>
        <v>0</v>
      </c>
      <c r="D10" s="24">
        <f>(Totals!$B10*Data!E$11)+(Totals!$C10*Data!E$10)+(Totals!$D10*Data!E$9)+(Totals!$E10*Data!E$8)+(Totals!$F10*Data!E$7)+(Totals!$G10*Data!E$6)+(Totals!$H10*Data!E$5)+(Totals!$I10*Data!E$2)+(Totals!$J10*Data!E$3)+(Totals!$K10*Data!E$4)</f>
        <v>0</v>
      </c>
      <c r="E10" s="25">
        <f>(Totals!$B10*Data!F$11)+(Totals!$C10*Data!F$10)+(Totals!$D10*Data!F$9)+(Totals!$E10*Data!F$8)+(Totals!$F10*Data!F$7)+(Totals!$G10*Data!F$6)+(Totals!$H10*Data!F$5)+(Totals!$I10*Data!F$2)+(Totals!$J10*Data!F$3)+(Totals!$K10*Data!F$4)</f>
        <v>0</v>
      </c>
      <c r="F10" s="2">
        <f>(Totals!$B10*Data!G$11)+(Totals!$C10*Data!G$10)+(Totals!$D10*Data!G$9)+(Totals!$E10*Data!G$8)+(Totals!$F10*Data!G$7)+(Totals!$G10*Data!G$6)+(Totals!$H10*Data!G$5)+(Totals!$I10*Data!G$2)+(Totals!$J10*Data!G$3)+(Totals!$K10*Data!G$4)</f>
        <v>0</v>
      </c>
    </row>
    <row r="11">
      <c r="A11" s="22" t="str">
        <f>Tacking!A11</f>
        <v>Anthony</v>
      </c>
      <c r="B11" s="24">
        <f>(Totals!$B11*Data!C$11)+(Totals!$C11*Data!C$10)+(Totals!$D11*Data!C$9)+(Totals!$E11*Data!C$8)+(Totals!$F11*Data!C$7)+(Totals!$G11*Data!C$6)+(Totals!$H11*Data!C$5)+(Totals!$I11*Data!C$2)+(Totals!$J11*Data!C$3)+(Totals!$K11*Data!C$4)</f>
        <v>0</v>
      </c>
      <c r="C11" s="24">
        <f>(Totals!$B11*Data!D$11)+(Totals!$C11*Data!D$10)+(Totals!$D11*Data!D$9)+(Totals!$E11*Data!D$8)+(Totals!$F11*Data!D$7)+(Totals!$G11*Data!D$6)+(Totals!$H11*Data!D$5)+(Totals!$I11*Data!D$2)+(Totals!$J11*Data!D$3)+(Totals!$K11*Data!D$4)</f>
        <v>0</v>
      </c>
      <c r="D11" s="24">
        <f>(Totals!$B11*Data!E$11)+(Totals!$C11*Data!E$10)+(Totals!$D11*Data!E$9)+(Totals!$E11*Data!E$8)+(Totals!$F11*Data!E$7)+(Totals!$G11*Data!E$6)+(Totals!$H11*Data!E$5)+(Totals!$I11*Data!E$2)+(Totals!$J11*Data!E$3)+(Totals!$K11*Data!E$4)</f>
        <v>0</v>
      </c>
      <c r="E11" s="25">
        <f>(Totals!$B11*Data!F$11)+(Totals!$C11*Data!F$10)+(Totals!$D11*Data!F$9)+(Totals!$E11*Data!F$8)+(Totals!$F11*Data!F$7)+(Totals!$G11*Data!F$6)+(Totals!$H11*Data!F$5)+(Totals!$I11*Data!F$2)+(Totals!$J11*Data!F$3)+(Totals!$K11*Data!F$4)</f>
        <v>0</v>
      </c>
      <c r="F11" s="2">
        <f>(Totals!$B11*Data!G$11)+(Totals!$C11*Data!G$10)+(Totals!$D11*Data!G$9)+(Totals!$E11*Data!G$8)+(Totals!$F11*Data!G$7)+(Totals!$G11*Data!G$6)+(Totals!$H11*Data!G$5)+(Totals!$I11*Data!G$2)+(Totals!$J11*Data!G$3)+(Totals!$K11*Data!G$4)</f>
        <v>0</v>
      </c>
    </row>
    <row r="12">
      <c r="A12" s="22" t="str">
        <f>Tacking!A12</f>
        <v/>
      </c>
      <c r="B12" s="24">
        <f>(Totals!$B12*Data!C$11)+(Totals!$C12*Data!C$10)+(Totals!$D12*Data!C$9)+(Totals!$E12*Data!C$8)+(Totals!$F12*Data!C$7)+(Totals!$G12*Data!C$6)+(Totals!$H12*Data!C$5)+(Totals!$I12*Data!C$2)+(Totals!$J12*Data!C$3)+(Totals!$K12*Data!C$4)</f>
        <v>0</v>
      </c>
      <c r="C12" s="24">
        <f>(Totals!$B12*Data!D$11)+(Totals!$C12*Data!D$10)+(Totals!$D12*Data!D$9)+(Totals!$E12*Data!D$8)+(Totals!$F12*Data!D$7)+(Totals!$G12*Data!D$6)+(Totals!$H12*Data!D$5)+(Totals!$I12*Data!D$2)+(Totals!$J12*Data!D$3)+(Totals!$K12*Data!D$4)</f>
        <v>0</v>
      </c>
      <c r="D12" s="24">
        <f>(Totals!$B12*Data!E$11)+(Totals!$C12*Data!E$10)+(Totals!$D12*Data!E$9)+(Totals!$E12*Data!E$8)+(Totals!$F12*Data!E$7)+(Totals!$G12*Data!E$6)+(Totals!$H12*Data!E$5)+(Totals!$I12*Data!E$2)+(Totals!$J12*Data!E$3)+(Totals!$K12*Data!E$4)</f>
        <v>0</v>
      </c>
      <c r="E12" s="25">
        <f>(Totals!$B12*Data!F$11)+(Totals!$C12*Data!F$10)+(Totals!$D12*Data!F$9)+(Totals!$E12*Data!F$8)+(Totals!$F12*Data!F$7)+(Totals!$G12*Data!F$6)+(Totals!$H12*Data!F$5)+(Totals!$I12*Data!F$2)+(Totals!$J12*Data!F$3)+(Totals!$K12*Data!F$4)</f>
        <v>0</v>
      </c>
      <c r="F12" s="2">
        <f>(Totals!$B12*Data!G$11)+(Totals!$C12*Data!G$10)+(Totals!$D12*Data!G$9)+(Totals!$E12*Data!G$8)+(Totals!$F12*Data!G$7)+(Totals!$G12*Data!G$6)+(Totals!$H12*Data!G$5)+(Totals!$I12*Data!G$2)+(Totals!$J12*Data!G$3)+(Totals!$K12*Data!G$4)</f>
        <v>0</v>
      </c>
    </row>
    <row r="13">
      <c r="A13" s="22" t="str">
        <f>Tacking!A13</f>
        <v/>
      </c>
      <c r="B13" s="24">
        <f>(Totals!$B13*Data!C$11)+(Totals!$C13*Data!C$10)+(Totals!$D13*Data!C$9)+(Totals!$E13*Data!C$8)+(Totals!$F13*Data!C$7)+(Totals!$G13*Data!C$6)+(Totals!$H13*Data!C$5)+(Totals!$I13*Data!C$2)+(Totals!$J13*Data!C$3)+(Totals!$K13*Data!C$4)</f>
        <v>0</v>
      </c>
      <c r="C13" s="24">
        <f>(Totals!$B13*Data!D$11)+(Totals!$C13*Data!D$10)+(Totals!$D13*Data!D$9)+(Totals!$E13*Data!D$8)+(Totals!$F13*Data!D$7)+(Totals!$G13*Data!D$6)+(Totals!$H13*Data!D$5)+(Totals!$I13*Data!D$2)+(Totals!$J13*Data!D$3)+(Totals!$K13*Data!D$4)</f>
        <v>0</v>
      </c>
      <c r="D13" s="24">
        <f>(Totals!$B13*Data!E$11)+(Totals!$C13*Data!E$10)+(Totals!$D13*Data!E$9)+(Totals!$E13*Data!E$8)+(Totals!$F13*Data!E$7)+(Totals!$G13*Data!E$6)+(Totals!$H13*Data!E$5)+(Totals!$I13*Data!E$2)+(Totals!$J13*Data!E$3)+(Totals!$K13*Data!E$4)</f>
        <v>0</v>
      </c>
      <c r="E13" s="25">
        <f>(Totals!$B13*Data!F$11)+(Totals!$C13*Data!F$10)+(Totals!$D13*Data!F$9)+(Totals!$E13*Data!F$8)+(Totals!$F13*Data!F$7)+(Totals!$G13*Data!F$6)+(Totals!$H13*Data!F$5)+(Totals!$I13*Data!F$2)+(Totals!$J13*Data!F$3)+(Totals!$K13*Data!F$4)</f>
        <v>0</v>
      </c>
      <c r="F13" s="2">
        <f>(Totals!$B13*Data!G$11)+(Totals!$C13*Data!G$10)+(Totals!$D13*Data!G$9)+(Totals!$E13*Data!G$8)+(Totals!$F13*Data!G$7)+(Totals!$G13*Data!G$6)+(Totals!$H13*Data!G$5)+(Totals!$I13*Data!G$2)+(Totals!$J13*Data!G$3)+(Totals!$K13*Data!G$4)</f>
        <v>0</v>
      </c>
    </row>
    <row r="14">
      <c r="A14" s="22" t="str">
        <f>Tacking!A14</f>
        <v/>
      </c>
      <c r="B14" s="24">
        <f>(Totals!$B14*Data!C$11)+(Totals!$C14*Data!C$10)+(Totals!$D14*Data!C$9)+(Totals!$E14*Data!C$8)+(Totals!$F14*Data!C$7)+(Totals!$G14*Data!C$6)+(Totals!$H14*Data!C$5)+(Totals!$I14*Data!C$2)+(Totals!$J14*Data!C$3)+(Totals!$K14*Data!C$4)</f>
        <v>0</v>
      </c>
      <c r="C14" s="24">
        <f>(Totals!$B14*Data!D$11)+(Totals!$C14*Data!D$10)+(Totals!$D14*Data!D$9)+(Totals!$E14*Data!D$8)+(Totals!$F14*Data!D$7)+(Totals!$G14*Data!D$6)+(Totals!$H14*Data!D$5)+(Totals!$I14*Data!D$2)+(Totals!$J14*Data!D$3)+(Totals!$K14*Data!D$4)</f>
        <v>0</v>
      </c>
      <c r="D14" s="24">
        <f>(Totals!$B14*Data!E$11)+(Totals!$C14*Data!E$10)+(Totals!$D14*Data!E$9)+(Totals!$E14*Data!E$8)+(Totals!$F14*Data!E$7)+(Totals!$G14*Data!E$6)+(Totals!$H14*Data!E$5)+(Totals!$I14*Data!E$2)+(Totals!$J14*Data!E$3)+(Totals!$K14*Data!E$4)</f>
        <v>0</v>
      </c>
      <c r="E14" s="25">
        <f>(Totals!$B14*Data!F$11)+(Totals!$C14*Data!F$10)+(Totals!$D14*Data!F$9)+(Totals!$E14*Data!F$8)+(Totals!$F14*Data!F$7)+(Totals!$G14*Data!F$6)+(Totals!$H14*Data!F$5)+(Totals!$I14*Data!F$2)+(Totals!$J14*Data!F$3)+(Totals!$K14*Data!F$4)</f>
        <v>0</v>
      </c>
      <c r="F14" s="2">
        <f>(Totals!$B14*Data!G$11)+(Totals!$C14*Data!G$10)+(Totals!$D14*Data!G$9)+(Totals!$E14*Data!G$8)+(Totals!$F14*Data!G$7)+(Totals!$G14*Data!G$6)+(Totals!$H14*Data!G$5)+(Totals!$I14*Data!G$2)+(Totals!$J14*Data!G$3)+(Totals!$K14*Data!G$4)</f>
        <v>0</v>
      </c>
    </row>
    <row r="15">
      <c r="A15" s="22" t="str">
        <f>Tacking!A15</f>
        <v/>
      </c>
      <c r="B15" s="24">
        <f>(Totals!$B15*Data!C$11)+(Totals!$C15*Data!C$10)+(Totals!$D15*Data!C$9)+(Totals!$E15*Data!C$8)+(Totals!$F15*Data!C$7)+(Totals!$G15*Data!C$6)+(Totals!$H15*Data!C$5)+(Totals!$I15*Data!C$2)+(Totals!$J15*Data!C$3)+(Totals!$K15*Data!C$4)</f>
        <v>0</v>
      </c>
      <c r="C15" s="24">
        <f>(Totals!$B15*Data!D$11)+(Totals!$C15*Data!D$10)+(Totals!$D15*Data!D$9)+(Totals!$E15*Data!D$8)+(Totals!$F15*Data!D$7)+(Totals!$G15*Data!D$6)+(Totals!$H15*Data!D$5)+(Totals!$I15*Data!D$2)+(Totals!$J15*Data!D$3)+(Totals!$K15*Data!D$4)</f>
        <v>0</v>
      </c>
      <c r="D15" s="24">
        <f>(Totals!$B15*Data!E$11)+(Totals!$C15*Data!E$10)+(Totals!$D15*Data!E$9)+(Totals!$E15*Data!E$8)+(Totals!$F15*Data!E$7)+(Totals!$G15*Data!E$6)+(Totals!$H15*Data!E$5)+(Totals!$I15*Data!E$2)+(Totals!$J15*Data!E$3)+(Totals!$K15*Data!E$4)</f>
        <v>0</v>
      </c>
      <c r="E15" s="25">
        <f>(Totals!$B15*Data!F$11)+(Totals!$C15*Data!F$10)+(Totals!$D15*Data!F$9)+(Totals!$E15*Data!F$8)+(Totals!$F15*Data!F$7)+(Totals!$G15*Data!F$6)+(Totals!$H15*Data!F$5)+(Totals!$I15*Data!F$2)+(Totals!$J15*Data!F$3)+(Totals!$K15*Data!F$4)</f>
        <v>0</v>
      </c>
      <c r="F15" s="2">
        <f>(Totals!$B15*Data!G$11)+(Totals!$C15*Data!G$10)+(Totals!$D15*Data!G$9)+(Totals!$E15*Data!G$8)+(Totals!$F15*Data!G$7)+(Totals!$G15*Data!G$6)+(Totals!$H15*Data!G$5)+(Totals!$I15*Data!G$2)+(Totals!$J15*Data!G$3)+(Totals!$K15*Data!G$4)</f>
        <v>0</v>
      </c>
    </row>
    <row r="16">
      <c r="A16" s="22" t="str">
        <f>Tacking!A16</f>
        <v/>
      </c>
      <c r="B16" s="24">
        <f>(Totals!$B16*Data!C$11)+(Totals!$C16*Data!C$10)+(Totals!$D16*Data!C$9)+(Totals!$E16*Data!C$8)+(Totals!$F16*Data!C$7)+(Totals!$G16*Data!C$6)+(Totals!$H16*Data!C$5)+(Totals!$I16*Data!C$2)+(Totals!$J16*Data!C$3)+(Totals!$K16*Data!C$4)</f>
        <v>0</v>
      </c>
      <c r="C16" s="24">
        <f>(Totals!$B16*Data!D$11)+(Totals!$C16*Data!D$10)+(Totals!$D16*Data!D$9)+(Totals!$E16*Data!D$8)+(Totals!$F16*Data!D$7)+(Totals!$G16*Data!D$6)+(Totals!$H16*Data!D$5)+(Totals!$I16*Data!D$2)+(Totals!$J16*Data!D$3)+(Totals!$K16*Data!D$4)</f>
        <v>0</v>
      </c>
      <c r="D16" s="24">
        <f>(Totals!$B16*Data!E$11)+(Totals!$C16*Data!E$10)+(Totals!$D16*Data!E$9)+(Totals!$E16*Data!E$8)+(Totals!$F16*Data!E$7)+(Totals!$G16*Data!E$6)+(Totals!$H16*Data!E$5)+(Totals!$I16*Data!E$2)+(Totals!$J16*Data!E$3)+(Totals!$K16*Data!E$4)</f>
        <v>0</v>
      </c>
      <c r="E16" s="25">
        <f>(Totals!$B16*Data!F$11)+(Totals!$C16*Data!F$10)+(Totals!$D16*Data!F$9)+(Totals!$E16*Data!F$8)+(Totals!$F16*Data!F$7)+(Totals!$G16*Data!F$6)+(Totals!$H16*Data!F$5)+(Totals!$I16*Data!F$2)+(Totals!$J16*Data!F$3)+(Totals!$K16*Data!F$4)</f>
        <v>0</v>
      </c>
      <c r="F16" s="2">
        <f>(Totals!$B16*Data!G$11)+(Totals!$C16*Data!G$10)+(Totals!$D16*Data!G$9)+(Totals!$E16*Data!G$8)+(Totals!$F16*Data!G$7)+(Totals!$G16*Data!G$6)+(Totals!$H16*Data!G$5)+(Totals!$I16*Data!G$2)+(Totals!$J16*Data!G$3)+(Totals!$K16*Data!G$4)</f>
        <v>0</v>
      </c>
    </row>
    <row r="17">
      <c r="A17" s="22" t="str">
        <f>Tacking!A17</f>
        <v/>
      </c>
      <c r="B17" s="24">
        <f>(Totals!$B17*Data!C$11)+(Totals!$C17*Data!C$10)+(Totals!$D17*Data!C$9)+(Totals!$E17*Data!C$8)+(Totals!$F17*Data!C$7)+(Totals!$G17*Data!C$6)+(Totals!$H17*Data!C$5)+(Totals!$I17*Data!C$2)+(Totals!$J17*Data!C$3)+(Totals!$K17*Data!C$4)</f>
        <v>0</v>
      </c>
      <c r="C17" s="24">
        <f>(Totals!$B17*Data!D$11)+(Totals!$C17*Data!D$10)+(Totals!$D17*Data!D$9)+(Totals!$E17*Data!D$8)+(Totals!$F17*Data!D$7)+(Totals!$G17*Data!D$6)+(Totals!$H17*Data!D$5)+(Totals!$I17*Data!D$2)+(Totals!$J17*Data!D$3)+(Totals!$K17*Data!D$4)</f>
        <v>0</v>
      </c>
      <c r="D17" s="24">
        <f>(Totals!$B17*Data!E$11)+(Totals!$C17*Data!E$10)+(Totals!$D17*Data!E$9)+(Totals!$E17*Data!E$8)+(Totals!$F17*Data!E$7)+(Totals!$G17*Data!E$6)+(Totals!$H17*Data!E$5)+(Totals!$I17*Data!E$2)+(Totals!$J17*Data!E$3)+(Totals!$K17*Data!E$4)</f>
        <v>0</v>
      </c>
      <c r="E17" s="25">
        <f>(Totals!$B17*Data!F$11)+(Totals!$C17*Data!F$10)+(Totals!$D17*Data!F$9)+(Totals!$E17*Data!F$8)+(Totals!$F17*Data!F$7)+(Totals!$G17*Data!F$6)+(Totals!$H17*Data!F$5)+(Totals!$I17*Data!F$2)+(Totals!$J17*Data!F$3)+(Totals!$K17*Data!F$4)</f>
        <v>0</v>
      </c>
      <c r="F17" s="2">
        <f>(Totals!$B17*Data!G$11)+(Totals!$C17*Data!G$10)+(Totals!$D17*Data!G$9)+(Totals!$E17*Data!G$8)+(Totals!$F17*Data!G$7)+(Totals!$G17*Data!G$6)+(Totals!$H17*Data!G$5)+(Totals!$I17*Data!G$2)+(Totals!$J17*Data!G$3)+(Totals!$K17*Data!G$4)</f>
        <v>0</v>
      </c>
    </row>
    <row r="18">
      <c r="A18" s="22" t="str">
        <f>Tacking!A18</f>
        <v/>
      </c>
      <c r="B18" s="24">
        <f>(Totals!$B18*Data!C$11)+(Totals!$C18*Data!C$10)+(Totals!$D18*Data!C$9)+(Totals!$E18*Data!C$8)+(Totals!$F18*Data!C$7)+(Totals!$G18*Data!C$6)+(Totals!$H18*Data!C$5)+(Totals!$I18*Data!C$2)+(Totals!$J18*Data!C$3)+(Totals!$K18*Data!C$4)</f>
        <v>0</v>
      </c>
      <c r="C18" s="24">
        <f>(Totals!$B18*Data!D$11)+(Totals!$C18*Data!D$10)+(Totals!$D18*Data!D$9)+(Totals!$E18*Data!D$8)+(Totals!$F18*Data!D$7)+(Totals!$G18*Data!D$6)+(Totals!$H18*Data!D$5)+(Totals!$I18*Data!D$2)+(Totals!$J18*Data!D$3)+(Totals!$K18*Data!D$4)</f>
        <v>0</v>
      </c>
      <c r="D18" s="24">
        <f>(Totals!$B18*Data!E$11)+(Totals!$C18*Data!E$10)+(Totals!$D18*Data!E$9)+(Totals!$E18*Data!E$8)+(Totals!$F18*Data!E$7)+(Totals!$G18*Data!E$6)+(Totals!$H18*Data!E$5)+(Totals!$I18*Data!E$2)+(Totals!$J18*Data!E$3)+(Totals!$K18*Data!E$4)</f>
        <v>0</v>
      </c>
      <c r="E18" s="25">
        <f>(Totals!$B18*Data!F$11)+(Totals!$C18*Data!F$10)+(Totals!$D18*Data!F$9)+(Totals!$E18*Data!F$8)+(Totals!$F18*Data!F$7)+(Totals!$G18*Data!F$6)+(Totals!$H18*Data!F$5)+(Totals!$I18*Data!F$2)+(Totals!$J18*Data!F$3)+(Totals!$K18*Data!F$4)</f>
        <v>0</v>
      </c>
      <c r="F18" s="2">
        <f>(Totals!$B18*Data!G$11)+(Totals!$C18*Data!G$10)+(Totals!$D18*Data!G$9)+(Totals!$E18*Data!G$8)+(Totals!$F18*Data!G$7)+(Totals!$G18*Data!G$6)+(Totals!$H18*Data!G$5)+(Totals!$I18*Data!G$2)+(Totals!$J18*Data!G$3)+(Totals!$K18*Data!G$4)</f>
        <v>0</v>
      </c>
    </row>
    <row r="19">
      <c r="A19" s="22" t="str">
        <f>Tacking!A19</f>
        <v/>
      </c>
      <c r="B19" s="24">
        <f>(Totals!$B19*Data!C$11)+(Totals!$C19*Data!C$10)+(Totals!$D19*Data!C$9)+(Totals!$E19*Data!C$8)+(Totals!$F19*Data!C$7)+(Totals!$G19*Data!C$6)+(Totals!$H19*Data!C$5)+(Totals!$I19*Data!C$2)+(Totals!$J19*Data!C$3)+(Totals!$K19*Data!C$4)</f>
        <v>0</v>
      </c>
      <c r="C19" s="24">
        <f>(Totals!$B19*Data!D$11)+(Totals!$C19*Data!D$10)+(Totals!$D19*Data!D$9)+(Totals!$E19*Data!D$8)+(Totals!$F19*Data!D$7)+(Totals!$G19*Data!D$6)+(Totals!$H19*Data!D$5)+(Totals!$I19*Data!D$2)+(Totals!$J19*Data!D$3)+(Totals!$K19*Data!D$4)</f>
        <v>0</v>
      </c>
      <c r="D19" s="24">
        <f>(Totals!$B19*Data!E$11)+(Totals!$C19*Data!E$10)+(Totals!$D19*Data!E$9)+(Totals!$E19*Data!E$8)+(Totals!$F19*Data!E$7)+(Totals!$G19*Data!E$6)+(Totals!$H19*Data!E$5)+(Totals!$I19*Data!E$2)+(Totals!$J19*Data!E$3)+(Totals!$K19*Data!E$4)</f>
        <v>0</v>
      </c>
      <c r="E19" s="25">
        <f>(Totals!$B19*Data!F$11)+(Totals!$C19*Data!F$10)+(Totals!$D19*Data!F$9)+(Totals!$E19*Data!F$8)+(Totals!$F19*Data!F$7)+(Totals!$G19*Data!F$6)+(Totals!$H19*Data!F$5)+(Totals!$I19*Data!F$2)+(Totals!$J19*Data!F$3)+(Totals!$K19*Data!F$4)</f>
        <v>0</v>
      </c>
      <c r="F19" s="2">
        <f>(Totals!$B19*Data!G$11)+(Totals!$C19*Data!G$10)+(Totals!$D19*Data!G$9)+(Totals!$E19*Data!G$8)+(Totals!$F19*Data!G$7)+(Totals!$G19*Data!G$6)+(Totals!$H19*Data!G$5)+(Totals!$I19*Data!G$2)+(Totals!$J19*Data!G$3)+(Totals!$K19*Data!G$4)</f>
        <v>0</v>
      </c>
    </row>
    <row r="20">
      <c r="A20" s="22" t="str">
        <f>Tacking!A20</f>
        <v/>
      </c>
      <c r="B20" s="24">
        <f>(Totals!$B20*Data!C$11)+(Totals!$C20*Data!C$10)+(Totals!$D20*Data!C$9)+(Totals!$E20*Data!C$8)+(Totals!$F20*Data!C$7)+(Totals!$G20*Data!C$6)+(Totals!$H20*Data!C$5)+(Totals!$I20*Data!C$2)+(Totals!$J20*Data!C$3)+(Totals!$K20*Data!C$4)</f>
        <v>0</v>
      </c>
      <c r="C20" s="24">
        <f>(Totals!$B20*Data!D$11)+(Totals!$C20*Data!D$10)+(Totals!$D20*Data!D$9)+(Totals!$E20*Data!D$8)+(Totals!$F20*Data!D$7)+(Totals!$G20*Data!D$6)+(Totals!$H20*Data!D$5)+(Totals!$I20*Data!D$2)+(Totals!$J20*Data!D$3)+(Totals!$K20*Data!D$4)</f>
        <v>0</v>
      </c>
      <c r="D20" s="24">
        <f>(Totals!$B20*Data!E$11)+(Totals!$C20*Data!E$10)+(Totals!$D20*Data!E$9)+(Totals!$E20*Data!E$8)+(Totals!$F20*Data!E$7)+(Totals!$G20*Data!E$6)+(Totals!$H20*Data!E$5)+(Totals!$I20*Data!E$2)+(Totals!$J20*Data!E$3)+(Totals!$K20*Data!E$4)</f>
        <v>0</v>
      </c>
      <c r="E20" s="25">
        <f>(Totals!$B20*Data!F$11)+(Totals!$C20*Data!F$10)+(Totals!$D20*Data!F$9)+(Totals!$E20*Data!F$8)+(Totals!$F20*Data!F$7)+(Totals!$G20*Data!F$6)+(Totals!$H20*Data!F$5)+(Totals!$I20*Data!F$2)+(Totals!$J20*Data!F$3)+(Totals!$K20*Data!F$4)</f>
        <v>0</v>
      </c>
      <c r="F20" s="2">
        <f>(Totals!$B20*Data!G$11)+(Totals!$C20*Data!G$10)+(Totals!$D20*Data!G$9)+(Totals!$E20*Data!G$8)+(Totals!$F20*Data!G$7)+(Totals!$G20*Data!G$6)+(Totals!$H20*Data!G$5)+(Totals!$I20*Data!G$2)+(Totals!$J20*Data!G$3)+(Totals!$K20*Data!G$4)</f>
        <v>0</v>
      </c>
    </row>
    <row r="21">
      <c r="A21" s="22" t="str">
        <f>Tacking!A21</f>
        <v/>
      </c>
      <c r="B21" s="24">
        <f>(Totals!$B21*Data!C$11)+(Totals!$C21*Data!C$10)+(Totals!$D21*Data!C$9)+(Totals!$E21*Data!C$8)+(Totals!$F21*Data!C$7)+(Totals!$G21*Data!C$6)+(Totals!$H21*Data!C$5)+(Totals!$I21*Data!C$2)+(Totals!$J21*Data!C$3)+(Totals!$K21*Data!C$4)</f>
        <v>0</v>
      </c>
      <c r="C21" s="24">
        <f>(Totals!$B21*Data!D$11)+(Totals!$C21*Data!D$10)+(Totals!$D21*Data!D$9)+(Totals!$E21*Data!D$8)+(Totals!$F21*Data!D$7)+(Totals!$G21*Data!D$6)+(Totals!$H21*Data!D$5)+(Totals!$I21*Data!D$2)+(Totals!$J21*Data!D$3)+(Totals!$K21*Data!D$4)</f>
        <v>0</v>
      </c>
      <c r="D21" s="24">
        <f>(Totals!$B21*Data!E$11)+(Totals!$C21*Data!E$10)+(Totals!$D21*Data!E$9)+(Totals!$E21*Data!E$8)+(Totals!$F21*Data!E$7)+(Totals!$G21*Data!E$6)+(Totals!$H21*Data!E$5)+(Totals!$I21*Data!E$2)+(Totals!$J21*Data!E$3)+(Totals!$K21*Data!E$4)</f>
        <v>0</v>
      </c>
      <c r="E21" s="25">
        <f>(Totals!$B21*Data!F$11)+(Totals!$C21*Data!F$10)+(Totals!$D21*Data!F$9)+(Totals!$E21*Data!F$8)+(Totals!$F21*Data!F$7)+(Totals!$G21*Data!F$6)+(Totals!$H21*Data!F$5)+(Totals!$I21*Data!F$2)+(Totals!$J21*Data!F$3)+(Totals!$K21*Data!F$4)</f>
        <v>0</v>
      </c>
      <c r="F21" s="2">
        <f>(Totals!$B21*Data!G$11)+(Totals!$C21*Data!G$10)+(Totals!$D21*Data!G$9)+(Totals!$E21*Data!G$8)+(Totals!$F21*Data!G$7)+(Totals!$G21*Data!G$6)+(Totals!$H21*Data!G$5)+(Totals!$I21*Data!G$2)+(Totals!$J21*Data!G$3)+(Totals!$K21*Data!G$4)</f>
        <v>0</v>
      </c>
    </row>
    <row r="22">
      <c r="A22" s="22" t="str">
        <f>Tacking!A22</f>
        <v/>
      </c>
      <c r="B22" s="24">
        <f>(Totals!$B22*Data!C$11)+(Totals!$C22*Data!C$10)+(Totals!$D22*Data!C$9)+(Totals!$E22*Data!C$8)+(Totals!$F22*Data!C$7)+(Totals!$G22*Data!C$6)+(Totals!$H22*Data!C$5)+(Totals!$I22*Data!C$2)+(Totals!$J22*Data!C$3)+(Totals!$K22*Data!C$4)</f>
        <v>0</v>
      </c>
      <c r="C22" s="24">
        <f>(Totals!$B22*Data!D$11)+(Totals!$C22*Data!D$10)+(Totals!$D22*Data!D$9)+(Totals!$E22*Data!D$8)+(Totals!$F22*Data!D$7)+(Totals!$G22*Data!D$6)+(Totals!$H22*Data!D$5)+(Totals!$I22*Data!D$2)+(Totals!$J22*Data!D$3)+(Totals!$K22*Data!D$4)</f>
        <v>0</v>
      </c>
      <c r="D22" s="24">
        <f>(Totals!$B22*Data!E$11)+(Totals!$C22*Data!E$10)+(Totals!$D22*Data!E$9)+(Totals!$E22*Data!E$8)+(Totals!$F22*Data!E$7)+(Totals!$G22*Data!E$6)+(Totals!$H22*Data!E$5)+(Totals!$I22*Data!E$2)+(Totals!$J22*Data!E$3)+(Totals!$K22*Data!E$4)</f>
        <v>0</v>
      </c>
      <c r="E22" s="25">
        <f>(Totals!$B22*Data!F$11)+(Totals!$C22*Data!F$10)+(Totals!$D22*Data!F$9)+(Totals!$E22*Data!F$8)+(Totals!$F22*Data!F$7)+(Totals!$G22*Data!F$6)+(Totals!$H22*Data!F$5)+(Totals!$I22*Data!F$2)+(Totals!$J22*Data!F$3)+(Totals!$K22*Data!F$4)</f>
        <v>0</v>
      </c>
      <c r="F22" s="2">
        <f>(Totals!$B22*Data!G$11)+(Totals!$C22*Data!G$10)+(Totals!$D22*Data!G$9)+(Totals!$E22*Data!G$8)+(Totals!$F22*Data!G$7)+(Totals!$G22*Data!G$6)+(Totals!$H22*Data!G$5)+(Totals!$I22*Data!G$2)+(Totals!$J22*Data!G$3)+(Totals!$K22*Data!G$4)</f>
        <v>0</v>
      </c>
    </row>
    <row r="23">
      <c r="A23" s="22" t="str">
        <f>Tacking!A23</f>
        <v/>
      </c>
      <c r="B23" s="24">
        <f>(Totals!$B23*Data!C$11)+(Totals!$C23*Data!C$10)+(Totals!$D23*Data!C$9)+(Totals!$E23*Data!C$8)+(Totals!$F23*Data!C$7)+(Totals!$G23*Data!C$6)+(Totals!$H23*Data!C$5)+(Totals!$I23*Data!C$2)+(Totals!$J23*Data!C$3)+(Totals!$K23*Data!C$4)</f>
        <v>0</v>
      </c>
      <c r="C23" s="24">
        <f>(Totals!$B23*Data!D$11)+(Totals!$C23*Data!D$10)+(Totals!$D23*Data!D$9)+(Totals!$E23*Data!D$8)+(Totals!$F23*Data!D$7)+(Totals!$G23*Data!D$6)+(Totals!$H23*Data!D$5)+(Totals!$I23*Data!D$2)+(Totals!$J23*Data!D$3)+(Totals!$K23*Data!D$4)</f>
        <v>0</v>
      </c>
      <c r="D23" s="24">
        <f>(Totals!$B23*Data!E$11)+(Totals!$C23*Data!E$10)+(Totals!$D23*Data!E$9)+(Totals!$E23*Data!E$8)+(Totals!$F23*Data!E$7)+(Totals!$G23*Data!E$6)+(Totals!$H23*Data!E$5)+(Totals!$I23*Data!E$2)+(Totals!$J23*Data!E$3)+(Totals!$K23*Data!E$4)</f>
        <v>0</v>
      </c>
      <c r="E23" s="25">
        <f>(Totals!$B23*Data!F$11)+(Totals!$C23*Data!F$10)+(Totals!$D23*Data!F$9)+(Totals!$E23*Data!F$8)+(Totals!$F23*Data!F$7)+(Totals!$G23*Data!F$6)+(Totals!$H23*Data!F$5)+(Totals!$I23*Data!F$2)+(Totals!$J23*Data!F$3)+(Totals!$K23*Data!F$4)</f>
        <v>0</v>
      </c>
      <c r="F23" s="2">
        <f>(Totals!$B23*Data!G$11)+(Totals!$C23*Data!G$10)+(Totals!$D23*Data!G$9)+(Totals!$E23*Data!G$8)+(Totals!$F23*Data!G$7)+(Totals!$G23*Data!G$6)+(Totals!$H23*Data!G$5)+(Totals!$I23*Data!G$2)+(Totals!$J23*Data!G$3)+(Totals!$K23*Data!G$4)</f>
        <v>0</v>
      </c>
    </row>
    <row r="24">
      <c r="A24" s="22" t="str">
        <f>Tacking!A24</f>
        <v/>
      </c>
      <c r="B24" s="24">
        <f>(Totals!$B24*Data!C$11)+(Totals!$C24*Data!C$10)+(Totals!$D24*Data!C$9)+(Totals!$E24*Data!C$8)+(Totals!$F24*Data!C$7)+(Totals!$G24*Data!C$6)+(Totals!$H24*Data!C$5)+(Totals!$I24*Data!C$2)+(Totals!$J24*Data!C$3)+(Totals!$K24*Data!C$4)</f>
        <v>0</v>
      </c>
      <c r="C24" s="24">
        <f>(Totals!$B24*Data!D$11)+(Totals!$C24*Data!D$10)+(Totals!$D24*Data!D$9)+(Totals!$E24*Data!D$8)+(Totals!$F24*Data!D$7)+(Totals!$G24*Data!D$6)+(Totals!$H24*Data!D$5)+(Totals!$I24*Data!D$2)+(Totals!$J24*Data!D$3)+(Totals!$K24*Data!D$4)</f>
        <v>0</v>
      </c>
      <c r="D24" s="24">
        <f>(Totals!$B24*Data!E$11)+(Totals!$C24*Data!E$10)+(Totals!$D24*Data!E$9)+(Totals!$E24*Data!E$8)+(Totals!$F24*Data!E$7)+(Totals!$G24*Data!E$6)+(Totals!$H24*Data!E$5)+(Totals!$I24*Data!E$2)+(Totals!$J24*Data!E$3)+(Totals!$K24*Data!E$4)</f>
        <v>0</v>
      </c>
      <c r="E24" s="25">
        <f>(Totals!$B24*Data!F$11)+(Totals!$C24*Data!F$10)+(Totals!$D24*Data!F$9)+(Totals!$E24*Data!F$8)+(Totals!$F24*Data!F$7)+(Totals!$G24*Data!F$6)+(Totals!$H24*Data!F$5)+(Totals!$I24*Data!F$2)+(Totals!$J24*Data!F$3)+(Totals!$K24*Data!F$4)</f>
        <v>0</v>
      </c>
      <c r="F24" s="2">
        <f>(Totals!$B24*Data!G$11)+(Totals!$C24*Data!G$10)+(Totals!$D24*Data!G$9)+(Totals!$E24*Data!G$8)+(Totals!$F24*Data!G$7)+(Totals!$G24*Data!G$6)+(Totals!$H24*Data!G$5)+(Totals!$I24*Data!G$2)+(Totals!$J24*Data!G$3)+(Totals!$K24*Data!G$4)</f>
        <v>0</v>
      </c>
    </row>
    <row r="25">
      <c r="A25" s="22" t="str">
        <f>Tacking!A25</f>
        <v/>
      </c>
      <c r="B25" s="24">
        <f>(Totals!$B25*Data!C$11)+(Totals!$C25*Data!C$10)+(Totals!$D25*Data!C$9)+(Totals!$E25*Data!C$8)+(Totals!$F25*Data!C$7)+(Totals!$G25*Data!C$6)+(Totals!$H25*Data!C$5)+(Totals!$I25*Data!C$2)+(Totals!$J25*Data!C$3)+(Totals!$K25*Data!C$4)</f>
        <v>0</v>
      </c>
      <c r="C25" s="24">
        <f>(Totals!$B25*Data!D$11)+(Totals!$C25*Data!D$10)+(Totals!$D25*Data!D$9)+(Totals!$E25*Data!D$8)+(Totals!$F25*Data!D$7)+(Totals!$G25*Data!D$6)+(Totals!$H25*Data!D$5)+(Totals!$I25*Data!D$2)+(Totals!$J25*Data!D$3)+(Totals!$K25*Data!D$4)</f>
        <v>0</v>
      </c>
      <c r="D25" s="24">
        <f>(Totals!$B25*Data!E$11)+(Totals!$C25*Data!E$10)+(Totals!$D25*Data!E$9)+(Totals!$E25*Data!E$8)+(Totals!$F25*Data!E$7)+(Totals!$G25*Data!E$6)+(Totals!$H25*Data!E$5)+(Totals!$I25*Data!E$2)+(Totals!$J25*Data!E$3)+(Totals!$K25*Data!E$4)</f>
        <v>0</v>
      </c>
      <c r="E25" s="25">
        <f>(Totals!$B25*Data!F$11)+(Totals!$C25*Data!F$10)+(Totals!$D25*Data!F$9)+(Totals!$E25*Data!F$8)+(Totals!$F25*Data!F$7)+(Totals!$G25*Data!F$6)+(Totals!$H25*Data!F$5)+(Totals!$I25*Data!F$2)+(Totals!$J25*Data!F$3)+(Totals!$K25*Data!F$4)</f>
        <v>0</v>
      </c>
      <c r="F25" s="2">
        <f>(Totals!$B25*Data!G$11)+(Totals!$C25*Data!G$10)+(Totals!$D25*Data!G$9)+(Totals!$E25*Data!G$8)+(Totals!$F25*Data!G$7)+(Totals!$G25*Data!G$6)+(Totals!$H25*Data!G$5)+(Totals!$I25*Data!G$2)+(Totals!$J25*Data!G$3)+(Totals!$K25*Data!G$4)</f>
        <v>0</v>
      </c>
    </row>
    <row r="26">
      <c r="A26" s="22" t="str">
        <f>Tacking!A26</f>
        <v/>
      </c>
      <c r="B26" s="24">
        <f>(Totals!$B26*Data!C$11)+(Totals!$C26*Data!C$10)+(Totals!$D26*Data!C$9)+(Totals!$E26*Data!C$8)+(Totals!$F26*Data!C$7)+(Totals!$G26*Data!C$6)+(Totals!$H26*Data!C$5)+(Totals!$I26*Data!C$2)+(Totals!$J26*Data!C$3)+(Totals!$K26*Data!C$4)</f>
        <v>0</v>
      </c>
      <c r="C26" s="24">
        <f>(Totals!$B26*Data!D$11)+(Totals!$C26*Data!D$10)+(Totals!$D26*Data!D$9)+(Totals!$E26*Data!D$8)+(Totals!$F26*Data!D$7)+(Totals!$G26*Data!D$6)+(Totals!$H26*Data!D$5)+(Totals!$I26*Data!D$2)+(Totals!$J26*Data!D$3)+(Totals!$K26*Data!D$4)</f>
        <v>0</v>
      </c>
      <c r="D26" s="24">
        <f>(Totals!$B26*Data!E$11)+(Totals!$C26*Data!E$10)+(Totals!$D26*Data!E$9)+(Totals!$E26*Data!E$8)+(Totals!$F26*Data!E$7)+(Totals!$G26*Data!E$6)+(Totals!$H26*Data!E$5)+(Totals!$I26*Data!E$2)+(Totals!$J26*Data!E$3)+(Totals!$K26*Data!E$4)</f>
        <v>0</v>
      </c>
      <c r="E26" s="25">
        <f>(Totals!$B26*Data!F$11)+(Totals!$C26*Data!F$10)+(Totals!$D26*Data!F$9)+(Totals!$E26*Data!F$8)+(Totals!$F26*Data!F$7)+(Totals!$G26*Data!F$6)+(Totals!$H26*Data!F$5)+(Totals!$I26*Data!F$2)+(Totals!$J26*Data!F$3)+(Totals!$K26*Data!F$4)</f>
        <v>0</v>
      </c>
      <c r="F26" s="2">
        <f>(Totals!$B26*Data!G$11)+(Totals!$C26*Data!G$10)+(Totals!$D26*Data!G$9)+(Totals!$E26*Data!G$8)+(Totals!$F26*Data!G$7)+(Totals!$G26*Data!G$6)+(Totals!$H26*Data!G$5)+(Totals!$I26*Data!G$2)+(Totals!$J26*Data!G$3)+(Totals!$K26*Data!G$4)</f>
        <v>0</v>
      </c>
    </row>
    <row r="27">
      <c r="A27" s="22" t="str">
        <f>Tacking!A27</f>
        <v/>
      </c>
      <c r="B27" s="24">
        <f>(Totals!$B27*Data!C$11)+(Totals!$C27*Data!C$10)+(Totals!$D27*Data!C$9)+(Totals!$E27*Data!C$8)+(Totals!$F27*Data!C$7)+(Totals!$G27*Data!C$6)+(Totals!$H27*Data!C$5)+(Totals!$I27*Data!C$2)+(Totals!$J27*Data!C$3)+(Totals!$K27*Data!C$4)</f>
        <v>0</v>
      </c>
      <c r="C27" s="24">
        <f>(Totals!$B27*Data!D$11)+(Totals!$C27*Data!D$10)+(Totals!$D27*Data!D$9)+(Totals!$E27*Data!D$8)+(Totals!$F27*Data!D$7)+(Totals!$G27*Data!D$6)+(Totals!$H27*Data!D$5)+(Totals!$I27*Data!D$2)+(Totals!$J27*Data!D$3)+(Totals!$K27*Data!D$4)</f>
        <v>0</v>
      </c>
      <c r="D27" s="24">
        <f>(Totals!$B27*Data!E$11)+(Totals!$C27*Data!E$10)+(Totals!$D27*Data!E$9)+(Totals!$E27*Data!E$8)+(Totals!$F27*Data!E$7)+(Totals!$G27*Data!E$6)+(Totals!$H27*Data!E$5)+(Totals!$I27*Data!E$2)+(Totals!$J27*Data!E$3)+(Totals!$K27*Data!E$4)</f>
        <v>0</v>
      </c>
      <c r="E27" s="25">
        <f>(Totals!$B27*Data!F$11)+(Totals!$C27*Data!F$10)+(Totals!$D27*Data!F$9)+(Totals!$E27*Data!F$8)+(Totals!$F27*Data!F$7)+(Totals!$G27*Data!F$6)+(Totals!$H27*Data!F$5)+(Totals!$I27*Data!F$2)+(Totals!$J27*Data!F$3)+(Totals!$K27*Data!F$4)</f>
        <v>0</v>
      </c>
      <c r="F27" s="2">
        <f>(Totals!$B27*Data!G$11)+(Totals!$C27*Data!G$10)+(Totals!$D27*Data!G$9)+(Totals!$E27*Data!G$8)+(Totals!$F27*Data!G$7)+(Totals!$G27*Data!G$6)+(Totals!$H27*Data!G$5)+(Totals!$I27*Data!G$2)+(Totals!$J27*Data!G$3)+(Totals!$K27*Data!G$4)</f>
        <v>0</v>
      </c>
    </row>
    <row r="28">
      <c r="A28" s="22" t="str">
        <f>Tacking!A28</f>
        <v/>
      </c>
      <c r="B28" s="24">
        <f>(Totals!$B28*Data!C$11)+(Totals!$C28*Data!C$10)+(Totals!$D28*Data!C$9)+(Totals!$E28*Data!C$8)+(Totals!$F28*Data!C$7)+(Totals!$G28*Data!C$6)+(Totals!$H28*Data!C$5)+(Totals!$I28*Data!C$2)+(Totals!$J28*Data!C$3)+(Totals!$K28*Data!C$4)</f>
        <v>0</v>
      </c>
      <c r="C28" s="24">
        <f>(Totals!$B28*Data!D$11)+(Totals!$C28*Data!D$10)+(Totals!$D28*Data!D$9)+(Totals!$E28*Data!D$8)+(Totals!$F28*Data!D$7)+(Totals!$G28*Data!D$6)+(Totals!$H28*Data!D$5)+(Totals!$I28*Data!D$2)+(Totals!$J28*Data!D$3)+(Totals!$K28*Data!D$4)</f>
        <v>0</v>
      </c>
      <c r="D28" s="24">
        <f>(Totals!$B28*Data!E$11)+(Totals!$C28*Data!E$10)+(Totals!$D28*Data!E$9)+(Totals!$E28*Data!E$8)+(Totals!$F28*Data!E$7)+(Totals!$G28*Data!E$6)+(Totals!$H28*Data!E$5)+(Totals!$I28*Data!E$2)+(Totals!$J28*Data!E$3)+(Totals!$K28*Data!E$4)</f>
        <v>0</v>
      </c>
      <c r="E28" s="25">
        <f>(Totals!$B28*Data!F$11)+(Totals!$C28*Data!F$10)+(Totals!$D28*Data!F$9)+(Totals!$E28*Data!F$8)+(Totals!$F28*Data!F$7)+(Totals!$G28*Data!F$6)+(Totals!$H28*Data!F$5)+(Totals!$I28*Data!F$2)+(Totals!$J28*Data!F$3)+(Totals!$K28*Data!F$4)</f>
        <v>0</v>
      </c>
      <c r="F28" s="2">
        <f>(Totals!$B28*Data!G$11)+(Totals!$C28*Data!G$10)+(Totals!$D28*Data!G$9)+(Totals!$E28*Data!G$8)+(Totals!$F28*Data!G$7)+(Totals!$G28*Data!G$6)+(Totals!$H28*Data!G$5)+(Totals!$I28*Data!G$2)+(Totals!$J28*Data!G$3)+(Totals!$K28*Data!G$4)</f>
        <v>0</v>
      </c>
    </row>
    <row r="29">
      <c r="A29" s="22" t="str">
        <f>Tacking!A29</f>
        <v/>
      </c>
      <c r="B29" s="24">
        <f>(Totals!$B29*Data!C$11)+(Totals!$C29*Data!C$10)+(Totals!$D29*Data!C$9)+(Totals!$E29*Data!C$8)+(Totals!$F29*Data!C$7)+(Totals!$G29*Data!C$6)+(Totals!$H29*Data!C$5)+(Totals!$I29*Data!C$2)+(Totals!$J29*Data!C$3)+(Totals!$K29*Data!C$4)</f>
        <v>0</v>
      </c>
      <c r="C29" s="24">
        <f>(Totals!$B29*Data!D$11)+(Totals!$C29*Data!D$10)+(Totals!$D29*Data!D$9)+(Totals!$E29*Data!D$8)+(Totals!$F29*Data!D$7)+(Totals!$G29*Data!D$6)+(Totals!$H29*Data!D$5)+(Totals!$I29*Data!D$2)+(Totals!$J29*Data!D$3)+(Totals!$K29*Data!D$4)</f>
        <v>0</v>
      </c>
      <c r="D29" s="24">
        <f>(Totals!$B29*Data!E$11)+(Totals!$C29*Data!E$10)+(Totals!$D29*Data!E$9)+(Totals!$E29*Data!E$8)+(Totals!$F29*Data!E$7)+(Totals!$G29*Data!E$6)+(Totals!$H29*Data!E$5)+(Totals!$I29*Data!E$2)+(Totals!$J29*Data!E$3)+(Totals!$K29*Data!E$4)</f>
        <v>0</v>
      </c>
      <c r="E29" s="25">
        <f>(Totals!$B29*Data!F$11)+(Totals!$C29*Data!F$10)+(Totals!$D29*Data!F$9)+(Totals!$E29*Data!F$8)+(Totals!$F29*Data!F$7)+(Totals!$G29*Data!F$6)+(Totals!$H29*Data!F$5)+(Totals!$I29*Data!F$2)+(Totals!$J29*Data!F$3)+(Totals!$K29*Data!F$4)</f>
        <v>0</v>
      </c>
      <c r="F29" s="2">
        <f>(Totals!$B29*Data!G$11)+(Totals!$C29*Data!G$10)+(Totals!$D29*Data!G$9)+(Totals!$E29*Data!G$8)+(Totals!$F29*Data!G$7)+(Totals!$G29*Data!G$6)+(Totals!$H29*Data!G$5)+(Totals!$I29*Data!G$2)+(Totals!$J29*Data!G$3)+(Totals!$K29*Data!G$4)</f>
        <v>0</v>
      </c>
    </row>
    <row r="30">
      <c r="A30" s="22" t="str">
        <f>Tacking!A30</f>
        <v/>
      </c>
      <c r="B30" s="24">
        <f>(Totals!$B30*Data!C$11)+(Totals!$C30*Data!C$10)+(Totals!$D30*Data!C$9)+(Totals!$E30*Data!C$8)+(Totals!$F30*Data!C$7)+(Totals!$G30*Data!C$6)+(Totals!$H30*Data!C$5)+(Totals!$I30*Data!C$2)+(Totals!$J30*Data!C$3)+(Totals!$K30*Data!C$4)</f>
        <v>0</v>
      </c>
      <c r="C30" s="24">
        <f>(Totals!$B30*Data!D$11)+(Totals!$C30*Data!D$10)+(Totals!$D30*Data!D$9)+(Totals!$E30*Data!D$8)+(Totals!$F30*Data!D$7)+(Totals!$G30*Data!D$6)+(Totals!$H30*Data!D$5)+(Totals!$I30*Data!D$2)+(Totals!$J30*Data!D$3)+(Totals!$K30*Data!D$4)</f>
        <v>0</v>
      </c>
      <c r="D30" s="24">
        <f>(Totals!$B30*Data!E$11)+(Totals!$C30*Data!E$10)+(Totals!$D30*Data!E$9)+(Totals!$E30*Data!E$8)+(Totals!$F30*Data!E$7)+(Totals!$G30*Data!E$6)+(Totals!$H30*Data!E$5)+(Totals!$I30*Data!E$2)+(Totals!$J30*Data!E$3)+(Totals!$K30*Data!E$4)</f>
        <v>0</v>
      </c>
      <c r="E30" s="25">
        <f>(Totals!$B30*Data!F$11)+(Totals!$C30*Data!F$10)+(Totals!$D30*Data!F$9)+(Totals!$E30*Data!F$8)+(Totals!$F30*Data!F$7)+(Totals!$G30*Data!F$6)+(Totals!$H30*Data!F$5)+(Totals!$I30*Data!F$2)+(Totals!$J30*Data!F$3)+(Totals!$K30*Data!F$4)</f>
        <v>0</v>
      </c>
      <c r="F30" s="2">
        <f>(Totals!$B30*Data!G$11)+(Totals!$C30*Data!G$10)+(Totals!$D30*Data!G$9)+(Totals!$E30*Data!G$8)+(Totals!$F30*Data!G$7)+(Totals!$G30*Data!G$6)+(Totals!$H30*Data!G$5)+(Totals!$I30*Data!G$2)+(Totals!$J30*Data!G$3)+(Totals!$K30*Data!G$4)</f>
        <v>0</v>
      </c>
    </row>
    <row r="31">
      <c r="A31" s="22" t="str">
        <f>Tacking!A31</f>
        <v/>
      </c>
      <c r="B31" s="24">
        <f>(Totals!$B31*Data!C$11)+(Totals!$C31*Data!C$10)+(Totals!$D31*Data!C$9)+(Totals!$E31*Data!C$8)+(Totals!$F31*Data!C$7)+(Totals!$G31*Data!C$6)+(Totals!$H31*Data!C$5)+(Totals!$I31*Data!C$2)+(Totals!$J31*Data!C$3)+(Totals!$K31*Data!C$4)</f>
        <v>0</v>
      </c>
      <c r="C31" s="24">
        <f>(Totals!$B31*Data!D$11)+(Totals!$C31*Data!D$10)+(Totals!$D31*Data!D$9)+(Totals!$E31*Data!D$8)+(Totals!$F31*Data!D$7)+(Totals!$G31*Data!D$6)+(Totals!$H31*Data!D$5)+(Totals!$I31*Data!D$2)+(Totals!$J31*Data!D$3)+(Totals!$K31*Data!D$4)</f>
        <v>0</v>
      </c>
      <c r="D31" s="24">
        <f>(Totals!$B31*Data!E$11)+(Totals!$C31*Data!E$10)+(Totals!$D31*Data!E$9)+(Totals!$E31*Data!E$8)+(Totals!$F31*Data!E$7)+(Totals!$G31*Data!E$6)+(Totals!$H31*Data!E$5)+(Totals!$I31*Data!E$2)+(Totals!$J31*Data!E$3)+(Totals!$K31*Data!E$4)</f>
        <v>0</v>
      </c>
      <c r="E31" s="25">
        <f>(Totals!$B31*Data!F$11)+(Totals!$C31*Data!F$10)+(Totals!$D31*Data!F$9)+(Totals!$E31*Data!F$8)+(Totals!$F31*Data!F$7)+(Totals!$G31*Data!F$6)+(Totals!$H31*Data!F$5)+(Totals!$I31*Data!F$2)+(Totals!$J31*Data!F$3)+(Totals!$K31*Data!F$4)</f>
        <v>0</v>
      </c>
      <c r="F31" s="2">
        <f>(Totals!$B31*Data!G$11)+(Totals!$C31*Data!G$10)+(Totals!$D31*Data!G$9)+(Totals!$E31*Data!G$8)+(Totals!$F31*Data!G$7)+(Totals!$G31*Data!G$6)+(Totals!$H31*Data!G$5)+(Totals!$I31*Data!G$2)+(Totals!$J31*Data!G$3)+(Totals!$K31*Data!G$4)</f>
        <v>0</v>
      </c>
    </row>
    <row r="32">
      <c r="A32" s="22" t="str">
        <f>Tacking!A32</f>
        <v/>
      </c>
      <c r="B32" s="24">
        <f>(Totals!$B32*Data!C$11)+(Totals!$C32*Data!C$10)+(Totals!$D32*Data!C$9)+(Totals!$E32*Data!C$8)+(Totals!$F32*Data!C$7)+(Totals!$G32*Data!C$6)+(Totals!$H32*Data!C$5)+(Totals!$I32*Data!C$2)+(Totals!$J32*Data!C$3)+(Totals!$K32*Data!C$4)</f>
        <v>0</v>
      </c>
      <c r="C32" s="24">
        <f>(Totals!$B32*Data!D$11)+(Totals!$C32*Data!D$10)+(Totals!$D32*Data!D$9)+(Totals!$E32*Data!D$8)+(Totals!$F32*Data!D$7)+(Totals!$G32*Data!D$6)+(Totals!$H32*Data!D$5)+(Totals!$I32*Data!D$2)+(Totals!$J32*Data!D$3)+(Totals!$K32*Data!D$4)</f>
        <v>0</v>
      </c>
      <c r="D32" s="24">
        <f>(Totals!$B32*Data!E$11)+(Totals!$C32*Data!E$10)+(Totals!$D32*Data!E$9)+(Totals!$E32*Data!E$8)+(Totals!$F32*Data!E$7)+(Totals!$G32*Data!E$6)+(Totals!$H32*Data!E$5)+(Totals!$I32*Data!E$2)+(Totals!$J32*Data!E$3)+(Totals!$K32*Data!E$4)</f>
        <v>0</v>
      </c>
      <c r="E32" s="25">
        <f>(Totals!$B32*Data!F$11)+(Totals!$C32*Data!F$10)+(Totals!$D32*Data!F$9)+(Totals!$E32*Data!F$8)+(Totals!$F32*Data!F$7)+(Totals!$G32*Data!F$6)+(Totals!$H32*Data!F$5)+(Totals!$I32*Data!F$2)+(Totals!$J32*Data!F$3)+(Totals!$K32*Data!F$4)</f>
        <v>0</v>
      </c>
      <c r="F32" s="2">
        <f>(Totals!$B32*Data!G$11)+(Totals!$C32*Data!G$10)+(Totals!$D32*Data!G$9)+(Totals!$E32*Data!G$8)+(Totals!$F32*Data!G$7)+(Totals!$G32*Data!G$6)+(Totals!$H32*Data!G$5)+(Totals!$I32*Data!G$2)+(Totals!$J32*Data!G$3)+(Totals!$K32*Data!G$4)</f>
        <v>0</v>
      </c>
    </row>
    <row r="33">
      <c r="A33" s="22" t="str">
        <f>Tacking!A33</f>
        <v/>
      </c>
      <c r="B33" s="24">
        <f>(Totals!$B33*Data!C$11)+(Totals!$C33*Data!C$10)+(Totals!$D33*Data!C$9)+(Totals!$E33*Data!C$8)+(Totals!$F33*Data!C$7)+(Totals!$G33*Data!C$6)+(Totals!$H33*Data!C$5)+(Totals!$I33*Data!C$2)+(Totals!$J33*Data!C$3)+(Totals!$K33*Data!C$4)</f>
        <v>0</v>
      </c>
      <c r="C33" s="24">
        <f>(Totals!$B33*Data!D$11)+(Totals!$C33*Data!D$10)+(Totals!$D33*Data!D$9)+(Totals!$E33*Data!D$8)+(Totals!$F33*Data!D$7)+(Totals!$G33*Data!D$6)+(Totals!$H33*Data!D$5)+(Totals!$I33*Data!D$2)+(Totals!$J33*Data!D$3)+(Totals!$K33*Data!D$4)</f>
        <v>0</v>
      </c>
      <c r="D33" s="24">
        <f>(Totals!$B33*Data!E$11)+(Totals!$C33*Data!E$10)+(Totals!$D33*Data!E$9)+(Totals!$E33*Data!E$8)+(Totals!$F33*Data!E$7)+(Totals!$G33*Data!E$6)+(Totals!$H33*Data!E$5)+(Totals!$I33*Data!E$2)+(Totals!$J33*Data!E$3)+(Totals!$K33*Data!E$4)</f>
        <v>0</v>
      </c>
      <c r="E33" s="25">
        <f>(Totals!$B33*Data!F$11)+(Totals!$C33*Data!F$10)+(Totals!$D33*Data!F$9)+(Totals!$E33*Data!F$8)+(Totals!$F33*Data!F$7)+(Totals!$G33*Data!F$6)+(Totals!$H33*Data!F$5)+(Totals!$I33*Data!F$2)+(Totals!$J33*Data!F$3)+(Totals!$K33*Data!F$4)</f>
        <v>0</v>
      </c>
      <c r="F33" s="2">
        <f>(Totals!$B33*Data!G$11)+(Totals!$C33*Data!G$10)+(Totals!$D33*Data!G$9)+(Totals!$E33*Data!G$8)+(Totals!$F33*Data!G$7)+(Totals!$G33*Data!G$6)+(Totals!$H33*Data!G$5)+(Totals!$I33*Data!G$2)+(Totals!$J33*Data!G$3)+(Totals!$K33*Data!G$4)</f>
        <v>0</v>
      </c>
    </row>
    <row r="34">
      <c r="A34" s="22" t="str">
        <f>Tacking!A34</f>
        <v/>
      </c>
      <c r="B34" s="24">
        <f>(Totals!$B34*Data!C$11)+(Totals!$C34*Data!C$10)+(Totals!$D34*Data!C$9)+(Totals!$E34*Data!C$8)+(Totals!$F34*Data!C$7)+(Totals!$G34*Data!C$6)+(Totals!$H34*Data!C$5)+(Totals!$I34*Data!C$2)+(Totals!$J34*Data!C$3)+(Totals!$K34*Data!C$4)</f>
        <v>0</v>
      </c>
      <c r="C34" s="24">
        <f>(Totals!$B34*Data!D$11)+(Totals!$C34*Data!D$10)+(Totals!$D34*Data!D$9)+(Totals!$E34*Data!D$8)+(Totals!$F34*Data!D$7)+(Totals!$G34*Data!D$6)+(Totals!$H34*Data!D$5)+(Totals!$I34*Data!D$2)+(Totals!$J34*Data!D$3)+(Totals!$K34*Data!D$4)</f>
        <v>0</v>
      </c>
      <c r="D34" s="24">
        <f>(Totals!$B34*Data!E$11)+(Totals!$C34*Data!E$10)+(Totals!$D34*Data!E$9)+(Totals!$E34*Data!E$8)+(Totals!$F34*Data!E$7)+(Totals!$G34*Data!E$6)+(Totals!$H34*Data!E$5)+(Totals!$I34*Data!E$2)+(Totals!$J34*Data!E$3)+(Totals!$K34*Data!E$4)</f>
        <v>0</v>
      </c>
      <c r="E34" s="25">
        <f>(Totals!$B34*Data!F$11)+(Totals!$C34*Data!F$10)+(Totals!$D34*Data!F$9)+(Totals!$E34*Data!F$8)+(Totals!$F34*Data!F$7)+(Totals!$G34*Data!F$6)+(Totals!$H34*Data!F$5)+(Totals!$I34*Data!F$2)+(Totals!$J34*Data!F$3)+(Totals!$K34*Data!F$4)</f>
        <v>0</v>
      </c>
      <c r="F34" s="2">
        <f>(Totals!$B34*Data!G$11)+(Totals!$C34*Data!G$10)+(Totals!$D34*Data!G$9)+(Totals!$E34*Data!G$8)+(Totals!$F34*Data!G$7)+(Totals!$G34*Data!G$6)+(Totals!$H34*Data!G$5)+(Totals!$I34*Data!G$2)+(Totals!$J34*Data!G$3)+(Totals!$K34*Data!G$4)</f>
        <v>0</v>
      </c>
    </row>
    <row r="35">
      <c r="A35" s="22" t="str">
        <f>Tacking!A35</f>
        <v/>
      </c>
      <c r="B35" s="24">
        <f>(Totals!$B35*Data!C$11)+(Totals!$C35*Data!C$10)+(Totals!$D35*Data!C$9)+(Totals!$E35*Data!C$8)+(Totals!$F35*Data!C$7)+(Totals!$G35*Data!C$6)+(Totals!$H35*Data!C$5)+(Totals!$I35*Data!C$2)+(Totals!$J35*Data!C$3)+(Totals!$K35*Data!C$4)</f>
        <v>0</v>
      </c>
      <c r="C35" s="24">
        <f>(Totals!$B35*Data!D$11)+(Totals!$C35*Data!D$10)+(Totals!$D35*Data!D$9)+(Totals!$E35*Data!D$8)+(Totals!$F35*Data!D$7)+(Totals!$G35*Data!D$6)+(Totals!$H35*Data!D$5)+(Totals!$I35*Data!D$2)+(Totals!$J35*Data!D$3)+(Totals!$K35*Data!D$4)</f>
        <v>0</v>
      </c>
      <c r="D35" s="24">
        <f>(Totals!$B35*Data!E$11)+(Totals!$C35*Data!E$10)+(Totals!$D35*Data!E$9)+(Totals!$E35*Data!E$8)+(Totals!$F35*Data!E$7)+(Totals!$G35*Data!E$6)+(Totals!$H35*Data!E$5)+(Totals!$I35*Data!E$2)+(Totals!$J35*Data!E$3)+(Totals!$K35*Data!E$4)</f>
        <v>0</v>
      </c>
      <c r="E35" s="25">
        <f>(Totals!$B35*Data!F$11)+(Totals!$C35*Data!F$10)+(Totals!$D35*Data!F$9)+(Totals!$E35*Data!F$8)+(Totals!$F35*Data!F$7)+(Totals!$G35*Data!F$6)+(Totals!$H35*Data!F$5)+(Totals!$I35*Data!F$2)+(Totals!$J35*Data!F$3)+(Totals!$K35*Data!F$4)</f>
        <v>0</v>
      </c>
      <c r="F35" s="2">
        <f>(Totals!$B35*Data!G$11)+(Totals!$C35*Data!G$10)+(Totals!$D35*Data!G$9)+(Totals!$E35*Data!G$8)+(Totals!$F35*Data!G$7)+(Totals!$G35*Data!G$6)+(Totals!$H35*Data!G$5)+(Totals!$I35*Data!G$2)+(Totals!$J35*Data!G$3)+(Totals!$K35*Data!G$4)</f>
        <v>0</v>
      </c>
    </row>
    <row r="36">
      <c r="A36" s="22" t="str">
        <f>Tacking!A36</f>
        <v/>
      </c>
      <c r="B36" s="24">
        <f>(Totals!$B36*Data!C$11)+(Totals!$C36*Data!C$10)+(Totals!$D36*Data!C$9)+(Totals!$E36*Data!C$8)+(Totals!$F36*Data!C$7)+(Totals!$G36*Data!C$6)+(Totals!$H36*Data!C$5)+(Totals!$I36*Data!C$2)+(Totals!$J36*Data!C$3)+(Totals!$K36*Data!C$4)</f>
        <v>0</v>
      </c>
      <c r="C36" s="24">
        <f>(Totals!$B36*Data!D$11)+(Totals!$C36*Data!D$10)+(Totals!$D36*Data!D$9)+(Totals!$E36*Data!D$8)+(Totals!$F36*Data!D$7)+(Totals!$G36*Data!D$6)+(Totals!$H36*Data!D$5)+(Totals!$I36*Data!D$2)+(Totals!$J36*Data!D$3)+(Totals!$K36*Data!D$4)</f>
        <v>0</v>
      </c>
      <c r="D36" s="24">
        <f>(Totals!$B36*Data!E$11)+(Totals!$C36*Data!E$10)+(Totals!$D36*Data!E$9)+(Totals!$E36*Data!E$8)+(Totals!$F36*Data!E$7)+(Totals!$G36*Data!E$6)+(Totals!$H36*Data!E$5)+(Totals!$I36*Data!E$2)+(Totals!$J36*Data!E$3)+(Totals!$K36*Data!E$4)</f>
        <v>0</v>
      </c>
      <c r="E36" s="25">
        <f>(Totals!$B36*Data!F$11)+(Totals!$C36*Data!F$10)+(Totals!$D36*Data!F$9)+(Totals!$E36*Data!F$8)+(Totals!$F36*Data!F$7)+(Totals!$G36*Data!F$6)+(Totals!$H36*Data!F$5)+(Totals!$I36*Data!F$2)+(Totals!$J36*Data!F$3)+(Totals!$K36*Data!F$4)</f>
        <v>0</v>
      </c>
      <c r="F36" s="2">
        <f>(Totals!$B36*Data!G$11)+(Totals!$C36*Data!G$10)+(Totals!$D36*Data!G$9)+(Totals!$E36*Data!G$8)+(Totals!$F36*Data!G$7)+(Totals!$G36*Data!G$6)+(Totals!$H36*Data!G$5)+(Totals!$I36*Data!G$2)+(Totals!$J36*Data!G$3)+(Totals!$K36*Data!G$4)</f>
        <v>0</v>
      </c>
    </row>
    <row r="37">
      <c r="A37" s="22" t="str">
        <f>Tacking!A37</f>
        <v/>
      </c>
      <c r="B37" s="24">
        <f>(Totals!$B37*Data!C$11)+(Totals!$C37*Data!C$10)+(Totals!$D37*Data!C$9)+(Totals!$E37*Data!C$8)+(Totals!$F37*Data!C$7)+(Totals!$G37*Data!C$6)+(Totals!$H37*Data!C$5)+(Totals!$I37*Data!C$2)+(Totals!$J37*Data!C$3)+(Totals!$K37*Data!C$4)</f>
        <v>0</v>
      </c>
      <c r="C37" s="24">
        <f>(Totals!$B37*Data!D$11)+(Totals!$C37*Data!D$10)+(Totals!$D37*Data!D$9)+(Totals!$E37*Data!D$8)+(Totals!$F37*Data!D$7)+(Totals!$G37*Data!D$6)+(Totals!$H37*Data!D$5)+(Totals!$I37*Data!D$2)+(Totals!$J37*Data!D$3)+(Totals!$K37*Data!D$4)</f>
        <v>0</v>
      </c>
      <c r="D37" s="24">
        <f>(Totals!$B37*Data!E$11)+(Totals!$C37*Data!E$10)+(Totals!$D37*Data!E$9)+(Totals!$E37*Data!E$8)+(Totals!$F37*Data!E$7)+(Totals!$G37*Data!E$6)+(Totals!$H37*Data!E$5)+(Totals!$I37*Data!E$2)+(Totals!$J37*Data!E$3)+(Totals!$K37*Data!E$4)</f>
        <v>0</v>
      </c>
      <c r="E37" s="25">
        <f>(Totals!$B37*Data!F$11)+(Totals!$C37*Data!F$10)+(Totals!$D37*Data!F$9)+(Totals!$E37*Data!F$8)+(Totals!$F37*Data!F$7)+(Totals!$G37*Data!F$6)+(Totals!$H37*Data!F$5)+(Totals!$I37*Data!F$2)+(Totals!$J37*Data!F$3)+(Totals!$K37*Data!F$4)</f>
        <v>0</v>
      </c>
      <c r="F37" s="2">
        <f>(Totals!$B37*Data!G$11)+(Totals!$C37*Data!G$10)+(Totals!$D37*Data!G$9)+(Totals!$E37*Data!G$8)+(Totals!$F37*Data!G$7)+(Totals!$G37*Data!G$6)+(Totals!$H37*Data!G$5)+(Totals!$I37*Data!G$2)+(Totals!$J37*Data!G$3)+(Totals!$K37*Data!G$4)</f>
        <v>0</v>
      </c>
    </row>
    <row r="38">
      <c r="A38" s="22" t="str">
        <f>Tacking!A38</f>
        <v/>
      </c>
      <c r="B38" s="24">
        <f>(Totals!$B38*Data!C$11)+(Totals!$C38*Data!C$10)+(Totals!$D38*Data!C$9)+(Totals!$E38*Data!C$8)+(Totals!$F38*Data!C$7)+(Totals!$G38*Data!C$6)+(Totals!$H38*Data!C$5)+(Totals!$I38*Data!C$2)+(Totals!$J38*Data!C$3)+(Totals!$K38*Data!C$4)</f>
        <v>0</v>
      </c>
      <c r="C38" s="24">
        <f>(Totals!$B38*Data!D$11)+(Totals!$C38*Data!D$10)+(Totals!$D38*Data!D$9)+(Totals!$E38*Data!D$8)+(Totals!$F38*Data!D$7)+(Totals!$G38*Data!D$6)+(Totals!$H38*Data!D$5)+(Totals!$I38*Data!D$2)+(Totals!$J38*Data!D$3)+(Totals!$K38*Data!D$4)</f>
        <v>0</v>
      </c>
      <c r="D38" s="24">
        <f>(Totals!$B38*Data!E$11)+(Totals!$C38*Data!E$10)+(Totals!$D38*Data!E$9)+(Totals!$E38*Data!E$8)+(Totals!$F38*Data!E$7)+(Totals!$G38*Data!E$6)+(Totals!$H38*Data!E$5)+(Totals!$I38*Data!E$2)+(Totals!$J38*Data!E$3)+(Totals!$K38*Data!E$4)</f>
        <v>0</v>
      </c>
      <c r="E38" s="25">
        <f>(Totals!$B38*Data!F$11)+(Totals!$C38*Data!F$10)+(Totals!$D38*Data!F$9)+(Totals!$E38*Data!F$8)+(Totals!$F38*Data!F$7)+(Totals!$G38*Data!F$6)+(Totals!$H38*Data!F$5)+(Totals!$I38*Data!F$2)+(Totals!$J38*Data!F$3)+(Totals!$K38*Data!F$4)</f>
        <v>0</v>
      </c>
      <c r="F38" s="2">
        <f>(Totals!$B38*Data!G$11)+(Totals!$C38*Data!G$10)+(Totals!$D38*Data!G$9)+(Totals!$E38*Data!G$8)+(Totals!$F38*Data!G$7)+(Totals!$G38*Data!G$6)+(Totals!$H38*Data!G$5)+(Totals!$I38*Data!G$2)+(Totals!$J38*Data!G$3)+(Totals!$K38*Data!G$4)</f>
        <v>0</v>
      </c>
    </row>
    <row r="39">
      <c r="A39" s="22" t="str">
        <f>Tacking!A39</f>
        <v/>
      </c>
      <c r="B39" s="24">
        <f>(Totals!$B39*Data!C$11)+(Totals!$C39*Data!C$10)+(Totals!$D39*Data!C$9)+(Totals!$E39*Data!C$8)+(Totals!$F39*Data!C$7)+(Totals!$G39*Data!C$6)+(Totals!$H39*Data!C$5)+(Totals!$I39*Data!C$2)+(Totals!$J39*Data!C$3)+(Totals!$K39*Data!C$4)</f>
        <v>0</v>
      </c>
      <c r="C39" s="24">
        <f>(Totals!$B39*Data!D$11)+(Totals!$C39*Data!D$10)+(Totals!$D39*Data!D$9)+(Totals!$E39*Data!D$8)+(Totals!$F39*Data!D$7)+(Totals!$G39*Data!D$6)+(Totals!$H39*Data!D$5)+(Totals!$I39*Data!D$2)+(Totals!$J39*Data!D$3)+(Totals!$K39*Data!D$4)</f>
        <v>0</v>
      </c>
      <c r="D39" s="24">
        <f>(Totals!$B39*Data!E$11)+(Totals!$C39*Data!E$10)+(Totals!$D39*Data!E$9)+(Totals!$E39*Data!E$8)+(Totals!$F39*Data!E$7)+(Totals!$G39*Data!E$6)+(Totals!$H39*Data!E$5)+(Totals!$I39*Data!E$2)+(Totals!$J39*Data!E$3)+(Totals!$K39*Data!E$4)</f>
        <v>0</v>
      </c>
      <c r="E39" s="25">
        <f>(Totals!$B39*Data!F$11)+(Totals!$C39*Data!F$10)+(Totals!$D39*Data!F$9)+(Totals!$E39*Data!F$8)+(Totals!$F39*Data!F$7)+(Totals!$G39*Data!F$6)+(Totals!$H39*Data!F$5)+(Totals!$I39*Data!F$2)+(Totals!$J39*Data!F$3)+(Totals!$K39*Data!F$4)</f>
        <v>0</v>
      </c>
      <c r="F39" s="2">
        <f>(Totals!$B39*Data!G$11)+(Totals!$C39*Data!G$10)+(Totals!$D39*Data!G$9)+(Totals!$E39*Data!G$8)+(Totals!$F39*Data!G$7)+(Totals!$G39*Data!G$6)+(Totals!$H39*Data!G$5)+(Totals!$I39*Data!G$2)+(Totals!$J39*Data!G$3)+(Totals!$K39*Data!G$4)</f>
        <v>0</v>
      </c>
    </row>
    <row r="40">
      <c r="A40" s="22" t="str">
        <f>Tacking!A40</f>
        <v/>
      </c>
      <c r="B40" s="24">
        <f>(Totals!$B40*Data!C$11)+(Totals!$C40*Data!C$10)+(Totals!$D40*Data!C$9)+(Totals!$E40*Data!C$8)+(Totals!$F40*Data!C$7)+(Totals!$G40*Data!C$6)+(Totals!$H40*Data!C$5)+(Totals!$I40*Data!C$2)+(Totals!$J40*Data!C$3)+(Totals!$K40*Data!C$4)</f>
        <v>0</v>
      </c>
      <c r="C40" s="24">
        <f>(Totals!$B40*Data!D$11)+(Totals!$C40*Data!D$10)+(Totals!$D40*Data!D$9)+(Totals!$E40*Data!D$8)+(Totals!$F40*Data!D$7)+(Totals!$G40*Data!D$6)+(Totals!$H40*Data!D$5)+(Totals!$I40*Data!D$2)+(Totals!$J40*Data!D$3)+(Totals!$K40*Data!D$4)</f>
        <v>0</v>
      </c>
      <c r="D40" s="24">
        <f>(Totals!$B40*Data!E$11)+(Totals!$C40*Data!E$10)+(Totals!$D40*Data!E$9)+(Totals!$E40*Data!E$8)+(Totals!$F40*Data!E$7)+(Totals!$G40*Data!E$6)+(Totals!$H40*Data!E$5)+(Totals!$I40*Data!E$2)+(Totals!$J40*Data!E$3)+(Totals!$K40*Data!E$4)</f>
        <v>0</v>
      </c>
      <c r="E40" s="25">
        <f>(Totals!$B40*Data!F$11)+(Totals!$C40*Data!F$10)+(Totals!$D40*Data!F$9)+(Totals!$E40*Data!F$8)+(Totals!$F40*Data!F$7)+(Totals!$G40*Data!F$6)+(Totals!$H40*Data!F$5)+(Totals!$I40*Data!F$2)+(Totals!$J40*Data!F$3)+(Totals!$K40*Data!F$4)</f>
        <v>0</v>
      </c>
      <c r="F40" s="2">
        <f>(Totals!$B40*Data!G$11)+(Totals!$C40*Data!G$10)+(Totals!$D40*Data!G$9)+(Totals!$E40*Data!G$8)+(Totals!$F40*Data!G$7)+(Totals!$G40*Data!G$6)+(Totals!$H40*Data!G$5)+(Totals!$I40*Data!G$2)+(Totals!$J40*Data!G$3)+(Totals!$K40*Data!G$4)</f>
        <v>0</v>
      </c>
    </row>
    <row r="41">
      <c r="A41" s="22" t="str">
        <f>Tacking!A41</f>
        <v/>
      </c>
      <c r="B41" s="24">
        <f>(Totals!$B41*Data!C$11)+(Totals!$C41*Data!C$10)+(Totals!$D41*Data!C$9)+(Totals!$E41*Data!C$8)+(Totals!$F41*Data!C$7)+(Totals!$G41*Data!C$6)+(Totals!$H41*Data!C$5)+(Totals!$I41*Data!C$2)+(Totals!$J41*Data!C$3)+(Totals!$K41*Data!C$4)</f>
        <v>0</v>
      </c>
      <c r="C41" s="24">
        <f>(Totals!$B41*Data!D$11)+(Totals!$C41*Data!D$10)+(Totals!$D41*Data!D$9)+(Totals!$E41*Data!D$8)+(Totals!$F41*Data!D$7)+(Totals!$G41*Data!D$6)+(Totals!$H41*Data!D$5)+(Totals!$I41*Data!D$2)+(Totals!$J41*Data!D$3)+(Totals!$K41*Data!D$4)</f>
        <v>0</v>
      </c>
      <c r="D41" s="24">
        <f>(Totals!$B41*Data!E$11)+(Totals!$C41*Data!E$10)+(Totals!$D41*Data!E$9)+(Totals!$E41*Data!E$8)+(Totals!$F41*Data!E$7)+(Totals!$G41*Data!E$6)+(Totals!$H41*Data!E$5)+(Totals!$I41*Data!E$2)+(Totals!$J41*Data!E$3)+(Totals!$K41*Data!E$4)</f>
        <v>0</v>
      </c>
      <c r="E41" s="25">
        <f>(Totals!$B41*Data!F$11)+(Totals!$C41*Data!F$10)+(Totals!$D41*Data!F$9)+(Totals!$E41*Data!F$8)+(Totals!$F41*Data!F$7)+(Totals!$G41*Data!F$6)+(Totals!$H41*Data!F$5)+(Totals!$I41*Data!F$2)+(Totals!$J41*Data!F$3)+(Totals!$K41*Data!F$4)</f>
        <v>0</v>
      </c>
      <c r="F41" s="2">
        <f>(Totals!$B41*Data!G$11)+(Totals!$C41*Data!G$10)+(Totals!$D41*Data!G$9)+(Totals!$E41*Data!G$8)+(Totals!$F41*Data!G$7)+(Totals!$G41*Data!G$6)+(Totals!$H41*Data!G$5)+(Totals!$I41*Data!G$2)+(Totals!$J41*Data!G$3)+(Totals!$K41*Data!G$4)</f>
        <v>0</v>
      </c>
    </row>
    <row r="42">
      <c r="A42" s="22" t="str">
        <f>Tacking!A42</f>
        <v/>
      </c>
      <c r="B42" s="24">
        <f>(Totals!$B42*Data!C$11)+(Totals!$C42*Data!C$10)+(Totals!$D42*Data!C$9)+(Totals!$E42*Data!C$8)+(Totals!$F42*Data!C$7)+(Totals!$G42*Data!C$6)+(Totals!$H42*Data!C$5)+(Totals!$I42*Data!C$2)+(Totals!$J42*Data!C$3)+(Totals!$K42*Data!C$4)</f>
        <v>0</v>
      </c>
      <c r="C42" s="24">
        <f>(Totals!$B42*Data!D$11)+(Totals!$C42*Data!D$10)+(Totals!$D42*Data!D$9)+(Totals!$E42*Data!D$8)+(Totals!$F42*Data!D$7)+(Totals!$G42*Data!D$6)+(Totals!$H42*Data!D$5)+(Totals!$I42*Data!D$2)+(Totals!$J42*Data!D$3)+(Totals!$K42*Data!D$4)</f>
        <v>0</v>
      </c>
      <c r="D42" s="24">
        <f>(Totals!$B42*Data!E$11)+(Totals!$C42*Data!E$10)+(Totals!$D42*Data!E$9)+(Totals!$E42*Data!E$8)+(Totals!$F42*Data!E$7)+(Totals!$G42*Data!E$6)+(Totals!$H42*Data!E$5)+(Totals!$I42*Data!E$2)+(Totals!$J42*Data!E$3)+(Totals!$K42*Data!E$4)</f>
        <v>0</v>
      </c>
      <c r="E42" s="25">
        <f>(Totals!$B42*Data!F$11)+(Totals!$C42*Data!F$10)+(Totals!$D42*Data!F$9)+(Totals!$E42*Data!F$8)+(Totals!$F42*Data!F$7)+(Totals!$G42*Data!F$6)+(Totals!$H42*Data!F$5)+(Totals!$I42*Data!F$2)+(Totals!$J42*Data!F$3)+(Totals!$K42*Data!F$4)</f>
        <v>0</v>
      </c>
      <c r="F42" s="2">
        <f>(Totals!$B42*Data!G$11)+(Totals!$C42*Data!G$10)+(Totals!$D42*Data!G$9)+(Totals!$E42*Data!G$8)+(Totals!$F42*Data!G$7)+(Totals!$G42*Data!G$6)+(Totals!$H42*Data!G$5)+(Totals!$I42*Data!G$2)+(Totals!$J42*Data!G$3)+(Totals!$K42*Data!G$4)</f>
        <v>0</v>
      </c>
    </row>
    <row r="43">
      <c r="A43" s="22" t="str">
        <f>Tacking!A43</f>
        <v/>
      </c>
      <c r="B43" s="24">
        <f>(Totals!$B43*Data!C$11)+(Totals!$C43*Data!C$10)+(Totals!$D43*Data!C$9)+(Totals!$E43*Data!C$8)+(Totals!$F43*Data!C$7)+(Totals!$G43*Data!C$6)+(Totals!$H43*Data!C$5)+(Totals!$I43*Data!C$2)+(Totals!$J43*Data!C$3)+(Totals!$K43*Data!C$4)</f>
        <v>0</v>
      </c>
      <c r="C43" s="24">
        <f>(Totals!$B43*Data!D$11)+(Totals!$C43*Data!D$10)+(Totals!$D43*Data!D$9)+(Totals!$E43*Data!D$8)+(Totals!$F43*Data!D$7)+(Totals!$G43*Data!D$6)+(Totals!$H43*Data!D$5)+(Totals!$I43*Data!D$2)+(Totals!$J43*Data!D$3)+(Totals!$K43*Data!D$4)</f>
        <v>0</v>
      </c>
      <c r="D43" s="24">
        <f>(Totals!$B43*Data!E$11)+(Totals!$C43*Data!E$10)+(Totals!$D43*Data!E$9)+(Totals!$E43*Data!E$8)+(Totals!$F43*Data!E$7)+(Totals!$G43*Data!E$6)+(Totals!$H43*Data!E$5)+(Totals!$I43*Data!E$2)+(Totals!$J43*Data!E$3)+(Totals!$K43*Data!E$4)</f>
        <v>0</v>
      </c>
      <c r="E43" s="25">
        <f>(Totals!$B43*Data!F$11)+(Totals!$C43*Data!F$10)+(Totals!$D43*Data!F$9)+(Totals!$E43*Data!F$8)+(Totals!$F43*Data!F$7)+(Totals!$G43*Data!F$6)+(Totals!$H43*Data!F$5)+(Totals!$I43*Data!F$2)+(Totals!$J43*Data!F$3)+(Totals!$K43*Data!F$4)</f>
        <v>0</v>
      </c>
      <c r="F43" s="2">
        <f>(Totals!$B43*Data!G$11)+(Totals!$C43*Data!G$10)+(Totals!$D43*Data!G$9)+(Totals!$E43*Data!G$8)+(Totals!$F43*Data!G$7)+(Totals!$G43*Data!G$6)+(Totals!$H43*Data!G$5)+(Totals!$I43*Data!G$2)+(Totals!$J43*Data!G$3)+(Totals!$K43*Data!G$4)</f>
        <v>0</v>
      </c>
    </row>
    <row r="44">
      <c r="A44" s="22" t="str">
        <f>Tacking!A44</f>
        <v/>
      </c>
      <c r="B44" s="24">
        <f>(Totals!$B44*Data!C$11)+(Totals!$C44*Data!C$10)+(Totals!$D44*Data!C$9)+(Totals!$E44*Data!C$8)+(Totals!$F44*Data!C$7)+(Totals!$G44*Data!C$6)+(Totals!$H44*Data!C$5)+(Totals!$I44*Data!C$2)+(Totals!$J44*Data!C$3)+(Totals!$K44*Data!C$4)</f>
        <v>0</v>
      </c>
      <c r="C44" s="24">
        <f>(Totals!$B44*Data!D$11)+(Totals!$C44*Data!D$10)+(Totals!$D44*Data!D$9)+(Totals!$E44*Data!D$8)+(Totals!$F44*Data!D$7)+(Totals!$G44*Data!D$6)+(Totals!$H44*Data!D$5)+(Totals!$I44*Data!D$2)+(Totals!$J44*Data!D$3)+(Totals!$K44*Data!D$4)</f>
        <v>0</v>
      </c>
      <c r="D44" s="24">
        <f>(Totals!$B44*Data!E$11)+(Totals!$C44*Data!E$10)+(Totals!$D44*Data!E$9)+(Totals!$E44*Data!E$8)+(Totals!$F44*Data!E$7)+(Totals!$G44*Data!E$6)+(Totals!$H44*Data!E$5)+(Totals!$I44*Data!E$2)+(Totals!$J44*Data!E$3)+(Totals!$K44*Data!E$4)</f>
        <v>0</v>
      </c>
      <c r="E44" s="25">
        <f>(Totals!$B44*Data!F$11)+(Totals!$C44*Data!F$10)+(Totals!$D44*Data!F$9)+(Totals!$E44*Data!F$8)+(Totals!$F44*Data!F$7)+(Totals!$G44*Data!F$6)+(Totals!$H44*Data!F$5)+(Totals!$I44*Data!F$2)+(Totals!$J44*Data!F$3)+(Totals!$K44*Data!F$4)</f>
        <v>0</v>
      </c>
      <c r="F44" s="2">
        <f>(Totals!$B44*Data!G$11)+(Totals!$C44*Data!G$10)+(Totals!$D44*Data!G$9)+(Totals!$E44*Data!G$8)+(Totals!$F44*Data!G$7)+(Totals!$G44*Data!G$6)+(Totals!$H44*Data!G$5)+(Totals!$I44*Data!G$2)+(Totals!$J44*Data!G$3)+(Totals!$K44*Data!G$4)</f>
        <v>0</v>
      </c>
    </row>
    <row r="45">
      <c r="A45" s="22" t="str">
        <f>Tacking!A45</f>
        <v/>
      </c>
      <c r="B45" s="24">
        <f>(Totals!$B45*Data!C$11)+(Totals!$C45*Data!C$10)+(Totals!$D45*Data!C$9)+(Totals!$E45*Data!C$8)+(Totals!$F45*Data!C$7)+(Totals!$G45*Data!C$6)+(Totals!$H45*Data!C$5)+(Totals!$I45*Data!C$2)+(Totals!$J45*Data!C$3)+(Totals!$K45*Data!C$4)</f>
        <v>0</v>
      </c>
      <c r="C45" s="24">
        <f>(Totals!$B45*Data!D$11)+(Totals!$C45*Data!D$10)+(Totals!$D45*Data!D$9)+(Totals!$E45*Data!D$8)+(Totals!$F45*Data!D$7)+(Totals!$G45*Data!D$6)+(Totals!$H45*Data!D$5)+(Totals!$I45*Data!D$2)+(Totals!$J45*Data!D$3)+(Totals!$K45*Data!D$4)</f>
        <v>0</v>
      </c>
      <c r="D45" s="24">
        <f>(Totals!$B45*Data!E$11)+(Totals!$C45*Data!E$10)+(Totals!$D45*Data!E$9)+(Totals!$E45*Data!E$8)+(Totals!$F45*Data!E$7)+(Totals!$G45*Data!E$6)+(Totals!$H45*Data!E$5)+(Totals!$I45*Data!E$2)+(Totals!$J45*Data!E$3)+(Totals!$K45*Data!E$4)</f>
        <v>0</v>
      </c>
      <c r="E45" s="25">
        <f>(Totals!$B45*Data!F$11)+(Totals!$C45*Data!F$10)+(Totals!$D45*Data!F$9)+(Totals!$E45*Data!F$8)+(Totals!$F45*Data!F$7)+(Totals!$G45*Data!F$6)+(Totals!$H45*Data!F$5)+(Totals!$I45*Data!F$2)+(Totals!$J45*Data!F$3)+(Totals!$K45*Data!F$4)</f>
        <v>0</v>
      </c>
      <c r="F45" s="2">
        <f>(Totals!$B45*Data!G$11)+(Totals!$C45*Data!G$10)+(Totals!$D45*Data!G$9)+(Totals!$E45*Data!G$8)+(Totals!$F45*Data!G$7)+(Totals!$G45*Data!G$6)+(Totals!$H45*Data!G$5)+(Totals!$I45*Data!G$2)+(Totals!$J45*Data!G$3)+(Totals!$K45*Data!G$4)</f>
        <v>0</v>
      </c>
    </row>
    <row r="46">
      <c r="A46" s="22" t="str">
        <f>Tacking!A46</f>
        <v/>
      </c>
      <c r="B46" s="24">
        <f>(Totals!$B46*Data!C$11)+(Totals!$C46*Data!C$10)+(Totals!$D46*Data!C$9)+(Totals!$E46*Data!C$8)+(Totals!$F46*Data!C$7)+(Totals!$G46*Data!C$6)+(Totals!$H46*Data!C$5)+(Totals!$I46*Data!C$2)+(Totals!$J46*Data!C$3)+(Totals!$K46*Data!C$4)</f>
        <v>0</v>
      </c>
      <c r="C46" s="24">
        <f>(Totals!$B46*Data!D$11)+(Totals!$C46*Data!D$10)+(Totals!$D46*Data!D$9)+(Totals!$E46*Data!D$8)+(Totals!$F46*Data!D$7)+(Totals!$G46*Data!D$6)+(Totals!$H46*Data!D$5)+(Totals!$I46*Data!D$2)+(Totals!$J46*Data!D$3)+(Totals!$K46*Data!D$4)</f>
        <v>0</v>
      </c>
      <c r="D46" s="24">
        <f>(Totals!$B46*Data!E$11)+(Totals!$C46*Data!E$10)+(Totals!$D46*Data!E$9)+(Totals!$E46*Data!E$8)+(Totals!$F46*Data!E$7)+(Totals!$G46*Data!E$6)+(Totals!$H46*Data!E$5)+(Totals!$I46*Data!E$2)+(Totals!$J46*Data!E$3)+(Totals!$K46*Data!E$4)</f>
        <v>0</v>
      </c>
      <c r="E46" s="25">
        <f>(Totals!$B46*Data!F$11)+(Totals!$C46*Data!F$10)+(Totals!$D46*Data!F$9)+(Totals!$E46*Data!F$8)+(Totals!$F46*Data!F$7)+(Totals!$G46*Data!F$6)+(Totals!$H46*Data!F$5)+(Totals!$I46*Data!F$2)+(Totals!$J46*Data!F$3)+(Totals!$K46*Data!F$4)</f>
        <v>0</v>
      </c>
      <c r="F46" s="2">
        <f>(Totals!$B46*Data!G$11)+(Totals!$C46*Data!G$10)+(Totals!$D46*Data!G$9)+(Totals!$E46*Data!G$8)+(Totals!$F46*Data!G$7)+(Totals!$G46*Data!G$6)+(Totals!$H46*Data!G$5)+(Totals!$I46*Data!G$2)+(Totals!$J46*Data!G$3)+(Totals!$K46*Data!G$4)</f>
        <v>0</v>
      </c>
    </row>
    <row r="47">
      <c r="A47" s="22" t="str">
        <f>Tacking!A47</f>
        <v/>
      </c>
      <c r="B47" s="24">
        <f>(Totals!$B47*Data!C$11)+(Totals!$C47*Data!C$10)+(Totals!$D47*Data!C$9)+(Totals!$E47*Data!C$8)+(Totals!$F47*Data!C$7)+(Totals!$G47*Data!C$6)+(Totals!$H47*Data!C$5)+(Totals!$I47*Data!C$2)+(Totals!$J47*Data!C$3)+(Totals!$K47*Data!C$4)</f>
        <v>0</v>
      </c>
      <c r="C47" s="24">
        <f>(Totals!$B47*Data!D$11)+(Totals!$C47*Data!D$10)+(Totals!$D47*Data!D$9)+(Totals!$E47*Data!D$8)+(Totals!$F47*Data!D$7)+(Totals!$G47*Data!D$6)+(Totals!$H47*Data!D$5)+(Totals!$I47*Data!D$2)+(Totals!$J47*Data!D$3)+(Totals!$K47*Data!D$4)</f>
        <v>0</v>
      </c>
      <c r="D47" s="24">
        <f>(Totals!$B47*Data!E$11)+(Totals!$C47*Data!E$10)+(Totals!$D47*Data!E$9)+(Totals!$E47*Data!E$8)+(Totals!$F47*Data!E$7)+(Totals!$G47*Data!E$6)+(Totals!$H47*Data!E$5)+(Totals!$I47*Data!E$2)+(Totals!$J47*Data!E$3)+(Totals!$K47*Data!E$4)</f>
        <v>0</v>
      </c>
      <c r="E47" s="25">
        <f>(Totals!$B47*Data!F$11)+(Totals!$C47*Data!F$10)+(Totals!$D47*Data!F$9)+(Totals!$E47*Data!F$8)+(Totals!$F47*Data!F$7)+(Totals!$G47*Data!F$6)+(Totals!$H47*Data!F$5)+(Totals!$I47*Data!F$2)+(Totals!$J47*Data!F$3)+(Totals!$K47*Data!F$4)</f>
        <v>0</v>
      </c>
      <c r="F47" s="2">
        <f>(Totals!$B47*Data!G$11)+(Totals!$C47*Data!G$10)+(Totals!$D47*Data!G$9)+(Totals!$E47*Data!G$8)+(Totals!$F47*Data!G$7)+(Totals!$G47*Data!G$6)+(Totals!$H47*Data!G$5)+(Totals!$I47*Data!G$2)+(Totals!$J47*Data!G$3)+(Totals!$K47*Data!G$4)</f>
        <v>0</v>
      </c>
    </row>
    <row r="48">
      <c r="A48" s="22" t="str">
        <f>Tacking!A48</f>
        <v/>
      </c>
      <c r="B48" s="24">
        <f>(Totals!$B48*Data!C$11)+(Totals!$C48*Data!C$10)+(Totals!$D48*Data!C$9)+(Totals!$E48*Data!C$8)+(Totals!$F48*Data!C$7)+(Totals!$G48*Data!C$6)+(Totals!$H48*Data!C$5)+(Totals!$I48*Data!C$2)+(Totals!$J48*Data!C$3)+(Totals!$K48*Data!C$4)</f>
        <v>0</v>
      </c>
      <c r="C48" s="24">
        <f>(Totals!$B48*Data!D$11)+(Totals!$C48*Data!D$10)+(Totals!$D48*Data!D$9)+(Totals!$E48*Data!D$8)+(Totals!$F48*Data!D$7)+(Totals!$G48*Data!D$6)+(Totals!$H48*Data!D$5)+(Totals!$I48*Data!D$2)+(Totals!$J48*Data!D$3)+(Totals!$K48*Data!D$4)</f>
        <v>0</v>
      </c>
      <c r="D48" s="24">
        <f>(Totals!$B48*Data!E$11)+(Totals!$C48*Data!E$10)+(Totals!$D48*Data!E$9)+(Totals!$E48*Data!E$8)+(Totals!$F48*Data!E$7)+(Totals!$G48*Data!E$6)+(Totals!$H48*Data!E$5)+(Totals!$I48*Data!E$2)+(Totals!$J48*Data!E$3)+(Totals!$K48*Data!E$4)</f>
        <v>0</v>
      </c>
      <c r="E48" s="25">
        <f>(Totals!$B48*Data!F$11)+(Totals!$C48*Data!F$10)+(Totals!$D48*Data!F$9)+(Totals!$E48*Data!F$8)+(Totals!$F48*Data!F$7)+(Totals!$G48*Data!F$6)+(Totals!$H48*Data!F$5)+(Totals!$I48*Data!F$2)+(Totals!$J48*Data!F$3)+(Totals!$K48*Data!F$4)</f>
        <v>0</v>
      </c>
      <c r="F48" s="2">
        <f>(Totals!$B48*Data!G$11)+(Totals!$C48*Data!G$10)+(Totals!$D48*Data!G$9)+(Totals!$E48*Data!G$8)+(Totals!$F48*Data!G$7)+(Totals!$G48*Data!G$6)+(Totals!$H48*Data!G$5)+(Totals!$I48*Data!G$2)+(Totals!$J48*Data!G$3)+(Totals!$K48*Data!G$4)</f>
        <v>0</v>
      </c>
    </row>
    <row r="49">
      <c r="A49" s="22" t="str">
        <f>Tacking!A49</f>
        <v/>
      </c>
      <c r="B49" s="24">
        <f>(Totals!$B49*Data!C$11)+(Totals!$C49*Data!C$10)+(Totals!$D49*Data!C$9)+(Totals!$E49*Data!C$8)+(Totals!$F49*Data!C$7)+(Totals!$G49*Data!C$6)+(Totals!$H49*Data!C$5)+(Totals!$I49*Data!C$2)+(Totals!$J49*Data!C$3)+(Totals!$K49*Data!C$4)</f>
        <v>0</v>
      </c>
      <c r="C49" s="24">
        <f>(Totals!$B49*Data!D$11)+(Totals!$C49*Data!D$10)+(Totals!$D49*Data!D$9)+(Totals!$E49*Data!D$8)+(Totals!$F49*Data!D$7)+(Totals!$G49*Data!D$6)+(Totals!$H49*Data!D$5)+(Totals!$I49*Data!D$2)+(Totals!$J49*Data!D$3)+(Totals!$K49*Data!D$4)</f>
        <v>0</v>
      </c>
      <c r="D49" s="24">
        <f>(Totals!$B49*Data!E$11)+(Totals!$C49*Data!E$10)+(Totals!$D49*Data!E$9)+(Totals!$E49*Data!E$8)+(Totals!$F49*Data!E$7)+(Totals!$G49*Data!E$6)+(Totals!$H49*Data!E$5)+(Totals!$I49*Data!E$2)+(Totals!$J49*Data!E$3)+(Totals!$K49*Data!E$4)</f>
        <v>0</v>
      </c>
      <c r="E49" s="25">
        <f>(Totals!$B49*Data!F$11)+(Totals!$C49*Data!F$10)+(Totals!$D49*Data!F$9)+(Totals!$E49*Data!F$8)+(Totals!$F49*Data!F$7)+(Totals!$G49*Data!F$6)+(Totals!$H49*Data!F$5)+(Totals!$I49*Data!F$2)+(Totals!$J49*Data!F$3)+(Totals!$K49*Data!F$4)</f>
        <v>0</v>
      </c>
      <c r="F49" s="2">
        <f>(Totals!$B49*Data!G$11)+(Totals!$C49*Data!G$10)+(Totals!$D49*Data!G$9)+(Totals!$E49*Data!G$8)+(Totals!$F49*Data!G$7)+(Totals!$G49*Data!G$6)+(Totals!$H49*Data!G$5)+(Totals!$I49*Data!G$2)+(Totals!$J49*Data!G$3)+(Totals!$K49*Data!G$4)</f>
        <v>0</v>
      </c>
    </row>
    <row r="50">
      <c r="A50" s="22" t="str">
        <f>Tacking!A50</f>
        <v/>
      </c>
      <c r="B50" s="24">
        <f>(Totals!$B50*Data!C$11)+(Totals!$C50*Data!C$10)+(Totals!$D50*Data!C$9)+(Totals!$E50*Data!C$8)+(Totals!$F50*Data!C$7)+(Totals!$G50*Data!C$6)+(Totals!$H50*Data!C$5)+(Totals!$I50*Data!C$2)+(Totals!$J50*Data!C$3)+(Totals!$K50*Data!C$4)</f>
        <v>0</v>
      </c>
      <c r="C50" s="24">
        <f>(Totals!$B50*Data!D$11)+(Totals!$C50*Data!D$10)+(Totals!$D50*Data!D$9)+(Totals!$E50*Data!D$8)+(Totals!$F50*Data!D$7)+(Totals!$G50*Data!D$6)+(Totals!$H50*Data!D$5)+(Totals!$I50*Data!D$2)+(Totals!$J50*Data!D$3)+(Totals!$K50*Data!D$4)</f>
        <v>0</v>
      </c>
      <c r="D50" s="24">
        <f>(Totals!$B50*Data!E$11)+(Totals!$C50*Data!E$10)+(Totals!$D50*Data!E$9)+(Totals!$E50*Data!E$8)+(Totals!$F50*Data!E$7)+(Totals!$G50*Data!E$6)+(Totals!$H50*Data!E$5)+(Totals!$I50*Data!E$2)+(Totals!$J50*Data!E$3)+(Totals!$K50*Data!E$4)</f>
        <v>0</v>
      </c>
      <c r="E50" s="25">
        <f>(Totals!$B50*Data!F$11)+(Totals!$C50*Data!F$10)+(Totals!$D50*Data!F$9)+(Totals!$E50*Data!F$8)+(Totals!$F50*Data!F$7)+(Totals!$G50*Data!F$6)+(Totals!$H50*Data!F$5)+(Totals!$I50*Data!F$2)+(Totals!$J50*Data!F$3)+(Totals!$K50*Data!F$4)</f>
        <v>0</v>
      </c>
      <c r="F50" s="2">
        <f>(Totals!$B50*Data!G$11)+(Totals!$C50*Data!G$10)+(Totals!$D50*Data!G$9)+(Totals!$E50*Data!G$8)+(Totals!$F50*Data!G$7)+(Totals!$G50*Data!G$6)+(Totals!$H50*Data!G$5)+(Totals!$I50*Data!G$2)+(Totals!$J50*Data!G$3)+(Totals!$K50*Data!G$4)</f>
        <v>0</v>
      </c>
    </row>
    <row r="51">
      <c r="A51" s="22" t="str">
        <f>Tacking!A51</f>
        <v/>
      </c>
      <c r="B51" s="24">
        <f>(Totals!$B51*Data!C$11)+(Totals!$C51*Data!C$10)+(Totals!$D51*Data!C$9)+(Totals!$E51*Data!C$8)+(Totals!$F51*Data!C$7)+(Totals!$G51*Data!C$6)+(Totals!$H51*Data!C$5)+(Totals!$I51*Data!C$2)+(Totals!$J51*Data!C$3)+(Totals!$K51*Data!C$4)</f>
        <v>0</v>
      </c>
      <c r="C51" s="24">
        <f>(Totals!$B51*Data!D$11)+(Totals!$C51*Data!D$10)+(Totals!$D51*Data!D$9)+(Totals!$E51*Data!D$8)+(Totals!$F51*Data!D$7)+(Totals!$G51*Data!D$6)+(Totals!$H51*Data!D$5)+(Totals!$I51*Data!D$2)+(Totals!$J51*Data!D$3)+(Totals!$K51*Data!D$4)</f>
        <v>0</v>
      </c>
      <c r="D51" s="24">
        <f>(Totals!$B51*Data!E$11)+(Totals!$C51*Data!E$10)+(Totals!$D51*Data!E$9)+(Totals!$E51*Data!E$8)+(Totals!$F51*Data!E$7)+(Totals!$G51*Data!E$6)+(Totals!$H51*Data!E$5)+(Totals!$I51*Data!E$2)+(Totals!$J51*Data!E$3)+(Totals!$K51*Data!E$4)</f>
        <v>0</v>
      </c>
      <c r="E51" s="25">
        <f>(Totals!$B51*Data!F$11)+(Totals!$C51*Data!F$10)+(Totals!$D51*Data!F$9)+(Totals!$E51*Data!F$8)+(Totals!$F51*Data!F$7)+(Totals!$G51*Data!F$6)+(Totals!$H51*Data!F$5)+(Totals!$I51*Data!F$2)+(Totals!$J51*Data!F$3)+(Totals!$K51*Data!F$4)</f>
        <v>0</v>
      </c>
      <c r="F51" s="2">
        <f>(Totals!$B51*Data!G$11)+(Totals!$C51*Data!G$10)+(Totals!$D51*Data!G$9)+(Totals!$E51*Data!G$8)+(Totals!$F51*Data!G$7)+(Totals!$G51*Data!G$6)+(Totals!$H51*Data!G$5)+(Totals!$I51*Data!G$2)+(Totals!$J51*Data!G$3)+(Totals!$K51*Data!G$4)</f>
        <v>0</v>
      </c>
    </row>
    <row r="52">
      <c r="A52" s="22" t="str">
        <f>Tacking!A52</f>
        <v/>
      </c>
      <c r="B52" s="24">
        <f>(Totals!$B52*Data!C$11)+(Totals!$C52*Data!C$10)+(Totals!$D52*Data!C$9)+(Totals!$E52*Data!C$8)+(Totals!$F52*Data!C$7)+(Totals!$G52*Data!C$6)+(Totals!$H52*Data!C$5)+(Totals!$I52*Data!C$2)+(Totals!$J52*Data!C$3)+(Totals!$K52*Data!C$4)</f>
        <v>0</v>
      </c>
      <c r="C52" s="24">
        <f>(Totals!$B52*Data!D$11)+(Totals!$C52*Data!D$10)+(Totals!$D52*Data!D$9)+(Totals!$E52*Data!D$8)+(Totals!$F52*Data!D$7)+(Totals!$G52*Data!D$6)+(Totals!$H52*Data!D$5)+(Totals!$I52*Data!D$2)+(Totals!$J52*Data!D$3)+(Totals!$K52*Data!D$4)</f>
        <v>0</v>
      </c>
      <c r="D52" s="24">
        <f>(Totals!$B52*Data!E$11)+(Totals!$C52*Data!E$10)+(Totals!$D52*Data!E$9)+(Totals!$E52*Data!E$8)+(Totals!$F52*Data!E$7)+(Totals!$G52*Data!E$6)+(Totals!$H52*Data!E$5)+(Totals!$I52*Data!E$2)+(Totals!$J52*Data!E$3)+(Totals!$K52*Data!E$4)</f>
        <v>0</v>
      </c>
      <c r="E52" s="25">
        <f>(Totals!$B52*Data!F$11)+(Totals!$C52*Data!F$10)+(Totals!$D52*Data!F$9)+(Totals!$E52*Data!F$8)+(Totals!$F52*Data!F$7)+(Totals!$G52*Data!F$6)+(Totals!$H52*Data!F$5)+(Totals!$I52*Data!F$2)+(Totals!$J52*Data!F$3)+(Totals!$K52*Data!F$4)</f>
        <v>0</v>
      </c>
      <c r="F52" s="2">
        <f>(Totals!$B52*Data!G$11)+(Totals!$C52*Data!G$10)+(Totals!$D52*Data!G$9)+(Totals!$E52*Data!G$8)+(Totals!$F52*Data!G$7)+(Totals!$G52*Data!G$6)+(Totals!$H52*Data!G$5)+(Totals!$I52*Data!G$2)+(Totals!$J52*Data!G$3)+(Totals!$K52*Data!G$4)</f>
        <v>0</v>
      </c>
    </row>
    <row r="53">
      <c r="A53" s="22" t="str">
        <f>Tacking!A53</f>
        <v/>
      </c>
      <c r="B53" s="24">
        <f>(Totals!$B53*Data!C$11)+(Totals!$C53*Data!C$10)+(Totals!$D53*Data!C$9)+(Totals!$E53*Data!C$8)+(Totals!$F53*Data!C$7)+(Totals!$G53*Data!C$6)+(Totals!$H53*Data!C$5)+(Totals!$I53*Data!C$2)+(Totals!$J53*Data!C$3)+(Totals!$K53*Data!C$4)</f>
        <v>0</v>
      </c>
      <c r="C53" s="24">
        <f>(Totals!$B53*Data!D$11)+(Totals!$C53*Data!D$10)+(Totals!$D53*Data!D$9)+(Totals!$E53*Data!D$8)+(Totals!$F53*Data!D$7)+(Totals!$G53*Data!D$6)+(Totals!$H53*Data!D$5)+(Totals!$I53*Data!D$2)+(Totals!$J53*Data!D$3)+(Totals!$K53*Data!D$4)</f>
        <v>0</v>
      </c>
      <c r="D53" s="24">
        <f>(Totals!$B53*Data!E$11)+(Totals!$C53*Data!E$10)+(Totals!$D53*Data!E$9)+(Totals!$E53*Data!E$8)+(Totals!$F53*Data!E$7)+(Totals!$G53*Data!E$6)+(Totals!$H53*Data!E$5)+(Totals!$I53*Data!E$2)+(Totals!$J53*Data!E$3)+(Totals!$K53*Data!E$4)</f>
        <v>0</v>
      </c>
      <c r="E53" s="25">
        <f>(Totals!$B53*Data!F$11)+(Totals!$C53*Data!F$10)+(Totals!$D53*Data!F$9)+(Totals!$E53*Data!F$8)+(Totals!$F53*Data!F$7)+(Totals!$G53*Data!F$6)+(Totals!$H53*Data!F$5)+(Totals!$I53*Data!F$2)+(Totals!$J53*Data!F$3)+(Totals!$K53*Data!F$4)</f>
        <v>0</v>
      </c>
      <c r="F53" s="2">
        <f>(Totals!$B53*Data!G$11)+(Totals!$C53*Data!G$10)+(Totals!$D53*Data!G$9)+(Totals!$E53*Data!G$8)+(Totals!$F53*Data!G$7)+(Totals!$G53*Data!G$6)+(Totals!$H53*Data!G$5)+(Totals!$I53*Data!G$2)+(Totals!$J53*Data!G$3)+(Totals!$K53*Data!G$4)</f>
        <v>0</v>
      </c>
    </row>
    <row r="54">
      <c r="A54" s="22" t="str">
        <f>Tacking!A54</f>
        <v/>
      </c>
      <c r="B54" s="24">
        <f>(Totals!$B54*Data!C$11)+(Totals!$C54*Data!C$10)+(Totals!$D54*Data!C$9)+(Totals!$E54*Data!C$8)+(Totals!$F54*Data!C$7)+(Totals!$G54*Data!C$6)+(Totals!$H54*Data!C$5)+(Totals!$I54*Data!C$2)+(Totals!$J54*Data!C$3)+(Totals!$K54*Data!C$4)</f>
        <v>0</v>
      </c>
      <c r="C54" s="24">
        <f>(Totals!$B54*Data!D$11)+(Totals!$C54*Data!D$10)+(Totals!$D54*Data!D$9)+(Totals!$E54*Data!D$8)+(Totals!$F54*Data!D$7)+(Totals!$G54*Data!D$6)+(Totals!$H54*Data!D$5)+(Totals!$I54*Data!D$2)+(Totals!$J54*Data!D$3)+(Totals!$K54*Data!D$4)</f>
        <v>0</v>
      </c>
      <c r="D54" s="24">
        <f>(Totals!$B54*Data!E$11)+(Totals!$C54*Data!E$10)+(Totals!$D54*Data!E$9)+(Totals!$E54*Data!E$8)+(Totals!$F54*Data!E$7)+(Totals!$G54*Data!E$6)+(Totals!$H54*Data!E$5)+(Totals!$I54*Data!E$2)+(Totals!$J54*Data!E$3)+(Totals!$K54*Data!E$4)</f>
        <v>0</v>
      </c>
      <c r="E54" s="25">
        <f>(Totals!$B54*Data!F$11)+(Totals!$C54*Data!F$10)+(Totals!$D54*Data!F$9)+(Totals!$E54*Data!F$8)+(Totals!$F54*Data!F$7)+(Totals!$G54*Data!F$6)+(Totals!$H54*Data!F$5)+(Totals!$I54*Data!F$2)+(Totals!$J54*Data!F$3)+(Totals!$K54*Data!F$4)</f>
        <v>0</v>
      </c>
      <c r="F54" s="2">
        <f>(Totals!$B54*Data!G$11)+(Totals!$C54*Data!G$10)+(Totals!$D54*Data!G$9)+(Totals!$E54*Data!G$8)+(Totals!$F54*Data!G$7)+(Totals!$G54*Data!G$6)+(Totals!$H54*Data!G$5)+(Totals!$I54*Data!G$2)+(Totals!$J54*Data!G$3)+(Totals!$K54*Data!G$4)</f>
        <v>0</v>
      </c>
    </row>
    <row r="55">
      <c r="A55" s="22" t="str">
        <f>Tacking!A55</f>
        <v/>
      </c>
      <c r="B55" s="24">
        <f>(Totals!$B55*Data!C$11)+(Totals!$C55*Data!C$10)+(Totals!$D55*Data!C$9)+(Totals!$E55*Data!C$8)+(Totals!$F55*Data!C$7)+(Totals!$G55*Data!C$6)+(Totals!$H55*Data!C$5)+(Totals!$I55*Data!C$2)+(Totals!$J55*Data!C$3)+(Totals!$K55*Data!C$4)</f>
        <v>0</v>
      </c>
      <c r="C55" s="24">
        <f>(Totals!$B55*Data!D$11)+(Totals!$C55*Data!D$10)+(Totals!$D55*Data!D$9)+(Totals!$E55*Data!D$8)+(Totals!$F55*Data!D$7)+(Totals!$G55*Data!D$6)+(Totals!$H55*Data!D$5)+(Totals!$I55*Data!D$2)+(Totals!$J55*Data!D$3)+(Totals!$K55*Data!D$4)</f>
        <v>0</v>
      </c>
      <c r="D55" s="24">
        <f>(Totals!$B55*Data!E$11)+(Totals!$C55*Data!E$10)+(Totals!$D55*Data!E$9)+(Totals!$E55*Data!E$8)+(Totals!$F55*Data!E$7)+(Totals!$G55*Data!E$6)+(Totals!$H55*Data!E$5)+(Totals!$I55*Data!E$2)+(Totals!$J55*Data!E$3)+(Totals!$K55*Data!E$4)</f>
        <v>0</v>
      </c>
      <c r="E55" s="25">
        <f>(Totals!$B55*Data!F$11)+(Totals!$C55*Data!F$10)+(Totals!$D55*Data!F$9)+(Totals!$E55*Data!F$8)+(Totals!$F55*Data!F$7)+(Totals!$G55*Data!F$6)+(Totals!$H55*Data!F$5)+(Totals!$I55*Data!F$2)+(Totals!$J55*Data!F$3)+(Totals!$K55*Data!F$4)</f>
        <v>0</v>
      </c>
      <c r="F55" s="2">
        <f>(Totals!$B55*Data!G$11)+(Totals!$C55*Data!G$10)+(Totals!$D55*Data!G$9)+(Totals!$E55*Data!G$8)+(Totals!$F55*Data!G$7)+(Totals!$G55*Data!G$6)+(Totals!$H55*Data!G$5)+(Totals!$I55*Data!G$2)+(Totals!$J55*Data!G$3)+(Totals!$K55*Data!G$4)</f>
        <v>0</v>
      </c>
    </row>
    <row r="56">
      <c r="A56" s="22" t="str">
        <f>Tacking!A56</f>
        <v/>
      </c>
      <c r="B56" s="24">
        <f>(Totals!$B56*Data!C$11)+(Totals!$C56*Data!C$10)+(Totals!$D56*Data!C$9)+(Totals!$E56*Data!C$8)+(Totals!$F56*Data!C$7)+(Totals!$G56*Data!C$6)+(Totals!$H56*Data!C$5)+(Totals!$I56*Data!C$2)+(Totals!$J56*Data!C$3)+(Totals!$K56*Data!C$4)</f>
        <v>0</v>
      </c>
      <c r="C56" s="24">
        <f>(Totals!$B56*Data!D$11)+(Totals!$C56*Data!D$10)+(Totals!$D56*Data!D$9)+(Totals!$E56*Data!D$8)+(Totals!$F56*Data!D$7)+(Totals!$G56*Data!D$6)+(Totals!$H56*Data!D$5)+(Totals!$I56*Data!D$2)+(Totals!$J56*Data!D$3)+(Totals!$K56*Data!D$4)</f>
        <v>0</v>
      </c>
      <c r="D56" s="24">
        <f>(Totals!$B56*Data!E$11)+(Totals!$C56*Data!E$10)+(Totals!$D56*Data!E$9)+(Totals!$E56*Data!E$8)+(Totals!$F56*Data!E$7)+(Totals!$G56*Data!E$6)+(Totals!$H56*Data!E$5)+(Totals!$I56*Data!E$2)+(Totals!$J56*Data!E$3)+(Totals!$K56*Data!E$4)</f>
        <v>0</v>
      </c>
      <c r="E56" s="25">
        <f>(Totals!$B56*Data!F$11)+(Totals!$C56*Data!F$10)+(Totals!$D56*Data!F$9)+(Totals!$E56*Data!F$8)+(Totals!$F56*Data!F$7)+(Totals!$G56*Data!F$6)+(Totals!$H56*Data!F$5)+(Totals!$I56*Data!F$2)+(Totals!$J56*Data!F$3)+(Totals!$K56*Data!F$4)</f>
        <v>0</v>
      </c>
      <c r="F56" s="2">
        <f>(Totals!$B56*Data!G$11)+(Totals!$C56*Data!G$10)+(Totals!$D56*Data!G$9)+(Totals!$E56*Data!G$8)+(Totals!$F56*Data!G$7)+(Totals!$G56*Data!G$6)+(Totals!$H56*Data!G$5)+(Totals!$I56*Data!G$2)+(Totals!$J56*Data!G$3)+(Totals!$K56*Data!G$4)</f>
        <v>0</v>
      </c>
    </row>
    <row r="57">
      <c r="A57" s="22" t="str">
        <f>Tacking!A57</f>
        <v/>
      </c>
      <c r="B57" s="24">
        <f>(Totals!$B57*Data!C$11)+(Totals!$C57*Data!C$10)+(Totals!$D57*Data!C$9)+(Totals!$E57*Data!C$8)+(Totals!$F57*Data!C$7)+(Totals!$G57*Data!C$6)+(Totals!$H57*Data!C$5)+(Totals!$I57*Data!C$2)+(Totals!$J57*Data!C$3)+(Totals!$K57*Data!C$4)</f>
        <v>0</v>
      </c>
      <c r="C57" s="24">
        <f>(Totals!$B57*Data!D$11)+(Totals!$C57*Data!D$10)+(Totals!$D57*Data!D$9)+(Totals!$E57*Data!D$8)+(Totals!$F57*Data!D$7)+(Totals!$G57*Data!D$6)+(Totals!$H57*Data!D$5)+(Totals!$I57*Data!D$2)+(Totals!$J57*Data!D$3)+(Totals!$K57*Data!D$4)</f>
        <v>0</v>
      </c>
      <c r="D57" s="24">
        <f>(Totals!$B57*Data!E$11)+(Totals!$C57*Data!E$10)+(Totals!$D57*Data!E$9)+(Totals!$E57*Data!E$8)+(Totals!$F57*Data!E$7)+(Totals!$G57*Data!E$6)+(Totals!$H57*Data!E$5)+(Totals!$I57*Data!E$2)+(Totals!$J57*Data!E$3)+(Totals!$K57*Data!E$4)</f>
        <v>0</v>
      </c>
      <c r="E57" s="25">
        <f>(Totals!$B57*Data!F$11)+(Totals!$C57*Data!F$10)+(Totals!$D57*Data!F$9)+(Totals!$E57*Data!F$8)+(Totals!$F57*Data!F$7)+(Totals!$G57*Data!F$6)+(Totals!$H57*Data!F$5)+(Totals!$I57*Data!F$2)+(Totals!$J57*Data!F$3)+(Totals!$K57*Data!F$4)</f>
        <v>0</v>
      </c>
      <c r="F57" s="2">
        <f>(Totals!$B57*Data!G$11)+(Totals!$C57*Data!G$10)+(Totals!$D57*Data!G$9)+(Totals!$E57*Data!G$8)+(Totals!$F57*Data!G$7)+(Totals!$G57*Data!G$6)+(Totals!$H57*Data!G$5)+(Totals!$I57*Data!G$2)+(Totals!$J57*Data!G$3)+(Totals!$K57*Data!G$4)</f>
        <v>0</v>
      </c>
    </row>
    <row r="58">
      <c r="A58" s="22" t="str">
        <f>Tacking!A58</f>
        <v/>
      </c>
      <c r="B58" s="24">
        <f>(Totals!$B58*Data!C$11)+(Totals!$C58*Data!C$10)+(Totals!$D58*Data!C$9)+(Totals!$E58*Data!C$8)+(Totals!$F58*Data!C$7)+(Totals!$G58*Data!C$6)+(Totals!$H58*Data!C$5)+(Totals!$I58*Data!C$2)+(Totals!$J58*Data!C$3)+(Totals!$K58*Data!C$4)</f>
        <v>0</v>
      </c>
      <c r="C58" s="24">
        <f>(Totals!$B58*Data!D$11)+(Totals!$C58*Data!D$10)+(Totals!$D58*Data!D$9)+(Totals!$E58*Data!D$8)+(Totals!$F58*Data!D$7)+(Totals!$G58*Data!D$6)+(Totals!$H58*Data!D$5)+(Totals!$I58*Data!D$2)+(Totals!$J58*Data!D$3)+(Totals!$K58*Data!D$4)</f>
        <v>0</v>
      </c>
      <c r="D58" s="24">
        <f>(Totals!$B58*Data!E$11)+(Totals!$C58*Data!E$10)+(Totals!$D58*Data!E$9)+(Totals!$E58*Data!E$8)+(Totals!$F58*Data!E$7)+(Totals!$G58*Data!E$6)+(Totals!$H58*Data!E$5)+(Totals!$I58*Data!E$2)+(Totals!$J58*Data!E$3)+(Totals!$K58*Data!E$4)</f>
        <v>0</v>
      </c>
      <c r="E58" s="25">
        <f>(Totals!$B58*Data!F$11)+(Totals!$C58*Data!F$10)+(Totals!$D58*Data!F$9)+(Totals!$E58*Data!F$8)+(Totals!$F58*Data!F$7)+(Totals!$G58*Data!F$6)+(Totals!$H58*Data!F$5)+(Totals!$I58*Data!F$2)+(Totals!$J58*Data!F$3)+(Totals!$K58*Data!F$4)</f>
        <v>0</v>
      </c>
      <c r="F58" s="2">
        <f>(Totals!$B58*Data!G$11)+(Totals!$C58*Data!G$10)+(Totals!$D58*Data!G$9)+(Totals!$E58*Data!G$8)+(Totals!$F58*Data!G$7)+(Totals!$G58*Data!G$6)+(Totals!$H58*Data!G$5)+(Totals!$I58*Data!G$2)+(Totals!$J58*Data!G$3)+(Totals!$K58*Data!G$4)</f>
        <v>0</v>
      </c>
    </row>
    <row r="59">
      <c r="A59" s="22" t="str">
        <f>Tacking!A59</f>
        <v/>
      </c>
      <c r="B59" s="24">
        <f>(Totals!$B59*Data!C$11)+(Totals!$C59*Data!C$10)+(Totals!$D59*Data!C$9)+(Totals!$E59*Data!C$8)+(Totals!$F59*Data!C$7)+(Totals!$G59*Data!C$6)+(Totals!$H59*Data!C$5)+(Totals!$I59*Data!C$2)+(Totals!$J59*Data!C$3)+(Totals!$K59*Data!C$4)</f>
        <v>0</v>
      </c>
      <c r="C59" s="24">
        <f>(Totals!$B59*Data!D$11)+(Totals!$C59*Data!D$10)+(Totals!$D59*Data!D$9)+(Totals!$E59*Data!D$8)+(Totals!$F59*Data!D$7)+(Totals!$G59*Data!D$6)+(Totals!$H59*Data!D$5)+(Totals!$I59*Data!D$2)+(Totals!$J59*Data!D$3)+(Totals!$K59*Data!D$4)</f>
        <v>0</v>
      </c>
      <c r="D59" s="24">
        <f>(Totals!$B59*Data!E$11)+(Totals!$C59*Data!E$10)+(Totals!$D59*Data!E$9)+(Totals!$E59*Data!E$8)+(Totals!$F59*Data!E$7)+(Totals!$G59*Data!E$6)+(Totals!$H59*Data!E$5)+(Totals!$I59*Data!E$2)+(Totals!$J59*Data!E$3)+(Totals!$K59*Data!E$4)</f>
        <v>0</v>
      </c>
      <c r="E59" s="25">
        <f>(Totals!$B59*Data!F$11)+(Totals!$C59*Data!F$10)+(Totals!$D59*Data!F$9)+(Totals!$E59*Data!F$8)+(Totals!$F59*Data!F$7)+(Totals!$G59*Data!F$6)+(Totals!$H59*Data!F$5)+(Totals!$I59*Data!F$2)+(Totals!$J59*Data!F$3)+(Totals!$K59*Data!F$4)</f>
        <v>0</v>
      </c>
      <c r="F59" s="2">
        <f>(Totals!$B59*Data!G$11)+(Totals!$C59*Data!G$10)+(Totals!$D59*Data!G$9)+(Totals!$E59*Data!G$8)+(Totals!$F59*Data!G$7)+(Totals!$G59*Data!G$6)+(Totals!$H59*Data!G$5)+(Totals!$I59*Data!G$2)+(Totals!$J59*Data!G$3)+(Totals!$K59*Data!G$4)</f>
        <v>0</v>
      </c>
    </row>
    <row r="60">
      <c r="A60" s="22" t="str">
        <f>Tacking!A60</f>
        <v/>
      </c>
      <c r="B60" s="24">
        <f>(Totals!$B60*Data!C$11)+(Totals!$C60*Data!C$10)+(Totals!$D60*Data!C$9)+(Totals!$E60*Data!C$8)+(Totals!$F60*Data!C$7)+(Totals!$G60*Data!C$6)+(Totals!$H60*Data!C$5)+(Totals!$I60*Data!C$2)+(Totals!$J60*Data!C$3)+(Totals!$K60*Data!C$4)</f>
        <v>0</v>
      </c>
      <c r="C60" s="24">
        <f>(Totals!$B60*Data!D$11)+(Totals!$C60*Data!D$10)+(Totals!$D60*Data!D$9)+(Totals!$E60*Data!D$8)+(Totals!$F60*Data!D$7)+(Totals!$G60*Data!D$6)+(Totals!$H60*Data!D$5)+(Totals!$I60*Data!D$2)+(Totals!$J60*Data!D$3)+(Totals!$K60*Data!D$4)</f>
        <v>0</v>
      </c>
      <c r="D60" s="24">
        <f>(Totals!$B60*Data!E$11)+(Totals!$C60*Data!E$10)+(Totals!$D60*Data!E$9)+(Totals!$E60*Data!E$8)+(Totals!$F60*Data!E$7)+(Totals!$G60*Data!E$6)+(Totals!$H60*Data!E$5)+(Totals!$I60*Data!E$2)+(Totals!$J60*Data!E$3)+(Totals!$K60*Data!E$4)</f>
        <v>0</v>
      </c>
      <c r="E60" s="25">
        <f>(Totals!$B60*Data!F$11)+(Totals!$C60*Data!F$10)+(Totals!$D60*Data!F$9)+(Totals!$E60*Data!F$8)+(Totals!$F60*Data!F$7)+(Totals!$G60*Data!F$6)+(Totals!$H60*Data!F$5)+(Totals!$I60*Data!F$2)+(Totals!$J60*Data!F$3)+(Totals!$K60*Data!F$4)</f>
        <v>0</v>
      </c>
      <c r="F60" s="2">
        <f>(Totals!$B60*Data!G$11)+(Totals!$C60*Data!G$10)+(Totals!$D60*Data!G$9)+(Totals!$E60*Data!G$8)+(Totals!$F60*Data!G$7)+(Totals!$G60*Data!G$6)+(Totals!$H60*Data!G$5)+(Totals!$I60*Data!G$2)+(Totals!$J60*Data!G$3)+(Totals!$K60*Data!G$4)</f>
        <v>0</v>
      </c>
    </row>
    <row r="61">
      <c r="A61" s="22" t="str">
        <f>Tacking!A61</f>
        <v/>
      </c>
      <c r="B61" s="24">
        <f>(Totals!$B61*Data!C$11)+(Totals!$C61*Data!C$10)+(Totals!$D61*Data!C$9)+(Totals!$E61*Data!C$8)+(Totals!$F61*Data!C$7)+(Totals!$G61*Data!C$6)+(Totals!$H61*Data!C$5)+(Totals!$I61*Data!C$2)+(Totals!$J61*Data!C$3)+(Totals!$K61*Data!C$4)</f>
        <v>0</v>
      </c>
      <c r="C61" s="24">
        <f>(Totals!$B61*Data!D$11)+(Totals!$C61*Data!D$10)+(Totals!$D61*Data!D$9)+(Totals!$E61*Data!D$8)+(Totals!$F61*Data!D$7)+(Totals!$G61*Data!D$6)+(Totals!$H61*Data!D$5)+(Totals!$I61*Data!D$2)+(Totals!$J61*Data!D$3)+(Totals!$K61*Data!D$4)</f>
        <v>0</v>
      </c>
      <c r="D61" s="24">
        <f>(Totals!$B61*Data!E$11)+(Totals!$C61*Data!E$10)+(Totals!$D61*Data!E$9)+(Totals!$E61*Data!E$8)+(Totals!$F61*Data!E$7)+(Totals!$G61*Data!E$6)+(Totals!$H61*Data!E$5)+(Totals!$I61*Data!E$2)+(Totals!$J61*Data!E$3)+(Totals!$K61*Data!E$4)</f>
        <v>0</v>
      </c>
      <c r="E61" s="25">
        <f>(Totals!$B61*Data!F$11)+(Totals!$C61*Data!F$10)+(Totals!$D61*Data!F$9)+(Totals!$E61*Data!F$8)+(Totals!$F61*Data!F$7)+(Totals!$G61*Data!F$6)+(Totals!$H61*Data!F$5)+(Totals!$I61*Data!F$2)+(Totals!$J61*Data!F$3)+(Totals!$K61*Data!F$4)</f>
        <v>0</v>
      </c>
      <c r="F61" s="2">
        <f>(Totals!$B61*Data!G$11)+(Totals!$C61*Data!G$10)+(Totals!$D61*Data!G$9)+(Totals!$E61*Data!G$8)+(Totals!$F61*Data!G$7)+(Totals!$G61*Data!G$6)+(Totals!$H61*Data!G$5)+(Totals!$I61*Data!G$2)+(Totals!$J61*Data!G$3)+(Totals!$K61*Data!G$4)</f>
        <v>0</v>
      </c>
    </row>
    <row r="62">
      <c r="A62" s="22" t="str">
        <f>Tacking!A62</f>
        <v/>
      </c>
      <c r="B62" s="24">
        <f>(Totals!$B62*Data!C$11)+(Totals!$C62*Data!C$10)+(Totals!$D62*Data!C$9)+(Totals!$E62*Data!C$8)+(Totals!$F62*Data!C$7)+(Totals!$G62*Data!C$6)+(Totals!$H62*Data!C$5)+(Totals!$I62*Data!C$2)+(Totals!$J62*Data!C$3)+(Totals!$K62*Data!C$4)</f>
        <v>0</v>
      </c>
      <c r="C62" s="24">
        <f>(Totals!$B62*Data!D$11)+(Totals!$C62*Data!D$10)+(Totals!$D62*Data!D$9)+(Totals!$E62*Data!D$8)+(Totals!$F62*Data!D$7)+(Totals!$G62*Data!D$6)+(Totals!$H62*Data!D$5)+(Totals!$I62*Data!D$2)+(Totals!$J62*Data!D$3)+(Totals!$K62*Data!D$4)</f>
        <v>0</v>
      </c>
      <c r="D62" s="24">
        <f>(Totals!$B62*Data!E$11)+(Totals!$C62*Data!E$10)+(Totals!$D62*Data!E$9)+(Totals!$E62*Data!E$8)+(Totals!$F62*Data!E$7)+(Totals!$G62*Data!E$6)+(Totals!$H62*Data!E$5)+(Totals!$I62*Data!E$2)+(Totals!$J62*Data!E$3)+(Totals!$K62*Data!E$4)</f>
        <v>0</v>
      </c>
      <c r="E62" s="25">
        <f>(Totals!$B62*Data!F$11)+(Totals!$C62*Data!F$10)+(Totals!$D62*Data!F$9)+(Totals!$E62*Data!F$8)+(Totals!$F62*Data!F$7)+(Totals!$G62*Data!F$6)+(Totals!$H62*Data!F$5)+(Totals!$I62*Data!F$2)+(Totals!$J62*Data!F$3)+(Totals!$K62*Data!F$4)</f>
        <v>0</v>
      </c>
      <c r="F62" s="2">
        <f>(Totals!$B62*Data!G$11)+(Totals!$C62*Data!G$10)+(Totals!$D62*Data!G$9)+(Totals!$E62*Data!G$8)+(Totals!$F62*Data!G$7)+(Totals!$G62*Data!G$6)+(Totals!$H62*Data!G$5)+(Totals!$I62*Data!G$2)+(Totals!$J62*Data!G$3)+(Totals!$K62*Data!G$4)</f>
        <v>0</v>
      </c>
    </row>
    <row r="63">
      <c r="A63" s="22" t="str">
        <f>Tacking!A63</f>
        <v/>
      </c>
      <c r="B63" s="24">
        <f>(Totals!$B63*Data!C$11)+(Totals!$C63*Data!C$10)+(Totals!$D63*Data!C$9)+(Totals!$E63*Data!C$8)+(Totals!$F63*Data!C$7)+(Totals!$G63*Data!C$6)+(Totals!$H63*Data!C$5)+(Totals!$I63*Data!C$2)+(Totals!$J63*Data!C$3)+(Totals!$K63*Data!C$4)</f>
        <v>0</v>
      </c>
      <c r="C63" s="24">
        <f>(Totals!$B63*Data!D$11)+(Totals!$C63*Data!D$10)+(Totals!$D63*Data!D$9)+(Totals!$E63*Data!D$8)+(Totals!$F63*Data!D$7)+(Totals!$G63*Data!D$6)+(Totals!$H63*Data!D$5)+(Totals!$I63*Data!D$2)+(Totals!$J63*Data!D$3)+(Totals!$K63*Data!D$4)</f>
        <v>0</v>
      </c>
      <c r="D63" s="24">
        <f>(Totals!$B63*Data!E$11)+(Totals!$C63*Data!E$10)+(Totals!$D63*Data!E$9)+(Totals!$E63*Data!E$8)+(Totals!$F63*Data!E$7)+(Totals!$G63*Data!E$6)+(Totals!$H63*Data!E$5)+(Totals!$I63*Data!E$2)+(Totals!$J63*Data!E$3)+(Totals!$K63*Data!E$4)</f>
        <v>0</v>
      </c>
      <c r="E63" s="25">
        <f>(Totals!$B63*Data!F$11)+(Totals!$C63*Data!F$10)+(Totals!$D63*Data!F$9)+(Totals!$E63*Data!F$8)+(Totals!$F63*Data!F$7)+(Totals!$G63*Data!F$6)+(Totals!$H63*Data!F$5)+(Totals!$I63*Data!F$2)+(Totals!$J63*Data!F$3)+(Totals!$K63*Data!F$4)</f>
        <v>0</v>
      </c>
      <c r="F63" s="2">
        <f>(Totals!$B63*Data!G$11)+(Totals!$C63*Data!G$10)+(Totals!$D63*Data!G$9)+(Totals!$E63*Data!G$8)+(Totals!$F63*Data!G$7)+(Totals!$G63*Data!G$6)+(Totals!$H63*Data!G$5)+(Totals!$I63*Data!G$2)+(Totals!$J63*Data!G$3)+(Totals!$K63*Data!G$4)</f>
        <v>0</v>
      </c>
    </row>
    <row r="64">
      <c r="A64" s="22" t="str">
        <f>Tacking!A64</f>
        <v/>
      </c>
      <c r="B64" s="24">
        <f>(Totals!$B64*Data!C$11)+(Totals!$C64*Data!C$10)+(Totals!$D64*Data!C$9)+(Totals!$E64*Data!C$8)+(Totals!$F64*Data!C$7)+(Totals!$G64*Data!C$6)+(Totals!$H64*Data!C$5)+(Totals!$I64*Data!C$2)+(Totals!$J64*Data!C$3)+(Totals!$K64*Data!C$4)</f>
        <v>0</v>
      </c>
      <c r="C64" s="24">
        <f>(Totals!$B64*Data!D$11)+(Totals!$C64*Data!D$10)+(Totals!$D64*Data!D$9)+(Totals!$E64*Data!D$8)+(Totals!$F64*Data!D$7)+(Totals!$G64*Data!D$6)+(Totals!$H64*Data!D$5)+(Totals!$I64*Data!D$2)+(Totals!$J64*Data!D$3)+(Totals!$K64*Data!D$4)</f>
        <v>0</v>
      </c>
      <c r="D64" s="24">
        <f>(Totals!$B64*Data!E$11)+(Totals!$C64*Data!E$10)+(Totals!$D64*Data!E$9)+(Totals!$E64*Data!E$8)+(Totals!$F64*Data!E$7)+(Totals!$G64*Data!E$6)+(Totals!$H64*Data!E$5)+(Totals!$I64*Data!E$2)+(Totals!$J64*Data!E$3)+(Totals!$K64*Data!E$4)</f>
        <v>0</v>
      </c>
      <c r="E64" s="25">
        <f>(Totals!$B64*Data!F$11)+(Totals!$C64*Data!F$10)+(Totals!$D64*Data!F$9)+(Totals!$E64*Data!F$8)+(Totals!$F64*Data!F$7)+(Totals!$G64*Data!F$6)+(Totals!$H64*Data!F$5)+(Totals!$I64*Data!F$2)+(Totals!$J64*Data!F$3)+(Totals!$K64*Data!F$4)</f>
        <v>0</v>
      </c>
      <c r="F64" s="2">
        <f>(Totals!$B64*Data!G$11)+(Totals!$C64*Data!G$10)+(Totals!$D64*Data!G$9)+(Totals!$E64*Data!G$8)+(Totals!$F64*Data!G$7)+(Totals!$G64*Data!G$6)+(Totals!$H64*Data!G$5)+(Totals!$I64*Data!G$2)+(Totals!$J64*Data!G$3)+(Totals!$K64*Data!G$4)</f>
        <v>0</v>
      </c>
    </row>
    <row r="65">
      <c r="A65" s="22" t="str">
        <f>Tacking!A65</f>
        <v/>
      </c>
      <c r="B65" s="24">
        <f>(Totals!$B65*Data!C$11)+(Totals!$C65*Data!C$10)+(Totals!$D65*Data!C$9)+(Totals!$E65*Data!C$8)+(Totals!$F65*Data!C$7)+(Totals!$G65*Data!C$6)+(Totals!$H65*Data!C$5)+(Totals!$I65*Data!C$2)+(Totals!$J65*Data!C$3)+(Totals!$K65*Data!C$4)</f>
        <v>0</v>
      </c>
      <c r="C65" s="24">
        <f>(Totals!$B65*Data!D$11)+(Totals!$C65*Data!D$10)+(Totals!$D65*Data!D$9)+(Totals!$E65*Data!D$8)+(Totals!$F65*Data!D$7)+(Totals!$G65*Data!D$6)+(Totals!$H65*Data!D$5)+(Totals!$I65*Data!D$2)+(Totals!$J65*Data!D$3)+(Totals!$K65*Data!D$4)</f>
        <v>0</v>
      </c>
      <c r="D65" s="24">
        <f>(Totals!$B65*Data!E$11)+(Totals!$C65*Data!E$10)+(Totals!$D65*Data!E$9)+(Totals!$E65*Data!E$8)+(Totals!$F65*Data!E$7)+(Totals!$G65*Data!E$6)+(Totals!$H65*Data!E$5)+(Totals!$I65*Data!E$2)+(Totals!$J65*Data!E$3)+(Totals!$K65*Data!E$4)</f>
        <v>0</v>
      </c>
      <c r="E65" s="25">
        <f>(Totals!$B65*Data!F$11)+(Totals!$C65*Data!F$10)+(Totals!$D65*Data!F$9)+(Totals!$E65*Data!F$8)+(Totals!$F65*Data!F$7)+(Totals!$G65*Data!F$6)+(Totals!$H65*Data!F$5)+(Totals!$I65*Data!F$2)+(Totals!$J65*Data!F$3)+(Totals!$K65*Data!F$4)</f>
        <v>0</v>
      </c>
      <c r="F65" s="2">
        <f>(Totals!$B65*Data!G$11)+(Totals!$C65*Data!G$10)+(Totals!$D65*Data!G$9)+(Totals!$E65*Data!G$8)+(Totals!$F65*Data!G$7)+(Totals!$G65*Data!G$6)+(Totals!$H65*Data!G$5)+(Totals!$I65*Data!G$2)+(Totals!$J65*Data!G$3)+(Totals!$K65*Data!G$4)</f>
        <v>0</v>
      </c>
    </row>
    <row r="66">
      <c r="A66" s="22" t="str">
        <f>Tacking!A66</f>
        <v/>
      </c>
      <c r="B66" s="24">
        <f>(Totals!$B66*Data!C$11)+(Totals!$C66*Data!C$10)+(Totals!$D66*Data!C$9)+(Totals!$E66*Data!C$8)+(Totals!$F66*Data!C$7)+(Totals!$G66*Data!C$6)+(Totals!$H66*Data!C$5)+(Totals!$I66*Data!C$2)+(Totals!$J66*Data!C$3)+(Totals!$K66*Data!C$4)</f>
        <v>0</v>
      </c>
      <c r="C66" s="24">
        <f>(Totals!$B66*Data!D$11)+(Totals!$C66*Data!D$10)+(Totals!$D66*Data!D$9)+(Totals!$E66*Data!D$8)+(Totals!$F66*Data!D$7)+(Totals!$G66*Data!D$6)+(Totals!$H66*Data!D$5)+(Totals!$I66*Data!D$2)+(Totals!$J66*Data!D$3)+(Totals!$K66*Data!D$4)</f>
        <v>0</v>
      </c>
      <c r="D66" s="24">
        <f>(Totals!$B66*Data!E$11)+(Totals!$C66*Data!E$10)+(Totals!$D66*Data!E$9)+(Totals!$E66*Data!E$8)+(Totals!$F66*Data!E$7)+(Totals!$G66*Data!E$6)+(Totals!$H66*Data!E$5)+(Totals!$I66*Data!E$2)+(Totals!$J66*Data!E$3)+(Totals!$K66*Data!E$4)</f>
        <v>0</v>
      </c>
      <c r="E66" s="25">
        <f>(Totals!$B66*Data!F$11)+(Totals!$C66*Data!F$10)+(Totals!$D66*Data!F$9)+(Totals!$E66*Data!F$8)+(Totals!$F66*Data!F$7)+(Totals!$G66*Data!F$6)+(Totals!$H66*Data!F$5)+(Totals!$I66*Data!F$2)+(Totals!$J66*Data!F$3)+(Totals!$K66*Data!F$4)</f>
        <v>0</v>
      </c>
      <c r="F66" s="2">
        <f>(Totals!$B66*Data!G$11)+(Totals!$C66*Data!G$10)+(Totals!$D66*Data!G$9)+(Totals!$E66*Data!G$8)+(Totals!$F66*Data!G$7)+(Totals!$G66*Data!G$6)+(Totals!$H66*Data!G$5)+(Totals!$I66*Data!G$2)+(Totals!$J66*Data!G$3)+(Totals!$K66*Data!G$4)</f>
        <v>0</v>
      </c>
    </row>
    <row r="67">
      <c r="A67" s="22" t="str">
        <f>Tacking!A67</f>
        <v/>
      </c>
      <c r="B67" s="24">
        <f>(Totals!$B67*Data!C$11)+(Totals!$C67*Data!C$10)+(Totals!$D67*Data!C$9)+(Totals!$E67*Data!C$8)+(Totals!$F67*Data!C$7)+(Totals!$G67*Data!C$6)+(Totals!$H67*Data!C$5)+(Totals!$I67*Data!C$2)+(Totals!$J67*Data!C$3)+(Totals!$K67*Data!C$4)</f>
        <v>0</v>
      </c>
      <c r="C67" s="24">
        <f>(Totals!$B67*Data!D$11)+(Totals!$C67*Data!D$10)+(Totals!$D67*Data!D$9)+(Totals!$E67*Data!D$8)+(Totals!$F67*Data!D$7)+(Totals!$G67*Data!D$6)+(Totals!$H67*Data!D$5)+(Totals!$I67*Data!D$2)+(Totals!$J67*Data!D$3)+(Totals!$K67*Data!D$4)</f>
        <v>0</v>
      </c>
      <c r="D67" s="24">
        <f>(Totals!$B67*Data!E$11)+(Totals!$C67*Data!E$10)+(Totals!$D67*Data!E$9)+(Totals!$E67*Data!E$8)+(Totals!$F67*Data!E$7)+(Totals!$G67*Data!E$6)+(Totals!$H67*Data!E$5)+(Totals!$I67*Data!E$2)+(Totals!$J67*Data!E$3)+(Totals!$K67*Data!E$4)</f>
        <v>0</v>
      </c>
      <c r="E67" s="25">
        <f>(Totals!$B67*Data!F$11)+(Totals!$C67*Data!F$10)+(Totals!$D67*Data!F$9)+(Totals!$E67*Data!F$8)+(Totals!$F67*Data!F$7)+(Totals!$G67*Data!F$6)+(Totals!$H67*Data!F$5)+(Totals!$I67*Data!F$2)+(Totals!$J67*Data!F$3)+(Totals!$K67*Data!F$4)</f>
        <v>0</v>
      </c>
      <c r="F67" s="2">
        <f>(Totals!$B67*Data!G$11)+(Totals!$C67*Data!G$10)+(Totals!$D67*Data!G$9)+(Totals!$E67*Data!G$8)+(Totals!$F67*Data!G$7)+(Totals!$G67*Data!G$6)+(Totals!$H67*Data!G$5)+(Totals!$I67*Data!G$2)+(Totals!$J67*Data!G$3)+(Totals!$K67*Data!G$4)</f>
        <v>0</v>
      </c>
    </row>
    <row r="68">
      <c r="A68" s="22" t="str">
        <f>Tacking!A68</f>
        <v/>
      </c>
      <c r="B68" s="24">
        <f>(Totals!$B68*Data!C$11)+(Totals!$C68*Data!C$10)+(Totals!$D68*Data!C$9)+(Totals!$E68*Data!C$8)+(Totals!$F68*Data!C$7)+(Totals!$G68*Data!C$6)+(Totals!$H68*Data!C$5)+(Totals!$I68*Data!C$2)+(Totals!$J68*Data!C$3)+(Totals!$K68*Data!C$4)</f>
        <v>0</v>
      </c>
      <c r="C68" s="24">
        <f>(Totals!$B68*Data!D$11)+(Totals!$C68*Data!D$10)+(Totals!$D68*Data!D$9)+(Totals!$E68*Data!D$8)+(Totals!$F68*Data!D$7)+(Totals!$G68*Data!D$6)+(Totals!$H68*Data!D$5)+(Totals!$I68*Data!D$2)+(Totals!$J68*Data!D$3)+(Totals!$K68*Data!D$4)</f>
        <v>0</v>
      </c>
      <c r="D68" s="24">
        <f>(Totals!$B68*Data!E$11)+(Totals!$C68*Data!E$10)+(Totals!$D68*Data!E$9)+(Totals!$E68*Data!E$8)+(Totals!$F68*Data!E$7)+(Totals!$G68*Data!E$6)+(Totals!$H68*Data!E$5)+(Totals!$I68*Data!E$2)+(Totals!$J68*Data!E$3)+(Totals!$K68*Data!E$4)</f>
        <v>0</v>
      </c>
      <c r="E68" s="25">
        <f>(Totals!$B68*Data!F$11)+(Totals!$C68*Data!F$10)+(Totals!$D68*Data!F$9)+(Totals!$E68*Data!F$8)+(Totals!$F68*Data!F$7)+(Totals!$G68*Data!F$6)+(Totals!$H68*Data!F$5)+(Totals!$I68*Data!F$2)+(Totals!$J68*Data!F$3)+(Totals!$K68*Data!F$4)</f>
        <v>0</v>
      </c>
      <c r="F68" s="2">
        <f>(Totals!$B68*Data!G$11)+(Totals!$C68*Data!G$10)+(Totals!$D68*Data!G$9)+(Totals!$E68*Data!G$8)+(Totals!$F68*Data!G$7)+(Totals!$G68*Data!G$6)+(Totals!$H68*Data!G$5)+(Totals!$I68*Data!G$2)+(Totals!$J68*Data!G$3)+(Totals!$K68*Data!G$4)</f>
        <v>0</v>
      </c>
    </row>
    <row r="69">
      <c r="A69" s="22" t="str">
        <f>Tacking!A69</f>
        <v/>
      </c>
      <c r="B69" s="24">
        <f>(Totals!$B69*Data!C$11)+(Totals!$C69*Data!C$10)+(Totals!$D69*Data!C$9)+(Totals!$E69*Data!C$8)+(Totals!$F69*Data!C$7)+(Totals!$G69*Data!C$6)+(Totals!$H69*Data!C$5)+(Totals!$I69*Data!C$2)+(Totals!$J69*Data!C$3)+(Totals!$K69*Data!C$4)</f>
        <v>0</v>
      </c>
      <c r="C69" s="24">
        <f>(Totals!$B69*Data!D$11)+(Totals!$C69*Data!D$10)+(Totals!$D69*Data!D$9)+(Totals!$E69*Data!D$8)+(Totals!$F69*Data!D$7)+(Totals!$G69*Data!D$6)+(Totals!$H69*Data!D$5)+(Totals!$I69*Data!D$2)+(Totals!$J69*Data!D$3)+(Totals!$K69*Data!D$4)</f>
        <v>0</v>
      </c>
      <c r="D69" s="24">
        <f>(Totals!$B69*Data!E$11)+(Totals!$C69*Data!E$10)+(Totals!$D69*Data!E$9)+(Totals!$E69*Data!E$8)+(Totals!$F69*Data!E$7)+(Totals!$G69*Data!E$6)+(Totals!$H69*Data!E$5)+(Totals!$I69*Data!E$2)+(Totals!$J69*Data!E$3)+(Totals!$K69*Data!E$4)</f>
        <v>0</v>
      </c>
      <c r="E69" s="25">
        <f>(Totals!$B69*Data!F$11)+(Totals!$C69*Data!F$10)+(Totals!$D69*Data!F$9)+(Totals!$E69*Data!F$8)+(Totals!$F69*Data!F$7)+(Totals!$G69*Data!F$6)+(Totals!$H69*Data!F$5)+(Totals!$I69*Data!F$2)+(Totals!$J69*Data!F$3)+(Totals!$K69*Data!F$4)</f>
        <v>0</v>
      </c>
      <c r="F69" s="2">
        <f>(Totals!$B69*Data!G$11)+(Totals!$C69*Data!G$10)+(Totals!$D69*Data!G$9)+(Totals!$E69*Data!G$8)+(Totals!$F69*Data!G$7)+(Totals!$G69*Data!G$6)+(Totals!$H69*Data!G$5)+(Totals!$I69*Data!G$2)+(Totals!$J69*Data!G$3)+(Totals!$K69*Data!G$4)</f>
        <v>0</v>
      </c>
    </row>
    <row r="70">
      <c r="A70" s="22" t="str">
        <f>Tacking!A70</f>
        <v/>
      </c>
      <c r="B70" s="24">
        <f>(Totals!$B70*Data!C$11)+(Totals!$C70*Data!C$10)+(Totals!$D70*Data!C$9)+(Totals!$E70*Data!C$8)+(Totals!$F70*Data!C$7)+(Totals!$G70*Data!C$6)+(Totals!$H70*Data!C$5)+(Totals!$I70*Data!C$2)+(Totals!$J70*Data!C$3)+(Totals!$K70*Data!C$4)</f>
        <v>0</v>
      </c>
      <c r="C70" s="24">
        <f>(Totals!$B70*Data!D$11)+(Totals!$C70*Data!D$10)+(Totals!$D70*Data!D$9)+(Totals!$E70*Data!D$8)+(Totals!$F70*Data!D$7)+(Totals!$G70*Data!D$6)+(Totals!$H70*Data!D$5)+(Totals!$I70*Data!D$2)+(Totals!$J70*Data!D$3)+(Totals!$K70*Data!D$4)</f>
        <v>0</v>
      </c>
      <c r="D70" s="24">
        <f>(Totals!$B70*Data!E$11)+(Totals!$C70*Data!E$10)+(Totals!$D70*Data!E$9)+(Totals!$E70*Data!E$8)+(Totals!$F70*Data!E$7)+(Totals!$G70*Data!E$6)+(Totals!$H70*Data!E$5)+(Totals!$I70*Data!E$2)+(Totals!$J70*Data!E$3)+(Totals!$K70*Data!E$4)</f>
        <v>0</v>
      </c>
      <c r="E70" s="25">
        <f>(Totals!$B70*Data!F$11)+(Totals!$C70*Data!F$10)+(Totals!$D70*Data!F$9)+(Totals!$E70*Data!F$8)+(Totals!$F70*Data!F$7)+(Totals!$G70*Data!F$6)+(Totals!$H70*Data!F$5)+(Totals!$I70*Data!F$2)+(Totals!$J70*Data!F$3)+(Totals!$K70*Data!F$4)</f>
        <v>0</v>
      </c>
      <c r="F70" s="2">
        <f>(Totals!$B70*Data!G$11)+(Totals!$C70*Data!G$10)+(Totals!$D70*Data!G$9)+(Totals!$E70*Data!G$8)+(Totals!$F70*Data!G$7)+(Totals!$G70*Data!G$6)+(Totals!$H70*Data!G$5)+(Totals!$I70*Data!G$2)+(Totals!$J70*Data!G$3)+(Totals!$K70*Data!G$4)</f>
        <v>0</v>
      </c>
    </row>
    <row r="71">
      <c r="A71" s="22" t="str">
        <f>Tacking!A71</f>
        <v/>
      </c>
      <c r="B71" s="24">
        <f>(Totals!$B71*Data!C$11)+(Totals!$C71*Data!C$10)+(Totals!$D71*Data!C$9)+(Totals!$E71*Data!C$8)+(Totals!$F71*Data!C$7)+(Totals!$G71*Data!C$6)+(Totals!$H71*Data!C$5)+(Totals!$I71*Data!C$2)+(Totals!$J71*Data!C$3)+(Totals!$K71*Data!C$4)</f>
        <v>0</v>
      </c>
      <c r="C71" s="24">
        <f>(Totals!$B71*Data!D$11)+(Totals!$C71*Data!D$10)+(Totals!$D71*Data!D$9)+(Totals!$E71*Data!D$8)+(Totals!$F71*Data!D$7)+(Totals!$G71*Data!D$6)+(Totals!$H71*Data!D$5)+(Totals!$I71*Data!D$2)+(Totals!$J71*Data!D$3)+(Totals!$K71*Data!D$4)</f>
        <v>0</v>
      </c>
      <c r="D71" s="24">
        <f>(Totals!$B71*Data!E$11)+(Totals!$C71*Data!E$10)+(Totals!$D71*Data!E$9)+(Totals!$E71*Data!E$8)+(Totals!$F71*Data!E$7)+(Totals!$G71*Data!E$6)+(Totals!$H71*Data!E$5)+(Totals!$I71*Data!E$2)+(Totals!$J71*Data!E$3)+(Totals!$K71*Data!E$4)</f>
        <v>0</v>
      </c>
      <c r="E71" s="25">
        <f>(Totals!$B71*Data!F$11)+(Totals!$C71*Data!F$10)+(Totals!$D71*Data!F$9)+(Totals!$E71*Data!F$8)+(Totals!$F71*Data!F$7)+(Totals!$G71*Data!F$6)+(Totals!$H71*Data!F$5)+(Totals!$I71*Data!F$2)+(Totals!$J71*Data!F$3)+(Totals!$K71*Data!F$4)</f>
        <v>0</v>
      </c>
      <c r="F71" s="2">
        <f>(Totals!$B71*Data!G$11)+(Totals!$C71*Data!G$10)+(Totals!$D71*Data!G$9)+(Totals!$E71*Data!G$8)+(Totals!$F71*Data!G$7)+(Totals!$G71*Data!G$6)+(Totals!$H71*Data!G$5)+(Totals!$I71*Data!G$2)+(Totals!$J71*Data!G$3)+(Totals!$K71*Data!G$4)</f>
        <v>0</v>
      </c>
    </row>
    <row r="72">
      <c r="A72" s="22" t="str">
        <f>Tacking!A72</f>
        <v/>
      </c>
      <c r="B72" s="24">
        <f>(Totals!$B72*Data!C$11)+(Totals!$C72*Data!C$10)+(Totals!$D72*Data!C$9)+(Totals!$E72*Data!C$8)+(Totals!$F72*Data!C$7)+(Totals!$G72*Data!C$6)+(Totals!$H72*Data!C$5)+(Totals!$I72*Data!C$2)+(Totals!$J72*Data!C$3)+(Totals!$K72*Data!C$4)</f>
        <v>0</v>
      </c>
      <c r="C72" s="24">
        <f>(Totals!$B72*Data!D$11)+(Totals!$C72*Data!D$10)+(Totals!$D72*Data!D$9)+(Totals!$E72*Data!D$8)+(Totals!$F72*Data!D$7)+(Totals!$G72*Data!D$6)+(Totals!$H72*Data!D$5)+(Totals!$I72*Data!D$2)+(Totals!$J72*Data!D$3)+(Totals!$K72*Data!D$4)</f>
        <v>0</v>
      </c>
      <c r="D72" s="24">
        <f>(Totals!$B72*Data!E$11)+(Totals!$C72*Data!E$10)+(Totals!$D72*Data!E$9)+(Totals!$E72*Data!E$8)+(Totals!$F72*Data!E$7)+(Totals!$G72*Data!E$6)+(Totals!$H72*Data!E$5)+(Totals!$I72*Data!E$2)+(Totals!$J72*Data!E$3)+(Totals!$K72*Data!E$4)</f>
        <v>0</v>
      </c>
      <c r="E72" s="25">
        <f>(Totals!$B72*Data!F$11)+(Totals!$C72*Data!F$10)+(Totals!$D72*Data!F$9)+(Totals!$E72*Data!F$8)+(Totals!$F72*Data!F$7)+(Totals!$G72*Data!F$6)+(Totals!$H72*Data!F$5)+(Totals!$I72*Data!F$2)+(Totals!$J72*Data!F$3)+(Totals!$K72*Data!F$4)</f>
        <v>0</v>
      </c>
      <c r="F72" s="2">
        <f>(Totals!$B72*Data!G$11)+(Totals!$C72*Data!G$10)+(Totals!$D72*Data!G$9)+(Totals!$E72*Data!G$8)+(Totals!$F72*Data!G$7)+(Totals!$G72*Data!G$6)+(Totals!$H72*Data!G$5)+(Totals!$I72*Data!G$2)+(Totals!$J72*Data!G$3)+(Totals!$K72*Data!G$4)</f>
        <v>0</v>
      </c>
    </row>
    <row r="73">
      <c r="A73" s="22" t="str">
        <f>Tacking!A73</f>
        <v/>
      </c>
      <c r="B73" s="24">
        <f>(Totals!$B73*Data!C$11)+(Totals!$C73*Data!C$10)+(Totals!$D73*Data!C$9)+(Totals!$E73*Data!C$8)+(Totals!$F73*Data!C$7)+(Totals!$G73*Data!C$6)+(Totals!$H73*Data!C$5)+(Totals!$I73*Data!C$2)+(Totals!$J73*Data!C$3)+(Totals!$K73*Data!C$4)</f>
        <v>0</v>
      </c>
      <c r="C73" s="24">
        <f>(Totals!$B73*Data!D$11)+(Totals!$C73*Data!D$10)+(Totals!$D73*Data!D$9)+(Totals!$E73*Data!D$8)+(Totals!$F73*Data!D$7)+(Totals!$G73*Data!D$6)+(Totals!$H73*Data!D$5)+(Totals!$I73*Data!D$2)+(Totals!$J73*Data!D$3)+(Totals!$K73*Data!D$4)</f>
        <v>0</v>
      </c>
      <c r="D73" s="24">
        <f>(Totals!$B73*Data!E$11)+(Totals!$C73*Data!E$10)+(Totals!$D73*Data!E$9)+(Totals!$E73*Data!E$8)+(Totals!$F73*Data!E$7)+(Totals!$G73*Data!E$6)+(Totals!$H73*Data!E$5)+(Totals!$I73*Data!E$2)+(Totals!$J73*Data!E$3)+(Totals!$K73*Data!E$4)</f>
        <v>0</v>
      </c>
      <c r="E73" s="25">
        <f>(Totals!$B73*Data!F$11)+(Totals!$C73*Data!F$10)+(Totals!$D73*Data!F$9)+(Totals!$E73*Data!F$8)+(Totals!$F73*Data!F$7)+(Totals!$G73*Data!F$6)+(Totals!$H73*Data!F$5)+(Totals!$I73*Data!F$2)+(Totals!$J73*Data!F$3)+(Totals!$K73*Data!F$4)</f>
        <v>0</v>
      </c>
      <c r="F73" s="2">
        <f>(Totals!$B73*Data!G$11)+(Totals!$C73*Data!G$10)+(Totals!$D73*Data!G$9)+(Totals!$E73*Data!G$8)+(Totals!$F73*Data!G$7)+(Totals!$G73*Data!G$6)+(Totals!$H73*Data!G$5)+(Totals!$I73*Data!G$2)+(Totals!$J73*Data!G$3)+(Totals!$K73*Data!G$4)</f>
        <v>0</v>
      </c>
    </row>
    <row r="74">
      <c r="A74" s="22" t="str">
        <f>Tacking!A74</f>
        <v/>
      </c>
      <c r="B74" s="24">
        <f>(Totals!$B74*Data!C$11)+(Totals!$C74*Data!C$10)+(Totals!$D74*Data!C$9)+(Totals!$E74*Data!C$8)+(Totals!$F74*Data!C$7)+(Totals!$G74*Data!C$6)+(Totals!$H74*Data!C$5)+(Totals!$I74*Data!C$2)+(Totals!$J74*Data!C$3)+(Totals!$K74*Data!C$4)</f>
        <v>0</v>
      </c>
      <c r="C74" s="24">
        <f>(Totals!$B74*Data!D$11)+(Totals!$C74*Data!D$10)+(Totals!$D74*Data!D$9)+(Totals!$E74*Data!D$8)+(Totals!$F74*Data!D$7)+(Totals!$G74*Data!D$6)+(Totals!$H74*Data!D$5)+(Totals!$I74*Data!D$2)+(Totals!$J74*Data!D$3)+(Totals!$K74*Data!D$4)</f>
        <v>0</v>
      </c>
      <c r="D74" s="24">
        <f>(Totals!$B74*Data!E$11)+(Totals!$C74*Data!E$10)+(Totals!$D74*Data!E$9)+(Totals!$E74*Data!E$8)+(Totals!$F74*Data!E$7)+(Totals!$G74*Data!E$6)+(Totals!$H74*Data!E$5)+(Totals!$I74*Data!E$2)+(Totals!$J74*Data!E$3)+(Totals!$K74*Data!E$4)</f>
        <v>0</v>
      </c>
      <c r="E74" s="25">
        <f>(Totals!$B74*Data!F$11)+(Totals!$C74*Data!F$10)+(Totals!$D74*Data!F$9)+(Totals!$E74*Data!F$8)+(Totals!$F74*Data!F$7)+(Totals!$G74*Data!F$6)+(Totals!$H74*Data!F$5)+(Totals!$I74*Data!F$2)+(Totals!$J74*Data!F$3)+(Totals!$K74*Data!F$4)</f>
        <v>0</v>
      </c>
      <c r="F74" s="2">
        <f>(Totals!$B74*Data!G$11)+(Totals!$C74*Data!G$10)+(Totals!$D74*Data!G$9)+(Totals!$E74*Data!G$8)+(Totals!$F74*Data!G$7)+(Totals!$G74*Data!G$6)+(Totals!$H74*Data!G$5)+(Totals!$I74*Data!G$2)+(Totals!$J74*Data!G$3)+(Totals!$K74*Data!G$4)</f>
        <v>0</v>
      </c>
    </row>
    <row r="75">
      <c r="A75" s="22" t="str">
        <f>Tacking!A75</f>
        <v/>
      </c>
      <c r="B75" s="24">
        <f>(Totals!$B75*Data!C$11)+(Totals!$C75*Data!C$10)+(Totals!$D75*Data!C$9)+(Totals!$E75*Data!C$8)+(Totals!$F75*Data!C$7)+(Totals!$G75*Data!C$6)+(Totals!$H75*Data!C$5)+(Totals!$I75*Data!C$2)+(Totals!$J75*Data!C$3)+(Totals!$K75*Data!C$4)</f>
        <v>0</v>
      </c>
      <c r="C75" s="24">
        <f>(Totals!$B75*Data!D$11)+(Totals!$C75*Data!D$10)+(Totals!$D75*Data!D$9)+(Totals!$E75*Data!D$8)+(Totals!$F75*Data!D$7)+(Totals!$G75*Data!D$6)+(Totals!$H75*Data!D$5)+(Totals!$I75*Data!D$2)+(Totals!$J75*Data!D$3)+(Totals!$K75*Data!D$4)</f>
        <v>0</v>
      </c>
      <c r="D75" s="24">
        <f>(Totals!$B75*Data!E$11)+(Totals!$C75*Data!E$10)+(Totals!$D75*Data!E$9)+(Totals!$E75*Data!E$8)+(Totals!$F75*Data!E$7)+(Totals!$G75*Data!E$6)+(Totals!$H75*Data!E$5)+(Totals!$I75*Data!E$2)+(Totals!$J75*Data!E$3)+(Totals!$K75*Data!E$4)</f>
        <v>0</v>
      </c>
      <c r="E75" s="25">
        <f>(Totals!$B75*Data!F$11)+(Totals!$C75*Data!F$10)+(Totals!$D75*Data!F$9)+(Totals!$E75*Data!F$8)+(Totals!$F75*Data!F$7)+(Totals!$G75*Data!F$6)+(Totals!$H75*Data!F$5)+(Totals!$I75*Data!F$2)+(Totals!$J75*Data!F$3)+(Totals!$K75*Data!F$4)</f>
        <v>0</v>
      </c>
      <c r="F75" s="2">
        <f>(Totals!$B75*Data!G$11)+(Totals!$C75*Data!G$10)+(Totals!$D75*Data!G$9)+(Totals!$E75*Data!G$8)+(Totals!$F75*Data!G$7)+(Totals!$G75*Data!G$6)+(Totals!$H75*Data!G$5)+(Totals!$I75*Data!G$2)+(Totals!$J75*Data!G$3)+(Totals!$K75*Data!G$4)</f>
        <v>0</v>
      </c>
    </row>
    <row r="76">
      <c r="A76" s="22" t="str">
        <f>Tacking!A76</f>
        <v/>
      </c>
      <c r="B76" s="24">
        <f>(Totals!$B76*Data!C$11)+(Totals!$C76*Data!C$10)+(Totals!$D76*Data!C$9)+(Totals!$E76*Data!C$8)+(Totals!$F76*Data!C$7)+(Totals!$G76*Data!C$6)+(Totals!$H76*Data!C$5)+(Totals!$I76*Data!C$2)+(Totals!$J76*Data!C$3)+(Totals!$K76*Data!C$4)</f>
        <v>0</v>
      </c>
      <c r="C76" s="24">
        <f>(Totals!$B76*Data!D$11)+(Totals!$C76*Data!D$10)+(Totals!$D76*Data!D$9)+(Totals!$E76*Data!D$8)+(Totals!$F76*Data!D$7)+(Totals!$G76*Data!D$6)+(Totals!$H76*Data!D$5)+(Totals!$I76*Data!D$2)+(Totals!$J76*Data!D$3)+(Totals!$K76*Data!D$4)</f>
        <v>0</v>
      </c>
      <c r="D76" s="24">
        <f>(Totals!$B76*Data!E$11)+(Totals!$C76*Data!E$10)+(Totals!$D76*Data!E$9)+(Totals!$E76*Data!E$8)+(Totals!$F76*Data!E$7)+(Totals!$G76*Data!E$6)+(Totals!$H76*Data!E$5)+(Totals!$I76*Data!E$2)+(Totals!$J76*Data!E$3)+(Totals!$K76*Data!E$4)</f>
        <v>0</v>
      </c>
      <c r="E76" s="25">
        <f>(Totals!$B76*Data!F$11)+(Totals!$C76*Data!F$10)+(Totals!$D76*Data!F$9)+(Totals!$E76*Data!F$8)+(Totals!$F76*Data!F$7)+(Totals!$G76*Data!F$6)+(Totals!$H76*Data!F$5)+(Totals!$I76*Data!F$2)+(Totals!$J76*Data!F$3)+(Totals!$K76*Data!F$4)</f>
        <v>0</v>
      </c>
      <c r="F76" s="2">
        <f>(Totals!$B76*Data!G$11)+(Totals!$C76*Data!G$10)+(Totals!$D76*Data!G$9)+(Totals!$E76*Data!G$8)+(Totals!$F76*Data!G$7)+(Totals!$G76*Data!G$6)+(Totals!$H76*Data!G$5)+(Totals!$I76*Data!G$2)+(Totals!$J76*Data!G$3)+(Totals!$K76*Data!G$4)</f>
        <v>0</v>
      </c>
    </row>
    <row r="77">
      <c r="A77" s="22" t="str">
        <f>Tacking!A77</f>
        <v/>
      </c>
      <c r="B77" s="24">
        <f>(Totals!$B77*Data!C$11)+(Totals!$C77*Data!C$10)+(Totals!$D77*Data!C$9)+(Totals!$E77*Data!C$8)+(Totals!$F77*Data!C$7)+(Totals!$G77*Data!C$6)+(Totals!$H77*Data!C$5)+(Totals!$I77*Data!C$2)+(Totals!$J77*Data!C$3)+(Totals!$K77*Data!C$4)</f>
        <v>0</v>
      </c>
      <c r="C77" s="24">
        <f>(Totals!$B77*Data!D$11)+(Totals!$C77*Data!D$10)+(Totals!$D77*Data!D$9)+(Totals!$E77*Data!D$8)+(Totals!$F77*Data!D$7)+(Totals!$G77*Data!D$6)+(Totals!$H77*Data!D$5)+(Totals!$I77*Data!D$2)+(Totals!$J77*Data!D$3)+(Totals!$K77*Data!D$4)</f>
        <v>0</v>
      </c>
      <c r="D77" s="24">
        <f>(Totals!$B77*Data!E$11)+(Totals!$C77*Data!E$10)+(Totals!$D77*Data!E$9)+(Totals!$E77*Data!E$8)+(Totals!$F77*Data!E$7)+(Totals!$G77*Data!E$6)+(Totals!$H77*Data!E$5)+(Totals!$I77*Data!E$2)+(Totals!$J77*Data!E$3)+(Totals!$K77*Data!E$4)</f>
        <v>0</v>
      </c>
      <c r="E77" s="25">
        <f>(Totals!$B77*Data!F$11)+(Totals!$C77*Data!F$10)+(Totals!$D77*Data!F$9)+(Totals!$E77*Data!F$8)+(Totals!$F77*Data!F$7)+(Totals!$G77*Data!F$6)+(Totals!$H77*Data!F$5)+(Totals!$I77*Data!F$2)+(Totals!$J77*Data!F$3)+(Totals!$K77*Data!F$4)</f>
        <v>0</v>
      </c>
      <c r="F77" s="2">
        <f>(Totals!$B77*Data!G$11)+(Totals!$C77*Data!G$10)+(Totals!$D77*Data!G$9)+(Totals!$E77*Data!G$8)+(Totals!$F77*Data!G$7)+(Totals!$G77*Data!G$6)+(Totals!$H77*Data!G$5)+(Totals!$I77*Data!G$2)+(Totals!$J77*Data!G$3)+(Totals!$K77*Data!G$4)</f>
        <v>0</v>
      </c>
    </row>
    <row r="78">
      <c r="A78" s="22" t="str">
        <f>Tacking!A78</f>
        <v/>
      </c>
      <c r="B78" s="24">
        <f>(Totals!$B78*Data!C$11)+(Totals!$C78*Data!C$10)+(Totals!$D78*Data!C$9)+(Totals!$E78*Data!C$8)+(Totals!$F78*Data!C$7)+(Totals!$G78*Data!C$6)+(Totals!$H78*Data!C$5)+(Totals!$I78*Data!C$2)+(Totals!$J78*Data!C$3)+(Totals!$K78*Data!C$4)</f>
        <v>0</v>
      </c>
      <c r="C78" s="24">
        <f>(Totals!$B78*Data!D$11)+(Totals!$C78*Data!D$10)+(Totals!$D78*Data!D$9)+(Totals!$E78*Data!D$8)+(Totals!$F78*Data!D$7)+(Totals!$G78*Data!D$6)+(Totals!$H78*Data!D$5)+(Totals!$I78*Data!D$2)+(Totals!$J78*Data!D$3)+(Totals!$K78*Data!D$4)</f>
        <v>0</v>
      </c>
      <c r="D78" s="24">
        <f>(Totals!$B78*Data!E$11)+(Totals!$C78*Data!E$10)+(Totals!$D78*Data!E$9)+(Totals!$E78*Data!E$8)+(Totals!$F78*Data!E$7)+(Totals!$G78*Data!E$6)+(Totals!$H78*Data!E$5)+(Totals!$I78*Data!E$2)+(Totals!$J78*Data!E$3)+(Totals!$K78*Data!E$4)</f>
        <v>0</v>
      </c>
      <c r="E78" s="25">
        <f>(Totals!$B78*Data!F$11)+(Totals!$C78*Data!F$10)+(Totals!$D78*Data!F$9)+(Totals!$E78*Data!F$8)+(Totals!$F78*Data!F$7)+(Totals!$G78*Data!F$6)+(Totals!$H78*Data!F$5)+(Totals!$I78*Data!F$2)+(Totals!$J78*Data!F$3)+(Totals!$K78*Data!F$4)</f>
        <v>0</v>
      </c>
      <c r="F78" s="2">
        <f>(Totals!$B78*Data!G$11)+(Totals!$C78*Data!G$10)+(Totals!$D78*Data!G$9)+(Totals!$E78*Data!G$8)+(Totals!$F78*Data!G$7)+(Totals!$G78*Data!G$6)+(Totals!$H78*Data!G$5)+(Totals!$I78*Data!G$2)+(Totals!$J78*Data!G$3)+(Totals!$K78*Data!G$4)</f>
        <v>0</v>
      </c>
    </row>
    <row r="79">
      <c r="A79" s="22" t="str">
        <f>Tacking!A79</f>
        <v/>
      </c>
      <c r="B79" s="24">
        <f>(Totals!$B79*Data!C$11)+(Totals!$C79*Data!C$10)+(Totals!$D79*Data!C$9)+(Totals!$E79*Data!C$8)+(Totals!$F79*Data!C$7)+(Totals!$G79*Data!C$6)+(Totals!$H79*Data!C$5)+(Totals!$I79*Data!C$2)+(Totals!$J79*Data!C$3)+(Totals!$K79*Data!C$4)</f>
        <v>0</v>
      </c>
      <c r="C79" s="24">
        <f>(Totals!$B79*Data!D$11)+(Totals!$C79*Data!D$10)+(Totals!$D79*Data!D$9)+(Totals!$E79*Data!D$8)+(Totals!$F79*Data!D$7)+(Totals!$G79*Data!D$6)+(Totals!$H79*Data!D$5)+(Totals!$I79*Data!D$2)+(Totals!$J79*Data!D$3)+(Totals!$K79*Data!D$4)</f>
        <v>0</v>
      </c>
      <c r="D79" s="24">
        <f>(Totals!$B79*Data!E$11)+(Totals!$C79*Data!E$10)+(Totals!$D79*Data!E$9)+(Totals!$E79*Data!E$8)+(Totals!$F79*Data!E$7)+(Totals!$G79*Data!E$6)+(Totals!$H79*Data!E$5)+(Totals!$I79*Data!E$2)+(Totals!$J79*Data!E$3)+(Totals!$K79*Data!E$4)</f>
        <v>0</v>
      </c>
      <c r="E79" s="25">
        <f>(Totals!$B79*Data!F$11)+(Totals!$C79*Data!F$10)+(Totals!$D79*Data!F$9)+(Totals!$E79*Data!F$8)+(Totals!$F79*Data!F$7)+(Totals!$G79*Data!F$6)+(Totals!$H79*Data!F$5)+(Totals!$I79*Data!F$2)+(Totals!$J79*Data!F$3)+(Totals!$K79*Data!F$4)</f>
        <v>0</v>
      </c>
      <c r="F79" s="2">
        <f>(Totals!$B79*Data!G$11)+(Totals!$C79*Data!G$10)+(Totals!$D79*Data!G$9)+(Totals!$E79*Data!G$8)+(Totals!$F79*Data!G$7)+(Totals!$G79*Data!G$6)+(Totals!$H79*Data!G$5)+(Totals!$I79*Data!G$2)+(Totals!$J79*Data!G$3)+(Totals!$K79*Data!G$4)</f>
        <v>0</v>
      </c>
    </row>
    <row r="80">
      <c r="A80" s="22" t="str">
        <f>Tacking!A80</f>
        <v/>
      </c>
      <c r="B80" s="24">
        <f>(Totals!$B80*Data!C$11)+(Totals!$C80*Data!C$10)+(Totals!$D80*Data!C$9)+(Totals!$E80*Data!C$8)+(Totals!$F80*Data!C$7)+(Totals!$G80*Data!C$6)+(Totals!$H80*Data!C$5)+(Totals!$I80*Data!C$2)+(Totals!$J80*Data!C$3)+(Totals!$K80*Data!C$4)</f>
        <v>0</v>
      </c>
      <c r="C80" s="24">
        <f>(Totals!$B80*Data!D$11)+(Totals!$C80*Data!D$10)+(Totals!$D80*Data!D$9)+(Totals!$E80*Data!D$8)+(Totals!$F80*Data!D$7)+(Totals!$G80*Data!D$6)+(Totals!$H80*Data!D$5)+(Totals!$I80*Data!D$2)+(Totals!$J80*Data!D$3)+(Totals!$K80*Data!D$4)</f>
        <v>0</v>
      </c>
      <c r="D80" s="24">
        <f>(Totals!$B80*Data!E$11)+(Totals!$C80*Data!E$10)+(Totals!$D80*Data!E$9)+(Totals!$E80*Data!E$8)+(Totals!$F80*Data!E$7)+(Totals!$G80*Data!E$6)+(Totals!$H80*Data!E$5)+(Totals!$I80*Data!E$2)+(Totals!$J80*Data!E$3)+(Totals!$K80*Data!E$4)</f>
        <v>0</v>
      </c>
      <c r="E80" s="25">
        <f>(Totals!$B80*Data!F$11)+(Totals!$C80*Data!F$10)+(Totals!$D80*Data!F$9)+(Totals!$E80*Data!F$8)+(Totals!$F80*Data!F$7)+(Totals!$G80*Data!F$6)+(Totals!$H80*Data!F$5)+(Totals!$I80*Data!F$2)+(Totals!$J80*Data!F$3)+(Totals!$K80*Data!F$4)</f>
        <v>0</v>
      </c>
      <c r="F80" s="2">
        <f>(Totals!$B80*Data!G$11)+(Totals!$C80*Data!G$10)+(Totals!$D80*Data!G$9)+(Totals!$E80*Data!G$8)+(Totals!$F80*Data!G$7)+(Totals!$G80*Data!G$6)+(Totals!$H80*Data!G$5)+(Totals!$I80*Data!G$2)+(Totals!$J80*Data!G$3)+(Totals!$K80*Data!G$4)</f>
        <v>0</v>
      </c>
    </row>
    <row r="81">
      <c r="A81" s="22" t="str">
        <f>Tacking!A81</f>
        <v/>
      </c>
      <c r="B81" s="24">
        <f>(Totals!$B81*Data!C$11)+(Totals!$C81*Data!C$10)+(Totals!$D81*Data!C$9)+(Totals!$E81*Data!C$8)+(Totals!$F81*Data!C$7)+(Totals!$G81*Data!C$6)+(Totals!$H81*Data!C$5)+(Totals!$I81*Data!C$2)+(Totals!$J81*Data!C$3)+(Totals!$K81*Data!C$4)</f>
        <v>0</v>
      </c>
      <c r="C81" s="24">
        <f>(Totals!$B81*Data!D$11)+(Totals!$C81*Data!D$10)+(Totals!$D81*Data!D$9)+(Totals!$E81*Data!D$8)+(Totals!$F81*Data!D$7)+(Totals!$G81*Data!D$6)+(Totals!$H81*Data!D$5)+(Totals!$I81*Data!D$2)+(Totals!$J81*Data!D$3)+(Totals!$K81*Data!D$4)</f>
        <v>0</v>
      </c>
      <c r="D81" s="24">
        <f>(Totals!$B81*Data!E$11)+(Totals!$C81*Data!E$10)+(Totals!$D81*Data!E$9)+(Totals!$E81*Data!E$8)+(Totals!$F81*Data!E$7)+(Totals!$G81*Data!E$6)+(Totals!$H81*Data!E$5)+(Totals!$I81*Data!E$2)+(Totals!$J81*Data!E$3)+(Totals!$K81*Data!E$4)</f>
        <v>0</v>
      </c>
      <c r="E81" s="25">
        <f>(Totals!$B81*Data!F$11)+(Totals!$C81*Data!F$10)+(Totals!$D81*Data!F$9)+(Totals!$E81*Data!F$8)+(Totals!$F81*Data!F$7)+(Totals!$G81*Data!F$6)+(Totals!$H81*Data!F$5)+(Totals!$I81*Data!F$2)+(Totals!$J81*Data!F$3)+(Totals!$K81*Data!F$4)</f>
        <v>0</v>
      </c>
      <c r="F81" s="2">
        <f>(Totals!$B81*Data!G$11)+(Totals!$C81*Data!G$10)+(Totals!$D81*Data!G$9)+(Totals!$E81*Data!G$8)+(Totals!$F81*Data!G$7)+(Totals!$G81*Data!G$6)+(Totals!$H81*Data!G$5)+(Totals!$I81*Data!G$2)+(Totals!$J81*Data!G$3)+(Totals!$K81*Data!G$4)</f>
        <v>0</v>
      </c>
    </row>
    <row r="82">
      <c r="A82" s="22" t="str">
        <f>Tacking!A82</f>
        <v/>
      </c>
      <c r="B82" s="24">
        <f>(Totals!$B82*Data!C$11)+(Totals!$C82*Data!C$10)+(Totals!$D82*Data!C$9)+(Totals!$E82*Data!C$8)+(Totals!$F82*Data!C$7)+(Totals!$G82*Data!C$6)+(Totals!$H82*Data!C$5)+(Totals!$I82*Data!C$2)+(Totals!$J82*Data!C$3)+(Totals!$K82*Data!C$4)</f>
        <v>0</v>
      </c>
      <c r="C82" s="24">
        <f>(Totals!$B82*Data!D$11)+(Totals!$C82*Data!D$10)+(Totals!$D82*Data!D$9)+(Totals!$E82*Data!D$8)+(Totals!$F82*Data!D$7)+(Totals!$G82*Data!D$6)+(Totals!$H82*Data!D$5)+(Totals!$I82*Data!D$2)+(Totals!$J82*Data!D$3)+(Totals!$K82*Data!D$4)</f>
        <v>0</v>
      </c>
      <c r="D82" s="24">
        <f>(Totals!$B82*Data!E$11)+(Totals!$C82*Data!E$10)+(Totals!$D82*Data!E$9)+(Totals!$E82*Data!E$8)+(Totals!$F82*Data!E$7)+(Totals!$G82*Data!E$6)+(Totals!$H82*Data!E$5)+(Totals!$I82*Data!E$2)+(Totals!$J82*Data!E$3)+(Totals!$K82*Data!E$4)</f>
        <v>0</v>
      </c>
      <c r="E82" s="25">
        <f>(Totals!$B82*Data!F$11)+(Totals!$C82*Data!F$10)+(Totals!$D82*Data!F$9)+(Totals!$E82*Data!F$8)+(Totals!$F82*Data!F$7)+(Totals!$G82*Data!F$6)+(Totals!$H82*Data!F$5)+(Totals!$I82*Data!F$2)+(Totals!$J82*Data!F$3)+(Totals!$K82*Data!F$4)</f>
        <v>0</v>
      </c>
      <c r="F82" s="2">
        <f>(Totals!$B82*Data!G$11)+(Totals!$C82*Data!G$10)+(Totals!$D82*Data!G$9)+(Totals!$E82*Data!G$8)+(Totals!$F82*Data!G$7)+(Totals!$G82*Data!G$6)+(Totals!$H82*Data!G$5)+(Totals!$I82*Data!G$2)+(Totals!$J82*Data!G$3)+(Totals!$K82*Data!G$4)</f>
        <v>0</v>
      </c>
    </row>
    <row r="83">
      <c r="A83" s="22" t="str">
        <f>Tacking!A83</f>
        <v/>
      </c>
      <c r="B83" s="24">
        <f>(Totals!$B83*Data!C$11)+(Totals!$C83*Data!C$10)+(Totals!$D83*Data!C$9)+(Totals!$E83*Data!C$8)+(Totals!$F83*Data!C$7)+(Totals!$G83*Data!C$6)+(Totals!$H83*Data!C$5)+(Totals!$I83*Data!C$2)+(Totals!$J83*Data!C$3)+(Totals!$K83*Data!C$4)</f>
        <v>0</v>
      </c>
      <c r="C83" s="24">
        <f>(Totals!$B83*Data!D$11)+(Totals!$C83*Data!D$10)+(Totals!$D83*Data!D$9)+(Totals!$E83*Data!D$8)+(Totals!$F83*Data!D$7)+(Totals!$G83*Data!D$6)+(Totals!$H83*Data!D$5)+(Totals!$I83*Data!D$2)+(Totals!$J83*Data!D$3)+(Totals!$K83*Data!D$4)</f>
        <v>0</v>
      </c>
      <c r="D83" s="24">
        <f>(Totals!$B83*Data!E$11)+(Totals!$C83*Data!E$10)+(Totals!$D83*Data!E$9)+(Totals!$E83*Data!E$8)+(Totals!$F83*Data!E$7)+(Totals!$G83*Data!E$6)+(Totals!$H83*Data!E$5)+(Totals!$I83*Data!E$2)+(Totals!$J83*Data!E$3)+(Totals!$K83*Data!E$4)</f>
        <v>0</v>
      </c>
      <c r="E83" s="25">
        <f>(Totals!$B83*Data!F$11)+(Totals!$C83*Data!F$10)+(Totals!$D83*Data!F$9)+(Totals!$E83*Data!F$8)+(Totals!$F83*Data!F$7)+(Totals!$G83*Data!F$6)+(Totals!$H83*Data!F$5)+(Totals!$I83*Data!F$2)+(Totals!$J83*Data!F$3)+(Totals!$K83*Data!F$4)</f>
        <v>0</v>
      </c>
      <c r="F83" s="2">
        <f>(Totals!$B83*Data!G$11)+(Totals!$C83*Data!G$10)+(Totals!$D83*Data!G$9)+(Totals!$E83*Data!G$8)+(Totals!$F83*Data!G$7)+(Totals!$G83*Data!G$6)+(Totals!$H83*Data!G$5)+(Totals!$I83*Data!G$2)+(Totals!$J83*Data!G$3)+(Totals!$K83*Data!G$4)</f>
        <v>0</v>
      </c>
    </row>
    <row r="84">
      <c r="A84" s="22" t="str">
        <f>Tacking!A84</f>
        <v/>
      </c>
      <c r="B84" s="24">
        <f>(Totals!$B84*Data!C$11)+(Totals!$C84*Data!C$10)+(Totals!$D84*Data!C$9)+(Totals!$E84*Data!C$8)+(Totals!$F84*Data!C$7)+(Totals!$G84*Data!C$6)+(Totals!$H84*Data!C$5)+(Totals!$I84*Data!C$2)+(Totals!$J84*Data!C$3)+(Totals!$K84*Data!C$4)</f>
        <v>0</v>
      </c>
      <c r="C84" s="24">
        <f>(Totals!$B84*Data!D$11)+(Totals!$C84*Data!D$10)+(Totals!$D84*Data!D$9)+(Totals!$E84*Data!D$8)+(Totals!$F84*Data!D$7)+(Totals!$G84*Data!D$6)+(Totals!$H84*Data!D$5)+(Totals!$I84*Data!D$2)+(Totals!$J84*Data!D$3)+(Totals!$K84*Data!D$4)</f>
        <v>0</v>
      </c>
      <c r="D84" s="24">
        <f>(Totals!$B84*Data!E$11)+(Totals!$C84*Data!E$10)+(Totals!$D84*Data!E$9)+(Totals!$E84*Data!E$8)+(Totals!$F84*Data!E$7)+(Totals!$G84*Data!E$6)+(Totals!$H84*Data!E$5)+(Totals!$I84*Data!E$2)+(Totals!$J84*Data!E$3)+(Totals!$K84*Data!E$4)</f>
        <v>0</v>
      </c>
      <c r="E84" s="25">
        <f>(Totals!$B84*Data!F$11)+(Totals!$C84*Data!F$10)+(Totals!$D84*Data!F$9)+(Totals!$E84*Data!F$8)+(Totals!$F84*Data!F$7)+(Totals!$G84*Data!F$6)+(Totals!$H84*Data!F$5)+(Totals!$I84*Data!F$2)+(Totals!$J84*Data!F$3)+(Totals!$K84*Data!F$4)</f>
        <v>0</v>
      </c>
      <c r="F84" s="2">
        <f>(Totals!$B84*Data!G$11)+(Totals!$C84*Data!G$10)+(Totals!$D84*Data!G$9)+(Totals!$E84*Data!G$8)+(Totals!$F84*Data!G$7)+(Totals!$G84*Data!G$6)+(Totals!$H84*Data!G$5)+(Totals!$I84*Data!G$2)+(Totals!$J84*Data!G$3)+(Totals!$K84*Data!G$4)</f>
        <v>0</v>
      </c>
    </row>
    <row r="85">
      <c r="A85" s="22" t="str">
        <f>Tacking!A85</f>
        <v/>
      </c>
      <c r="B85" s="24">
        <f>(Totals!$B85*Data!C$11)+(Totals!$C85*Data!C$10)+(Totals!$D85*Data!C$9)+(Totals!$E85*Data!C$8)+(Totals!$F85*Data!C$7)+(Totals!$G85*Data!C$6)+(Totals!$H85*Data!C$5)+(Totals!$I85*Data!C$2)+(Totals!$J85*Data!C$3)+(Totals!$K85*Data!C$4)</f>
        <v>0</v>
      </c>
      <c r="C85" s="24">
        <f>(Totals!$B85*Data!D$11)+(Totals!$C85*Data!D$10)+(Totals!$D85*Data!D$9)+(Totals!$E85*Data!D$8)+(Totals!$F85*Data!D$7)+(Totals!$G85*Data!D$6)+(Totals!$H85*Data!D$5)+(Totals!$I85*Data!D$2)+(Totals!$J85*Data!D$3)+(Totals!$K85*Data!D$4)</f>
        <v>0</v>
      </c>
      <c r="D85" s="24">
        <f>(Totals!$B85*Data!E$11)+(Totals!$C85*Data!E$10)+(Totals!$D85*Data!E$9)+(Totals!$E85*Data!E$8)+(Totals!$F85*Data!E$7)+(Totals!$G85*Data!E$6)+(Totals!$H85*Data!E$5)+(Totals!$I85*Data!E$2)+(Totals!$J85*Data!E$3)+(Totals!$K85*Data!E$4)</f>
        <v>0</v>
      </c>
      <c r="E85" s="25">
        <f>(Totals!$B85*Data!F$11)+(Totals!$C85*Data!F$10)+(Totals!$D85*Data!F$9)+(Totals!$E85*Data!F$8)+(Totals!$F85*Data!F$7)+(Totals!$G85*Data!F$6)+(Totals!$H85*Data!F$5)+(Totals!$I85*Data!F$2)+(Totals!$J85*Data!F$3)+(Totals!$K85*Data!F$4)</f>
        <v>0</v>
      </c>
      <c r="F85" s="2">
        <f>(Totals!$B85*Data!G$11)+(Totals!$C85*Data!G$10)+(Totals!$D85*Data!G$9)+(Totals!$E85*Data!G$8)+(Totals!$F85*Data!G$7)+(Totals!$G85*Data!G$6)+(Totals!$H85*Data!G$5)+(Totals!$I85*Data!G$2)+(Totals!$J85*Data!G$3)+(Totals!$K85*Data!G$4)</f>
        <v>0</v>
      </c>
    </row>
    <row r="86">
      <c r="A86" s="22" t="str">
        <f>Tacking!A86</f>
        <v/>
      </c>
      <c r="B86" s="24">
        <f>(Totals!$B86*Data!C$11)+(Totals!$C86*Data!C$10)+(Totals!$D86*Data!C$9)+(Totals!$E86*Data!C$8)+(Totals!$F86*Data!C$7)+(Totals!$G86*Data!C$6)+(Totals!$H86*Data!C$5)+(Totals!$I86*Data!C$2)+(Totals!$J86*Data!C$3)+(Totals!$K86*Data!C$4)</f>
        <v>0</v>
      </c>
      <c r="C86" s="24">
        <f>(Totals!$B86*Data!D$11)+(Totals!$C86*Data!D$10)+(Totals!$D86*Data!D$9)+(Totals!$E86*Data!D$8)+(Totals!$F86*Data!D$7)+(Totals!$G86*Data!D$6)+(Totals!$H86*Data!D$5)+(Totals!$I86*Data!D$2)+(Totals!$J86*Data!D$3)+(Totals!$K86*Data!D$4)</f>
        <v>0</v>
      </c>
      <c r="D86" s="24">
        <f>(Totals!$B86*Data!E$11)+(Totals!$C86*Data!E$10)+(Totals!$D86*Data!E$9)+(Totals!$E86*Data!E$8)+(Totals!$F86*Data!E$7)+(Totals!$G86*Data!E$6)+(Totals!$H86*Data!E$5)+(Totals!$I86*Data!E$2)+(Totals!$J86*Data!E$3)+(Totals!$K86*Data!E$4)</f>
        <v>0</v>
      </c>
      <c r="E86" s="25">
        <f>(Totals!$B86*Data!F$11)+(Totals!$C86*Data!F$10)+(Totals!$D86*Data!F$9)+(Totals!$E86*Data!F$8)+(Totals!$F86*Data!F$7)+(Totals!$G86*Data!F$6)+(Totals!$H86*Data!F$5)+(Totals!$I86*Data!F$2)+(Totals!$J86*Data!F$3)+(Totals!$K86*Data!F$4)</f>
        <v>0</v>
      </c>
      <c r="F86" s="2">
        <f>(Totals!$B86*Data!G$11)+(Totals!$C86*Data!G$10)+(Totals!$D86*Data!G$9)+(Totals!$E86*Data!G$8)+(Totals!$F86*Data!G$7)+(Totals!$G86*Data!G$6)+(Totals!$H86*Data!G$5)+(Totals!$I86*Data!G$2)+(Totals!$J86*Data!G$3)+(Totals!$K86*Data!G$4)</f>
        <v>0</v>
      </c>
    </row>
    <row r="87">
      <c r="A87" s="22" t="str">
        <f>Tacking!A87</f>
        <v/>
      </c>
      <c r="B87" s="24">
        <f>(Totals!$B87*Data!C$11)+(Totals!$C87*Data!C$10)+(Totals!$D87*Data!C$9)+(Totals!$E87*Data!C$8)+(Totals!$F87*Data!C$7)+(Totals!$G87*Data!C$6)+(Totals!$H87*Data!C$5)+(Totals!$I87*Data!C$2)+(Totals!$J87*Data!C$3)+(Totals!$K87*Data!C$4)</f>
        <v>0</v>
      </c>
      <c r="C87" s="24">
        <f>(Totals!$B87*Data!D$11)+(Totals!$C87*Data!D$10)+(Totals!$D87*Data!D$9)+(Totals!$E87*Data!D$8)+(Totals!$F87*Data!D$7)+(Totals!$G87*Data!D$6)+(Totals!$H87*Data!D$5)+(Totals!$I87*Data!D$2)+(Totals!$J87*Data!D$3)+(Totals!$K87*Data!D$4)</f>
        <v>0</v>
      </c>
      <c r="D87" s="24">
        <f>(Totals!$B87*Data!E$11)+(Totals!$C87*Data!E$10)+(Totals!$D87*Data!E$9)+(Totals!$E87*Data!E$8)+(Totals!$F87*Data!E$7)+(Totals!$G87*Data!E$6)+(Totals!$H87*Data!E$5)+(Totals!$I87*Data!E$2)+(Totals!$J87*Data!E$3)+(Totals!$K87*Data!E$4)</f>
        <v>0</v>
      </c>
      <c r="E87" s="25">
        <f>(Totals!$B87*Data!F$11)+(Totals!$C87*Data!F$10)+(Totals!$D87*Data!F$9)+(Totals!$E87*Data!F$8)+(Totals!$F87*Data!F$7)+(Totals!$G87*Data!F$6)+(Totals!$H87*Data!F$5)+(Totals!$I87*Data!F$2)+(Totals!$J87*Data!F$3)+(Totals!$K87*Data!F$4)</f>
        <v>0</v>
      </c>
      <c r="F87" s="2">
        <f>(Totals!$B87*Data!G$11)+(Totals!$C87*Data!G$10)+(Totals!$D87*Data!G$9)+(Totals!$E87*Data!G$8)+(Totals!$F87*Data!G$7)+(Totals!$G87*Data!G$6)+(Totals!$H87*Data!G$5)+(Totals!$I87*Data!G$2)+(Totals!$J87*Data!G$3)+(Totals!$K87*Data!G$4)</f>
        <v>0</v>
      </c>
    </row>
    <row r="88">
      <c r="A88" s="22" t="str">
        <f>Tacking!A88</f>
        <v/>
      </c>
      <c r="B88" s="24">
        <f>(Totals!$B88*Data!C$11)+(Totals!$C88*Data!C$10)+(Totals!$D88*Data!C$9)+(Totals!$E88*Data!C$8)+(Totals!$F88*Data!C$7)+(Totals!$G88*Data!C$6)+(Totals!$H88*Data!C$5)+(Totals!$I88*Data!C$2)+(Totals!$J88*Data!C$3)+(Totals!$K88*Data!C$4)</f>
        <v>0</v>
      </c>
      <c r="C88" s="24">
        <f>(Totals!$B88*Data!D$11)+(Totals!$C88*Data!D$10)+(Totals!$D88*Data!D$9)+(Totals!$E88*Data!D$8)+(Totals!$F88*Data!D$7)+(Totals!$G88*Data!D$6)+(Totals!$H88*Data!D$5)+(Totals!$I88*Data!D$2)+(Totals!$J88*Data!D$3)+(Totals!$K88*Data!D$4)</f>
        <v>0</v>
      </c>
      <c r="D88" s="24">
        <f>(Totals!$B88*Data!E$11)+(Totals!$C88*Data!E$10)+(Totals!$D88*Data!E$9)+(Totals!$E88*Data!E$8)+(Totals!$F88*Data!E$7)+(Totals!$G88*Data!E$6)+(Totals!$H88*Data!E$5)+(Totals!$I88*Data!E$2)+(Totals!$J88*Data!E$3)+(Totals!$K88*Data!E$4)</f>
        <v>0</v>
      </c>
      <c r="E88" s="25">
        <f>(Totals!$B88*Data!F$11)+(Totals!$C88*Data!F$10)+(Totals!$D88*Data!F$9)+(Totals!$E88*Data!F$8)+(Totals!$F88*Data!F$7)+(Totals!$G88*Data!F$6)+(Totals!$H88*Data!F$5)+(Totals!$I88*Data!F$2)+(Totals!$J88*Data!F$3)+(Totals!$K88*Data!F$4)</f>
        <v>0</v>
      </c>
      <c r="F88" s="2">
        <f>(Totals!$B88*Data!G$11)+(Totals!$C88*Data!G$10)+(Totals!$D88*Data!G$9)+(Totals!$E88*Data!G$8)+(Totals!$F88*Data!G$7)+(Totals!$G88*Data!G$6)+(Totals!$H88*Data!G$5)+(Totals!$I88*Data!G$2)+(Totals!$J88*Data!G$3)+(Totals!$K88*Data!G$4)</f>
        <v>0</v>
      </c>
    </row>
    <row r="89">
      <c r="A89" s="22" t="str">
        <f>Tacking!A89</f>
        <v/>
      </c>
      <c r="B89" s="24">
        <f>(Totals!$B89*Data!C$11)+(Totals!$C89*Data!C$10)+(Totals!$D89*Data!C$9)+(Totals!$E89*Data!C$8)+(Totals!$F89*Data!C$7)+(Totals!$G89*Data!C$6)+(Totals!$H89*Data!C$5)+(Totals!$I89*Data!C$2)+(Totals!$J89*Data!C$3)+(Totals!$K89*Data!C$4)</f>
        <v>0</v>
      </c>
      <c r="C89" s="24">
        <f>(Totals!$B89*Data!D$11)+(Totals!$C89*Data!D$10)+(Totals!$D89*Data!D$9)+(Totals!$E89*Data!D$8)+(Totals!$F89*Data!D$7)+(Totals!$G89*Data!D$6)+(Totals!$H89*Data!D$5)+(Totals!$I89*Data!D$2)+(Totals!$J89*Data!D$3)+(Totals!$K89*Data!D$4)</f>
        <v>0</v>
      </c>
      <c r="D89" s="24">
        <f>(Totals!$B89*Data!E$11)+(Totals!$C89*Data!E$10)+(Totals!$D89*Data!E$9)+(Totals!$E89*Data!E$8)+(Totals!$F89*Data!E$7)+(Totals!$G89*Data!E$6)+(Totals!$H89*Data!E$5)+(Totals!$I89*Data!E$2)+(Totals!$J89*Data!E$3)+(Totals!$K89*Data!E$4)</f>
        <v>0</v>
      </c>
      <c r="E89" s="25">
        <f>(Totals!$B89*Data!F$11)+(Totals!$C89*Data!F$10)+(Totals!$D89*Data!F$9)+(Totals!$E89*Data!F$8)+(Totals!$F89*Data!F$7)+(Totals!$G89*Data!F$6)+(Totals!$H89*Data!F$5)+(Totals!$I89*Data!F$2)+(Totals!$J89*Data!F$3)+(Totals!$K89*Data!F$4)</f>
        <v>0</v>
      </c>
      <c r="F89" s="2">
        <f>(Totals!$B89*Data!G$11)+(Totals!$C89*Data!G$10)+(Totals!$D89*Data!G$9)+(Totals!$E89*Data!G$8)+(Totals!$F89*Data!G$7)+(Totals!$G89*Data!G$6)+(Totals!$H89*Data!G$5)+(Totals!$I89*Data!G$2)+(Totals!$J89*Data!G$3)+(Totals!$K89*Data!G$4)</f>
        <v>0</v>
      </c>
    </row>
    <row r="90">
      <c r="A90" s="22" t="str">
        <f>Tacking!A90</f>
        <v/>
      </c>
      <c r="B90" s="24">
        <f>(Totals!$B90*Data!C$11)+(Totals!$C90*Data!C$10)+(Totals!$D90*Data!C$9)+(Totals!$E90*Data!C$8)+(Totals!$F90*Data!C$7)+(Totals!$G90*Data!C$6)+(Totals!$H90*Data!C$5)+(Totals!$I90*Data!C$2)+(Totals!$J90*Data!C$3)+(Totals!$K90*Data!C$4)</f>
        <v>0</v>
      </c>
      <c r="C90" s="24">
        <f>(Totals!$B90*Data!D$11)+(Totals!$C90*Data!D$10)+(Totals!$D90*Data!D$9)+(Totals!$E90*Data!D$8)+(Totals!$F90*Data!D$7)+(Totals!$G90*Data!D$6)+(Totals!$H90*Data!D$5)+(Totals!$I90*Data!D$2)+(Totals!$J90*Data!D$3)+(Totals!$K90*Data!D$4)</f>
        <v>0</v>
      </c>
      <c r="D90" s="24">
        <f>(Totals!$B90*Data!E$11)+(Totals!$C90*Data!E$10)+(Totals!$D90*Data!E$9)+(Totals!$E90*Data!E$8)+(Totals!$F90*Data!E$7)+(Totals!$G90*Data!E$6)+(Totals!$H90*Data!E$5)+(Totals!$I90*Data!E$2)+(Totals!$J90*Data!E$3)+(Totals!$K90*Data!E$4)</f>
        <v>0</v>
      </c>
      <c r="E90" s="25">
        <f>(Totals!$B90*Data!F$11)+(Totals!$C90*Data!F$10)+(Totals!$D90*Data!F$9)+(Totals!$E90*Data!F$8)+(Totals!$F90*Data!F$7)+(Totals!$G90*Data!F$6)+(Totals!$H90*Data!F$5)+(Totals!$I90*Data!F$2)+(Totals!$J90*Data!F$3)+(Totals!$K90*Data!F$4)</f>
        <v>0</v>
      </c>
      <c r="F90" s="2">
        <f>(Totals!$B90*Data!G$11)+(Totals!$C90*Data!G$10)+(Totals!$D90*Data!G$9)+(Totals!$E90*Data!G$8)+(Totals!$F90*Data!G$7)+(Totals!$G90*Data!G$6)+(Totals!$H90*Data!G$5)+(Totals!$I90*Data!G$2)+(Totals!$J90*Data!G$3)+(Totals!$K90*Data!G$4)</f>
        <v>0</v>
      </c>
    </row>
    <row r="91">
      <c r="A91" s="22" t="str">
        <f>Tacking!A91</f>
        <v/>
      </c>
      <c r="B91" s="24">
        <f>(Totals!$B91*Data!C$11)+(Totals!$C91*Data!C$10)+(Totals!$D91*Data!C$9)+(Totals!$E91*Data!C$8)+(Totals!$F91*Data!C$7)+(Totals!$G91*Data!C$6)+(Totals!$H91*Data!C$5)+(Totals!$I91*Data!C$2)+(Totals!$J91*Data!C$3)+(Totals!$K91*Data!C$4)</f>
        <v>0</v>
      </c>
      <c r="C91" s="24">
        <f>(Totals!$B91*Data!D$11)+(Totals!$C91*Data!D$10)+(Totals!$D91*Data!D$9)+(Totals!$E91*Data!D$8)+(Totals!$F91*Data!D$7)+(Totals!$G91*Data!D$6)+(Totals!$H91*Data!D$5)+(Totals!$I91*Data!D$2)+(Totals!$J91*Data!D$3)+(Totals!$K91*Data!D$4)</f>
        <v>0</v>
      </c>
      <c r="D91" s="24">
        <f>(Totals!$B91*Data!E$11)+(Totals!$C91*Data!E$10)+(Totals!$D91*Data!E$9)+(Totals!$E91*Data!E$8)+(Totals!$F91*Data!E$7)+(Totals!$G91*Data!E$6)+(Totals!$H91*Data!E$5)+(Totals!$I91*Data!E$2)+(Totals!$J91*Data!E$3)+(Totals!$K91*Data!E$4)</f>
        <v>0</v>
      </c>
      <c r="E91" s="25">
        <f>(Totals!$B91*Data!F$11)+(Totals!$C91*Data!F$10)+(Totals!$D91*Data!F$9)+(Totals!$E91*Data!F$8)+(Totals!$F91*Data!F$7)+(Totals!$G91*Data!F$6)+(Totals!$H91*Data!F$5)+(Totals!$I91*Data!F$2)+(Totals!$J91*Data!F$3)+(Totals!$K91*Data!F$4)</f>
        <v>0</v>
      </c>
      <c r="F91" s="2">
        <f>(Totals!$B91*Data!G$11)+(Totals!$C91*Data!G$10)+(Totals!$D91*Data!G$9)+(Totals!$E91*Data!G$8)+(Totals!$F91*Data!G$7)+(Totals!$G91*Data!G$6)+(Totals!$H91*Data!G$5)+(Totals!$I91*Data!G$2)+(Totals!$J91*Data!G$3)+(Totals!$K91*Data!G$4)</f>
        <v>0</v>
      </c>
    </row>
    <row r="92">
      <c r="A92" s="22" t="str">
        <f>Tacking!A92</f>
        <v/>
      </c>
      <c r="B92" s="24">
        <f>(Totals!$B92*Data!C$11)+(Totals!$C92*Data!C$10)+(Totals!$D92*Data!C$9)+(Totals!$E92*Data!C$8)+(Totals!$F92*Data!C$7)+(Totals!$G92*Data!C$6)+(Totals!$H92*Data!C$5)+(Totals!$I92*Data!C$2)+(Totals!$J92*Data!C$3)+(Totals!$K92*Data!C$4)</f>
        <v>0</v>
      </c>
      <c r="C92" s="24">
        <f>(Totals!$B92*Data!D$11)+(Totals!$C92*Data!D$10)+(Totals!$D92*Data!D$9)+(Totals!$E92*Data!D$8)+(Totals!$F92*Data!D$7)+(Totals!$G92*Data!D$6)+(Totals!$H92*Data!D$5)+(Totals!$I92*Data!D$2)+(Totals!$J92*Data!D$3)+(Totals!$K92*Data!D$4)</f>
        <v>0</v>
      </c>
      <c r="D92" s="24">
        <f>(Totals!$B92*Data!E$11)+(Totals!$C92*Data!E$10)+(Totals!$D92*Data!E$9)+(Totals!$E92*Data!E$8)+(Totals!$F92*Data!E$7)+(Totals!$G92*Data!E$6)+(Totals!$H92*Data!E$5)+(Totals!$I92*Data!E$2)+(Totals!$J92*Data!E$3)+(Totals!$K92*Data!E$4)</f>
        <v>0</v>
      </c>
      <c r="E92" s="25">
        <f>(Totals!$B92*Data!F$11)+(Totals!$C92*Data!F$10)+(Totals!$D92*Data!F$9)+(Totals!$E92*Data!F$8)+(Totals!$F92*Data!F$7)+(Totals!$G92*Data!F$6)+(Totals!$H92*Data!F$5)+(Totals!$I92*Data!F$2)+(Totals!$J92*Data!F$3)+(Totals!$K92*Data!F$4)</f>
        <v>0</v>
      </c>
      <c r="F92" s="2">
        <f>(Totals!$B92*Data!G$11)+(Totals!$C92*Data!G$10)+(Totals!$D92*Data!G$9)+(Totals!$E92*Data!G$8)+(Totals!$F92*Data!G$7)+(Totals!$G92*Data!G$6)+(Totals!$H92*Data!G$5)+(Totals!$I92*Data!G$2)+(Totals!$J92*Data!G$3)+(Totals!$K92*Data!G$4)</f>
        <v>0</v>
      </c>
    </row>
    <row r="93">
      <c r="A93" s="22" t="str">
        <f>Tacking!A93</f>
        <v/>
      </c>
      <c r="B93" s="24">
        <f>(Totals!$B93*Data!C$11)+(Totals!$C93*Data!C$10)+(Totals!$D93*Data!C$9)+(Totals!$E93*Data!C$8)+(Totals!$F93*Data!C$7)+(Totals!$G93*Data!C$6)+(Totals!$H93*Data!C$5)+(Totals!$I93*Data!C$2)+(Totals!$J93*Data!C$3)+(Totals!$K93*Data!C$4)</f>
        <v>0</v>
      </c>
      <c r="C93" s="24">
        <f>(Totals!$B93*Data!D$11)+(Totals!$C93*Data!D$10)+(Totals!$D93*Data!D$9)+(Totals!$E93*Data!D$8)+(Totals!$F93*Data!D$7)+(Totals!$G93*Data!D$6)+(Totals!$H93*Data!D$5)+(Totals!$I93*Data!D$2)+(Totals!$J93*Data!D$3)+(Totals!$K93*Data!D$4)</f>
        <v>0</v>
      </c>
      <c r="D93" s="24">
        <f>(Totals!$B93*Data!E$11)+(Totals!$C93*Data!E$10)+(Totals!$D93*Data!E$9)+(Totals!$E93*Data!E$8)+(Totals!$F93*Data!E$7)+(Totals!$G93*Data!E$6)+(Totals!$H93*Data!E$5)+(Totals!$I93*Data!E$2)+(Totals!$J93*Data!E$3)+(Totals!$K93*Data!E$4)</f>
        <v>0</v>
      </c>
      <c r="E93" s="25">
        <f>(Totals!$B93*Data!F$11)+(Totals!$C93*Data!F$10)+(Totals!$D93*Data!F$9)+(Totals!$E93*Data!F$8)+(Totals!$F93*Data!F$7)+(Totals!$G93*Data!F$6)+(Totals!$H93*Data!F$5)+(Totals!$I93*Data!F$2)+(Totals!$J93*Data!F$3)+(Totals!$K93*Data!F$4)</f>
        <v>0</v>
      </c>
      <c r="F93" s="2">
        <f>(Totals!$B93*Data!G$11)+(Totals!$C93*Data!G$10)+(Totals!$D93*Data!G$9)+(Totals!$E93*Data!G$8)+(Totals!$F93*Data!G$7)+(Totals!$G93*Data!G$6)+(Totals!$H93*Data!G$5)+(Totals!$I93*Data!G$2)+(Totals!$J93*Data!G$3)+(Totals!$K93*Data!G$4)</f>
        <v>0</v>
      </c>
    </row>
    <row r="94">
      <c r="A94" s="22" t="str">
        <f>Tacking!A94</f>
        <v/>
      </c>
      <c r="B94" s="24">
        <f>(Totals!$B94*Data!C$11)+(Totals!$C94*Data!C$10)+(Totals!$D94*Data!C$9)+(Totals!$E94*Data!C$8)+(Totals!$F94*Data!C$7)+(Totals!$G94*Data!C$6)+(Totals!$H94*Data!C$5)+(Totals!$I94*Data!C$2)+(Totals!$J94*Data!C$3)+(Totals!$K94*Data!C$4)</f>
        <v>0</v>
      </c>
      <c r="C94" s="24">
        <f>(Totals!$B94*Data!D$11)+(Totals!$C94*Data!D$10)+(Totals!$D94*Data!D$9)+(Totals!$E94*Data!D$8)+(Totals!$F94*Data!D$7)+(Totals!$G94*Data!D$6)+(Totals!$H94*Data!D$5)+(Totals!$I94*Data!D$2)+(Totals!$J94*Data!D$3)+(Totals!$K94*Data!D$4)</f>
        <v>0</v>
      </c>
      <c r="D94" s="24">
        <f>(Totals!$B94*Data!E$11)+(Totals!$C94*Data!E$10)+(Totals!$D94*Data!E$9)+(Totals!$E94*Data!E$8)+(Totals!$F94*Data!E$7)+(Totals!$G94*Data!E$6)+(Totals!$H94*Data!E$5)+(Totals!$I94*Data!E$2)+(Totals!$J94*Data!E$3)+(Totals!$K94*Data!E$4)</f>
        <v>0</v>
      </c>
      <c r="E94" s="25">
        <f>(Totals!$B94*Data!F$11)+(Totals!$C94*Data!F$10)+(Totals!$D94*Data!F$9)+(Totals!$E94*Data!F$8)+(Totals!$F94*Data!F$7)+(Totals!$G94*Data!F$6)+(Totals!$H94*Data!F$5)+(Totals!$I94*Data!F$2)+(Totals!$J94*Data!F$3)+(Totals!$K94*Data!F$4)</f>
        <v>0</v>
      </c>
      <c r="F94" s="2">
        <f>(Totals!$B94*Data!G$11)+(Totals!$C94*Data!G$10)+(Totals!$D94*Data!G$9)+(Totals!$E94*Data!G$8)+(Totals!$F94*Data!G$7)+(Totals!$G94*Data!G$6)+(Totals!$H94*Data!G$5)+(Totals!$I94*Data!G$2)+(Totals!$J94*Data!G$3)+(Totals!$K94*Data!G$4)</f>
        <v>0</v>
      </c>
    </row>
    <row r="95">
      <c r="A95" s="22" t="str">
        <f>Tacking!A95</f>
        <v/>
      </c>
      <c r="B95" s="24">
        <f>(Totals!$B95*Data!C$11)+(Totals!$C95*Data!C$10)+(Totals!$D95*Data!C$9)+(Totals!$E95*Data!C$8)+(Totals!$F95*Data!C$7)+(Totals!$G95*Data!C$6)+(Totals!$H95*Data!C$5)+(Totals!$I95*Data!C$2)+(Totals!$J95*Data!C$3)+(Totals!$K95*Data!C$4)</f>
        <v>0</v>
      </c>
      <c r="C95" s="24">
        <f>(Totals!$B95*Data!D$11)+(Totals!$C95*Data!D$10)+(Totals!$D95*Data!D$9)+(Totals!$E95*Data!D$8)+(Totals!$F95*Data!D$7)+(Totals!$G95*Data!D$6)+(Totals!$H95*Data!D$5)+(Totals!$I95*Data!D$2)+(Totals!$J95*Data!D$3)+(Totals!$K95*Data!D$4)</f>
        <v>0</v>
      </c>
      <c r="D95" s="24">
        <f>(Totals!$B95*Data!E$11)+(Totals!$C95*Data!E$10)+(Totals!$D95*Data!E$9)+(Totals!$E95*Data!E$8)+(Totals!$F95*Data!E$7)+(Totals!$G95*Data!E$6)+(Totals!$H95*Data!E$5)+(Totals!$I95*Data!E$2)+(Totals!$J95*Data!E$3)+(Totals!$K95*Data!E$4)</f>
        <v>0</v>
      </c>
      <c r="E95" s="25">
        <f>(Totals!$B95*Data!F$11)+(Totals!$C95*Data!F$10)+(Totals!$D95*Data!F$9)+(Totals!$E95*Data!F$8)+(Totals!$F95*Data!F$7)+(Totals!$G95*Data!F$6)+(Totals!$H95*Data!F$5)+(Totals!$I95*Data!F$2)+(Totals!$J95*Data!F$3)+(Totals!$K95*Data!F$4)</f>
        <v>0</v>
      </c>
      <c r="F95" s="2">
        <f>(Totals!$B95*Data!G$11)+(Totals!$C95*Data!G$10)+(Totals!$D95*Data!G$9)+(Totals!$E95*Data!G$8)+(Totals!$F95*Data!G$7)+(Totals!$G95*Data!G$6)+(Totals!$H95*Data!G$5)+(Totals!$I95*Data!G$2)+(Totals!$J95*Data!G$3)+(Totals!$K95*Data!G$4)</f>
        <v>0</v>
      </c>
    </row>
    <row r="96">
      <c r="A96" s="22" t="str">
        <f>Tacking!A96</f>
        <v/>
      </c>
      <c r="B96" s="24">
        <f>(Totals!$B96*Data!C$11)+(Totals!$C96*Data!C$10)+(Totals!$D96*Data!C$9)+(Totals!$E96*Data!C$8)+(Totals!$F96*Data!C$7)+(Totals!$G96*Data!C$6)+(Totals!$H96*Data!C$5)+(Totals!$I96*Data!C$2)+(Totals!$J96*Data!C$3)+(Totals!$K96*Data!C$4)</f>
        <v>0</v>
      </c>
      <c r="C96" s="24">
        <f>(Totals!$B96*Data!D$11)+(Totals!$C96*Data!D$10)+(Totals!$D96*Data!D$9)+(Totals!$E96*Data!D$8)+(Totals!$F96*Data!D$7)+(Totals!$G96*Data!D$6)+(Totals!$H96*Data!D$5)+(Totals!$I96*Data!D$2)+(Totals!$J96*Data!D$3)+(Totals!$K96*Data!D$4)</f>
        <v>0</v>
      </c>
      <c r="D96" s="24">
        <f>(Totals!$B96*Data!E$11)+(Totals!$C96*Data!E$10)+(Totals!$D96*Data!E$9)+(Totals!$E96*Data!E$8)+(Totals!$F96*Data!E$7)+(Totals!$G96*Data!E$6)+(Totals!$H96*Data!E$5)+(Totals!$I96*Data!E$2)+(Totals!$J96*Data!E$3)+(Totals!$K96*Data!E$4)</f>
        <v>0</v>
      </c>
      <c r="E96" s="25">
        <f>(Totals!$B96*Data!F$11)+(Totals!$C96*Data!F$10)+(Totals!$D96*Data!F$9)+(Totals!$E96*Data!F$8)+(Totals!$F96*Data!F$7)+(Totals!$G96*Data!F$6)+(Totals!$H96*Data!F$5)+(Totals!$I96*Data!F$2)+(Totals!$J96*Data!F$3)+(Totals!$K96*Data!F$4)</f>
        <v>0</v>
      </c>
      <c r="F96" s="2">
        <f>(Totals!$B96*Data!G$11)+(Totals!$C96*Data!G$10)+(Totals!$D96*Data!G$9)+(Totals!$E96*Data!G$8)+(Totals!$F96*Data!G$7)+(Totals!$G96*Data!G$6)+(Totals!$H96*Data!G$5)+(Totals!$I96*Data!G$2)+(Totals!$J96*Data!G$3)+(Totals!$K96*Data!G$4)</f>
        <v>0</v>
      </c>
    </row>
    <row r="97">
      <c r="A97" s="22" t="str">
        <f>Tacking!A97</f>
        <v/>
      </c>
      <c r="B97" s="24">
        <f>(Totals!$B97*Data!C$11)+(Totals!$C97*Data!C$10)+(Totals!$D97*Data!C$9)+(Totals!$E97*Data!C$8)+(Totals!$F97*Data!C$7)+(Totals!$G97*Data!C$6)+(Totals!$H97*Data!C$5)+(Totals!$I97*Data!C$2)+(Totals!$J97*Data!C$3)+(Totals!$K97*Data!C$4)</f>
        <v>0</v>
      </c>
      <c r="C97" s="24">
        <f>(Totals!$B97*Data!D$11)+(Totals!$C97*Data!D$10)+(Totals!$D97*Data!D$9)+(Totals!$E97*Data!D$8)+(Totals!$F97*Data!D$7)+(Totals!$G97*Data!D$6)+(Totals!$H97*Data!D$5)+(Totals!$I97*Data!D$2)+(Totals!$J97*Data!D$3)+(Totals!$K97*Data!D$4)</f>
        <v>0</v>
      </c>
      <c r="D97" s="24">
        <f>(Totals!$B97*Data!E$11)+(Totals!$C97*Data!E$10)+(Totals!$D97*Data!E$9)+(Totals!$E97*Data!E$8)+(Totals!$F97*Data!E$7)+(Totals!$G97*Data!E$6)+(Totals!$H97*Data!E$5)+(Totals!$I97*Data!E$2)+(Totals!$J97*Data!E$3)+(Totals!$K97*Data!E$4)</f>
        <v>0</v>
      </c>
      <c r="E97" s="25">
        <f>(Totals!$B97*Data!F$11)+(Totals!$C97*Data!F$10)+(Totals!$D97*Data!F$9)+(Totals!$E97*Data!F$8)+(Totals!$F97*Data!F$7)+(Totals!$G97*Data!F$6)+(Totals!$H97*Data!F$5)+(Totals!$I97*Data!F$2)+(Totals!$J97*Data!F$3)+(Totals!$K97*Data!F$4)</f>
        <v>0</v>
      </c>
      <c r="F97" s="2">
        <f>(Totals!$B97*Data!G$11)+(Totals!$C97*Data!G$10)+(Totals!$D97*Data!G$9)+(Totals!$E97*Data!G$8)+(Totals!$F97*Data!G$7)+(Totals!$G97*Data!G$6)+(Totals!$H97*Data!G$5)+(Totals!$I97*Data!G$2)+(Totals!$J97*Data!G$3)+(Totals!$K97*Data!G$4)</f>
        <v>0</v>
      </c>
    </row>
    <row r="98">
      <c r="A98" s="22" t="str">
        <f>Tacking!A98</f>
        <v/>
      </c>
      <c r="B98" s="24">
        <f>(Totals!$B98*Data!C$11)+(Totals!$C98*Data!C$10)+(Totals!$D98*Data!C$9)+(Totals!$E98*Data!C$8)+(Totals!$F98*Data!C$7)+(Totals!$G98*Data!C$6)+(Totals!$H98*Data!C$5)+(Totals!$I98*Data!C$2)+(Totals!$J98*Data!C$3)+(Totals!$K98*Data!C$4)</f>
        <v>0</v>
      </c>
      <c r="C98" s="24">
        <f>(Totals!$B98*Data!D$11)+(Totals!$C98*Data!D$10)+(Totals!$D98*Data!D$9)+(Totals!$E98*Data!D$8)+(Totals!$F98*Data!D$7)+(Totals!$G98*Data!D$6)+(Totals!$H98*Data!D$5)+(Totals!$I98*Data!D$2)+(Totals!$J98*Data!D$3)+(Totals!$K98*Data!D$4)</f>
        <v>0</v>
      </c>
      <c r="D98" s="24">
        <f>(Totals!$B98*Data!E$11)+(Totals!$C98*Data!E$10)+(Totals!$D98*Data!E$9)+(Totals!$E98*Data!E$8)+(Totals!$F98*Data!E$7)+(Totals!$G98*Data!E$6)+(Totals!$H98*Data!E$5)+(Totals!$I98*Data!E$2)+(Totals!$J98*Data!E$3)+(Totals!$K98*Data!E$4)</f>
        <v>0</v>
      </c>
      <c r="E98" s="25">
        <f>(Totals!$B98*Data!F$11)+(Totals!$C98*Data!F$10)+(Totals!$D98*Data!F$9)+(Totals!$E98*Data!F$8)+(Totals!$F98*Data!F$7)+(Totals!$G98*Data!F$6)+(Totals!$H98*Data!F$5)+(Totals!$I98*Data!F$2)+(Totals!$J98*Data!F$3)+(Totals!$K98*Data!F$4)</f>
        <v>0</v>
      </c>
      <c r="F98" s="2">
        <f>(Totals!$B98*Data!G$11)+(Totals!$C98*Data!G$10)+(Totals!$D98*Data!G$9)+(Totals!$E98*Data!G$8)+(Totals!$F98*Data!G$7)+(Totals!$G98*Data!G$6)+(Totals!$H98*Data!G$5)+(Totals!$I98*Data!G$2)+(Totals!$J98*Data!G$3)+(Totals!$K98*Data!G$4)</f>
        <v>0</v>
      </c>
    </row>
    <row r="99">
      <c r="A99" s="22" t="str">
        <f>Tacking!A99</f>
        <v/>
      </c>
      <c r="B99" s="24">
        <f>(Totals!$B99*Data!C$11)+(Totals!$C99*Data!C$10)+(Totals!$D99*Data!C$9)+(Totals!$E99*Data!C$8)+(Totals!$F99*Data!C$7)+(Totals!$G99*Data!C$6)+(Totals!$H99*Data!C$5)+(Totals!$I99*Data!C$2)+(Totals!$J99*Data!C$3)+(Totals!$K99*Data!C$4)</f>
        <v>0</v>
      </c>
      <c r="C99" s="24">
        <f>(Totals!$B99*Data!D$11)+(Totals!$C99*Data!D$10)+(Totals!$D99*Data!D$9)+(Totals!$E99*Data!D$8)+(Totals!$F99*Data!D$7)+(Totals!$G99*Data!D$6)+(Totals!$H99*Data!D$5)+(Totals!$I99*Data!D$2)+(Totals!$J99*Data!D$3)+(Totals!$K99*Data!D$4)</f>
        <v>0</v>
      </c>
      <c r="D99" s="24">
        <f>(Totals!$B99*Data!E$11)+(Totals!$C99*Data!E$10)+(Totals!$D99*Data!E$9)+(Totals!$E99*Data!E$8)+(Totals!$F99*Data!E$7)+(Totals!$G99*Data!E$6)+(Totals!$H99*Data!E$5)+(Totals!$I99*Data!E$2)+(Totals!$J99*Data!E$3)+(Totals!$K99*Data!E$4)</f>
        <v>0</v>
      </c>
      <c r="E99" s="25">
        <f>(Totals!$B99*Data!F$11)+(Totals!$C99*Data!F$10)+(Totals!$D99*Data!F$9)+(Totals!$E99*Data!F$8)+(Totals!$F99*Data!F$7)+(Totals!$G99*Data!F$6)+(Totals!$H99*Data!F$5)+(Totals!$I99*Data!F$2)+(Totals!$J99*Data!F$3)+(Totals!$K99*Data!F$4)</f>
        <v>0</v>
      </c>
      <c r="F99" s="2">
        <f>(Totals!$B99*Data!G$11)+(Totals!$C99*Data!G$10)+(Totals!$D99*Data!G$9)+(Totals!$E99*Data!G$8)+(Totals!$F99*Data!G$7)+(Totals!$G99*Data!G$6)+(Totals!$H99*Data!G$5)+(Totals!$I99*Data!G$2)+(Totals!$J99*Data!G$3)+(Totals!$K99*Data!G$4)</f>
        <v>0</v>
      </c>
    </row>
    <row r="100">
      <c r="A100" s="22" t="str">
        <f>Tacking!A100</f>
        <v/>
      </c>
      <c r="B100" s="24">
        <f>(Totals!$B100*Data!C$11)+(Totals!$C100*Data!C$10)+(Totals!$D100*Data!C$9)+(Totals!$E100*Data!C$8)+(Totals!$F100*Data!C$7)+(Totals!$G100*Data!C$6)+(Totals!$H100*Data!C$5)+(Totals!$I100*Data!C$2)+(Totals!$J100*Data!C$3)+(Totals!$K100*Data!C$4)</f>
        <v>0</v>
      </c>
      <c r="C100" s="24">
        <f>(Totals!$B100*Data!D$11)+(Totals!$C100*Data!D$10)+(Totals!$D100*Data!D$9)+(Totals!$E100*Data!D$8)+(Totals!$F100*Data!D$7)+(Totals!$G100*Data!D$6)+(Totals!$H100*Data!D$5)+(Totals!$I100*Data!D$2)+(Totals!$J100*Data!D$3)+(Totals!$K100*Data!D$4)</f>
        <v>0</v>
      </c>
      <c r="D100" s="24">
        <f>(Totals!$B100*Data!E$11)+(Totals!$C100*Data!E$10)+(Totals!$D100*Data!E$9)+(Totals!$E100*Data!E$8)+(Totals!$F100*Data!E$7)+(Totals!$G100*Data!E$6)+(Totals!$H100*Data!E$5)+(Totals!$I100*Data!E$2)+(Totals!$J100*Data!E$3)+(Totals!$K100*Data!E$4)</f>
        <v>0</v>
      </c>
      <c r="E100" s="25">
        <f>(Totals!$B100*Data!F$11)+(Totals!$C100*Data!F$10)+(Totals!$D100*Data!F$9)+(Totals!$E100*Data!F$8)+(Totals!$F100*Data!F$7)+(Totals!$G100*Data!F$6)+(Totals!$H100*Data!F$5)+(Totals!$I100*Data!F$2)+(Totals!$J100*Data!F$3)+(Totals!$K100*Data!F$4)</f>
        <v>0</v>
      </c>
      <c r="F100" s="2">
        <f>(Totals!$B100*Data!G$11)+(Totals!$C100*Data!G$10)+(Totals!$D100*Data!G$9)+(Totals!$E100*Data!G$8)+(Totals!$F100*Data!G$7)+(Totals!$G100*Data!G$6)+(Totals!$H100*Data!G$5)+(Totals!$I100*Data!G$2)+(Totals!$J100*Data!G$3)+(Totals!$K100*Data!G$4)</f>
        <v>0</v>
      </c>
    </row>
    <row r="101">
      <c r="A101" s="22" t="str">
        <f>Tacking!A101</f>
        <v/>
      </c>
      <c r="B101" s="24">
        <f>(Totals!$B101*Data!C$11)+(Totals!$C101*Data!C$10)+(Totals!$D101*Data!C$9)+(Totals!$E101*Data!C$8)+(Totals!$F101*Data!C$7)+(Totals!$G101*Data!C$6)+(Totals!$H101*Data!C$5)+(Totals!$I101*Data!C$2)+(Totals!$J101*Data!C$3)+(Totals!$K101*Data!C$4)</f>
        <v>0</v>
      </c>
      <c r="C101" s="24">
        <f>(Totals!$B101*Data!D$11)+(Totals!$C101*Data!D$10)+(Totals!$D101*Data!D$9)+(Totals!$E101*Data!D$8)+(Totals!$F101*Data!D$7)+(Totals!$G101*Data!D$6)+(Totals!$H101*Data!D$5)+(Totals!$I101*Data!D$2)+(Totals!$J101*Data!D$3)+(Totals!$K101*Data!D$4)</f>
        <v>0</v>
      </c>
      <c r="D101" s="24">
        <f>(Totals!$B101*Data!E$11)+(Totals!$C101*Data!E$10)+(Totals!$D101*Data!E$9)+(Totals!$E101*Data!E$8)+(Totals!$F101*Data!E$7)+(Totals!$G101*Data!E$6)+(Totals!$H101*Data!E$5)+(Totals!$I101*Data!E$2)+(Totals!$J101*Data!E$3)+(Totals!$K101*Data!E$4)</f>
        <v>0</v>
      </c>
      <c r="E101" s="25">
        <f>(Totals!$B101*Data!F$11)+(Totals!$C101*Data!F$10)+(Totals!$D101*Data!F$9)+(Totals!$E101*Data!F$8)+(Totals!$F101*Data!F$7)+(Totals!$G101*Data!F$6)+(Totals!$H101*Data!F$5)+(Totals!$I101*Data!F$2)+(Totals!$J101*Data!F$3)+(Totals!$K101*Data!F$4)</f>
        <v>0</v>
      </c>
      <c r="F101" s="2">
        <f>(Totals!$B101*Data!G$11)+(Totals!$C101*Data!G$10)+(Totals!$D101*Data!G$9)+(Totals!$E101*Data!G$8)+(Totals!$F101*Data!G$7)+(Totals!$G101*Data!G$6)+(Totals!$H101*Data!G$5)+(Totals!$I101*Data!G$2)+(Totals!$J101*Data!G$3)+(Totals!$K101*Data!G$4)</f>
        <v>0</v>
      </c>
    </row>
    <row r="102">
      <c r="A102" s="22" t="str">
        <f>Tacking!A102</f>
        <v/>
      </c>
      <c r="B102" s="24">
        <f>(Totals!$B102*Data!C$11)+(Totals!$C102*Data!C$10)+(Totals!$D102*Data!C$9)+(Totals!$E102*Data!C$8)+(Totals!$F102*Data!C$7)+(Totals!$G102*Data!C$6)+(Totals!$H102*Data!C$5)+(Totals!$I102*Data!C$2)+(Totals!$J102*Data!C$3)+(Totals!$K102*Data!C$4)</f>
        <v>0</v>
      </c>
      <c r="C102" s="24">
        <f>(Totals!$B102*Data!D$11)+(Totals!$C102*Data!D$10)+(Totals!$D102*Data!D$9)+(Totals!$E102*Data!D$8)+(Totals!$F102*Data!D$7)+(Totals!$G102*Data!D$6)+(Totals!$H102*Data!D$5)+(Totals!$I102*Data!D$2)+(Totals!$J102*Data!D$3)+(Totals!$K102*Data!D$4)</f>
        <v>0</v>
      </c>
      <c r="D102" s="24">
        <f>(Totals!$B102*Data!E$11)+(Totals!$C102*Data!E$10)+(Totals!$D102*Data!E$9)+(Totals!$E102*Data!E$8)+(Totals!$F102*Data!E$7)+(Totals!$G102*Data!E$6)+(Totals!$H102*Data!E$5)+(Totals!$I102*Data!E$2)+(Totals!$J102*Data!E$3)+(Totals!$K102*Data!E$4)</f>
        <v>0</v>
      </c>
      <c r="E102" s="25">
        <f>(Totals!$B102*Data!F$11)+(Totals!$C102*Data!F$10)+(Totals!$D102*Data!F$9)+(Totals!$E102*Data!F$8)+(Totals!$F102*Data!F$7)+(Totals!$G102*Data!F$6)+(Totals!$H102*Data!F$5)+(Totals!$I102*Data!F$2)+(Totals!$J102*Data!F$3)+(Totals!$K102*Data!F$4)</f>
        <v>0</v>
      </c>
      <c r="F102" s="2">
        <f>(Totals!$B102*Data!G$11)+(Totals!$C102*Data!G$10)+(Totals!$D102*Data!G$9)+(Totals!$E102*Data!G$8)+(Totals!$F102*Data!G$7)+(Totals!$G102*Data!G$6)+(Totals!$H102*Data!G$5)+(Totals!$I102*Data!G$2)+(Totals!$J102*Data!G$3)+(Totals!$K102*Data!G$4)</f>
        <v>0</v>
      </c>
    </row>
    <row r="103">
      <c r="A103" s="22" t="str">
        <f>Tacking!A103</f>
        <v/>
      </c>
      <c r="B103" s="24">
        <f>(Totals!$B103*Data!C$11)+(Totals!$C103*Data!C$10)+(Totals!$D103*Data!C$9)+(Totals!$E103*Data!C$8)+(Totals!$F103*Data!C$7)+(Totals!$G103*Data!C$6)+(Totals!$H103*Data!C$5)+(Totals!$I103*Data!C$2)+(Totals!$J103*Data!C$3)+(Totals!$K103*Data!C$4)</f>
        <v>0</v>
      </c>
      <c r="C103" s="24">
        <f>(Totals!$B103*Data!D$11)+(Totals!$C103*Data!D$10)+(Totals!$D103*Data!D$9)+(Totals!$E103*Data!D$8)+(Totals!$F103*Data!D$7)+(Totals!$G103*Data!D$6)+(Totals!$H103*Data!D$5)+(Totals!$I103*Data!D$2)+(Totals!$J103*Data!D$3)+(Totals!$K103*Data!D$4)</f>
        <v>0</v>
      </c>
      <c r="D103" s="24">
        <f>(Totals!$B103*Data!E$11)+(Totals!$C103*Data!E$10)+(Totals!$D103*Data!E$9)+(Totals!$E103*Data!E$8)+(Totals!$F103*Data!E$7)+(Totals!$G103*Data!E$6)+(Totals!$H103*Data!E$5)+(Totals!$I103*Data!E$2)+(Totals!$J103*Data!E$3)+(Totals!$K103*Data!E$4)</f>
        <v>0</v>
      </c>
      <c r="E103" s="25">
        <f>(Totals!$B103*Data!F$11)+(Totals!$C103*Data!F$10)+(Totals!$D103*Data!F$9)+(Totals!$E103*Data!F$8)+(Totals!$F103*Data!F$7)+(Totals!$G103*Data!F$6)+(Totals!$H103*Data!F$5)+(Totals!$I103*Data!F$2)+(Totals!$J103*Data!F$3)+(Totals!$K103*Data!F$4)</f>
        <v>0</v>
      </c>
      <c r="F103" s="2">
        <f>(Totals!$B103*Data!G$11)+(Totals!$C103*Data!G$10)+(Totals!$D103*Data!G$9)+(Totals!$E103*Data!G$8)+(Totals!$F103*Data!G$7)+(Totals!$G103*Data!G$6)+(Totals!$H103*Data!G$5)+(Totals!$I103*Data!G$2)+(Totals!$J103*Data!G$3)+(Totals!$K103*Data!G$4)</f>
        <v>0</v>
      </c>
    </row>
    <row r="104">
      <c r="A104" s="22" t="str">
        <f>Tacking!A104</f>
        <v/>
      </c>
      <c r="B104" s="24">
        <f>(Totals!$B104*Data!C$11)+(Totals!$C104*Data!C$10)+(Totals!$D104*Data!C$9)+(Totals!$E104*Data!C$8)+(Totals!$F104*Data!C$7)+(Totals!$G104*Data!C$6)+(Totals!$H104*Data!C$5)+(Totals!$I104*Data!C$2)+(Totals!$J104*Data!C$3)+(Totals!$K104*Data!C$4)</f>
        <v>0</v>
      </c>
      <c r="C104" s="24">
        <f>(Totals!$B104*Data!D$11)+(Totals!$C104*Data!D$10)+(Totals!$D104*Data!D$9)+(Totals!$E104*Data!D$8)+(Totals!$F104*Data!D$7)+(Totals!$G104*Data!D$6)+(Totals!$H104*Data!D$5)+(Totals!$I104*Data!D$2)+(Totals!$J104*Data!D$3)+(Totals!$K104*Data!D$4)</f>
        <v>0</v>
      </c>
      <c r="D104" s="24">
        <f>(Totals!$B104*Data!E$11)+(Totals!$C104*Data!E$10)+(Totals!$D104*Data!E$9)+(Totals!$E104*Data!E$8)+(Totals!$F104*Data!E$7)+(Totals!$G104*Data!E$6)+(Totals!$H104*Data!E$5)+(Totals!$I104*Data!E$2)+(Totals!$J104*Data!E$3)+(Totals!$K104*Data!E$4)</f>
        <v>0</v>
      </c>
      <c r="E104" s="25">
        <f>(Totals!$B104*Data!F$11)+(Totals!$C104*Data!F$10)+(Totals!$D104*Data!F$9)+(Totals!$E104*Data!F$8)+(Totals!$F104*Data!F$7)+(Totals!$G104*Data!F$6)+(Totals!$H104*Data!F$5)+(Totals!$I104*Data!F$2)+(Totals!$J104*Data!F$3)+(Totals!$K104*Data!F$4)</f>
        <v>0</v>
      </c>
      <c r="F104" s="2">
        <f>(Totals!$B104*Data!G$11)+(Totals!$C104*Data!G$10)+(Totals!$D104*Data!G$9)+(Totals!$E104*Data!G$8)+(Totals!$F104*Data!G$7)+(Totals!$G104*Data!G$6)+(Totals!$H104*Data!G$5)+(Totals!$I104*Data!G$2)+(Totals!$J104*Data!G$3)+(Totals!$K104*Data!G$4)</f>
        <v>0</v>
      </c>
    </row>
    <row r="105">
      <c r="A105" s="22" t="str">
        <f>Tacking!A105</f>
        <v/>
      </c>
      <c r="B105" s="24">
        <f>(Totals!$B105*Data!C$11)+(Totals!$C105*Data!C$10)+(Totals!$D105*Data!C$9)+(Totals!$E105*Data!C$8)+(Totals!$F105*Data!C$7)+(Totals!$G105*Data!C$6)+(Totals!$H105*Data!C$5)+(Totals!$I105*Data!C$2)+(Totals!$J105*Data!C$3)+(Totals!$K105*Data!C$4)</f>
        <v>0</v>
      </c>
      <c r="C105" s="24">
        <f>(Totals!$B105*Data!D$11)+(Totals!$C105*Data!D$10)+(Totals!$D105*Data!D$9)+(Totals!$E105*Data!D$8)+(Totals!$F105*Data!D$7)+(Totals!$G105*Data!D$6)+(Totals!$H105*Data!D$5)+(Totals!$I105*Data!D$2)+(Totals!$J105*Data!D$3)+(Totals!$K105*Data!D$4)</f>
        <v>0</v>
      </c>
      <c r="D105" s="24">
        <f>(Totals!$B105*Data!E$11)+(Totals!$C105*Data!E$10)+(Totals!$D105*Data!E$9)+(Totals!$E105*Data!E$8)+(Totals!$F105*Data!E$7)+(Totals!$G105*Data!E$6)+(Totals!$H105*Data!E$5)+(Totals!$I105*Data!E$2)+(Totals!$J105*Data!E$3)+(Totals!$K105*Data!E$4)</f>
        <v>0</v>
      </c>
      <c r="E105" s="25">
        <f>(Totals!$B105*Data!F$11)+(Totals!$C105*Data!F$10)+(Totals!$D105*Data!F$9)+(Totals!$E105*Data!F$8)+(Totals!$F105*Data!F$7)+(Totals!$G105*Data!F$6)+(Totals!$H105*Data!F$5)+(Totals!$I105*Data!F$2)+(Totals!$J105*Data!F$3)+(Totals!$K105*Data!F$4)</f>
        <v>0</v>
      </c>
      <c r="F105" s="2">
        <f>(Totals!$B105*Data!G$11)+(Totals!$C105*Data!G$10)+(Totals!$D105*Data!G$9)+(Totals!$E105*Data!G$8)+(Totals!$F105*Data!G$7)+(Totals!$G105*Data!G$6)+(Totals!$H105*Data!G$5)+(Totals!$I105*Data!G$2)+(Totals!$J105*Data!G$3)+(Totals!$K105*Data!G$4)</f>
        <v>0</v>
      </c>
    </row>
    <row r="106">
      <c r="A106" s="22" t="str">
        <f>Tacking!A106</f>
        <v/>
      </c>
      <c r="B106" s="24">
        <f>(Totals!$B106*Data!C$11)+(Totals!$C106*Data!C$10)+(Totals!$D106*Data!C$9)+(Totals!$E106*Data!C$8)+(Totals!$F106*Data!C$7)+(Totals!$G106*Data!C$6)+(Totals!$H106*Data!C$5)+(Totals!$I106*Data!C$2)+(Totals!$J106*Data!C$3)+(Totals!$K106*Data!C$4)</f>
        <v>0</v>
      </c>
      <c r="C106" s="24">
        <f>(Totals!$B106*Data!D$11)+(Totals!$C106*Data!D$10)+(Totals!$D106*Data!D$9)+(Totals!$E106*Data!D$8)+(Totals!$F106*Data!D$7)+(Totals!$G106*Data!D$6)+(Totals!$H106*Data!D$5)+(Totals!$I106*Data!D$2)+(Totals!$J106*Data!D$3)+(Totals!$K106*Data!D$4)</f>
        <v>0</v>
      </c>
      <c r="D106" s="24">
        <f>(Totals!$B106*Data!E$11)+(Totals!$C106*Data!E$10)+(Totals!$D106*Data!E$9)+(Totals!$E106*Data!E$8)+(Totals!$F106*Data!E$7)+(Totals!$G106*Data!E$6)+(Totals!$H106*Data!E$5)+(Totals!$I106*Data!E$2)+(Totals!$J106*Data!E$3)+(Totals!$K106*Data!E$4)</f>
        <v>0</v>
      </c>
      <c r="E106" s="25">
        <f>(Totals!$B106*Data!F$11)+(Totals!$C106*Data!F$10)+(Totals!$D106*Data!F$9)+(Totals!$E106*Data!F$8)+(Totals!$F106*Data!F$7)+(Totals!$G106*Data!F$6)+(Totals!$H106*Data!F$5)+(Totals!$I106*Data!F$2)+(Totals!$J106*Data!F$3)+(Totals!$K106*Data!F$4)</f>
        <v>0</v>
      </c>
      <c r="F106" s="2">
        <f>(Totals!$B106*Data!G$11)+(Totals!$C106*Data!G$10)+(Totals!$D106*Data!G$9)+(Totals!$E106*Data!G$8)+(Totals!$F106*Data!G$7)+(Totals!$G106*Data!G$6)+(Totals!$H106*Data!G$5)+(Totals!$I106*Data!G$2)+(Totals!$J106*Data!G$3)+(Totals!$K106*Data!G$4)</f>
        <v>0</v>
      </c>
    </row>
    <row r="107">
      <c r="A107" s="22" t="str">
        <f>Tacking!A107</f>
        <v/>
      </c>
      <c r="B107" s="24">
        <f>(Totals!$B107*Data!C$11)+(Totals!$C107*Data!C$10)+(Totals!$D107*Data!C$9)+(Totals!$E107*Data!C$8)+(Totals!$F107*Data!C$7)+(Totals!$G107*Data!C$6)+(Totals!$H107*Data!C$5)+(Totals!$I107*Data!C$2)+(Totals!$J107*Data!C$3)+(Totals!$K107*Data!C$4)</f>
        <v>0</v>
      </c>
      <c r="C107" s="24">
        <f>(Totals!$B107*Data!D$11)+(Totals!$C107*Data!D$10)+(Totals!$D107*Data!D$9)+(Totals!$E107*Data!D$8)+(Totals!$F107*Data!D$7)+(Totals!$G107*Data!D$6)+(Totals!$H107*Data!D$5)+(Totals!$I107*Data!D$2)+(Totals!$J107*Data!D$3)+(Totals!$K107*Data!D$4)</f>
        <v>0</v>
      </c>
      <c r="D107" s="24">
        <f>(Totals!$B107*Data!E$11)+(Totals!$C107*Data!E$10)+(Totals!$D107*Data!E$9)+(Totals!$E107*Data!E$8)+(Totals!$F107*Data!E$7)+(Totals!$G107*Data!E$6)+(Totals!$H107*Data!E$5)+(Totals!$I107*Data!E$2)+(Totals!$J107*Data!E$3)+(Totals!$K107*Data!E$4)</f>
        <v>0</v>
      </c>
      <c r="E107" s="25">
        <f>(Totals!$B107*Data!F$11)+(Totals!$C107*Data!F$10)+(Totals!$D107*Data!F$9)+(Totals!$E107*Data!F$8)+(Totals!$F107*Data!F$7)+(Totals!$G107*Data!F$6)+(Totals!$H107*Data!F$5)+(Totals!$I107*Data!F$2)+(Totals!$J107*Data!F$3)+(Totals!$K107*Data!F$4)</f>
        <v>0</v>
      </c>
      <c r="F107" s="2">
        <f>(Totals!$B107*Data!G$11)+(Totals!$C107*Data!G$10)+(Totals!$D107*Data!G$9)+(Totals!$E107*Data!G$8)+(Totals!$F107*Data!G$7)+(Totals!$G107*Data!G$6)+(Totals!$H107*Data!G$5)+(Totals!$I107*Data!G$2)+(Totals!$J107*Data!G$3)+(Totals!$K107*Data!G$4)</f>
        <v>0</v>
      </c>
    </row>
    <row r="108">
      <c r="A108" s="22" t="str">
        <f>Tacking!A108</f>
        <v/>
      </c>
      <c r="B108" s="24">
        <f>(Totals!$B108*Data!C$11)+(Totals!$C108*Data!C$10)+(Totals!$D108*Data!C$9)+(Totals!$E108*Data!C$8)+(Totals!$F108*Data!C$7)+(Totals!$G108*Data!C$6)+(Totals!$H108*Data!C$5)+(Totals!$I108*Data!C$2)+(Totals!$J108*Data!C$3)+(Totals!$K108*Data!C$4)</f>
        <v>0</v>
      </c>
      <c r="C108" s="24">
        <f>(Totals!$B108*Data!D$11)+(Totals!$C108*Data!D$10)+(Totals!$D108*Data!D$9)+(Totals!$E108*Data!D$8)+(Totals!$F108*Data!D$7)+(Totals!$G108*Data!D$6)+(Totals!$H108*Data!D$5)+(Totals!$I108*Data!D$2)+(Totals!$J108*Data!D$3)+(Totals!$K108*Data!D$4)</f>
        <v>0</v>
      </c>
      <c r="D108" s="24">
        <f>(Totals!$B108*Data!E$11)+(Totals!$C108*Data!E$10)+(Totals!$D108*Data!E$9)+(Totals!$E108*Data!E$8)+(Totals!$F108*Data!E$7)+(Totals!$G108*Data!E$6)+(Totals!$H108*Data!E$5)+(Totals!$I108*Data!E$2)+(Totals!$J108*Data!E$3)+(Totals!$K108*Data!E$4)</f>
        <v>0</v>
      </c>
      <c r="E108" s="25">
        <f>(Totals!$B108*Data!F$11)+(Totals!$C108*Data!F$10)+(Totals!$D108*Data!F$9)+(Totals!$E108*Data!F$8)+(Totals!$F108*Data!F$7)+(Totals!$G108*Data!F$6)+(Totals!$H108*Data!F$5)+(Totals!$I108*Data!F$2)+(Totals!$J108*Data!F$3)+(Totals!$K108*Data!F$4)</f>
        <v>0</v>
      </c>
      <c r="F108" s="2">
        <f>(Totals!$B108*Data!G$11)+(Totals!$C108*Data!G$10)+(Totals!$D108*Data!G$9)+(Totals!$E108*Data!G$8)+(Totals!$F108*Data!G$7)+(Totals!$G108*Data!G$6)+(Totals!$H108*Data!G$5)+(Totals!$I108*Data!G$2)+(Totals!$J108*Data!G$3)+(Totals!$K108*Data!G$4)</f>
        <v>0</v>
      </c>
    </row>
    <row r="109">
      <c r="A109" s="22" t="str">
        <f>Tacking!A109</f>
        <v/>
      </c>
      <c r="B109" s="24">
        <f>(Totals!$B109*Data!C$11)+(Totals!$C109*Data!C$10)+(Totals!$D109*Data!C$9)+(Totals!$E109*Data!C$8)+(Totals!$F109*Data!C$7)+(Totals!$G109*Data!C$6)+(Totals!$H109*Data!C$5)+(Totals!$I109*Data!C$2)+(Totals!$J109*Data!C$3)+(Totals!$K109*Data!C$4)</f>
        <v>0</v>
      </c>
      <c r="C109" s="24">
        <f>(Totals!$B109*Data!D$11)+(Totals!$C109*Data!D$10)+(Totals!$D109*Data!D$9)+(Totals!$E109*Data!D$8)+(Totals!$F109*Data!D$7)+(Totals!$G109*Data!D$6)+(Totals!$H109*Data!D$5)+(Totals!$I109*Data!D$2)+(Totals!$J109*Data!D$3)+(Totals!$K109*Data!D$4)</f>
        <v>0</v>
      </c>
      <c r="D109" s="24">
        <f>(Totals!$B109*Data!E$11)+(Totals!$C109*Data!E$10)+(Totals!$D109*Data!E$9)+(Totals!$E109*Data!E$8)+(Totals!$F109*Data!E$7)+(Totals!$G109*Data!E$6)+(Totals!$H109*Data!E$5)+(Totals!$I109*Data!E$2)+(Totals!$J109*Data!E$3)+(Totals!$K109*Data!E$4)</f>
        <v>0</v>
      </c>
      <c r="E109" s="25">
        <f>(Totals!$B109*Data!F$11)+(Totals!$C109*Data!F$10)+(Totals!$D109*Data!F$9)+(Totals!$E109*Data!F$8)+(Totals!$F109*Data!F$7)+(Totals!$G109*Data!F$6)+(Totals!$H109*Data!F$5)+(Totals!$I109*Data!F$2)+(Totals!$J109*Data!F$3)+(Totals!$K109*Data!F$4)</f>
        <v>0</v>
      </c>
      <c r="F109" s="2">
        <f>(Totals!$B109*Data!G$11)+(Totals!$C109*Data!G$10)+(Totals!$D109*Data!G$9)+(Totals!$E109*Data!G$8)+(Totals!$F109*Data!G$7)+(Totals!$G109*Data!G$6)+(Totals!$H109*Data!G$5)+(Totals!$I109*Data!G$2)+(Totals!$J109*Data!G$3)+(Totals!$K109*Data!G$4)</f>
        <v>0</v>
      </c>
    </row>
    <row r="110">
      <c r="A110" s="22" t="str">
        <f>Tacking!A110</f>
        <v/>
      </c>
      <c r="B110" s="24">
        <f>(Totals!$B110*Data!C$11)+(Totals!$C110*Data!C$10)+(Totals!$D110*Data!C$9)+(Totals!$E110*Data!C$8)+(Totals!$F110*Data!C$7)+(Totals!$G110*Data!C$6)+(Totals!$H110*Data!C$5)+(Totals!$I110*Data!C$2)+(Totals!$J110*Data!C$3)+(Totals!$K110*Data!C$4)</f>
        <v>0</v>
      </c>
      <c r="C110" s="24">
        <f>(Totals!$B110*Data!D$11)+(Totals!$C110*Data!D$10)+(Totals!$D110*Data!D$9)+(Totals!$E110*Data!D$8)+(Totals!$F110*Data!D$7)+(Totals!$G110*Data!D$6)+(Totals!$H110*Data!D$5)+(Totals!$I110*Data!D$2)+(Totals!$J110*Data!D$3)+(Totals!$K110*Data!D$4)</f>
        <v>0</v>
      </c>
      <c r="D110" s="24">
        <f>(Totals!$B110*Data!E$11)+(Totals!$C110*Data!E$10)+(Totals!$D110*Data!E$9)+(Totals!$E110*Data!E$8)+(Totals!$F110*Data!E$7)+(Totals!$G110*Data!E$6)+(Totals!$H110*Data!E$5)+(Totals!$I110*Data!E$2)+(Totals!$J110*Data!E$3)+(Totals!$K110*Data!E$4)</f>
        <v>0</v>
      </c>
      <c r="E110" s="25">
        <f>(Totals!$B110*Data!F$11)+(Totals!$C110*Data!F$10)+(Totals!$D110*Data!F$9)+(Totals!$E110*Data!F$8)+(Totals!$F110*Data!F$7)+(Totals!$G110*Data!F$6)+(Totals!$H110*Data!F$5)+(Totals!$I110*Data!F$2)+(Totals!$J110*Data!F$3)+(Totals!$K110*Data!F$4)</f>
        <v>0</v>
      </c>
      <c r="F110" s="2">
        <f>(Totals!$B110*Data!G$11)+(Totals!$C110*Data!G$10)+(Totals!$D110*Data!G$9)+(Totals!$E110*Data!G$8)+(Totals!$F110*Data!G$7)+(Totals!$G110*Data!G$6)+(Totals!$H110*Data!G$5)+(Totals!$I110*Data!G$2)+(Totals!$J110*Data!G$3)+(Totals!$K110*Data!G$4)</f>
        <v>0</v>
      </c>
    </row>
    <row r="111">
      <c r="A111" s="22" t="str">
        <f>Tacking!A111</f>
        <v/>
      </c>
      <c r="B111" s="24">
        <f>(Totals!$B111*Data!C$11)+(Totals!$C111*Data!C$10)+(Totals!$D111*Data!C$9)+(Totals!$E111*Data!C$8)+(Totals!$F111*Data!C$7)+(Totals!$G111*Data!C$6)+(Totals!$H111*Data!C$5)+(Totals!$I111*Data!C$2)+(Totals!$J111*Data!C$3)+(Totals!$K111*Data!C$4)</f>
        <v>0</v>
      </c>
      <c r="C111" s="24">
        <f>(Totals!$B111*Data!D$11)+(Totals!$C111*Data!D$10)+(Totals!$D111*Data!D$9)+(Totals!$E111*Data!D$8)+(Totals!$F111*Data!D$7)+(Totals!$G111*Data!D$6)+(Totals!$H111*Data!D$5)+(Totals!$I111*Data!D$2)+(Totals!$J111*Data!D$3)+(Totals!$K111*Data!D$4)</f>
        <v>0</v>
      </c>
      <c r="D111" s="24">
        <f>(Totals!$B111*Data!E$11)+(Totals!$C111*Data!E$10)+(Totals!$D111*Data!E$9)+(Totals!$E111*Data!E$8)+(Totals!$F111*Data!E$7)+(Totals!$G111*Data!E$6)+(Totals!$H111*Data!E$5)+(Totals!$I111*Data!E$2)+(Totals!$J111*Data!E$3)+(Totals!$K111*Data!E$4)</f>
        <v>0</v>
      </c>
      <c r="E111" s="25">
        <f>(Totals!$B111*Data!F$11)+(Totals!$C111*Data!F$10)+(Totals!$D111*Data!F$9)+(Totals!$E111*Data!F$8)+(Totals!$F111*Data!F$7)+(Totals!$G111*Data!F$6)+(Totals!$H111*Data!F$5)+(Totals!$I111*Data!F$2)+(Totals!$J111*Data!F$3)+(Totals!$K111*Data!F$4)</f>
        <v>0</v>
      </c>
      <c r="F111" s="2">
        <f>(Totals!$B111*Data!G$11)+(Totals!$C111*Data!G$10)+(Totals!$D111*Data!G$9)+(Totals!$E111*Data!G$8)+(Totals!$F111*Data!G$7)+(Totals!$G111*Data!G$6)+(Totals!$H111*Data!G$5)+(Totals!$I111*Data!G$2)+(Totals!$J111*Data!G$3)+(Totals!$K111*Data!G$4)</f>
        <v>0</v>
      </c>
    </row>
    <row r="112">
      <c r="A112" s="22" t="str">
        <f>Tacking!A112</f>
        <v/>
      </c>
      <c r="B112" s="24">
        <f>(Totals!$B112*Data!C$11)+(Totals!$C112*Data!C$10)+(Totals!$D112*Data!C$9)+(Totals!$E112*Data!C$8)+(Totals!$F112*Data!C$7)+(Totals!$G112*Data!C$6)+(Totals!$H112*Data!C$5)+(Totals!$I112*Data!C$2)+(Totals!$J112*Data!C$3)+(Totals!$K112*Data!C$4)</f>
        <v>0</v>
      </c>
      <c r="C112" s="24">
        <f>(Totals!$B112*Data!D$11)+(Totals!$C112*Data!D$10)+(Totals!$D112*Data!D$9)+(Totals!$E112*Data!D$8)+(Totals!$F112*Data!D$7)+(Totals!$G112*Data!D$6)+(Totals!$H112*Data!D$5)+(Totals!$I112*Data!D$2)+(Totals!$J112*Data!D$3)+(Totals!$K112*Data!D$4)</f>
        <v>0</v>
      </c>
      <c r="D112" s="24">
        <f>(Totals!$B112*Data!E$11)+(Totals!$C112*Data!E$10)+(Totals!$D112*Data!E$9)+(Totals!$E112*Data!E$8)+(Totals!$F112*Data!E$7)+(Totals!$G112*Data!E$6)+(Totals!$H112*Data!E$5)+(Totals!$I112*Data!E$2)+(Totals!$J112*Data!E$3)+(Totals!$K112*Data!E$4)</f>
        <v>0</v>
      </c>
      <c r="E112" s="25">
        <f>(Totals!$B112*Data!F$11)+(Totals!$C112*Data!F$10)+(Totals!$D112*Data!F$9)+(Totals!$E112*Data!F$8)+(Totals!$F112*Data!F$7)+(Totals!$G112*Data!F$6)+(Totals!$H112*Data!F$5)+(Totals!$I112*Data!F$2)+(Totals!$J112*Data!F$3)+(Totals!$K112*Data!F$4)</f>
        <v>0</v>
      </c>
      <c r="F112" s="2">
        <f>(Totals!$B112*Data!G$11)+(Totals!$C112*Data!G$10)+(Totals!$D112*Data!G$9)+(Totals!$E112*Data!G$8)+(Totals!$F112*Data!G$7)+(Totals!$G112*Data!G$6)+(Totals!$H112*Data!G$5)+(Totals!$I112*Data!G$2)+(Totals!$J112*Data!G$3)+(Totals!$K112*Data!G$4)</f>
        <v>0</v>
      </c>
    </row>
    <row r="113">
      <c r="A113" s="22" t="str">
        <f>Tacking!A113</f>
        <v/>
      </c>
      <c r="B113" s="24">
        <f>(Totals!$B113*Data!C$11)+(Totals!$C113*Data!C$10)+(Totals!$D113*Data!C$9)+(Totals!$E113*Data!C$8)+(Totals!$F113*Data!C$7)+(Totals!$G113*Data!C$6)+(Totals!$H113*Data!C$5)+(Totals!$I113*Data!C$2)+(Totals!$J113*Data!C$3)+(Totals!$K113*Data!C$4)</f>
        <v>0</v>
      </c>
      <c r="C113" s="24">
        <f>(Totals!$B113*Data!D$11)+(Totals!$C113*Data!D$10)+(Totals!$D113*Data!D$9)+(Totals!$E113*Data!D$8)+(Totals!$F113*Data!D$7)+(Totals!$G113*Data!D$6)+(Totals!$H113*Data!D$5)+(Totals!$I113*Data!D$2)+(Totals!$J113*Data!D$3)+(Totals!$K113*Data!D$4)</f>
        <v>0</v>
      </c>
      <c r="D113" s="24">
        <f>(Totals!$B113*Data!E$11)+(Totals!$C113*Data!E$10)+(Totals!$D113*Data!E$9)+(Totals!$E113*Data!E$8)+(Totals!$F113*Data!E$7)+(Totals!$G113*Data!E$6)+(Totals!$H113*Data!E$5)+(Totals!$I113*Data!E$2)+(Totals!$J113*Data!E$3)+(Totals!$K113*Data!E$4)</f>
        <v>0</v>
      </c>
      <c r="E113" s="25">
        <f>(Totals!$B113*Data!F$11)+(Totals!$C113*Data!F$10)+(Totals!$D113*Data!F$9)+(Totals!$E113*Data!F$8)+(Totals!$F113*Data!F$7)+(Totals!$G113*Data!F$6)+(Totals!$H113*Data!F$5)+(Totals!$I113*Data!F$2)+(Totals!$J113*Data!F$3)+(Totals!$K113*Data!F$4)</f>
        <v>0</v>
      </c>
      <c r="F113" s="2">
        <f>(Totals!$B113*Data!G$11)+(Totals!$C113*Data!G$10)+(Totals!$D113*Data!G$9)+(Totals!$E113*Data!G$8)+(Totals!$F113*Data!G$7)+(Totals!$G113*Data!G$6)+(Totals!$H113*Data!G$5)+(Totals!$I113*Data!G$2)+(Totals!$J113*Data!G$3)+(Totals!$K113*Data!G$4)</f>
        <v>0</v>
      </c>
    </row>
    <row r="114">
      <c r="A114" s="22" t="str">
        <f>Tacking!A114</f>
        <v/>
      </c>
      <c r="B114" s="24">
        <f>(Totals!$B114*Data!C$11)+(Totals!$C114*Data!C$10)+(Totals!$D114*Data!C$9)+(Totals!$E114*Data!C$8)+(Totals!$F114*Data!C$7)+(Totals!$G114*Data!C$6)+(Totals!$H114*Data!C$5)+(Totals!$I114*Data!C$2)+(Totals!$J114*Data!C$3)+(Totals!$K114*Data!C$4)</f>
        <v>0</v>
      </c>
      <c r="C114" s="24">
        <f>(Totals!$B114*Data!D$11)+(Totals!$C114*Data!D$10)+(Totals!$D114*Data!D$9)+(Totals!$E114*Data!D$8)+(Totals!$F114*Data!D$7)+(Totals!$G114*Data!D$6)+(Totals!$H114*Data!D$5)+(Totals!$I114*Data!D$2)+(Totals!$J114*Data!D$3)+(Totals!$K114*Data!D$4)</f>
        <v>0</v>
      </c>
      <c r="D114" s="24">
        <f>(Totals!$B114*Data!E$11)+(Totals!$C114*Data!E$10)+(Totals!$D114*Data!E$9)+(Totals!$E114*Data!E$8)+(Totals!$F114*Data!E$7)+(Totals!$G114*Data!E$6)+(Totals!$H114*Data!E$5)+(Totals!$I114*Data!E$2)+(Totals!$J114*Data!E$3)+(Totals!$K114*Data!E$4)</f>
        <v>0</v>
      </c>
      <c r="E114" s="25">
        <f>(Totals!$B114*Data!F$11)+(Totals!$C114*Data!F$10)+(Totals!$D114*Data!F$9)+(Totals!$E114*Data!F$8)+(Totals!$F114*Data!F$7)+(Totals!$G114*Data!F$6)+(Totals!$H114*Data!F$5)+(Totals!$I114*Data!F$2)+(Totals!$J114*Data!F$3)+(Totals!$K114*Data!F$4)</f>
        <v>0</v>
      </c>
      <c r="F114" s="2">
        <f>(Totals!$B114*Data!G$11)+(Totals!$C114*Data!G$10)+(Totals!$D114*Data!G$9)+(Totals!$E114*Data!G$8)+(Totals!$F114*Data!G$7)+(Totals!$G114*Data!G$6)+(Totals!$H114*Data!G$5)+(Totals!$I114*Data!G$2)+(Totals!$J114*Data!G$3)+(Totals!$K114*Data!G$4)</f>
        <v>0</v>
      </c>
    </row>
    <row r="115">
      <c r="A115" s="22" t="str">
        <f>Tacking!A115</f>
        <v/>
      </c>
      <c r="B115" s="24">
        <f>(Totals!$B115*Data!C$11)+(Totals!$C115*Data!C$10)+(Totals!$D115*Data!C$9)+(Totals!$E115*Data!C$8)+(Totals!$F115*Data!C$7)+(Totals!$G115*Data!C$6)+(Totals!$H115*Data!C$5)+(Totals!$I115*Data!C$2)+(Totals!$J115*Data!C$3)+(Totals!$K115*Data!C$4)</f>
        <v>0</v>
      </c>
      <c r="C115" s="24">
        <f>(Totals!$B115*Data!D$11)+(Totals!$C115*Data!D$10)+(Totals!$D115*Data!D$9)+(Totals!$E115*Data!D$8)+(Totals!$F115*Data!D$7)+(Totals!$G115*Data!D$6)+(Totals!$H115*Data!D$5)+(Totals!$I115*Data!D$2)+(Totals!$J115*Data!D$3)+(Totals!$K115*Data!D$4)</f>
        <v>0</v>
      </c>
      <c r="D115" s="24">
        <f>(Totals!$B115*Data!E$11)+(Totals!$C115*Data!E$10)+(Totals!$D115*Data!E$9)+(Totals!$E115*Data!E$8)+(Totals!$F115*Data!E$7)+(Totals!$G115*Data!E$6)+(Totals!$H115*Data!E$5)+(Totals!$I115*Data!E$2)+(Totals!$J115*Data!E$3)+(Totals!$K115*Data!E$4)</f>
        <v>0</v>
      </c>
      <c r="E115" s="25">
        <f>(Totals!$B115*Data!F$11)+(Totals!$C115*Data!F$10)+(Totals!$D115*Data!F$9)+(Totals!$E115*Data!F$8)+(Totals!$F115*Data!F$7)+(Totals!$G115*Data!F$6)+(Totals!$H115*Data!F$5)+(Totals!$I115*Data!F$2)+(Totals!$J115*Data!F$3)+(Totals!$K115*Data!F$4)</f>
        <v>0</v>
      </c>
      <c r="F115" s="2">
        <f>(Totals!$B115*Data!G$11)+(Totals!$C115*Data!G$10)+(Totals!$D115*Data!G$9)+(Totals!$E115*Data!G$8)+(Totals!$F115*Data!G$7)+(Totals!$G115*Data!G$6)+(Totals!$H115*Data!G$5)+(Totals!$I115*Data!G$2)+(Totals!$J115*Data!G$3)+(Totals!$K115*Data!G$4)</f>
        <v>0</v>
      </c>
    </row>
    <row r="116">
      <c r="A116" s="22" t="str">
        <f>Tacking!A116</f>
        <v/>
      </c>
      <c r="B116" s="24">
        <f>(Totals!$B116*Data!C$11)+(Totals!$C116*Data!C$10)+(Totals!$D116*Data!C$9)+(Totals!$E116*Data!C$8)+(Totals!$F116*Data!C$7)+(Totals!$G116*Data!C$6)+(Totals!$H116*Data!C$5)+(Totals!$I116*Data!C$2)+(Totals!$J116*Data!C$3)+(Totals!$K116*Data!C$4)</f>
        <v>0</v>
      </c>
      <c r="C116" s="24">
        <f>(Totals!$B116*Data!D$11)+(Totals!$C116*Data!D$10)+(Totals!$D116*Data!D$9)+(Totals!$E116*Data!D$8)+(Totals!$F116*Data!D$7)+(Totals!$G116*Data!D$6)+(Totals!$H116*Data!D$5)+(Totals!$I116*Data!D$2)+(Totals!$J116*Data!D$3)+(Totals!$K116*Data!D$4)</f>
        <v>0</v>
      </c>
      <c r="D116" s="24">
        <f>(Totals!$B116*Data!E$11)+(Totals!$C116*Data!E$10)+(Totals!$D116*Data!E$9)+(Totals!$E116*Data!E$8)+(Totals!$F116*Data!E$7)+(Totals!$G116*Data!E$6)+(Totals!$H116*Data!E$5)+(Totals!$I116*Data!E$2)+(Totals!$J116*Data!E$3)+(Totals!$K116*Data!E$4)</f>
        <v>0</v>
      </c>
      <c r="E116" s="25">
        <f>(Totals!$B116*Data!F$11)+(Totals!$C116*Data!F$10)+(Totals!$D116*Data!F$9)+(Totals!$E116*Data!F$8)+(Totals!$F116*Data!F$7)+(Totals!$G116*Data!F$6)+(Totals!$H116*Data!F$5)+(Totals!$I116*Data!F$2)+(Totals!$J116*Data!F$3)+(Totals!$K116*Data!F$4)</f>
        <v>0</v>
      </c>
      <c r="F116" s="2">
        <f>(Totals!$B116*Data!G$11)+(Totals!$C116*Data!G$10)+(Totals!$D116*Data!G$9)+(Totals!$E116*Data!G$8)+(Totals!$F116*Data!G$7)+(Totals!$G116*Data!G$6)+(Totals!$H116*Data!G$5)+(Totals!$I116*Data!G$2)+(Totals!$J116*Data!G$3)+(Totals!$K116*Data!G$4)</f>
        <v>0</v>
      </c>
    </row>
    <row r="117">
      <c r="A117" s="22" t="str">
        <f>Tacking!A117</f>
        <v/>
      </c>
      <c r="B117" s="24">
        <f>(Totals!$B117*Data!C$11)+(Totals!$C117*Data!C$10)+(Totals!$D117*Data!C$9)+(Totals!$E117*Data!C$8)+(Totals!$F117*Data!C$7)+(Totals!$G117*Data!C$6)+(Totals!$H117*Data!C$5)+(Totals!$I117*Data!C$2)+(Totals!$J117*Data!C$3)+(Totals!$K117*Data!C$4)</f>
        <v>0</v>
      </c>
      <c r="C117" s="24">
        <f>(Totals!$B117*Data!D$11)+(Totals!$C117*Data!D$10)+(Totals!$D117*Data!D$9)+(Totals!$E117*Data!D$8)+(Totals!$F117*Data!D$7)+(Totals!$G117*Data!D$6)+(Totals!$H117*Data!D$5)+(Totals!$I117*Data!D$2)+(Totals!$J117*Data!D$3)+(Totals!$K117*Data!D$4)</f>
        <v>0</v>
      </c>
      <c r="D117" s="24">
        <f>(Totals!$B117*Data!E$11)+(Totals!$C117*Data!E$10)+(Totals!$D117*Data!E$9)+(Totals!$E117*Data!E$8)+(Totals!$F117*Data!E$7)+(Totals!$G117*Data!E$6)+(Totals!$H117*Data!E$5)+(Totals!$I117*Data!E$2)+(Totals!$J117*Data!E$3)+(Totals!$K117*Data!E$4)</f>
        <v>0</v>
      </c>
      <c r="E117" s="25">
        <f>(Totals!$B117*Data!F$11)+(Totals!$C117*Data!F$10)+(Totals!$D117*Data!F$9)+(Totals!$E117*Data!F$8)+(Totals!$F117*Data!F$7)+(Totals!$G117*Data!F$6)+(Totals!$H117*Data!F$5)+(Totals!$I117*Data!F$2)+(Totals!$J117*Data!F$3)+(Totals!$K117*Data!F$4)</f>
        <v>0</v>
      </c>
      <c r="F117" s="2">
        <f>(Totals!$B117*Data!G$11)+(Totals!$C117*Data!G$10)+(Totals!$D117*Data!G$9)+(Totals!$E117*Data!G$8)+(Totals!$F117*Data!G$7)+(Totals!$G117*Data!G$6)+(Totals!$H117*Data!G$5)+(Totals!$I117*Data!G$2)+(Totals!$J117*Data!G$3)+(Totals!$K117*Data!G$4)</f>
        <v>0</v>
      </c>
    </row>
    <row r="118">
      <c r="A118" s="22" t="str">
        <f>Tacking!A118</f>
        <v/>
      </c>
      <c r="B118" s="24">
        <f>(Totals!$B118*Data!C$11)+(Totals!$C118*Data!C$10)+(Totals!$D118*Data!C$9)+(Totals!$E118*Data!C$8)+(Totals!$F118*Data!C$7)+(Totals!$G118*Data!C$6)+(Totals!$H118*Data!C$5)+(Totals!$I118*Data!C$2)+(Totals!$J118*Data!C$3)+(Totals!$K118*Data!C$4)</f>
        <v>0</v>
      </c>
      <c r="C118" s="24">
        <f>(Totals!$B118*Data!D$11)+(Totals!$C118*Data!D$10)+(Totals!$D118*Data!D$9)+(Totals!$E118*Data!D$8)+(Totals!$F118*Data!D$7)+(Totals!$G118*Data!D$6)+(Totals!$H118*Data!D$5)+(Totals!$I118*Data!D$2)+(Totals!$J118*Data!D$3)+(Totals!$K118*Data!D$4)</f>
        <v>0</v>
      </c>
      <c r="D118" s="24">
        <f>(Totals!$B118*Data!E$11)+(Totals!$C118*Data!E$10)+(Totals!$D118*Data!E$9)+(Totals!$E118*Data!E$8)+(Totals!$F118*Data!E$7)+(Totals!$G118*Data!E$6)+(Totals!$H118*Data!E$5)+(Totals!$I118*Data!E$2)+(Totals!$J118*Data!E$3)+(Totals!$K118*Data!E$4)</f>
        <v>0</v>
      </c>
      <c r="E118" s="25">
        <f>(Totals!$B118*Data!F$11)+(Totals!$C118*Data!F$10)+(Totals!$D118*Data!F$9)+(Totals!$E118*Data!F$8)+(Totals!$F118*Data!F$7)+(Totals!$G118*Data!F$6)+(Totals!$H118*Data!F$5)+(Totals!$I118*Data!F$2)+(Totals!$J118*Data!F$3)+(Totals!$K118*Data!F$4)</f>
        <v>0</v>
      </c>
      <c r="F118" s="2">
        <f>(Totals!$B118*Data!G$11)+(Totals!$C118*Data!G$10)+(Totals!$D118*Data!G$9)+(Totals!$E118*Data!G$8)+(Totals!$F118*Data!G$7)+(Totals!$G118*Data!G$6)+(Totals!$H118*Data!G$5)+(Totals!$I118*Data!G$2)+(Totals!$J118*Data!G$3)+(Totals!$K118*Data!G$4)</f>
        <v>0</v>
      </c>
    </row>
    <row r="119">
      <c r="A119" s="22" t="str">
        <f>Tacking!A119</f>
        <v/>
      </c>
      <c r="B119" s="24">
        <f>(Totals!$B119*Data!C$11)+(Totals!$C119*Data!C$10)+(Totals!$D119*Data!C$9)+(Totals!$E119*Data!C$8)+(Totals!$F119*Data!C$7)+(Totals!$G119*Data!C$6)+(Totals!$H119*Data!C$5)+(Totals!$I119*Data!C$2)+(Totals!$J119*Data!C$3)+(Totals!$K119*Data!C$4)</f>
        <v>0</v>
      </c>
      <c r="C119" s="24">
        <f>(Totals!$B119*Data!D$11)+(Totals!$C119*Data!D$10)+(Totals!$D119*Data!D$9)+(Totals!$E119*Data!D$8)+(Totals!$F119*Data!D$7)+(Totals!$G119*Data!D$6)+(Totals!$H119*Data!D$5)+(Totals!$I119*Data!D$2)+(Totals!$J119*Data!D$3)+(Totals!$K119*Data!D$4)</f>
        <v>0</v>
      </c>
      <c r="D119" s="24">
        <f>(Totals!$B119*Data!E$11)+(Totals!$C119*Data!E$10)+(Totals!$D119*Data!E$9)+(Totals!$E119*Data!E$8)+(Totals!$F119*Data!E$7)+(Totals!$G119*Data!E$6)+(Totals!$H119*Data!E$5)+(Totals!$I119*Data!E$2)+(Totals!$J119*Data!E$3)+(Totals!$K119*Data!E$4)</f>
        <v>0</v>
      </c>
      <c r="E119" s="25">
        <f>(Totals!$B119*Data!F$11)+(Totals!$C119*Data!F$10)+(Totals!$D119*Data!F$9)+(Totals!$E119*Data!F$8)+(Totals!$F119*Data!F$7)+(Totals!$G119*Data!F$6)+(Totals!$H119*Data!F$5)+(Totals!$I119*Data!F$2)+(Totals!$J119*Data!F$3)+(Totals!$K119*Data!F$4)</f>
        <v>0</v>
      </c>
      <c r="F119" s="2">
        <f>(Totals!$B119*Data!G$11)+(Totals!$C119*Data!G$10)+(Totals!$D119*Data!G$9)+(Totals!$E119*Data!G$8)+(Totals!$F119*Data!G$7)+(Totals!$G119*Data!G$6)+(Totals!$H119*Data!G$5)+(Totals!$I119*Data!G$2)+(Totals!$J119*Data!G$3)+(Totals!$K119*Data!G$4)</f>
        <v>0</v>
      </c>
    </row>
    <row r="120">
      <c r="A120" s="22" t="str">
        <f>Tacking!A120</f>
        <v/>
      </c>
      <c r="B120" s="24">
        <f>(Totals!$B120*Data!C$11)+(Totals!$C120*Data!C$10)+(Totals!$D120*Data!C$9)+(Totals!$E120*Data!C$8)+(Totals!$F120*Data!C$7)+(Totals!$G120*Data!C$6)+(Totals!$H120*Data!C$5)+(Totals!$I120*Data!C$2)+(Totals!$J120*Data!C$3)+(Totals!$K120*Data!C$4)</f>
        <v>0</v>
      </c>
      <c r="C120" s="24">
        <f>(Totals!$B120*Data!D$11)+(Totals!$C120*Data!D$10)+(Totals!$D120*Data!D$9)+(Totals!$E120*Data!D$8)+(Totals!$F120*Data!D$7)+(Totals!$G120*Data!D$6)+(Totals!$H120*Data!D$5)+(Totals!$I120*Data!D$2)+(Totals!$J120*Data!D$3)+(Totals!$K120*Data!D$4)</f>
        <v>0</v>
      </c>
      <c r="D120" s="24">
        <f>(Totals!$B120*Data!E$11)+(Totals!$C120*Data!E$10)+(Totals!$D120*Data!E$9)+(Totals!$E120*Data!E$8)+(Totals!$F120*Data!E$7)+(Totals!$G120*Data!E$6)+(Totals!$H120*Data!E$5)+(Totals!$I120*Data!E$2)+(Totals!$J120*Data!E$3)+(Totals!$K120*Data!E$4)</f>
        <v>0</v>
      </c>
      <c r="E120" s="25">
        <f>(Totals!$B120*Data!F$11)+(Totals!$C120*Data!F$10)+(Totals!$D120*Data!F$9)+(Totals!$E120*Data!F$8)+(Totals!$F120*Data!F$7)+(Totals!$G120*Data!F$6)+(Totals!$H120*Data!F$5)+(Totals!$I120*Data!F$2)+(Totals!$J120*Data!F$3)+(Totals!$K120*Data!F$4)</f>
        <v>0</v>
      </c>
      <c r="F120" s="2">
        <f>(Totals!$B120*Data!G$11)+(Totals!$C120*Data!G$10)+(Totals!$D120*Data!G$9)+(Totals!$E120*Data!G$8)+(Totals!$F120*Data!G$7)+(Totals!$G120*Data!G$6)+(Totals!$H120*Data!G$5)+(Totals!$I120*Data!G$2)+(Totals!$J120*Data!G$3)+(Totals!$K120*Data!G$4)</f>
        <v>0</v>
      </c>
    </row>
    <row r="121">
      <c r="A121" s="22" t="str">
        <f>Tacking!A121</f>
        <v/>
      </c>
      <c r="B121" s="24">
        <f>(Totals!$B121*Data!C$11)+(Totals!$C121*Data!C$10)+(Totals!$D121*Data!C$9)+(Totals!$E121*Data!C$8)+(Totals!$F121*Data!C$7)+(Totals!$G121*Data!C$6)+(Totals!$H121*Data!C$5)+(Totals!$I121*Data!C$2)+(Totals!$J121*Data!C$3)+(Totals!$K121*Data!C$4)</f>
        <v>0</v>
      </c>
      <c r="C121" s="24">
        <f>(Totals!$B121*Data!D$11)+(Totals!$C121*Data!D$10)+(Totals!$D121*Data!D$9)+(Totals!$E121*Data!D$8)+(Totals!$F121*Data!D$7)+(Totals!$G121*Data!D$6)+(Totals!$H121*Data!D$5)+(Totals!$I121*Data!D$2)+(Totals!$J121*Data!D$3)+(Totals!$K121*Data!D$4)</f>
        <v>0</v>
      </c>
      <c r="D121" s="24">
        <f>(Totals!$B121*Data!E$11)+(Totals!$C121*Data!E$10)+(Totals!$D121*Data!E$9)+(Totals!$E121*Data!E$8)+(Totals!$F121*Data!E$7)+(Totals!$G121*Data!E$6)+(Totals!$H121*Data!E$5)+(Totals!$I121*Data!E$2)+(Totals!$J121*Data!E$3)+(Totals!$K121*Data!E$4)</f>
        <v>0</v>
      </c>
      <c r="E121" s="25">
        <f>(Totals!$B121*Data!F$11)+(Totals!$C121*Data!F$10)+(Totals!$D121*Data!F$9)+(Totals!$E121*Data!F$8)+(Totals!$F121*Data!F$7)+(Totals!$G121*Data!F$6)+(Totals!$H121*Data!F$5)+(Totals!$I121*Data!F$2)+(Totals!$J121*Data!F$3)+(Totals!$K121*Data!F$4)</f>
        <v>0</v>
      </c>
      <c r="F121" s="2">
        <f>(Totals!$B121*Data!G$11)+(Totals!$C121*Data!G$10)+(Totals!$D121*Data!G$9)+(Totals!$E121*Data!G$8)+(Totals!$F121*Data!G$7)+(Totals!$G121*Data!G$6)+(Totals!$H121*Data!G$5)+(Totals!$I121*Data!G$2)+(Totals!$J121*Data!G$3)+(Totals!$K121*Data!G$4)</f>
        <v>0</v>
      </c>
    </row>
    <row r="122">
      <c r="A122" s="22" t="str">
        <f>Tacking!A122</f>
        <v/>
      </c>
      <c r="B122" s="24">
        <f>(Totals!$B122*Data!C$11)+(Totals!$C122*Data!C$10)+(Totals!$D122*Data!C$9)+(Totals!$E122*Data!C$8)+(Totals!$F122*Data!C$7)+(Totals!$G122*Data!C$6)+(Totals!$H122*Data!C$5)+(Totals!$I122*Data!C$2)+(Totals!$J122*Data!C$3)+(Totals!$K122*Data!C$4)</f>
        <v>0</v>
      </c>
      <c r="C122" s="24">
        <f>(Totals!$B122*Data!D$11)+(Totals!$C122*Data!D$10)+(Totals!$D122*Data!D$9)+(Totals!$E122*Data!D$8)+(Totals!$F122*Data!D$7)+(Totals!$G122*Data!D$6)+(Totals!$H122*Data!D$5)+(Totals!$I122*Data!D$2)+(Totals!$J122*Data!D$3)+(Totals!$K122*Data!D$4)</f>
        <v>0</v>
      </c>
      <c r="D122" s="24">
        <f>(Totals!$B122*Data!E$11)+(Totals!$C122*Data!E$10)+(Totals!$D122*Data!E$9)+(Totals!$E122*Data!E$8)+(Totals!$F122*Data!E$7)+(Totals!$G122*Data!E$6)+(Totals!$H122*Data!E$5)+(Totals!$I122*Data!E$2)+(Totals!$J122*Data!E$3)+(Totals!$K122*Data!E$4)</f>
        <v>0</v>
      </c>
      <c r="E122" s="25">
        <f>(Totals!$B122*Data!F$11)+(Totals!$C122*Data!F$10)+(Totals!$D122*Data!F$9)+(Totals!$E122*Data!F$8)+(Totals!$F122*Data!F$7)+(Totals!$G122*Data!F$6)+(Totals!$H122*Data!F$5)+(Totals!$I122*Data!F$2)+(Totals!$J122*Data!F$3)+(Totals!$K122*Data!F$4)</f>
        <v>0</v>
      </c>
      <c r="F122" s="2">
        <f>(Totals!$B122*Data!G$11)+(Totals!$C122*Data!G$10)+(Totals!$D122*Data!G$9)+(Totals!$E122*Data!G$8)+(Totals!$F122*Data!G$7)+(Totals!$G122*Data!G$6)+(Totals!$H122*Data!G$5)+(Totals!$I122*Data!G$2)+(Totals!$J122*Data!G$3)+(Totals!$K122*Data!G$4)</f>
        <v>0</v>
      </c>
    </row>
    <row r="123">
      <c r="A123" s="22" t="str">
        <f>Tacking!A123</f>
        <v/>
      </c>
      <c r="B123" s="24">
        <f>(Totals!$B123*Data!C$11)+(Totals!$C123*Data!C$10)+(Totals!$D123*Data!C$9)+(Totals!$E123*Data!C$8)+(Totals!$F123*Data!C$7)+(Totals!$G123*Data!C$6)+(Totals!$H123*Data!C$5)+(Totals!$I123*Data!C$2)+(Totals!$J123*Data!C$3)+(Totals!$K123*Data!C$4)</f>
        <v>0</v>
      </c>
      <c r="C123" s="24">
        <f>(Totals!$B123*Data!D$11)+(Totals!$C123*Data!D$10)+(Totals!$D123*Data!D$9)+(Totals!$E123*Data!D$8)+(Totals!$F123*Data!D$7)+(Totals!$G123*Data!D$6)+(Totals!$H123*Data!D$5)+(Totals!$I123*Data!D$2)+(Totals!$J123*Data!D$3)+(Totals!$K123*Data!D$4)</f>
        <v>0</v>
      </c>
      <c r="D123" s="24">
        <f>(Totals!$B123*Data!E$11)+(Totals!$C123*Data!E$10)+(Totals!$D123*Data!E$9)+(Totals!$E123*Data!E$8)+(Totals!$F123*Data!E$7)+(Totals!$G123*Data!E$6)+(Totals!$H123*Data!E$5)+(Totals!$I123*Data!E$2)+(Totals!$J123*Data!E$3)+(Totals!$K123*Data!E$4)</f>
        <v>0</v>
      </c>
      <c r="E123" s="25">
        <f>(Totals!$B123*Data!F$11)+(Totals!$C123*Data!F$10)+(Totals!$D123*Data!F$9)+(Totals!$E123*Data!F$8)+(Totals!$F123*Data!F$7)+(Totals!$G123*Data!F$6)+(Totals!$H123*Data!F$5)+(Totals!$I123*Data!F$2)+(Totals!$J123*Data!F$3)+(Totals!$K123*Data!F$4)</f>
        <v>0</v>
      </c>
      <c r="F123" s="2">
        <f>(Totals!$B123*Data!G$11)+(Totals!$C123*Data!G$10)+(Totals!$D123*Data!G$9)+(Totals!$E123*Data!G$8)+(Totals!$F123*Data!G$7)+(Totals!$G123*Data!G$6)+(Totals!$H123*Data!G$5)+(Totals!$I123*Data!G$2)+(Totals!$J123*Data!G$3)+(Totals!$K123*Data!G$4)</f>
        <v>0</v>
      </c>
    </row>
    <row r="124">
      <c r="A124" s="22" t="str">
        <f>Tacking!A124</f>
        <v/>
      </c>
      <c r="B124" s="24">
        <f>(Totals!$B124*Data!C$11)+(Totals!$C124*Data!C$10)+(Totals!$D124*Data!C$9)+(Totals!$E124*Data!C$8)+(Totals!$F124*Data!C$7)+(Totals!$G124*Data!C$6)+(Totals!$H124*Data!C$5)+(Totals!$I124*Data!C$2)+(Totals!$J124*Data!C$3)+(Totals!$K124*Data!C$4)</f>
        <v>0</v>
      </c>
      <c r="C124" s="24">
        <f>(Totals!$B124*Data!D$11)+(Totals!$C124*Data!D$10)+(Totals!$D124*Data!D$9)+(Totals!$E124*Data!D$8)+(Totals!$F124*Data!D$7)+(Totals!$G124*Data!D$6)+(Totals!$H124*Data!D$5)+(Totals!$I124*Data!D$2)+(Totals!$J124*Data!D$3)+(Totals!$K124*Data!D$4)</f>
        <v>0</v>
      </c>
      <c r="D124" s="24">
        <f>(Totals!$B124*Data!E$11)+(Totals!$C124*Data!E$10)+(Totals!$D124*Data!E$9)+(Totals!$E124*Data!E$8)+(Totals!$F124*Data!E$7)+(Totals!$G124*Data!E$6)+(Totals!$H124*Data!E$5)+(Totals!$I124*Data!E$2)+(Totals!$J124*Data!E$3)+(Totals!$K124*Data!E$4)</f>
        <v>0</v>
      </c>
      <c r="E124" s="25">
        <f>(Totals!$B124*Data!F$11)+(Totals!$C124*Data!F$10)+(Totals!$D124*Data!F$9)+(Totals!$E124*Data!F$8)+(Totals!$F124*Data!F$7)+(Totals!$G124*Data!F$6)+(Totals!$H124*Data!F$5)+(Totals!$I124*Data!F$2)+(Totals!$J124*Data!F$3)+(Totals!$K124*Data!F$4)</f>
        <v>0</v>
      </c>
      <c r="F124" s="2">
        <f>(Totals!$B124*Data!G$11)+(Totals!$C124*Data!G$10)+(Totals!$D124*Data!G$9)+(Totals!$E124*Data!G$8)+(Totals!$F124*Data!G$7)+(Totals!$G124*Data!G$6)+(Totals!$H124*Data!G$5)+(Totals!$I124*Data!G$2)+(Totals!$J124*Data!G$3)+(Totals!$K124*Data!G$4)</f>
        <v>0</v>
      </c>
    </row>
    <row r="125">
      <c r="A125" s="22" t="str">
        <f>Tacking!A125</f>
        <v/>
      </c>
      <c r="B125" s="24">
        <f>(Totals!$B125*Data!C$11)+(Totals!$C125*Data!C$10)+(Totals!$D125*Data!C$9)+(Totals!$E125*Data!C$8)+(Totals!$F125*Data!C$7)+(Totals!$G125*Data!C$6)+(Totals!$H125*Data!C$5)+(Totals!$I125*Data!C$2)+(Totals!$J125*Data!C$3)+(Totals!$K125*Data!C$4)</f>
        <v>0</v>
      </c>
      <c r="C125" s="24">
        <f>(Totals!$B125*Data!D$11)+(Totals!$C125*Data!D$10)+(Totals!$D125*Data!D$9)+(Totals!$E125*Data!D$8)+(Totals!$F125*Data!D$7)+(Totals!$G125*Data!D$6)+(Totals!$H125*Data!D$5)+(Totals!$I125*Data!D$2)+(Totals!$J125*Data!D$3)+(Totals!$K125*Data!D$4)</f>
        <v>0</v>
      </c>
      <c r="D125" s="24">
        <f>(Totals!$B125*Data!E$11)+(Totals!$C125*Data!E$10)+(Totals!$D125*Data!E$9)+(Totals!$E125*Data!E$8)+(Totals!$F125*Data!E$7)+(Totals!$G125*Data!E$6)+(Totals!$H125*Data!E$5)+(Totals!$I125*Data!E$2)+(Totals!$J125*Data!E$3)+(Totals!$K125*Data!E$4)</f>
        <v>0</v>
      </c>
      <c r="E125" s="25">
        <f>(Totals!$B125*Data!F$11)+(Totals!$C125*Data!F$10)+(Totals!$D125*Data!F$9)+(Totals!$E125*Data!F$8)+(Totals!$F125*Data!F$7)+(Totals!$G125*Data!F$6)+(Totals!$H125*Data!F$5)+(Totals!$I125*Data!F$2)+(Totals!$J125*Data!F$3)+(Totals!$K125*Data!F$4)</f>
        <v>0</v>
      </c>
      <c r="F125" s="2">
        <f>(Totals!$B125*Data!G$11)+(Totals!$C125*Data!G$10)+(Totals!$D125*Data!G$9)+(Totals!$E125*Data!G$8)+(Totals!$F125*Data!G$7)+(Totals!$G125*Data!G$6)+(Totals!$H125*Data!G$5)+(Totals!$I125*Data!G$2)+(Totals!$J125*Data!G$3)+(Totals!$K125*Data!G$4)</f>
        <v>0</v>
      </c>
    </row>
    <row r="126">
      <c r="A126" s="22" t="str">
        <f>Tacking!A126</f>
        <v/>
      </c>
      <c r="B126" s="24">
        <f>(Totals!$B126*Data!C$11)+(Totals!$C126*Data!C$10)+(Totals!$D126*Data!C$9)+(Totals!$E126*Data!C$8)+(Totals!$F126*Data!C$7)+(Totals!$G126*Data!C$6)+(Totals!$H126*Data!C$5)+(Totals!$I126*Data!C$2)+(Totals!$J126*Data!C$3)+(Totals!$K126*Data!C$4)</f>
        <v>0</v>
      </c>
      <c r="C126" s="24">
        <f>(Totals!$B126*Data!D$11)+(Totals!$C126*Data!D$10)+(Totals!$D126*Data!D$9)+(Totals!$E126*Data!D$8)+(Totals!$F126*Data!D$7)+(Totals!$G126*Data!D$6)+(Totals!$H126*Data!D$5)+(Totals!$I126*Data!D$2)+(Totals!$J126*Data!D$3)+(Totals!$K126*Data!D$4)</f>
        <v>0</v>
      </c>
      <c r="D126" s="24">
        <f>(Totals!$B126*Data!E$11)+(Totals!$C126*Data!E$10)+(Totals!$D126*Data!E$9)+(Totals!$E126*Data!E$8)+(Totals!$F126*Data!E$7)+(Totals!$G126*Data!E$6)+(Totals!$H126*Data!E$5)+(Totals!$I126*Data!E$2)+(Totals!$J126*Data!E$3)+(Totals!$K126*Data!E$4)</f>
        <v>0</v>
      </c>
      <c r="E126" s="25">
        <f>(Totals!$B126*Data!F$11)+(Totals!$C126*Data!F$10)+(Totals!$D126*Data!F$9)+(Totals!$E126*Data!F$8)+(Totals!$F126*Data!F$7)+(Totals!$G126*Data!F$6)+(Totals!$H126*Data!F$5)+(Totals!$I126*Data!F$2)+(Totals!$J126*Data!F$3)+(Totals!$K126*Data!F$4)</f>
        <v>0</v>
      </c>
      <c r="F126" s="2">
        <f>(Totals!$B126*Data!G$11)+(Totals!$C126*Data!G$10)+(Totals!$D126*Data!G$9)+(Totals!$E126*Data!G$8)+(Totals!$F126*Data!G$7)+(Totals!$G126*Data!G$6)+(Totals!$H126*Data!G$5)+(Totals!$I126*Data!G$2)+(Totals!$J126*Data!G$3)+(Totals!$K126*Data!G$4)</f>
        <v>0</v>
      </c>
    </row>
    <row r="127">
      <c r="A127" s="22" t="str">
        <f>Tacking!A127</f>
        <v/>
      </c>
      <c r="B127" s="24">
        <f>(Totals!$B127*Data!C$11)+(Totals!$C127*Data!C$10)+(Totals!$D127*Data!C$9)+(Totals!$E127*Data!C$8)+(Totals!$F127*Data!C$7)+(Totals!$G127*Data!C$6)+(Totals!$H127*Data!C$5)+(Totals!$I127*Data!C$2)+(Totals!$J127*Data!C$3)+(Totals!$K127*Data!C$4)</f>
        <v>0</v>
      </c>
      <c r="C127" s="24">
        <f>(Totals!$B127*Data!D$11)+(Totals!$C127*Data!D$10)+(Totals!$D127*Data!D$9)+(Totals!$E127*Data!D$8)+(Totals!$F127*Data!D$7)+(Totals!$G127*Data!D$6)+(Totals!$H127*Data!D$5)+(Totals!$I127*Data!D$2)+(Totals!$J127*Data!D$3)+(Totals!$K127*Data!D$4)</f>
        <v>0</v>
      </c>
      <c r="D127" s="24">
        <f>(Totals!$B127*Data!E$11)+(Totals!$C127*Data!E$10)+(Totals!$D127*Data!E$9)+(Totals!$E127*Data!E$8)+(Totals!$F127*Data!E$7)+(Totals!$G127*Data!E$6)+(Totals!$H127*Data!E$5)+(Totals!$I127*Data!E$2)+(Totals!$J127*Data!E$3)+(Totals!$K127*Data!E$4)</f>
        <v>0</v>
      </c>
      <c r="E127" s="25">
        <f>(Totals!$B127*Data!F$11)+(Totals!$C127*Data!F$10)+(Totals!$D127*Data!F$9)+(Totals!$E127*Data!F$8)+(Totals!$F127*Data!F$7)+(Totals!$G127*Data!F$6)+(Totals!$H127*Data!F$5)+(Totals!$I127*Data!F$2)+(Totals!$J127*Data!F$3)+(Totals!$K127*Data!F$4)</f>
        <v>0</v>
      </c>
      <c r="F127" s="2">
        <f>(Totals!$B127*Data!G$11)+(Totals!$C127*Data!G$10)+(Totals!$D127*Data!G$9)+(Totals!$E127*Data!G$8)+(Totals!$F127*Data!G$7)+(Totals!$G127*Data!G$6)+(Totals!$H127*Data!G$5)+(Totals!$I127*Data!G$2)+(Totals!$J127*Data!G$3)+(Totals!$K127*Data!G$4)</f>
        <v>0</v>
      </c>
    </row>
    <row r="128">
      <c r="A128" s="22" t="str">
        <f>Tacking!A128</f>
        <v/>
      </c>
      <c r="B128" s="24">
        <f>(Totals!$B128*Data!C$11)+(Totals!$C128*Data!C$10)+(Totals!$D128*Data!C$9)+(Totals!$E128*Data!C$8)+(Totals!$F128*Data!C$7)+(Totals!$G128*Data!C$6)+(Totals!$H128*Data!C$5)+(Totals!$I128*Data!C$2)+(Totals!$J128*Data!C$3)+(Totals!$K128*Data!C$4)</f>
        <v>0</v>
      </c>
      <c r="C128" s="24">
        <f>(Totals!$B128*Data!D$11)+(Totals!$C128*Data!D$10)+(Totals!$D128*Data!D$9)+(Totals!$E128*Data!D$8)+(Totals!$F128*Data!D$7)+(Totals!$G128*Data!D$6)+(Totals!$H128*Data!D$5)+(Totals!$I128*Data!D$2)+(Totals!$J128*Data!D$3)+(Totals!$K128*Data!D$4)</f>
        <v>0</v>
      </c>
      <c r="D128" s="24">
        <f>(Totals!$B128*Data!E$11)+(Totals!$C128*Data!E$10)+(Totals!$D128*Data!E$9)+(Totals!$E128*Data!E$8)+(Totals!$F128*Data!E$7)+(Totals!$G128*Data!E$6)+(Totals!$H128*Data!E$5)+(Totals!$I128*Data!E$2)+(Totals!$J128*Data!E$3)+(Totals!$K128*Data!E$4)</f>
        <v>0</v>
      </c>
      <c r="E128" s="25">
        <f>(Totals!$B128*Data!F$11)+(Totals!$C128*Data!F$10)+(Totals!$D128*Data!F$9)+(Totals!$E128*Data!F$8)+(Totals!$F128*Data!F$7)+(Totals!$G128*Data!F$6)+(Totals!$H128*Data!F$5)+(Totals!$I128*Data!F$2)+(Totals!$J128*Data!F$3)+(Totals!$K128*Data!F$4)</f>
        <v>0</v>
      </c>
      <c r="F128" s="2">
        <f>(Totals!$B128*Data!G$11)+(Totals!$C128*Data!G$10)+(Totals!$D128*Data!G$9)+(Totals!$E128*Data!G$8)+(Totals!$F128*Data!G$7)+(Totals!$G128*Data!G$6)+(Totals!$H128*Data!G$5)+(Totals!$I128*Data!G$2)+(Totals!$J128*Data!G$3)+(Totals!$K128*Data!G$4)</f>
        <v>0</v>
      </c>
    </row>
    <row r="129">
      <c r="A129" s="22" t="str">
        <f>Tacking!A129</f>
        <v/>
      </c>
      <c r="B129" s="24">
        <f>(Totals!$B129*Data!C$11)+(Totals!$C129*Data!C$10)+(Totals!$D129*Data!C$9)+(Totals!$E129*Data!C$8)+(Totals!$F129*Data!C$7)+(Totals!$G129*Data!C$6)+(Totals!$H129*Data!C$5)+(Totals!$I129*Data!C$2)+(Totals!$J129*Data!C$3)+(Totals!$K129*Data!C$4)</f>
        <v>0</v>
      </c>
      <c r="C129" s="24">
        <f>(Totals!$B129*Data!D$11)+(Totals!$C129*Data!D$10)+(Totals!$D129*Data!D$9)+(Totals!$E129*Data!D$8)+(Totals!$F129*Data!D$7)+(Totals!$G129*Data!D$6)+(Totals!$H129*Data!D$5)+(Totals!$I129*Data!D$2)+(Totals!$J129*Data!D$3)+(Totals!$K129*Data!D$4)</f>
        <v>0</v>
      </c>
      <c r="D129" s="24">
        <f>(Totals!$B129*Data!E$11)+(Totals!$C129*Data!E$10)+(Totals!$D129*Data!E$9)+(Totals!$E129*Data!E$8)+(Totals!$F129*Data!E$7)+(Totals!$G129*Data!E$6)+(Totals!$H129*Data!E$5)+(Totals!$I129*Data!E$2)+(Totals!$J129*Data!E$3)+(Totals!$K129*Data!E$4)</f>
        <v>0</v>
      </c>
      <c r="E129" s="25">
        <f>(Totals!$B129*Data!F$11)+(Totals!$C129*Data!F$10)+(Totals!$D129*Data!F$9)+(Totals!$E129*Data!F$8)+(Totals!$F129*Data!F$7)+(Totals!$G129*Data!F$6)+(Totals!$H129*Data!F$5)+(Totals!$I129*Data!F$2)+(Totals!$J129*Data!F$3)+(Totals!$K129*Data!F$4)</f>
        <v>0</v>
      </c>
      <c r="F129" s="2">
        <f>(Totals!$B129*Data!G$11)+(Totals!$C129*Data!G$10)+(Totals!$D129*Data!G$9)+(Totals!$E129*Data!G$8)+(Totals!$F129*Data!G$7)+(Totals!$G129*Data!G$6)+(Totals!$H129*Data!G$5)+(Totals!$I129*Data!G$2)+(Totals!$J129*Data!G$3)+(Totals!$K129*Data!G$4)</f>
        <v>0</v>
      </c>
    </row>
    <row r="130">
      <c r="A130" s="22" t="str">
        <f>Tacking!A130</f>
        <v/>
      </c>
      <c r="B130" s="24">
        <f>(Totals!$B130*Data!C$11)+(Totals!$C130*Data!C$10)+(Totals!$D130*Data!C$9)+(Totals!$E130*Data!C$8)+(Totals!$F130*Data!C$7)+(Totals!$G130*Data!C$6)+(Totals!$H130*Data!C$5)+(Totals!$I130*Data!C$2)+(Totals!$J130*Data!C$3)+(Totals!$K130*Data!C$4)</f>
        <v>0</v>
      </c>
      <c r="C130" s="24">
        <f>(Totals!$B130*Data!D$11)+(Totals!$C130*Data!D$10)+(Totals!$D130*Data!D$9)+(Totals!$E130*Data!D$8)+(Totals!$F130*Data!D$7)+(Totals!$G130*Data!D$6)+(Totals!$H130*Data!D$5)+(Totals!$I130*Data!D$2)+(Totals!$J130*Data!D$3)+(Totals!$K130*Data!D$4)</f>
        <v>0</v>
      </c>
      <c r="D130" s="24">
        <f>(Totals!$B130*Data!E$11)+(Totals!$C130*Data!E$10)+(Totals!$D130*Data!E$9)+(Totals!$E130*Data!E$8)+(Totals!$F130*Data!E$7)+(Totals!$G130*Data!E$6)+(Totals!$H130*Data!E$5)+(Totals!$I130*Data!E$2)+(Totals!$J130*Data!E$3)+(Totals!$K130*Data!E$4)</f>
        <v>0</v>
      </c>
      <c r="E130" s="25">
        <f>(Totals!$B130*Data!F$11)+(Totals!$C130*Data!F$10)+(Totals!$D130*Data!F$9)+(Totals!$E130*Data!F$8)+(Totals!$F130*Data!F$7)+(Totals!$G130*Data!F$6)+(Totals!$H130*Data!F$5)+(Totals!$I130*Data!F$2)+(Totals!$J130*Data!F$3)+(Totals!$K130*Data!F$4)</f>
        <v>0</v>
      </c>
      <c r="F130" s="2">
        <f>(Totals!$B130*Data!G$11)+(Totals!$C130*Data!G$10)+(Totals!$D130*Data!G$9)+(Totals!$E130*Data!G$8)+(Totals!$F130*Data!G$7)+(Totals!$G130*Data!G$6)+(Totals!$H130*Data!G$5)+(Totals!$I130*Data!G$2)+(Totals!$J130*Data!G$3)+(Totals!$K130*Data!G$4)</f>
        <v>0</v>
      </c>
    </row>
    <row r="131">
      <c r="A131" s="22" t="str">
        <f>Tacking!A131</f>
        <v/>
      </c>
      <c r="B131" s="24">
        <f>(Totals!$B131*Data!C$11)+(Totals!$C131*Data!C$10)+(Totals!$D131*Data!C$9)+(Totals!$E131*Data!C$8)+(Totals!$F131*Data!C$7)+(Totals!$G131*Data!C$6)+(Totals!$H131*Data!C$5)+(Totals!$I131*Data!C$2)+(Totals!$J131*Data!C$3)+(Totals!$K131*Data!C$4)</f>
        <v>0</v>
      </c>
      <c r="C131" s="24">
        <f>(Totals!$B131*Data!D$11)+(Totals!$C131*Data!D$10)+(Totals!$D131*Data!D$9)+(Totals!$E131*Data!D$8)+(Totals!$F131*Data!D$7)+(Totals!$G131*Data!D$6)+(Totals!$H131*Data!D$5)+(Totals!$I131*Data!D$2)+(Totals!$J131*Data!D$3)+(Totals!$K131*Data!D$4)</f>
        <v>0</v>
      </c>
      <c r="D131" s="24">
        <f>(Totals!$B131*Data!E$11)+(Totals!$C131*Data!E$10)+(Totals!$D131*Data!E$9)+(Totals!$E131*Data!E$8)+(Totals!$F131*Data!E$7)+(Totals!$G131*Data!E$6)+(Totals!$H131*Data!E$5)+(Totals!$I131*Data!E$2)+(Totals!$J131*Data!E$3)+(Totals!$K131*Data!E$4)</f>
        <v>0</v>
      </c>
      <c r="E131" s="25">
        <f>(Totals!$B131*Data!F$11)+(Totals!$C131*Data!F$10)+(Totals!$D131*Data!F$9)+(Totals!$E131*Data!F$8)+(Totals!$F131*Data!F$7)+(Totals!$G131*Data!F$6)+(Totals!$H131*Data!F$5)+(Totals!$I131*Data!F$2)+(Totals!$J131*Data!F$3)+(Totals!$K131*Data!F$4)</f>
        <v>0</v>
      </c>
      <c r="F131" s="2">
        <f>(Totals!$B131*Data!G$11)+(Totals!$C131*Data!G$10)+(Totals!$D131*Data!G$9)+(Totals!$E131*Data!G$8)+(Totals!$F131*Data!G$7)+(Totals!$G131*Data!G$6)+(Totals!$H131*Data!G$5)+(Totals!$I131*Data!G$2)+(Totals!$J131*Data!G$3)+(Totals!$K131*Data!G$4)</f>
        <v>0</v>
      </c>
    </row>
    <row r="132">
      <c r="A132" s="22" t="str">
        <f>Tacking!A132</f>
        <v/>
      </c>
      <c r="B132" s="24">
        <f>(Totals!$B132*Data!C$11)+(Totals!$C132*Data!C$10)+(Totals!$D132*Data!C$9)+(Totals!$E132*Data!C$8)+(Totals!$F132*Data!C$7)+(Totals!$G132*Data!C$6)+(Totals!$H132*Data!C$5)+(Totals!$I132*Data!C$2)+(Totals!$J132*Data!C$3)+(Totals!$K132*Data!C$4)</f>
        <v>0</v>
      </c>
      <c r="C132" s="24">
        <f>(Totals!$B132*Data!D$11)+(Totals!$C132*Data!D$10)+(Totals!$D132*Data!D$9)+(Totals!$E132*Data!D$8)+(Totals!$F132*Data!D$7)+(Totals!$G132*Data!D$6)+(Totals!$H132*Data!D$5)+(Totals!$I132*Data!D$2)+(Totals!$J132*Data!D$3)+(Totals!$K132*Data!D$4)</f>
        <v>0</v>
      </c>
      <c r="D132" s="24">
        <f>(Totals!$B132*Data!E$11)+(Totals!$C132*Data!E$10)+(Totals!$D132*Data!E$9)+(Totals!$E132*Data!E$8)+(Totals!$F132*Data!E$7)+(Totals!$G132*Data!E$6)+(Totals!$H132*Data!E$5)+(Totals!$I132*Data!E$2)+(Totals!$J132*Data!E$3)+(Totals!$K132*Data!E$4)</f>
        <v>0</v>
      </c>
      <c r="E132" s="25">
        <f>(Totals!$B132*Data!F$11)+(Totals!$C132*Data!F$10)+(Totals!$D132*Data!F$9)+(Totals!$E132*Data!F$8)+(Totals!$F132*Data!F$7)+(Totals!$G132*Data!F$6)+(Totals!$H132*Data!F$5)+(Totals!$I132*Data!F$2)+(Totals!$J132*Data!F$3)+(Totals!$K132*Data!F$4)</f>
        <v>0</v>
      </c>
      <c r="F132" s="2">
        <f>(Totals!$B132*Data!G$11)+(Totals!$C132*Data!G$10)+(Totals!$D132*Data!G$9)+(Totals!$E132*Data!G$8)+(Totals!$F132*Data!G$7)+(Totals!$G132*Data!G$6)+(Totals!$H132*Data!G$5)+(Totals!$I132*Data!G$2)+(Totals!$J132*Data!G$3)+(Totals!$K132*Data!G$4)</f>
        <v>0</v>
      </c>
    </row>
    <row r="133">
      <c r="A133" s="22" t="str">
        <f>Tacking!A133</f>
        <v/>
      </c>
      <c r="B133" s="24">
        <f>(Totals!$B133*Data!C$11)+(Totals!$C133*Data!C$10)+(Totals!$D133*Data!C$9)+(Totals!$E133*Data!C$8)+(Totals!$F133*Data!C$7)+(Totals!$G133*Data!C$6)+(Totals!$H133*Data!C$5)+(Totals!$I133*Data!C$2)+(Totals!$J133*Data!C$3)+(Totals!$K133*Data!C$4)</f>
        <v>0</v>
      </c>
      <c r="C133" s="24">
        <f>(Totals!$B133*Data!D$11)+(Totals!$C133*Data!D$10)+(Totals!$D133*Data!D$9)+(Totals!$E133*Data!D$8)+(Totals!$F133*Data!D$7)+(Totals!$G133*Data!D$6)+(Totals!$H133*Data!D$5)+(Totals!$I133*Data!D$2)+(Totals!$J133*Data!D$3)+(Totals!$K133*Data!D$4)</f>
        <v>0</v>
      </c>
      <c r="D133" s="24">
        <f>(Totals!$B133*Data!E$11)+(Totals!$C133*Data!E$10)+(Totals!$D133*Data!E$9)+(Totals!$E133*Data!E$8)+(Totals!$F133*Data!E$7)+(Totals!$G133*Data!E$6)+(Totals!$H133*Data!E$5)+(Totals!$I133*Data!E$2)+(Totals!$J133*Data!E$3)+(Totals!$K133*Data!E$4)</f>
        <v>0</v>
      </c>
      <c r="E133" s="25">
        <f>(Totals!$B133*Data!F$11)+(Totals!$C133*Data!F$10)+(Totals!$D133*Data!F$9)+(Totals!$E133*Data!F$8)+(Totals!$F133*Data!F$7)+(Totals!$G133*Data!F$6)+(Totals!$H133*Data!F$5)+(Totals!$I133*Data!F$2)+(Totals!$J133*Data!F$3)+(Totals!$K133*Data!F$4)</f>
        <v>0</v>
      </c>
      <c r="F133" s="2">
        <f>(Totals!$B133*Data!G$11)+(Totals!$C133*Data!G$10)+(Totals!$D133*Data!G$9)+(Totals!$E133*Data!G$8)+(Totals!$F133*Data!G$7)+(Totals!$G133*Data!G$6)+(Totals!$H133*Data!G$5)+(Totals!$I133*Data!G$2)+(Totals!$J133*Data!G$3)+(Totals!$K133*Data!G$4)</f>
        <v>0</v>
      </c>
    </row>
    <row r="134">
      <c r="A134" s="22" t="str">
        <f>Tacking!A134</f>
        <v/>
      </c>
      <c r="B134" s="24">
        <f>(Totals!$B134*Data!C$11)+(Totals!$C134*Data!C$10)+(Totals!$D134*Data!C$9)+(Totals!$E134*Data!C$8)+(Totals!$F134*Data!C$7)+(Totals!$G134*Data!C$6)+(Totals!$H134*Data!C$5)+(Totals!$I134*Data!C$2)+(Totals!$J134*Data!C$3)+(Totals!$K134*Data!C$4)</f>
        <v>0</v>
      </c>
      <c r="C134" s="24">
        <f>(Totals!$B134*Data!D$11)+(Totals!$C134*Data!D$10)+(Totals!$D134*Data!D$9)+(Totals!$E134*Data!D$8)+(Totals!$F134*Data!D$7)+(Totals!$G134*Data!D$6)+(Totals!$H134*Data!D$5)+(Totals!$I134*Data!D$2)+(Totals!$J134*Data!D$3)+(Totals!$K134*Data!D$4)</f>
        <v>0</v>
      </c>
      <c r="D134" s="24">
        <f>(Totals!$B134*Data!E$11)+(Totals!$C134*Data!E$10)+(Totals!$D134*Data!E$9)+(Totals!$E134*Data!E$8)+(Totals!$F134*Data!E$7)+(Totals!$G134*Data!E$6)+(Totals!$H134*Data!E$5)+(Totals!$I134*Data!E$2)+(Totals!$J134*Data!E$3)+(Totals!$K134*Data!E$4)</f>
        <v>0</v>
      </c>
      <c r="E134" s="25">
        <f>(Totals!$B134*Data!F$11)+(Totals!$C134*Data!F$10)+(Totals!$D134*Data!F$9)+(Totals!$E134*Data!F$8)+(Totals!$F134*Data!F$7)+(Totals!$G134*Data!F$6)+(Totals!$H134*Data!F$5)+(Totals!$I134*Data!F$2)+(Totals!$J134*Data!F$3)+(Totals!$K134*Data!F$4)</f>
        <v>0</v>
      </c>
      <c r="F134" s="2">
        <f>(Totals!$B134*Data!G$11)+(Totals!$C134*Data!G$10)+(Totals!$D134*Data!G$9)+(Totals!$E134*Data!G$8)+(Totals!$F134*Data!G$7)+(Totals!$G134*Data!G$6)+(Totals!$H134*Data!G$5)+(Totals!$I134*Data!G$2)+(Totals!$J134*Data!G$3)+(Totals!$K134*Data!G$4)</f>
        <v>0</v>
      </c>
    </row>
    <row r="135">
      <c r="A135" s="22" t="str">
        <f>Tacking!A135</f>
        <v/>
      </c>
      <c r="B135" s="24">
        <f>(Totals!$B135*Data!C$11)+(Totals!$C135*Data!C$10)+(Totals!$D135*Data!C$9)+(Totals!$E135*Data!C$8)+(Totals!$F135*Data!C$7)+(Totals!$G135*Data!C$6)+(Totals!$H135*Data!C$5)+(Totals!$I135*Data!C$2)+(Totals!$J135*Data!C$3)+(Totals!$K135*Data!C$4)</f>
        <v>0</v>
      </c>
      <c r="C135" s="24">
        <f>(Totals!$B135*Data!D$11)+(Totals!$C135*Data!D$10)+(Totals!$D135*Data!D$9)+(Totals!$E135*Data!D$8)+(Totals!$F135*Data!D$7)+(Totals!$G135*Data!D$6)+(Totals!$H135*Data!D$5)+(Totals!$I135*Data!D$2)+(Totals!$J135*Data!D$3)+(Totals!$K135*Data!D$4)</f>
        <v>0</v>
      </c>
      <c r="D135" s="24">
        <f>(Totals!$B135*Data!E$11)+(Totals!$C135*Data!E$10)+(Totals!$D135*Data!E$9)+(Totals!$E135*Data!E$8)+(Totals!$F135*Data!E$7)+(Totals!$G135*Data!E$6)+(Totals!$H135*Data!E$5)+(Totals!$I135*Data!E$2)+(Totals!$J135*Data!E$3)+(Totals!$K135*Data!E$4)</f>
        <v>0</v>
      </c>
      <c r="E135" s="25">
        <f>(Totals!$B135*Data!F$11)+(Totals!$C135*Data!F$10)+(Totals!$D135*Data!F$9)+(Totals!$E135*Data!F$8)+(Totals!$F135*Data!F$7)+(Totals!$G135*Data!F$6)+(Totals!$H135*Data!F$5)+(Totals!$I135*Data!F$2)+(Totals!$J135*Data!F$3)+(Totals!$K135*Data!F$4)</f>
        <v>0</v>
      </c>
      <c r="F135" s="2">
        <f>(Totals!$B135*Data!G$11)+(Totals!$C135*Data!G$10)+(Totals!$D135*Data!G$9)+(Totals!$E135*Data!G$8)+(Totals!$F135*Data!G$7)+(Totals!$G135*Data!G$6)+(Totals!$H135*Data!G$5)+(Totals!$I135*Data!G$2)+(Totals!$J135*Data!G$3)+(Totals!$K135*Data!G$4)</f>
        <v>0</v>
      </c>
    </row>
    <row r="136">
      <c r="A136" s="22" t="str">
        <f>Tacking!A136</f>
        <v/>
      </c>
      <c r="B136" s="24">
        <f>(Totals!$B136*Data!C$11)+(Totals!$C136*Data!C$10)+(Totals!$D136*Data!C$9)+(Totals!$E136*Data!C$8)+(Totals!$F136*Data!C$7)+(Totals!$G136*Data!C$6)+(Totals!$H136*Data!C$5)+(Totals!$I136*Data!C$2)+(Totals!$J136*Data!C$3)+(Totals!$K136*Data!C$4)</f>
        <v>0</v>
      </c>
      <c r="C136" s="24">
        <f>(Totals!$B136*Data!D$11)+(Totals!$C136*Data!D$10)+(Totals!$D136*Data!D$9)+(Totals!$E136*Data!D$8)+(Totals!$F136*Data!D$7)+(Totals!$G136*Data!D$6)+(Totals!$H136*Data!D$5)+(Totals!$I136*Data!D$2)+(Totals!$J136*Data!D$3)+(Totals!$K136*Data!D$4)</f>
        <v>0</v>
      </c>
      <c r="D136" s="24">
        <f>(Totals!$B136*Data!E$11)+(Totals!$C136*Data!E$10)+(Totals!$D136*Data!E$9)+(Totals!$E136*Data!E$8)+(Totals!$F136*Data!E$7)+(Totals!$G136*Data!E$6)+(Totals!$H136*Data!E$5)+(Totals!$I136*Data!E$2)+(Totals!$J136*Data!E$3)+(Totals!$K136*Data!E$4)</f>
        <v>0</v>
      </c>
      <c r="E136" s="25">
        <f>(Totals!$B136*Data!F$11)+(Totals!$C136*Data!F$10)+(Totals!$D136*Data!F$9)+(Totals!$E136*Data!F$8)+(Totals!$F136*Data!F$7)+(Totals!$G136*Data!F$6)+(Totals!$H136*Data!F$5)+(Totals!$I136*Data!F$2)+(Totals!$J136*Data!F$3)+(Totals!$K136*Data!F$4)</f>
        <v>0</v>
      </c>
      <c r="F136" s="2">
        <f>(Totals!$B136*Data!G$11)+(Totals!$C136*Data!G$10)+(Totals!$D136*Data!G$9)+(Totals!$E136*Data!G$8)+(Totals!$F136*Data!G$7)+(Totals!$G136*Data!G$6)+(Totals!$H136*Data!G$5)+(Totals!$I136*Data!G$2)+(Totals!$J136*Data!G$3)+(Totals!$K136*Data!G$4)</f>
        <v>0</v>
      </c>
    </row>
    <row r="137">
      <c r="A137" s="22" t="str">
        <f>Tacking!A137</f>
        <v/>
      </c>
      <c r="B137" s="24">
        <f>(Totals!$B137*Data!C$11)+(Totals!$C137*Data!C$10)+(Totals!$D137*Data!C$9)+(Totals!$E137*Data!C$8)+(Totals!$F137*Data!C$7)+(Totals!$G137*Data!C$6)+(Totals!$H137*Data!C$5)+(Totals!$I137*Data!C$2)+(Totals!$J137*Data!C$3)+(Totals!$K137*Data!C$4)</f>
        <v>0</v>
      </c>
      <c r="C137" s="24">
        <f>(Totals!$B137*Data!D$11)+(Totals!$C137*Data!D$10)+(Totals!$D137*Data!D$9)+(Totals!$E137*Data!D$8)+(Totals!$F137*Data!D$7)+(Totals!$G137*Data!D$6)+(Totals!$H137*Data!D$5)+(Totals!$I137*Data!D$2)+(Totals!$J137*Data!D$3)+(Totals!$K137*Data!D$4)</f>
        <v>0</v>
      </c>
      <c r="D137" s="24">
        <f>(Totals!$B137*Data!E$11)+(Totals!$C137*Data!E$10)+(Totals!$D137*Data!E$9)+(Totals!$E137*Data!E$8)+(Totals!$F137*Data!E$7)+(Totals!$G137*Data!E$6)+(Totals!$H137*Data!E$5)+(Totals!$I137*Data!E$2)+(Totals!$J137*Data!E$3)+(Totals!$K137*Data!E$4)</f>
        <v>0</v>
      </c>
      <c r="E137" s="25">
        <f>(Totals!$B137*Data!F$11)+(Totals!$C137*Data!F$10)+(Totals!$D137*Data!F$9)+(Totals!$E137*Data!F$8)+(Totals!$F137*Data!F$7)+(Totals!$G137*Data!F$6)+(Totals!$H137*Data!F$5)+(Totals!$I137*Data!F$2)+(Totals!$J137*Data!F$3)+(Totals!$K137*Data!F$4)</f>
        <v>0</v>
      </c>
      <c r="F137" s="2">
        <f>(Totals!$B137*Data!G$11)+(Totals!$C137*Data!G$10)+(Totals!$D137*Data!G$9)+(Totals!$E137*Data!G$8)+(Totals!$F137*Data!G$7)+(Totals!$G137*Data!G$6)+(Totals!$H137*Data!G$5)+(Totals!$I137*Data!G$2)+(Totals!$J137*Data!G$3)+(Totals!$K137*Data!G$4)</f>
        <v>0</v>
      </c>
    </row>
    <row r="138">
      <c r="A138" s="22" t="str">
        <f>Tacking!A138</f>
        <v/>
      </c>
      <c r="B138" s="24">
        <f>(Totals!$B138*Data!C$11)+(Totals!$C138*Data!C$10)+(Totals!$D138*Data!C$9)+(Totals!$E138*Data!C$8)+(Totals!$F138*Data!C$7)+(Totals!$G138*Data!C$6)+(Totals!$H138*Data!C$5)+(Totals!$I138*Data!C$2)+(Totals!$J138*Data!C$3)+(Totals!$K138*Data!C$4)</f>
        <v>0</v>
      </c>
      <c r="C138" s="24">
        <f>(Totals!$B138*Data!D$11)+(Totals!$C138*Data!D$10)+(Totals!$D138*Data!D$9)+(Totals!$E138*Data!D$8)+(Totals!$F138*Data!D$7)+(Totals!$G138*Data!D$6)+(Totals!$H138*Data!D$5)+(Totals!$I138*Data!D$2)+(Totals!$J138*Data!D$3)+(Totals!$K138*Data!D$4)</f>
        <v>0</v>
      </c>
      <c r="D138" s="24">
        <f>(Totals!$B138*Data!E$11)+(Totals!$C138*Data!E$10)+(Totals!$D138*Data!E$9)+(Totals!$E138*Data!E$8)+(Totals!$F138*Data!E$7)+(Totals!$G138*Data!E$6)+(Totals!$H138*Data!E$5)+(Totals!$I138*Data!E$2)+(Totals!$J138*Data!E$3)+(Totals!$K138*Data!E$4)</f>
        <v>0</v>
      </c>
      <c r="E138" s="25">
        <f>(Totals!$B138*Data!F$11)+(Totals!$C138*Data!F$10)+(Totals!$D138*Data!F$9)+(Totals!$E138*Data!F$8)+(Totals!$F138*Data!F$7)+(Totals!$G138*Data!F$6)+(Totals!$H138*Data!F$5)+(Totals!$I138*Data!F$2)+(Totals!$J138*Data!F$3)+(Totals!$K138*Data!F$4)</f>
        <v>0</v>
      </c>
      <c r="F138" s="2">
        <f>(Totals!$B138*Data!G$11)+(Totals!$C138*Data!G$10)+(Totals!$D138*Data!G$9)+(Totals!$E138*Data!G$8)+(Totals!$F138*Data!G$7)+(Totals!$G138*Data!G$6)+(Totals!$H138*Data!G$5)+(Totals!$I138*Data!G$2)+(Totals!$J138*Data!G$3)+(Totals!$K138*Data!G$4)</f>
        <v>0</v>
      </c>
    </row>
    <row r="139">
      <c r="A139" s="22" t="str">
        <f>Tacking!A139</f>
        <v/>
      </c>
      <c r="B139" s="24">
        <f>(Totals!$B139*Data!C$11)+(Totals!$C139*Data!C$10)+(Totals!$D139*Data!C$9)+(Totals!$E139*Data!C$8)+(Totals!$F139*Data!C$7)+(Totals!$G139*Data!C$6)+(Totals!$H139*Data!C$5)+(Totals!$I139*Data!C$2)+(Totals!$J139*Data!C$3)+(Totals!$K139*Data!C$4)</f>
        <v>0</v>
      </c>
      <c r="C139" s="24">
        <f>(Totals!$B139*Data!D$11)+(Totals!$C139*Data!D$10)+(Totals!$D139*Data!D$9)+(Totals!$E139*Data!D$8)+(Totals!$F139*Data!D$7)+(Totals!$G139*Data!D$6)+(Totals!$H139*Data!D$5)+(Totals!$I139*Data!D$2)+(Totals!$J139*Data!D$3)+(Totals!$K139*Data!D$4)</f>
        <v>0</v>
      </c>
      <c r="D139" s="24">
        <f>(Totals!$B139*Data!E$11)+(Totals!$C139*Data!E$10)+(Totals!$D139*Data!E$9)+(Totals!$E139*Data!E$8)+(Totals!$F139*Data!E$7)+(Totals!$G139*Data!E$6)+(Totals!$H139*Data!E$5)+(Totals!$I139*Data!E$2)+(Totals!$J139*Data!E$3)+(Totals!$K139*Data!E$4)</f>
        <v>0</v>
      </c>
      <c r="E139" s="25">
        <f>(Totals!$B139*Data!F$11)+(Totals!$C139*Data!F$10)+(Totals!$D139*Data!F$9)+(Totals!$E139*Data!F$8)+(Totals!$F139*Data!F$7)+(Totals!$G139*Data!F$6)+(Totals!$H139*Data!F$5)+(Totals!$I139*Data!F$2)+(Totals!$J139*Data!F$3)+(Totals!$K139*Data!F$4)</f>
        <v>0</v>
      </c>
      <c r="F139" s="2">
        <f>(Totals!$B139*Data!G$11)+(Totals!$C139*Data!G$10)+(Totals!$D139*Data!G$9)+(Totals!$E139*Data!G$8)+(Totals!$F139*Data!G$7)+(Totals!$G139*Data!G$6)+(Totals!$H139*Data!G$5)+(Totals!$I139*Data!G$2)+(Totals!$J139*Data!G$3)+(Totals!$K139*Data!G$4)</f>
        <v>0</v>
      </c>
    </row>
    <row r="140">
      <c r="A140" s="22" t="str">
        <f>Tacking!A140</f>
        <v/>
      </c>
      <c r="B140" s="24">
        <f>(Totals!$B140*Data!C$11)+(Totals!$C140*Data!C$10)+(Totals!$D140*Data!C$9)+(Totals!$E140*Data!C$8)+(Totals!$F140*Data!C$7)+(Totals!$G140*Data!C$6)+(Totals!$H140*Data!C$5)+(Totals!$I140*Data!C$2)+(Totals!$J140*Data!C$3)+(Totals!$K140*Data!C$4)</f>
        <v>0</v>
      </c>
      <c r="C140" s="24">
        <f>(Totals!$B140*Data!D$11)+(Totals!$C140*Data!D$10)+(Totals!$D140*Data!D$9)+(Totals!$E140*Data!D$8)+(Totals!$F140*Data!D$7)+(Totals!$G140*Data!D$6)+(Totals!$H140*Data!D$5)+(Totals!$I140*Data!D$2)+(Totals!$J140*Data!D$3)+(Totals!$K140*Data!D$4)</f>
        <v>0</v>
      </c>
      <c r="D140" s="24">
        <f>(Totals!$B140*Data!E$11)+(Totals!$C140*Data!E$10)+(Totals!$D140*Data!E$9)+(Totals!$E140*Data!E$8)+(Totals!$F140*Data!E$7)+(Totals!$G140*Data!E$6)+(Totals!$H140*Data!E$5)+(Totals!$I140*Data!E$2)+(Totals!$J140*Data!E$3)+(Totals!$K140*Data!E$4)</f>
        <v>0</v>
      </c>
      <c r="E140" s="25">
        <f>(Totals!$B140*Data!F$11)+(Totals!$C140*Data!F$10)+(Totals!$D140*Data!F$9)+(Totals!$E140*Data!F$8)+(Totals!$F140*Data!F$7)+(Totals!$G140*Data!F$6)+(Totals!$H140*Data!F$5)+(Totals!$I140*Data!F$2)+(Totals!$J140*Data!F$3)+(Totals!$K140*Data!F$4)</f>
        <v>0</v>
      </c>
      <c r="F140" s="2">
        <f>(Totals!$B140*Data!G$11)+(Totals!$C140*Data!G$10)+(Totals!$D140*Data!G$9)+(Totals!$E140*Data!G$8)+(Totals!$F140*Data!G$7)+(Totals!$G140*Data!G$6)+(Totals!$H140*Data!G$5)+(Totals!$I140*Data!G$2)+(Totals!$J140*Data!G$3)+(Totals!$K140*Data!G$4)</f>
        <v>0</v>
      </c>
    </row>
    <row r="141">
      <c r="A141" s="22" t="str">
        <f>Tacking!A141</f>
        <v/>
      </c>
      <c r="B141" s="24">
        <f>(Totals!$B141*Data!C$11)+(Totals!$C141*Data!C$10)+(Totals!$D141*Data!C$9)+(Totals!$E141*Data!C$8)+(Totals!$F141*Data!C$7)+(Totals!$G141*Data!C$6)+(Totals!$H141*Data!C$5)+(Totals!$I141*Data!C$2)+(Totals!$J141*Data!C$3)+(Totals!$K141*Data!C$4)</f>
        <v>0</v>
      </c>
      <c r="C141" s="24">
        <f>(Totals!$B141*Data!D$11)+(Totals!$C141*Data!D$10)+(Totals!$D141*Data!D$9)+(Totals!$E141*Data!D$8)+(Totals!$F141*Data!D$7)+(Totals!$G141*Data!D$6)+(Totals!$H141*Data!D$5)+(Totals!$I141*Data!D$2)+(Totals!$J141*Data!D$3)+(Totals!$K141*Data!D$4)</f>
        <v>0</v>
      </c>
      <c r="D141" s="24">
        <f>(Totals!$B141*Data!E$11)+(Totals!$C141*Data!E$10)+(Totals!$D141*Data!E$9)+(Totals!$E141*Data!E$8)+(Totals!$F141*Data!E$7)+(Totals!$G141*Data!E$6)+(Totals!$H141*Data!E$5)+(Totals!$I141*Data!E$2)+(Totals!$J141*Data!E$3)+(Totals!$K141*Data!E$4)</f>
        <v>0</v>
      </c>
      <c r="E141" s="25">
        <f>(Totals!$B141*Data!F$11)+(Totals!$C141*Data!F$10)+(Totals!$D141*Data!F$9)+(Totals!$E141*Data!F$8)+(Totals!$F141*Data!F$7)+(Totals!$G141*Data!F$6)+(Totals!$H141*Data!F$5)+(Totals!$I141*Data!F$2)+(Totals!$J141*Data!F$3)+(Totals!$K141*Data!F$4)</f>
        <v>0</v>
      </c>
      <c r="F141" s="2">
        <f>(Totals!$B141*Data!G$11)+(Totals!$C141*Data!G$10)+(Totals!$D141*Data!G$9)+(Totals!$E141*Data!G$8)+(Totals!$F141*Data!G$7)+(Totals!$G141*Data!G$6)+(Totals!$H141*Data!G$5)+(Totals!$I141*Data!G$2)+(Totals!$J141*Data!G$3)+(Totals!$K141*Data!G$4)</f>
        <v>0</v>
      </c>
    </row>
    <row r="142">
      <c r="A142" s="22" t="str">
        <f>Tacking!A142</f>
        <v/>
      </c>
      <c r="B142" s="24">
        <f>(Totals!$B142*Data!C$11)+(Totals!$C142*Data!C$10)+(Totals!$D142*Data!C$9)+(Totals!$E142*Data!C$8)+(Totals!$F142*Data!C$7)+(Totals!$G142*Data!C$6)+(Totals!$H142*Data!C$5)+(Totals!$I142*Data!C$2)+(Totals!$J142*Data!C$3)+(Totals!$K142*Data!C$4)</f>
        <v>0</v>
      </c>
      <c r="C142" s="24">
        <f>(Totals!$B142*Data!D$11)+(Totals!$C142*Data!D$10)+(Totals!$D142*Data!D$9)+(Totals!$E142*Data!D$8)+(Totals!$F142*Data!D$7)+(Totals!$G142*Data!D$6)+(Totals!$H142*Data!D$5)+(Totals!$I142*Data!D$2)+(Totals!$J142*Data!D$3)+(Totals!$K142*Data!D$4)</f>
        <v>0</v>
      </c>
      <c r="D142" s="24">
        <f>(Totals!$B142*Data!E$11)+(Totals!$C142*Data!E$10)+(Totals!$D142*Data!E$9)+(Totals!$E142*Data!E$8)+(Totals!$F142*Data!E$7)+(Totals!$G142*Data!E$6)+(Totals!$H142*Data!E$5)+(Totals!$I142*Data!E$2)+(Totals!$J142*Data!E$3)+(Totals!$K142*Data!E$4)</f>
        <v>0</v>
      </c>
      <c r="E142" s="25">
        <f>(Totals!$B142*Data!F$11)+(Totals!$C142*Data!F$10)+(Totals!$D142*Data!F$9)+(Totals!$E142*Data!F$8)+(Totals!$F142*Data!F$7)+(Totals!$G142*Data!F$6)+(Totals!$H142*Data!F$5)+(Totals!$I142*Data!F$2)+(Totals!$J142*Data!F$3)+(Totals!$K142*Data!F$4)</f>
        <v>0</v>
      </c>
      <c r="F142" s="2">
        <f>(Totals!$B142*Data!G$11)+(Totals!$C142*Data!G$10)+(Totals!$D142*Data!G$9)+(Totals!$E142*Data!G$8)+(Totals!$F142*Data!G$7)+(Totals!$G142*Data!G$6)+(Totals!$H142*Data!G$5)+(Totals!$I142*Data!G$2)+(Totals!$J142*Data!G$3)+(Totals!$K142*Data!G$4)</f>
        <v>0</v>
      </c>
    </row>
    <row r="143">
      <c r="A143" s="22" t="str">
        <f>Tacking!A143</f>
        <v/>
      </c>
      <c r="B143" s="24">
        <f>(Totals!$B143*Data!C$11)+(Totals!$C143*Data!C$10)+(Totals!$D143*Data!C$9)+(Totals!$E143*Data!C$8)+(Totals!$F143*Data!C$7)+(Totals!$G143*Data!C$6)+(Totals!$H143*Data!C$5)+(Totals!$I143*Data!C$2)+(Totals!$J143*Data!C$3)+(Totals!$K143*Data!C$4)</f>
        <v>0</v>
      </c>
      <c r="C143" s="24">
        <f>(Totals!$B143*Data!D$11)+(Totals!$C143*Data!D$10)+(Totals!$D143*Data!D$9)+(Totals!$E143*Data!D$8)+(Totals!$F143*Data!D$7)+(Totals!$G143*Data!D$6)+(Totals!$H143*Data!D$5)+(Totals!$I143*Data!D$2)+(Totals!$J143*Data!D$3)+(Totals!$K143*Data!D$4)</f>
        <v>0</v>
      </c>
      <c r="D143" s="24">
        <f>(Totals!$B143*Data!E$11)+(Totals!$C143*Data!E$10)+(Totals!$D143*Data!E$9)+(Totals!$E143*Data!E$8)+(Totals!$F143*Data!E$7)+(Totals!$G143*Data!E$6)+(Totals!$H143*Data!E$5)+(Totals!$I143*Data!E$2)+(Totals!$J143*Data!E$3)+(Totals!$K143*Data!E$4)</f>
        <v>0</v>
      </c>
      <c r="E143" s="25">
        <f>(Totals!$B143*Data!F$11)+(Totals!$C143*Data!F$10)+(Totals!$D143*Data!F$9)+(Totals!$E143*Data!F$8)+(Totals!$F143*Data!F$7)+(Totals!$G143*Data!F$6)+(Totals!$H143*Data!F$5)+(Totals!$I143*Data!F$2)+(Totals!$J143*Data!F$3)+(Totals!$K143*Data!F$4)</f>
        <v>0</v>
      </c>
      <c r="F143" s="2">
        <f>(Totals!$B143*Data!G$11)+(Totals!$C143*Data!G$10)+(Totals!$D143*Data!G$9)+(Totals!$E143*Data!G$8)+(Totals!$F143*Data!G$7)+(Totals!$G143*Data!G$6)+(Totals!$H143*Data!G$5)+(Totals!$I143*Data!G$2)+(Totals!$J143*Data!G$3)+(Totals!$K143*Data!G$4)</f>
        <v>0</v>
      </c>
    </row>
    <row r="144">
      <c r="A144" s="22" t="str">
        <f>Tacking!A144</f>
        <v/>
      </c>
      <c r="B144" s="24">
        <f>(Totals!$B144*Data!C$11)+(Totals!$C144*Data!C$10)+(Totals!$D144*Data!C$9)+(Totals!$E144*Data!C$8)+(Totals!$F144*Data!C$7)+(Totals!$G144*Data!C$6)+(Totals!$H144*Data!C$5)+(Totals!$I144*Data!C$2)+(Totals!$J144*Data!C$3)+(Totals!$K144*Data!C$4)</f>
        <v>0</v>
      </c>
      <c r="C144" s="24">
        <f>(Totals!$B144*Data!D$11)+(Totals!$C144*Data!D$10)+(Totals!$D144*Data!D$9)+(Totals!$E144*Data!D$8)+(Totals!$F144*Data!D$7)+(Totals!$G144*Data!D$6)+(Totals!$H144*Data!D$5)+(Totals!$I144*Data!D$2)+(Totals!$J144*Data!D$3)+(Totals!$K144*Data!D$4)</f>
        <v>0</v>
      </c>
      <c r="D144" s="24">
        <f>(Totals!$B144*Data!E$11)+(Totals!$C144*Data!E$10)+(Totals!$D144*Data!E$9)+(Totals!$E144*Data!E$8)+(Totals!$F144*Data!E$7)+(Totals!$G144*Data!E$6)+(Totals!$H144*Data!E$5)+(Totals!$I144*Data!E$2)+(Totals!$J144*Data!E$3)+(Totals!$K144*Data!E$4)</f>
        <v>0</v>
      </c>
      <c r="E144" s="25">
        <f>(Totals!$B144*Data!F$11)+(Totals!$C144*Data!F$10)+(Totals!$D144*Data!F$9)+(Totals!$E144*Data!F$8)+(Totals!$F144*Data!F$7)+(Totals!$G144*Data!F$6)+(Totals!$H144*Data!F$5)+(Totals!$I144*Data!F$2)+(Totals!$J144*Data!F$3)+(Totals!$K144*Data!F$4)</f>
        <v>0</v>
      </c>
      <c r="F144" s="2">
        <f>(Totals!$B144*Data!G$11)+(Totals!$C144*Data!G$10)+(Totals!$D144*Data!G$9)+(Totals!$E144*Data!G$8)+(Totals!$F144*Data!G$7)+(Totals!$G144*Data!G$6)+(Totals!$H144*Data!G$5)+(Totals!$I144*Data!G$2)+(Totals!$J144*Data!G$3)+(Totals!$K144*Data!G$4)</f>
        <v>0</v>
      </c>
    </row>
    <row r="145">
      <c r="A145" s="22" t="str">
        <f>Tacking!A145</f>
        <v/>
      </c>
      <c r="B145" s="24">
        <f>(Totals!$B145*Data!C$11)+(Totals!$C145*Data!C$10)+(Totals!$D145*Data!C$9)+(Totals!$E145*Data!C$8)+(Totals!$F145*Data!C$7)+(Totals!$G145*Data!C$6)+(Totals!$H145*Data!C$5)+(Totals!$I145*Data!C$2)+(Totals!$J145*Data!C$3)+(Totals!$K145*Data!C$4)</f>
        <v>0</v>
      </c>
      <c r="C145" s="24">
        <f>(Totals!$B145*Data!D$11)+(Totals!$C145*Data!D$10)+(Totals!$D145*Data!D$9)+(Totals!$E145*Data!D$8)+(Totals!$F145*Data!D$7)+(Totals!$G145*Data!D$6)+(Totals!$H145*Data!D$5)+(Totals!$I145*Data!D$2)+(Totals!$J145*Data!D$3)+(Totals!$K145*Data!D$4)</f>
        <v>0</v>
      </c>
      <c r="D145" s="24">
        <f>(Totals!$B145*Data!E$11)+(Totals!$C145*Data!E$10)+(Totals!$D145*Data!E$9)+(Totals!$E145*Data!E$8)+(Totals!$F145*Data!E$7)+(Totals!$G145*Data!E$6)+(Totals!$H145*Data!E$5)+(Totals!$I145*Data!E$2)+(Totals!$J145*Data!E$3)+(Totals!$K145*Data!E$4)</f>
        <v>0</v>
      </c>
      <c r="E145" s="25">
        <f>(Totals!$B145*Data!F$11)+(Totals!$C145*Data!F$10)+(Totals!$D145*Data!F$9)+(Totals!$E145*Data!F$8)+(Totals!$F145*Data!F$7)+(Totals!$G145*Data!F$6)+(Totals!$H145*Data!F$5)+(Totals!$I145*Data!F$2)+(Totals!$J145*Data!F$3)+(Totals!$K145*Data!F$4)</f>
        <v>0</v>
      </c>
      <c r="F145" s="2">
        <f>(Totals!$B145*Data!G$11)+(Totals!$C145*Data!G$10)+(Totals!$D145*Data!G$9)+(Totals!$E145*Data!G$8)+(Totals!$F145*Data!G$7)+(Totals!$G145*Data!G$6)+(Totals!$H145*Data!G$5)+(Totals!$I145*Data!G$2)+(Totals!$J145*Data!G$3)+(Totals!$K145*Data!G$4)</f>
        <v>0</v>
      </c>
    </row>
    <row r="146">
      <c r="A146" s="22" t="str">
        <f>Tacking!A146</f>
        <v/>
      </c>
      <c r="B146" s="24">
        <f>(Totals!$B146*Data!C$11)+(Totals!$C146*Data!C$10)+(Totals!$D146*Data!C$9)+(Totals!$E146*Data!C$8)+(Totals!$F146*Data!C$7)+(Totals!$G146*Data!C$6)+(Totals!$H146*Data!C$5)+(Totals!$I146*Data!C$2)+(Totals!$J146*Data!C$3)+(Totals!$K146*Data!C$4)</f>
        <v>0</v>
      </c>
      <c r="C146" s="24">
        <f>(Totals!$B146*Data!D$11)+(Totals!$C146*Data!D$10)+(Totals!$D146*Data!D$9)+(Totals!$E146*Data!D$8)+(Totals!$F146*Data!D$7)+(Totals!$G146*Data!D$6)+(Totals!$H146*Data!D$5)+(Totals!$I146*Data!D$2)+(Totals!$J146*Data!D$3)+(Totals!$K146*Data!D$4)</f>
        <v>0</v>
      </c>
      <c r="D146" s="24">
        <f>(Totals!$B146*Data!E$11)+(Totals!$C146*Data!E$10)+(Totals!$D146*Data!E$9)+(Totals!$E146*Data!E$8)+(Totals!$F146*Data!E$7)+(Totals!$G146*Data!E$6)+(Totals!$H146*Data!E$5)+(Totals!$I146*Data!E$2)+(Totals!$J146*Data!E$3)+(Totals!$K146*Data!E$4)</f>
        <v>0</v>
      </c>
      <c r="E146" s="25">
        <f>(Totals!$B146*Data!F$11)+(Totals!$C146*Data!F$10)+(Totals!$D146*Data!F$9)+(Totals!$E146*Data!F$8)+(Totals!$F146*Data!F$7)+(Totals!$G146*Data!F$6)+(Totals!$H146*Data!F$5)+(Totals!$I146*Data!F$2)+(Totals!$J146*Data!F$3)+(Totals!$K146*Data!F$4)</f>
        <v>0</v>
      </c>
      <c r="F146" s="2">
        <f>(Totals!$B146*Data!G$11)+(Totals!$C146*Data!G$10)+(Totals!$D146*Data!G$9)+(Totals!$E146*Data!G$8)+(Totals!$F146*Data!G$7)+(Totals!$G146*Data!G$6)+(Totals!$H146*Data!G$5)+(Totals!$I146*Data!G$2)+(Totals!$J146*Data!G$3)+(Totals!$K146*Data!G$4)</f>
        <v>0</v>
      </c>
    </row>
    <row r="147">
      <c r="A147" s="22" t="str">
        <f>Tacking!A147</f>
        <v/>
      </c>
      <c r="B147" s="24">
        <f>(Totals!$B147*Data!C$11)+(Totals!$C147*Data!C$10)+(Totals!$D147*Data!C$9)+(Totals!$E147*Data!C$8)+(Totals!$F147*Data!C$7)+(Totals!$G147*Data!C$6)+(Totals!$H147*Data!C$5)+(Totals!$I147*Data!C$2)+(Totals!$J147*Data!C$3)+(Totals!$K147*Data!C$4)</f>
        <v>0</v>
      </c>
      <c r="C147" s="24">
        <f>(Totals!$B147*Data!D$11)+(Totals!$C147*Data!D$10)+(Totals!$D147*Data!D$9)+(Totals!$E147*Data!D$8)+(Totals!$F147*Data!D$7)+(Totals!$G147*Data!D$6)+(Totals!$H147*Data!D$5)+(Totals!$I147*Data!D$2)+(Totals!$J147*Data!D$3)+(Totals!$K147*Data!D$4)</f>
        <v>0</v>
      </c>
      <c r="D147" s="24">
        <f>(Totals!$B147*Data!E$11)+(Totals!$C147*Data!E$10)+(Totals!$D147*Data!E$9)+(Totals!$E147*Data!E$8)+(Totals!$F147*Data!E$7)+(Totals!$G147*Data!E$6)+(Totals!$H147*Data!E$5)+(Totals!$I147*Data!E$2)+(Totals!$J147*Data!E$3)+(Totals!$K147*Data!E$4)</f>
        <v>0</v>
      </c>
      <c r="E147" s="25">
        <f>(Totals!$B147*Data!F$11)+(Totals!$C147*Data!F$10)+(Totals!$D147*Data!F$9)+(Totals!$E147*Data!F$8)+(Totals!$F147*Data!F$7)+(Totals!$G147*Data!F$6)+(Totals!$H147*Data!F$5)+(Totals!$I147*Data!F$2)+(Totals!$J147*Data!F$3)+(Totals!$K147*Data!F$4)</f>
        <v>0</v>
      </c>
      <c r="F147" s="2">
        <f>(Totals!$B147*Data!G$11)+(Totals!$C147*Data!G$10)+(Totals!$D147*Data!G$9)+(Totals!$E147*Data!G$8)+(Totals!$F147*Data!G$7)+(Totals!$G147*Data!G$6)+(Totals!$H147*Data!G$5)+(Totals!$I147*Data!G$2)+(Totals!$J147*Data!G$3)+(Totals!$K147*Data!G$4)</f>
        <v>0</v>
      </c>
    </row>
    <row r="148">
      <c r="A148" s="22" t="str">
        <f>Tacking!A148</f>
        <v/>
      </c>
      <c r="B148" s="24">
        <f>(Totals!$B148*Data!C$11)+(Totals!$C148*Data!C$10)+(Totals!$D148*Data!C$9)+(Totals!$E148*Data!C$8)+(Totals!$F148*Data!C$7)+(Totals!$G148*Data!C$6)+(Totals!$H148*Data!C$5)+(Totals!$I148*Data!C$2)+(Totals!$J148*Data!C$3)+(Totals!$K148*Data!C$4)</f>
        <v>0</v>
      </c>
      <c r="C148" s="24">
        <f>(Totals!$B148*Data!D$11)+(Totals!$C148*Data!D$10)+(Totals!$D148*Data!D$9)+(Totals!$E148*Data!D$8)+(Totals!$F148*Data!D$7)+(Totals!$G148*Data!D$6)+(Totals!$H148*Data!D$5)+(Totals!$I148*Data!D$2)+(Totals!$J148*Data!D$3)+(Totals!$K148*Data!D$4)</f>
        <v>0</v>
      </c>
      <c r="D148" s="24">
        <f>(Totals!$B148*Data!E$11)+(Totals!$C148*Data!E$10)+(Totals!$D148*Data!E$9)+(Totals!$E148*Data!E$8)+(Totals!$F148*Data!E$7)+(Totals!$G148*Data!E$6)+(Totals!$H148*Data!E$5)+(Totals!$I148*Data!E$2)+(Totals!$J148*Data!E$3)+(Totals!$K148*Data!E$4)</f>
        <v>0</v>
      </c>
      <c r="E148" s="25">
        <f>(Totals!$B148*Data!F$11)+(Totals!$C148*Data!F$10)+(Totals!$D148*Data!F$9)+(Totals!$E148*Data!F$8)+(Totals!$F148*Data!F$7)+(Totals!$G148*Data!F$6)+(Totals!$H148*Data!F$5)+(Totals!$I148*Data!F$2)+(Totals!$J148*Data!F$3)+(Totals!$K148*Data!F$4)</f>
        <v>0</v>
      </c>
      <c r="F148" s="2">
        <f>(Totals!$B148*Data!G$11)+(Totals!$C148*Data!G$10)+(Totals!$D148*Data!G$9)+(Totals!$E148*Data!G$8)+(Totals!$F148*Data!G$7)+(Totals!$G148*Data!G$6)+(Totals!$H148*Data!G$5)+(Totals!$I148*Data!G$2)+(Totals!$J148*Data!G$3)+(Totals!$K148*Data!G$4)</f>
        <v>0</v>
      </c>
    </row>
    <row r="149">
      <c r="A149" s="22" t="str">
        <f>Tacking!A149</f>
        <v/>
      </c>
      <c r="B149" s="24">
        <f>(Totals!$B149*Data!C$11)+(Totals!$C149*Data!C$10)+(Totals!$D149*Data!C$9)+(Totals!$E149*Data!C$8)+(Totals!$F149*Data!C$7)+(Totals!$G149*Data!C$6)+(Totals!$H149*Data!C$5)+(Totals!$I149*Data!C$2)+(Totals!$J149*Data!C$3)+(Totals!$K149*Data!C$4)</f>
        <v>0</v>
      </c>
      <c r="C149" s="24">
        <f>(Totals!$B149*Data!D$11)+(Totals!$C149*Data!D$10)+(Totals!$D149*Data!D$9)+(Totals!$E149*Data!D$8)+(Totals!$F149*Data!D$7)+(Totals!$G149*Data!D$6)+(Totals!$H149*Data!D$5)+(Totals!$I149*Data!D$2)+(Totals!$J149*Data!D$3)+(Totals!$K149*Data!D$4)</f>
        <v>0</v>
      </c>
      <c r="D149" s="24">
        <f>(Totals!$B149*Data!E$11)+(Totals!$C149*Data!E$10)+(Totals!$D149*Data!E$9)+(Totals!$E149*Data!E$8)+(Totals!$F149*Data!E$7)+(Totals!$G149*Data!E$6)+(Totals!$H149*Data!E$5)+(Totals!$I149*Data!E$2)+(Totals!$J149*Data!E$3)+(Totals!$K149*Data!E$4)</f>
        <v>0</v>
      </c>
      <c r="E149" s="25">
        <f>(Totals!$B149*Data!F$11)+(Totals!$C149*Data!F$10)+(Totals!$D149*Data!F$9)+(Totals!$E149*Data!F$8)+(Totals!$F149*Data!F$7)+(Totals!$G149*Data!F$6)+(Totals!$H149*Data!F$5)+(Totals!$I149*Data!F$2)+(Totals!$J149*Data!F$3)+(Totals!$K149*Data!F$4)</f>
        <v>0</v>
      </c>
      <c r="F149" s="2">
        <f>(Totals!$B149*Data!G$11)+(Totals!$C149*Data!G$10)+(Totals!$D149*Data!G$9)+(Totals!$E149*Data!G$8)+(Totals!$F149*Data!G$7)+(Totals!$G149*Data!G$6)+(Totals!$H149*Data!G$5)+(Totals!$I149*Data!G$2)+(Totals!$J149*Data!G$3)+(Totals!$K149*Data!G$4)</f>
        <v>0</v>
      </c>
    </row>
    <row r="150">
      <c r="A150" s="22" t="str">
        <f>Tacking!A150</f>
        <v/>
      </c>
      <c r="B150" s="24">
        <f>(Totals!$B150*Data!C$11)+(Totals!$C150*Data!C$10)+(Totals!$D150*Data!C$9)+(Totals!$E150*Data!C$8)+(Totals!$F150*Data!C$7)+(Totals!$G150*Data!C$6)+(Totals!$H150*Data!C$5)+(Totals!$I150*Data!C$2)+(Totals!$J150*Data!C$3)+(Totals!$K150*Data!C$4)</f>
        <v>0</v>
      </c>
      <c r="C150" s="24">
        <f>(Totals!$B150*Data!D$11)+(Totals!$C150*Data!D$10)+(Totals!$D150*Data!D$9)+(Totals!$E150*Data!D$8)+(Totals!$F150*Data!D$7)+(Totals!$G150*Data!D$6)+(Totals!$H150*Data!D$5)+(Totals!$I150*Data!D$2)+(Totals!$J150*Data!D$3)+(Totals!$K150*Data!D$4)</f>
        <v>0</v>
      </c>
      <c r="D150" s="24">
        <f>(Totals!$B150*Data!E$11)+(Totals!$C150*Data!E$10)+(Totals!$D150*Data!E$9)+(Totals!$E150*Data!E$8)+(Totals!$F150*Data!E$7)+(Totals!$G150*Data!E$6)+(Totals!$H150*Data!E$5)+(Totals!$I150*Data!E$2)+(Totals!$J150*Data!E$3)+(Totals!$K150*Data!E$4)</f>
        <v>0</v>
      </c>
      <c r="E150" s="25">
        <f>(Totals!$B150*Data!F$11)+(Totals!$C150*Data!F$10)+(Totals!$D150*Data!F$9)+(Totals!$E150*Data!F$8)+(Totals!$F150*Data!F$7)+(Totals!$G150*Data!F$6)+(Totals!$H150*Data!F$5)+(Totals!$I150*Data!F$2)+(Totals!$J150*Data!F$3)+(Totals!$K150*Data!F$4)</f>
        <v>0</v>
      </c>
      <c r="F150" s="2">
        <f>(Totals!$B150*Data!G$11)+(Totals!$C150*Data!G$10)+(Totals!$D150*Data!G$9)+(Totals!$E150*Data!G$8)+(Totals!$F150*Data!G$7)+(Totals!$G150*Data!G$6)+(Totals!$H150*Data!G$5)+(Totals!$I150*Data!G$2)+(Totals!$J150*Data!G$3)+(Totals!$K150*Data!G$4)</f>
        <v>0</v>
      </c>
    </row>
    <row r="151">
      <c r="A151" s="22" t="str">
        <f>Tacking!A151</f>
        <v/>
      </c>
      <c r="B151" s="24">
        <f>(Totals!$B151*Data!C$11)+(Totals!$C151*Data!C$10)+(Totals!$D151*Data!C$9)+(Totals!$E151*Data!C$8)+(Totals!$F151*Data!C$7)+(Totals!$G151*Data!C$6)+(Totals!$H151*Data!C$5)+(Totals!$I151*Data!C$2)+(Totals!$J151*Data!C$3)+(Totals!$K151*Data!C$4)</f>
        <v>0</v>
      </c>
      <c r="C151" s="24">
        <f>(Totals!$B151*Data!D$11)+(Totals!$C151*Data!D$10)+(Totals!$D151*Data!D$9)+(Totals!$E151*Data!D$8)+(Totals!$F151*Data!D$7)+(Totals!$G151*Data!D$6)+(Totals!$H151*Data!D$5)+(Totals!$I151*Data!D$2)+(Totals!$J151*Data!D$3)+(Totals!$K151*Data!D$4)</f>
        <v>0</v>
      </c>
      <c r="D151" s="24">
        <f>(Totals!$B151*Data!E$11)+(Totals!$C151*Data!E$10)+(Totals!$D151*Data!E$9)+(Totals!$E151*Data!E$8)+(Totals!$F151*Data!E$7)+(Totals!$G151*Data!E$6)+(Totals!$H151*Data!E$5)+(Totals!$I151*Data!E$2)+(Totals!$J151*Data!E$3)+(Totals!$K151*Data!E$4)</f>
        <v>0</v>
      </c>
      <c r="E151" s="25">
        <f>(Totals!$B151*Data!F$11)+(Totals!$C151*Data!F$10)+(Totals!$D151*Data!F$9)+(Totals!$E151*Data!F$8)+(Totals!$F151*Data!F$7)+(Totals!$G151*Data!F$6)+(Totals!$H151*Data!F$5)+(Totals!$I151*Data!F$2)+(Totals!$J151*Data!F$3)+(Totals!$K151*Data!F$4)</f>
        <v>0</v>
      </c>
      <c r="F151" s="2">
        <f>(Totals!$B151*Data!G$11)+(Totals!$C151*Data!G$10)+(Totals!$D151*Data!G$9)+(Totals!$E151*Data!G$8)+(Totals!$F151*Data!G$7)+(Totals!$G151*Data!G$6)+(Totals!$H151*Data!G$5)+(Totals!$I151*Data!G$2)+(Totals!$J151*Data!G$3)+(Totals!$K151*Data!G$4)</f>
        <v>0</v>
      </c>
    </row>
    <row r="152">
      <c r="A152" s="22" t="str">
        <f>Tacking!A152</f>
        <v/>
      </c>
      <c r="B152" s="24">
        <f>(Totals!$B152*Data!C$11)+(Totals!$C152*Data!C$10)+(Totals!$D152*Data!C$9)+(Totals!$E152*Data!C$8)+(Totals!$F152*Data!C$7)+(Totals!$G152*Data!C$6)+(Totals!$H152*Data!C$5)+(Totals!$I152*Data!C$2)+(Totals!$J152*Data!C$3)+(Totals!$K152*Data!C$4)</f>
        <v>0</v>
      </c>
      <c r="C152" s="24">
        <f>(Totals!$B152*Data!D$11)+(Totals!$C152*Data!D$10)+(Totals!$D152*Data!D$9)+(Totals!$E152*Data!D$8)+(Totals!$F152*Data!D$7)+(Totals!$G152*Data!D$6)+(Totals!$H152*Data!D$5)+(Totals!$I152*Data!D$2)+(Totals!$J152*Data!D$3)+(Totals!$K152*Data!D$4)</f>
        <v>0</v>
      </c>
      <c r="D152" s="24">
        <f>(Totals!$B152*Data!E$11)+(Totals!$C152*Data!E$10)+(Totals!$D152*Data!E$9)+(Totals!$E152*Data!E$8)+(Totals!$F152*Data!E$7)+(Totals!$G152*Data!E$6)+(Totals!$H152*Data!E$5)+(Totals!$I152*Data!E$2)+(Totals!$J152*Data!E$3)+(Totals!$K152*Data!E$4)</f>
        <v>0</v>
      </c>
      <c r="E152" s="25">
        <f>(Totals!$B152*Data!F$11)+(Totals!$C152*Data!F$10)+(Totals!$D152*Data!F$9)+(Totals!$E152*Data!F$8)+(Totals!$F152*Data!F$7)+(Totals!$G152*Data!F$6)+(Totals!$H152*Data!F$5)+(Totals!$I152*Data!F$2)+(Totals!$J152*Data!F$3)+(Totals!$K152*Data!F$4)</f>
        <v>0</v>
      </c>
      <c r="F152" s="2">
        <f>(Totals!$B152*Data!G$11)+(Totals!$C152*Data!G$10)+(Totals!$D152*Data!G$9)+(Totals!$E152*Data!G$8)+(Totals!$F152*Data!G$7)+(Totals!$G152*Data!G$6)+(Totals!$H152*Data!G$5)+(Totals!$I152*Data!G$2)+(Totals!$J152*Data!G$3)+(Totals!$K152*Data!G$4)</f>
        <v>0</v>
      </c>
    </row>
    <row r="153">
      <c r="A153" s="22" t="str">
        <f>Tacking!A153</f>
        <v/>
      </c>
      <c r="B153" s="24">
        <f>(Totals!$B153*Data!C$11)+(Totals!$C153*Data!C$10)+(Totals!$D153*Data!C$9)+(Totals!$E153*Data!C$8)+(Totals!$F153*Data!C$7)+(Totals!$G153*Data!C$6)+(Totals!$H153*Data!C$5)+(Totals!$I153*Data!C$2)+(Totals!$J153*Data!C$3)+(Totals!$K153*Data!C$4)</f>
        <v>0</v>
      </c>
      <c r="C153" s="24">
        <f>(Totals!$B153*Data!D$11)+(Totals!$C153*Data!D$10)+(Totals!$D153*Data!D$9)+(Totals!$E153*Data!D$8)+(Totals!$F153*Data!D$7)+(Totals!$G153*Data!D$6)+(Totals!$H153*Data!D$5)+(Totals!$I153*Data!D$2)+(Totals!$J153*Data!D$3)+(Totals!$K153*Data!D$4)</f>
        <v>0</v>
      </c>
      <c r="D153" s="24">
        <f>(Totals!$B153*Data!E$11)+(Totals!$C153*Data!E$10)+(Totals!$D153*Data!E$9)+(Totals!$E153*Data!E$8)+(Totals!$F153*Data!E$7)+(Totals!$G153*Data!E$6)+(Totals!$H153*Data!E$5)+(Totals!$I153*Data!E$2)+(Totals!$J153*Data!E$3)+(Totals!$K153*Data!E$4)</f>
        <v>0</v>
      </c>
      <c r="E153" s="25">
        <f>(Totals!$B153*Data!F$11)+(Totals!$C153*Data!F$10)+(Totals!$D153*Data!F$9)+(Totals!$E153*Data!F$8)+(Totals!$F153*Data!F$7)+(Totals!$G153*Data!F$6)+(Totals!$H153*Data!F$5)+(Totals!$I153*Data!F$2)+(Totals!$J153*Data!F$3)+(Totals!$K153*Data!F$4)</f>
        <v>0</v>
      </c>
      <c r="F153" s="2">
        <f>(Totals!$B153*Data!G$11)+(Totals!$C153*Data!G$10)+(Totals!$D153*Data!G$9)+(Totals!$E153*Data!G$8)+(Totals!$F153*Data!G$7)+(Totals!$G153*Data!G$6)+(Totals!$H153*Data!G$5)+(Totals!$I153*Data!G$2)+(Totals!$J153*Data!G$3)+(Totals!$K153*Data!G$4)</f>
        <v>0</v>
      </c>
    </row>
    <row r="154">
      <c r="A154" s="22" t="str">
        <f>Tacking!A154</f>
        <v/>
      </c>
      <c r="B154" s="24">
        <f>(Totals!$B154*Data!C$11)+(Totals!$C154*Data!C$10)+(Totals!$D154*Data!C$9)+(Totals!$E154*Data!C$8)+(Totals!$F154*Data!C$7)+(Totals!$G154*Data!C$6)+(Totals!$H154*Data!C$5)+(Totals!$I154*Data!C$2)+(Totals!$J154*Data!C$3)+(Totals!$K154*Data!C$4)</f>
        <v>0</v>
      </c>
      <c r="C154" s="24">
        <f>(Totals!$B154*Data!D$11)+(Totals!$C154*Data!D$10)+(Totals!$D154*Data!D$9)+(Totals!$E154*Data!D$8)+(Totals!$F154*Data!D$7)+(Totals!$G154*Data!D$6)+(Totals!$H154*Data!D$5)+(Totals!$I154*Data!D$2)+(Totals!$J154*Data!D$3)+(Totals!$K154*Data!D$4)</f>
        <v>0</v>
      </c>
      <c r="D154" s="24">
        <f>(Totals!$B154*Data!E$11)+(Totals!$C154*Data!E$10)+(Totals!$D154*Data!E$9)+(Totals!$E154*Data!E$8)+(Totals!$F154*Data!E$7)+(Totals!$G154*Data!E$6)+(Totals!$H154*Data!E$5)+(Totals!$I154*Data!E$2)+(Totals!$J154*Data!E$3)+(Totals!$K154*Data!E$4)</f>
        <v>0</v>
      </c>
      <c r="E154" s="25">
        <f>(Totals!$B154*Data!F$11)+(Totals!$C154*Data!F$10)+(Totals!$D154*Data!F$9)+(Totals!$E154*Data!F$8)+(Totals!$F154*Data!F$7)+(Totals!$G154*Data!F$6)+(Totals!$H154*Data!F$5)+(Totals!$I154*Data!F$2)+(Totals!$J154*Data!F$3)+(Totals!$K154*Data!F$4)</f>
        <v>0</v>
      </c>
      <c r="F154" s="2">
        <f>(Totals!$B154*Data!G$11)+(Totals!$C154*Data!G$10)+(Totals!$D154*Data!G$9)+(Totals!$E154*Data!G$8)+(Totals!$F154*Data!G$7)+(Totals!$G154*Data!G$6)+(Totals!$H154*Data!G$5)+(Totals!$I154*Data!G$2)+(Totals!$J154*Data!G$3)+(Totals!$K154*Data!G$4)</f>
        <v>0</v>
      </c>
    </row>
    <row r="155">
      <c r="A155" s="22" t="str">
        <f>Tacking!A155</f>
        <v/>
      </c>
      <c r="B155" s="24">
        <f>(Totals!$B155*Data!C$11)+(Totals!$C155*Data!C$10)+(Totals!$D155*Data!C$9)+(Totals!$E155*Data!C$8)+(Totals!$F155*Data!C$7)+(Totals!$G155*Data!C$6)+(Totals!$H155*Data!C$5)+(Totals!$I155*Data!C$2)+(Totals!$J155*Data!C$3)+(Totals!$K155*Data!C$4)</f>
        <v>0</v>
      </c>
      <c r="C155" s="24">
        <f>(Totals!$B155*Data!D$11)+(Totals!$C155*Data!D$10)+(Totals!$D155*Data!D$9)+(Totals!$E155*Data!D$8)+(Totals!$F155*Data!D$7)+(Totals!$G155*Data!D$6)+(Totals!$H155*Data!D$5)+(Totals!$I155*Data!D$2)+(Totals!$J155*Data!D$3)+(Totals!$K155*Data!D$4)</f>
        <v>0</v>
      </c>
      <c r="D155" s="24">
        <f>(Totals!$B155*Data!E$11)+(Totals!$C155*Data!E$10)+(Totals!$D155*Data!E$9)+(Totals!$E155*Data!E$8)+(Totals!$F155*Data!E$7)+(Totals!$G155*Data!E$6)+(Totals!$H155*Data!E$5)+(Totals!$I155*Data!E$2)+(Totals!$J155*Data!E$3)+(Totals!$K155*Data!E$4)</f>
        <v>0</v>
      </c>
      <c r="E155" s="25">
        <f>(Totals!$B155*Data!F$11)+(Totals!$C155*Data!F$10)+(Totals!$D155*Data!F$9)+(Totals!$E155*Data!F$8)+(Totals!$F155*Data!F$7)+(Totals!$G155*Data!F$6)+(Totals!$H155*Data!F$5)+(Totals!$I155*Data!F$2)+(Totals!$J155*Data!F$3)+(Totals!$K155*Data!F$4)</f>
        <v>0</v>
      </c>
      <c r="F155" s="2">
        <f>(Totals!$B155*Data!G$11)+(Totals!$C155*Data!G$10)+(Totals!$D155*Data!G$9)+(Totals!$E155*Data!G$8)+(Totals!$F155*Data!G$7)+(Totals!$G155*Data!G$6)+(Totals!$H155*Data!G$5)+(Totals!$I155*Data!G$2)+(Totals!$J155*Data!G$3)+(Totals!$K155*Data!G$4)</f>
        <v>0</v>
      </c>
    </row>
    <row r="156">
      <c r="A156" s="22" t="str">
        <f>Tacking!A156</f>
        <v/>
      </c>
      <c r="B156" s="24">
        <f>(Totals!$B156*Data!C$11)+(Totals!$C156*Data!C$10)+(Totals!$D156*Data!C$9)+(Totals!$E156*Data!C$8)+(Totals!$F156*Data!C$7)+(Totals!$G156*Data!C$6)+(Totals!$H156*Data!C$5)+(Totals!$I156*Data!C$2)+(Totals!$J156*Data!C$3)+(Totals!$K156*Data!C$4)</f>
        <v>0</v>
      </c>
      <c r="C156" s="24">
        <f>(Totals!$B156*Data!D$11)+(Totals!$C156*Data!D$10)+(Totals!$D156*Data!D$9)+(Totals!$E156*Data!D$8)+(Totals!$F156*Data!D$7)+(Totals!$G156*Data!D$6)+(Totals!$H156*Data!D$5)+(Totals!$I156*Data!D$2)+(Totals!$J156*Data!D$3)+(Totals!$K156*Data!D$4)</f>
        <v>0</v>
      </c>
      <c r="D156" s="24">
        <f>(Totals!$B156*Data!E$11)+(Totals!$C156*Data!E$10)+(Totals!$D156*Data!E$9)+(Totals!$E156*Data!E$8)+(Totals!$F156*Data!E$7)+(Totals!$G156*Data!E$6)+(Totals!$H156*Data!E$5)+(Totals!$I156*Data!E$2)+(Totals!$J156*Data!E$3)+(Totals!$K156*Data!E$4)</f>
        <v>0</v>
      </c>
      <c r="E156" s="25">
        <f>(Totals!$B156*Data!F$11)+(Totals!$C156*Data!F$10)+(Totals!$D156*Data!F$9)+(Totals!$E156*Data!F$8)+(Totals!$F156*Data!F$7)+(Totals!$G156*Data!F$6)+(Totals!$H156*Data!F$5)+(Totals!$I156*Data!F$2)+(Totals!$J156*Data!F$3)+(Totals!$K156*Data!F$4)</f>
        <v>0</v>
      </c>
      <c r="F156" s="2">
        <f>(Totals!$B156*Data!G$11)+(Totals!$C156*Data!G$10)+(Totals!$D156*Data!G$9)+(Totals!$E156*Data!G$8)+(Totals!$F156*Data!G$7)+(Totals!$G156*Data!G$6)+(Totals!$H156*Data!G$5)+(Totals!$I156*Data!G$2)+(Totals!$J156*Data!G$3)+(Totals!$K156*Data!G$4)</f>
        <v>0</v>
      </c>
    </row>
    <row r="157">
      <c r="A157" s="22" t="str">
        <f>Tacking!A157</f>
        <v/>
      </c>
      <c r="B157" s="24">
        <f>(Totals!$B157*Data!C$11)+(Totals!$C157*Data!C$10)+(Totals!$D157*Data!C$9)+(Totals!$E157*Data!C$8)+(Totals!$F157*Data!C$7)+(Totals!$G157*Data!C$6)+(Totals!$H157*Data!C$5)+(Totals!$I157*Data!C$2)+(Totals!$J157*Data!C$3)+(Totals!$K157*Data!C$4)</f>
        <v>0</v>
      </c>
      <c r="C157" s="24">
        <f>(Totals!$B157*Data!D$11)+(Totals!$C157*Data!D$10)+(Totals!$D157*Data!D$9)+(Totals!$E157*Data!D$8)+(Totals!$F157*Data!D$7)+(Totals!$G157*Data!D$6)+(Totals!$H157*Data!D$5)+(Totals!$I157*Data!D$2)+(Totals!$J157*Data!D$3)+(Totals!$K157*Data!D$4)</f>
        <v>0</v>
      </c>
      <c r="D157" s="24">
        <f>(Totals!$B157*Data!E$11)+(Totals!$C157*Data!E$10)+(Totals!$D157*Data!E$9)+(Totals!$E157*Data!E$8)+(Totals!$F157*Data!E$7)+(Totals!$G157*Data!E$6)+(Totals!$H157*Data!E$5)+(Totals!$I157*Data!E$2)+(Totals!$J157*Data!E$3)+(Totals!$K157*Data!E$4)</f>
        <v>0</v>
      </c>
      <c r="E157" s="25">
        <f>(Totals!$B157*Data!F$11)+(Totals!$C157*Data!F$10)+(Totals!$D157*Data!F$9)+(Totals!$E157*Data!F$8)+(Totals!$F157*Data!F$7)+(Totals!$G157*Data!F$6)+(Totals!$H157*Data!F$5)+(Totals!$I157*Data!F$2)+(Totals!$J157*Data!F$3)+(Totals!$K157*Data!F$4)</f>
        <v>0</v>
      </c>
      <c r="F157" s="2">
        <f>(Totals!$B157*Data!G$11)+(Totals!$C157*Data!G$10)+(Totals!$D157*Data!G$9)+(Totals!$E157*Data!G$8)+(Totals!$F157*Data!G$7)+(Totals!$G157*Data!G$6)+(Totals!$H157*Data!G$5)+(Totals!$I157*Data!G$2)+(Totals!$J157*Data!G$3)+(Totals!$K157*Data!G$4)</f>
        <v>0</v>
      </c>
    </row>
    <row r="158">
      <c r="A158" s="22" t="str">
        <f>Tacking!A158</f>
        <v/>
      </c>
      <c r="B158" s="24">
        <f>(Totals!$B158*Data!C$11)+(Totals!$C158*Data!C$10)+(Totals!$D158*Data!C$9)+(Totals!$E158*Data!C$8)+(Totals!$F158*Data!C$7)+(Totals!$G158*Data!C$6)+(Totals!$H158*Data!C$5)+(Totals!$I158*Data!C$2)+(Totals!$J158*Data!C$3)+(Totals!$K158*Data!C$4)</f>
        <v>0</v>
      </c>
      <c r="C158" s="24">
        <f>(Totals!$B158*Data!D$11)+(Totals!$C158*Data!D$10)+(Totals!$D158*Data!D$9)+(Totals!$E158*Data!D$8)+(Totals!$F158*Data!D$7)+(Totals!$G158*Data!D$6)+(Totals!$H158*Data!D$5)+(Totals!$I158*Data!D$2)+(Totals!$J158*Data!D$3)+(Totals!$K158*Data!D$4)</f>
        <v>0</v>
      </c>
      <c r="D158" s="24">
        <f>(Totals!$B158*Data!E$11)+(Totals!$C158*Data!E$10)+(Totals!$D158*Data!E$9)+(Totals!$E158*Data!E$8)+(Totals!$F158*Data!E$7)+(Totals!$G158*Data!E$6)+(Totals!$H158*Data!E$5)+(Totals!$I158*Data!E$2)+(Totals!$J158*Data!E$3)+(Totals!$K158*Data!E$4)</f>
        <v>0</v>
      </c>
      <c r="E158" s="25">
        <f>(Totals!$B158*Data!F$11)+(Totals!$C158*Data!F$10)+(Totals!$D158*Data!F$9)+(Totals!$E158*Data!F$8)+(Totals!$F158*Data!F$7)+(Totals!$G158*Data!F$6)+(Totals!$H158*Data!F$5)+(Totals!$I158*Data!F$2)+(Totals!$J158*Data!F$3)+(Totals!$K158*Data!F$4)</f>
        <v>0</v>
      </c>
      <c r="F158" s="2">
        <f>(Totals!$B158*Data!G$11)+(Totals!$C158*Data!G$10)+(Totals!$D158*Data!G$9)+(Totals!$E158*Data!G$8)+(Totals!$F158*Data!G$7)+(Totals!$G158*Data!G$6)+(Totals!$H158*Data!G$5)+(Totals!$I158*Data!G$2)+(Totals!$J158*Data!G$3)+(Totals!$K158*Data!G$4)</f>
        <v>0</v>
      </c>
    </row>
    <row r="159">
      <c r="A159" s="22" t="str">
        <f>Tacking!A159</f>
        <v/>
      </c>
      <c r="B159" s="24">
        <f>(Totals!$B159*Data!C$11)+(Totals!$C159*Data!C$10)+(Totals!$D159*Data!C$9)+(Totals!$E159*Data!C$8)+(Totals!$F159*Data!C$7)+(Totals!$G159*Data!C$6)+(Totals!$H159*Data!C$5)+(Totals!$I159*Data!C$2)+(Totals!$J159*Data!C$3)+(Totals!$K159*Data!C$4)</f>
        <v>0</v>
      </c>
      <c r="C159" s="24">
        <f>(Totals!$B159*Data!D$11)+(Totals!$C159*Data!D$10)+(Totals!$D159*Data!D$9)+(Totals!$E159*Data!D$8)+(Totals!$F159*Data!D$7)+(Totals!$G159*Data!D$6)+(Totals!$H159*Data!D$5)+(Totals!$I159*Data!D$2)+(Totals!$J159*Data!D$3)+(Totals!$K159*Data!D$4)</f>
        <v>0</v>
      </c>
      <c r="D159" s="24">
        <f>(Totals!$B159*Data!E$11)+(Totals!$C159*Data!E$10)+(Totals!$D159*Data!E$9)+(Totals!$E159*Data!E$8)+(Totals!$F159*Data!E$7)+(Totals!$G159*Data!E$6)+(Totals!$H159*Data!E$5)+(Totals!$I159*Data!E$2)+(Totals!$J159*Data!E$3)+(Totals!$K159*Data!E$4)</f>
        <v>0</v>
      </c>
      <c r="E159" s="25">
        <f>(Totals!$B159*Data!F$11)+(Totals!$C159*Data!F$10)+(Totals!$D159*Data!F$9)+(Totals!$E159*Data!F$8)+(Totals!$F159*Data!F$7)+(Totals!$G159*Data!F$6)+(Totals!$H159*Data!F$5)+(Totals!$I159*Data!F$2)+(Totals!$J159*Data!F$3)+(Totals!$K159*Data!F$4)</f>
        <v>0</v>
      </c>
      <c r="F159" s="2">
        <f>(Totals!$B159*Data!G$11)+(Totals!$C159*Data!G$10)+(Totals!$D159*Data!G$9)+(Totals!$E159*Data!G$8)+(Totals!$F159*Data!G$7)+(Totals!$G159*Data!G$6)+(Totals!$H159*Data!G$5)+(Totals!$I159*Data!G$2)+(Totals!$J159*Data!G$3)+(Totals!$K159*Data!G$4)</f>
        <v>0</v>
      </c>
    </row>
    <row r="160">
      <c r="A160" s="22" t="str">
        <f>Tacking!A160</f>
        <v/>
      </c>
      <c r="B160" s="24">
        <f>(Totals!$B160*Data!C$11)+(Totals!$C160*Data!C$10)+(Totals!$D160*Data!C$9)+(Totals!$E160*Data!C$8)+(Totals!$F160*Data!C$7)+(Totals!$G160*Data!C$6)+(Totals!$H160*Data!C$5)+(Totals!$I160*Data!C$2)+(Totals!$J160*Data!C$3)+(Totals!$K160*Data!C$4)</f>
        <v>0</v>
      </c>
      <c r="C160" s="24">
        <f>(Totals!$B160*Data!D$11)+(Totals!$C160*Data!D$10)+(Totals!$D160*Data!D$9)+(Totals!$E160*Data!D$8)+(Totals!$F160*Data!D$7)+(Totals!$G160*Data!D$6)+(Totals!$H160*Data!D$5)+(Totals!$I160*Data!D$2)+(Totals!$J160*Data!D$3)+(Totals!$K160*Data!D$4)</f>
        <v>0</v>
      </c>
      <c r="D160" s="24">
        <f>(Totals!$B160*Data!E$11)+(Totals!$C160*Data!E$10)+(Totals!$D160*Data!E$9)+(Totals!$E160*Data!E$8)+(Totals!$F160*Data!E$7)+(Totals!$G160*Data!E$6)+(Totals!$H160*Data!E$5)+(Totals!$I160*Data!E$2)+(Totals!$J160*Data!E$3)+(Totals!$K160*Data!E$4)</f>
        <v>0</v>
      </c>
      <c r="E160" s="25">
        <f>(Totals!$B160*Data!F$11)+(Totals!$C160*Data!F$10)+(Totals!$D160*Data!F$9)+(Totals!$E160*Data!F$8)+(Totals!$F160*Data!F$7)+(Totals!$G160*Data!F$6)+(Totals!$H160*Data!F$5)+(Totals!$I160*Data!F$2)+(Totals!$J160*Data!F$3)+(Totals!$K160*Data!F$4)</f>
        <v>0</v>
      </c>
      <c r="F160" s="2">
        <f>(Totals!$B160*Data!G$11)+(Totals!$C160*Data!G$10)+(Totals!$D160*Data!G$9)+(Totals!$E160*Data!G$8)+(Totals!$F160*Data!G$7)+(Totals!$G160*Data!G$6)+(Totals!$H160*Data!G$5)+(Totals!$I160*Data!G$2)+(Totals!$J160*Data!G$3)+(Totals!$K160*Data!G$4)</f>
        <v>0</v>
      </c>
    </row>
    <row r="161">
      <c r="A161" s="22" t="str">
        <f>Tacking!A161</f>
        <v/>
      </c>
      <c r="B161" s="24">
        <f>(Totals!$B161*Data!C$11)+(Totals!$C161*Data!C$10)+(Totals!$D161*Data!C$9)+(Totals!$E161*Data!C$8)+(Totals!$F161*Data!C$7)+(Totals!$G161*Data!C$6)+(Totals!$H161*Data!C$5)+(Totals!$I161*Data!C$2)+(Totals!$J161*Data!C$3)+(Totals!$K161*Data!C$4)</f>
        <v>0</v>
      </c>
      <c r="C161" s="24">
        <f>(Totals!$B161*Data!D$11)+(Totals!$C161*Data!D$10)+(Totals!$D161*Data!D$9)+(Totals!$E161*Data!D$8)+(Totals!$F161*Data!D$7)+(Totals!$G161*Data!D$6)+(Totals!$H161*Data!D$5)+(Totals!$I161*Data!D$2)+(Totals!$J161*Data!D$3)+(Totals!$K161*Data!D$4)</f>
        <v>0</v>
      </c>
      <c r="D161" s="24">
        <f>(Totals!$B161*Data!E$11)+(Totals!$C161*Data!E$10)+(Totals!$D161*Data!E$9)+(Totals!$E161*Data!E$8)+(Totals!$F161*Data!E$7)+(Totals!$G161*Data!E$6)+(Totals!$H161*Data!E$5)+(Totals!$I161*Data!E$2)+(Totals!$J161*Data!E$3)+(Totals!$K161*Data!E$4)</f>
        <v>0</v>
      </c>
      <c r="E161" s="25">
        <f>(Totals!$B161*Data!F$11)+(Totals!$C161*Data!F$10)+(Totals!$D161*Data!F$9)+(Totals!$E161*Data!F$8)+(Totals!$F161*Data!F$7)+(Totals!$G161*Data!F$6)+(Totals!$H161*Data!F$5)+(Totals!$I161*Data!F$2)+(Totals!$J161*Data!F$3)+(Totals!$K161*Data!F$4)</f>
        <v>0</v>
      </c>
      <c r="F161" s="2">
        <f>(Totals!$B161*Data!G$11)+(Totals!$C161*Data!G$10)+(Totals!$D161*Data!G$9)+(Totals!$E161*Data!G$8)+(Totals!$F161*Data!G$7)+(Totals!$G161*Data!G$6)+(Totals!$H161*Data!G$5)+(Totals!$I161*Data!G$2)+(Totals!$J161*Data!G$3)+(Totals!$K161*Data!G$4)</f>
        <v>0</v>
      </c>
    </row>
    <row r="162">
      <c r="A162" s="22" t="str">
        <f>Tacking!A162</f>
        <v/>
      </c>
      <c r="B162" s="24">
        <f>(Totals!$B162*Data!C$11)+(Totals!$C162*Data!C$10)+(Totals!$D162*Data!C$9)+(Totals!$E162*Data!C$8)+(Totals!$F162*Data!C$7)+(Totals!$G162*Data!C$6)+(Totals!$H162*Data!C$5)+(Totals!$I162*Data!C$2)+(Totals!$J162*Data!C$3)+(Totals!$K162*Data!C$4)</f>
        <v>0</v>
      </c>
      <c r="C162" s="24">
        <f>(Totals!$B162*Data!D$11)+(Totals!$C162*Data!D$10)+(Totals!$D162*Data!D$9)+(Totals!$E162*Data!D$8)+(Totals!$F162*Data!D$7)+(Totals!$G162*Data!D$6)+(Totals!$H162*Data!D$5)+(Totals!$I162*Data!D$2)+(Totals!$J162*Data!D$3)+(Totals!$K162*Data!D$4)</f>
        <v>0</v>
      </c>
      <c r="D162" s="24">
        <f>(Totals!$B162*Data!E$11)+(Totals!$C162*Data!E$10)+(Totals!$D162*Data!E$9)+(Totals!$E162*Data!E$8)+(Totals!$F162*Data!E$7)+(Totals!$G162*Data!E$6)+(Totals!$H162*Data!E$5)+(Totals!$I162*Data!E$2)+(Totals!$J162*Data!E$3)+(Totals!$K162*Data!E$4)</f>
        <v>0</v>
      </c>
      <c r="E162" s="25">
        <f>(Totals!$B162*Data!F$11)+(Totals!$C162*Data!F$10)+(Totals!$D162*Data!F$9)+(Totals!$E162*Data!F$8)+(Totals!$F162*Data!F$7)+(Totals!$G162*Data!F$6)+(Totals!$H162*Data!F$5)+(Totals!$I162*Data!F$2)+(Totals!$J162*Data!F$3)+(Totals!$K162*Data!F$4)</f>
        <v>0</v>
      </c>
      <c r="F162" s="2">
        <f>(Totals!$B162*Data!G$11)+(Totals!$C162*Data!G$10)+(Totals!$D162*Data!G$9)+(Totals!$E162*Data!G$8)+(Totals!$F162*Data!G$7)+(Totals!$G162*Data!G$6)+(Totals!$H162*Data!G$5)+(Totals!$I162*Data!G$2)+(Totals!$J162*Data!G$3)+(Totals!$K162*Data!G$4)</f>
        <v>0</v>
      </c>
    </row>
    <row r="163">
      <c r="A163" s="22" t="str">
        <f>Tacking!A163</f>
        <v/>
      </c>
      <c r="B163" s="24">
        <f>(Totals!$B163*Data!C$11)+(Totals!$C163*Data!C$10)+(Totals!$D163*Data!C$9)+(Totals!$E163*Data!C$8)+(Totals!$F163*Data!C$7)+(Totals!$G163*Data!C$6)+(Totals!$H163*Data!C$5)+(Totals!$I163*Data!C$2)+(Totals!$J163*Data!C$3)+(Totals!$K163*Data!C$4)</f>
        <v>0</v>
      </c>
      <c r="C163" s="24">
        <f>(Totals!$B163*Data!D$11)+(Totals!$C163*Data!D$10)+(Totals!$D163*Data!D$9)+(Totals!$E163*Data!D$8)+(Totals!$F163*Data!D$7)+(Totals!$G163*Data!D$6)+(Totals!$H163*Data!D$5)+(Totals!$I163*Data!D$2)+(Totals!$J163*Data!D$3)+(Totals!$K163*Data!D$4)</f>
        <v>0</v>
      </c>
      <c r="D163" s="24">
        <f>(Totals!$B163*Data!E$11)+(Totals!$C163*Data!E$10)+(Totals!$D163*Data!E$9)+(Totals!$E163*Data!E$8)+(Totals!$F163*Data!E$7)+(Totals!$G163*Data!E$6)+(Totals!$H163*Data!E$5)+(Totals!$I163*Data!E$2)+(Totals!$J163*Data!E$3)+(Totals!$K163*Data!E$4)</f>
        <v>0</v>
      </c>
      <c r="E163" s="25">
        <f>(Totals!$B163*Data!F$11)+(Totals!$C163*Data!F$10)+(Totals!$D163*Data!F$9)+(Totals!$E163*Data!F$8)+(Totals!$F163*Data!F$7)+(Totals!$G163*Data!F$6)+(Totals!$H163*Data!F$5)+(Totals!$I163*Data!F$2)+(Totals!$J163*Data!F$3)+(Totals!$K163*Data!F$4)</f>
        <v>0</v>
      </c>
      <c r="F163" s="2">
        <f>(Totals!$B163*Data!G$11)+(Totals!$C163*Data!G$10)+(Totals!$D163*Data!G$9)+(Totals!$E163*Data!G$8)+(Totals!$F163*Data!G$7)+(Totals!$G163*Data!G$6)+(Totals!$H163*Data!G$5)+(Totals!$I163*Data!G$2)+(Totals!$J163*Data!G$3)+(Totals!$K163*Data!G$4)</f>
        <v>0</v>
      </c>
    </row>
    <row r="164">
      <c r="A164" s="22" t="str">
        <f>Tacking!A164</f>
        <v/>
      </c>
      <c r="B164" s="24">
        <f>(Totals!$B164*Data!C$11)+(Totals!$C164*Data!C$10)+(Totals!$D164*Data!C$9)+(Totals!$E164*Data!C$8)+(Totals!$F164*Data!C$7)+(Totals!$G164*Data!C$6)+(Totals!$H164*Data!C$5)+(Totals!$I164*Data!C$2)+(Totals!$J164*Data!C$3)+(Totals!$K164*Data!C$4)</f>
        <v>0</v>
      </c>
      <c r="C164" s="24">
        <f>(Totals!$B164*Data!D$11)+(Totals!$C164*Data!D$10)+(Totals!$D164*Data!D$9)+(Totals!$E164*Data!D$8)+(Totals!$F164*Data!D$7)+(Totals!$G164*Data!D$6)+(Totals!$H164*Data!D$5)+(Totals!$I164*Data!D$2)+(Totals!$J164*Data!D$3)+(Totals!$K164*Data!D$4)</f>
        <v>0</v>
      </c>
      <c r="D164" s="24">
        <f>(Totals!$B164*Data!E$11)+(Totals!$C164*Data!E$10)+(Totals!$D164*Data!E$9)+(Totals!$E164*Data!E$8)+(Totals!$F164*Data!E$7)+(Totals!$G164*Data!E$6)+(Totals!$H164*Data!E$5)+(Totals!$I164*Data!E$2)+(Totals!$J164*Data!E$3)+(Totals!$K164*Data!E$4)</f>
        <v>0</v>
      </c>
      <c r="E164" s="25">
        <f>(Totals!$B164*Data!F$11)+(Totals!$C164*Data!F$10)+(Totals!$D164*Data!F$9)+(Totals!$E164*Data!F$8)+(Totals!$F164*Data!F$7)+(Totals!$G164*Data!F$6)+(Totals!$H164*Data!F$5)+(Totals!$I164*Data!F$2)+(Totals!$J164*Data!F$3)+(Totals!$K164*Data!F$4)</f>
        <v>0</v>
      </c>
      <c r="F164" s="2">
        <f>(Totals!$B164*Data!G$11)+(Totals!$C164*Data!G$10)+(Totals!$D164*Data!G$9)+(Totals!$E164*Data!G$8)+(Totals!$F164*Data!G$7)+(Totals!$G164*Data!G$6)+(Totals!$H164*Data!G$5)+(Totals!$I164*Data!G$2)+(Totals!$J164*Data!G$3)+(Totals!$K164*Data!G$4)</f>
        <v>0</v>
      </c>
    </row>
    <row r="165">
      <c r="A165" s="22" t="str">
        <f>Tacking!A165</f>
        <v/>
      </c>
      <c r="B165" s="24">
        <f>(Totals!$B165*Data!C$11)+(Totals!$C165*Data!C$10)+(Totals!$D165*Data!C$9)+(Totals!$E165*Data!C$8)+(Totals!$F165*Data!C$7)+(Totals!$G165*Data!C$6)+(Totals!$H165*Data!C$5)+(Totals!$I165*Data!C$2)+(Totals!$J165*Data!C$3)+(Totals!$K165*Data!C$4)</f>
        <v>0</v>
      </c>
      <c r="C165" s="24">
        <f>(Totals!$B165*Data!D$11)+(Totals!$C165*Data!D$10)+(Totals!$D165*Data!D$9)+(Totals!$E165*Data!D$8)+(Totals!$F165*Data!D$7)+(Totals!$G165*Data!D$6)+(Totals!$H165*Data!D$5)+(Totals!$I165*Data!D$2)+(Totals!$J165*Data!D$3)+(Totals!$K165*Data!D$4)</f>
        <v>0</v>
      </c>
      <c r="D165" s="24">
        <f>(Totals!$B165*Data!E$11)+(Totals!$C165*Data!E$10)+(Totals!$D165*Data!E$9)+(Totals!$E165*Data!E$8)+(Totals!$F165*Data!E$7)+(Totals!$G165*Data!E$6)+(Totals!$H165*Data!E$5)+(Totals!$I165*Data!E$2)+(Totals!$J165*Data!E$3)+(Totals!$K165*Data!E$4)</f>
        <v>0</v>
      </c>
      <c r="E165" s="25">
        <f>(Totals!$B165*Data!F$11)+(Totals!$C165*Data!F$10)+(Totals!$D165*Data!F$9)+(Totals!$E165*Data!F$8)+(Totals!$F165*Data!F$7)+(Totals!$G165*Data!F$6)+(Totals!$H165*Data!F$5)+(Totals!$I165*Data!F$2)+(Totals!$J165*Data!F$3)+(Totals!$K165*Data!F$4)</f>
        <v>0</v>
      </c>
      <c r="F165" s="2">
        <f>(Totals!$B165*Data!G$11)+(Totals!$C165*Data!G$10)+(Totals!$D165*Data!G$9)+(Totals!$E165*Data!G$8)+(Totals!$F165*Data!G$7)+(Totals!$G165*Data!G$6)+(Totals!$H165*Data!G$5)+(Totals!$I165*Data!G$2)+(Totals!$J165*Data!G$3)+(Totals!$K165*Data!G$4)</f>
        <v>0</v>
      </c>
    </row>
    <row r="166">
      <c r="A166" s="22" t="str">
        <f>Tacking!A166</f>
        <v/>
      </c>
      <c r="B166" s="24">
        <f>(Totals!$B166*Data!C$11)+(Totals!$C166*Data!C$10)+(Totals!$D166*Data!C$9)+(Totals!$E166*Data!C$8)+(Totals!$F166*Data!C$7)+(Totals!$G166*Data!C$6)+(Totals!$H166*Data!C$5)+(Totals!$I166*Data!C$2)+(Totals!$J166*Data!C$3)+(Totals!$K166*Data!C$4)</f>
        <v>0</v>
      </c>
      <c r="C166" s="24">
        <f>(Totals!$B166*Data!D$11)+(Totals!$C166*Data!D$10)+(Totals!$D166*Data!D$9)+(Totals!$E166*Data!D$8)+(Totals!$F166*Data!D$7)+(Totals!$G166*Data!D$6)+(Totals!$H166*Data!D$5)+(Totals!$I166*Data!D$2)+(Totals!$J166*Data!D$3)+(Totals!$K166*Data!D$4)</f>
        <v>0</v>
      </c>
      <c r="D166" s="24">
        <f>(Totals!$B166*Data!E$11)+(Totals!$C166*Data!E$10)+(Totals!$D166*Data!E$9)+(Totals!$E166*Data!E$8)+(Totals!$F166*Data!E$7)+(Totals!$G166*Data!E$6)+(Totals!$H166*Data!E$5)+(Totals!$I166*Data!E$2)+(Totals!$J166*Data!E$3)+(Totals!$K166*Data!E$4)</f>
        <v>0</v>
      </c>
      <c r="E166" s="25">
        <f>(Totals!$B166*Data!F$11)+(Totals!$C166*Data!F$10)+(Totals!$D166*Data!F$9)+(Totals!$E166*Data!F$8)+(Totals!$F166*Data!F$7)+(Totals!$G166*Data!F$6)+(Totals!$H166*Data!F$5)+(Totals!$I166*Data!F$2)+(Totals!$J166*Data!F$3)+(Totals!$K166*Data!F$4)</f>
        <v>0</v>
      </c>
      <c r="F166" s="2">
        <f>(Totals!$B166*Data!G$11)+(Totals!$C166*Data!G$10)+(Totals!$D166*Data!G$9)+(Totals!$E166*Data!G$8)+(Totals!$F166*Data!G$7)+(Totals!$G166*Data!G$6)+(Totals!$H166*Data!G$5)+(Totals!$I166*Data!G$2)+(Totals!$J166*Data!G$3)+(Totals!$K166*Data!G$4)</f>
        <v>0</v>
      </c>
    </row>
    <row r="167">
      <c r="A167" s="22" t="str">
        <f>Tacking!A167</f>
        <v/>
      </c>
      <c r="B167" s="24">
        <f>(Totals!$B167*Data!C$11)+(Totals!$C167*Data!C$10)+(Totals!$D167*Data!C$9)+(Totals!$E167*Data!C$8)+(Totals!$F167*Data!C$7)+(Totals!$G167*Data!C$6)+(Totals!$H167*Data!C$5)+(Totals!$I167*Data!C$2)+(Totals!$J167*Data!C$3)+(Totals!$K167*Data!C$4)</f>
        <v>0</v>
      </c>
      <c r="C167" s="24">
        <f>(Totals!$B167*Data!D$11)+(Totals!$C167*Data!D$10)+(Totals!$D167*Data!D$9)+(Totals!$E167*Data!D$8)+(Totals!$F167*Data!D$7)+(Totals!$G167*Data!D$6)+(Totals!$H167*Data!D$5)+(Totals!$I167*Data!D$2)+(Totals!$J167*Data!D$3)+(Totals!$K167*Data!D$4)</f>
        <v>0</v>
      </c>
      <c r="D167" s="24">
        <f>(Totals!$B167*Data!E$11)+(Totals!$C167*Data!E$10)+(Totals!$D167*Data!E$9)+(Totals!$E167*Data!E$8)+(Totals!$F167*Data!E$7)+(Totals!$G167*Data!E$6)+(Totals!$H167*Data!E$5)+(Totals!$I167*Data!E$2)+(Totals!$J167*Data!E$3)+(Totals!$K167*Data!E$4)</f>
        <v>0</v>
      </c>
      <c r="E167" s="25">
        <f>(Totals!$B167*Data!F$11)+(Totals!$C167*Data!F$10)+(Totals!$D167*Data!F$9)+(Totals!$E167*Data!F$8)+(Totals!$F167*Data!F$7)+(Totals!$G167*Data!F$6)+(Totals!$H167*Data!F$5)+(Totals!$I167*Data!F$2)+(Totals!$J167*Data!F$3)+(Totals!$K167*Data!F$4)</f>
        <v>0</v>
      </c>
      <c r="F167" s="2">
        <f>(Totals!$B167*Data!G$11)+(Totals!$C167*Data!G$10)+(Totals!$D167*Data!G$9)+(Totals!$E167*Data!G$8)+(Totals!$F167*Data!G$7)+(Totals!$G167*Data!G$6)+(Totals!$H167*Data!G$5)+(Totals!$I167*Data!G$2)+(Totals!$J167*Data!G$3)+(Totals!$K167*Data!G$4)</f>
        <v>0</v>
      </c>
    </row>
    <row r="168">
      <c r="A168" s="22" t="str">
        <f>Tacking!A168</f>
        <v/>
      </c>
      <c r="B168" s="24">
        <f>(Totals!$B168*Data!C$11)+(Totals!$C168*Data!C$10)+(Totals!$D168*Data!C$9)+(Totals!$E168*Data!C$8)+(Totals!$F168*Data!C$7)+(Totals!$G168*Data!C$6)+(Totals!$H168*Data!C$5)+(Totals!$I168*Data!C$2)+(Totals!$J168*Data!C$3)+(Totals!$K168*Data!C$4)</f>
        <v>0</v>
      </c>
      <c r="C168" s="24">
        <f>(Totals!$B168*Data!D$11)+(Totals!$C168*Data!D$10)+(Totals!$D168*Data!D$9)+(Totals!$E168*Data!D$8)+(Totals!$F168*Data!D$7)+(Totals!$G168*Data!D$6)+(Totals!$H168*Data!D$5)+(Totals!$I168*Data!D$2)+(Totals!$J168*Data!D$3)+(Totals!$K168*Data!D$4)</f>
        <v>0</v>
      </c>
      <c r="D168" s="24">
        <f>(Totals!$B168*Data!E$11)+(Totals!$C168*Data!E$10)+(Totals!$D168*Data!E$9)+(Totals!$E168*Data!E$8)+(Totals!$F168*Data!E$7)+(Totals!$G168*Data!E$6)+(Totals!$H168*Data!E$5)+(Totals!$I168*Data!E$2)+(Totals!$J168*Data!E$3)+(Totals!$K168*Data!E$4)</f>
        <v>0</v>
      </c>
      <c r="E168" s="25">
        <f>(Totals!$B168*Data!F$11)+(Totals!$C168*Data!F$10)+(Totals!$D168*Data!F$9)+(Totals!$E168*Data!F$8)+(Totals!$F168*Data!F$7)+(Totals!$G168*Data!F$6)+(Totals!$H168*Data!F$5)+(Totals!$I168*Data!F$2)+(Totals!$J168*Data!F$3)+(Totals!$K168*Data!F$4)</f>
        <v>0</v>
      </c>
      <c r="F168" s="2">
        <f>(Totals!$B168*Data!G$11)+(Totals!$C168*Data!G$10)+(Totals!$D168*Data!G$9)+(Totals!$E168*Data!G$8)+(Totals!$F168*Data!G$7)+(Totals!$G168*Data!G$6)+(Totals!$H168*Data!G$5)+(Totals!$I168*Data!G$2)+(Totals!$J168*Data!G$3)+(Totals!$K168*Data!G$4)</f>
        <v>0</v>
      </c>
    </row>
    <row r="169">
      <c r="A169" s="22" t="str">
        <f>Tacking!A169</f>
        <v/>
      </c>
      <c r="B169" s="24">
        <f>(Totals!$B169*Data!C$11)+(Totals!$C169*Data!C$10)+(Totals!$D169*Data!C$9)+(Totals!$E169*Data!C$8)+(Totals!$F169*Data!C$7)+(Totals!$G169*Data!C$6)+(Totals!$H169*Data!C$5)+(Totals!$I169*Data!C$2)+(Totals!$J169*Data!C$3)+(Totals!$K169*Data!C$4)</f>
        <v>0</v>
      </c>
      <c r="C169" s="24">
        <f>(Totals!$B169*Data!D$11)+(Totals!$C169*Data!D$10)+(Totals!$D169*Data!D$9)+(Totals!$E169*Data!D$8)+(Totals!$F169*Data!D$7)+(Totals!$G169*Data!D$6)+(Totals!$H169*Data!D$5)+(Totals!$I169*Data!D$2)+(Totals!$J169*Data!D$3)+(Totals!$K169*Data!D$4)</f>
        <v>0</v>
      </c>
      <c r="D169" s="24">
        <f>(Totals!$B169*Data!E$11)+(Totals!$C169*Data!E$10)+(Totals!$D169*Data!E$9)+(Totals!$E169*Data!E$8)+(Totals!$F169*Data!E$7)+(Totals!$G169*Data!E$6)+(Totals!$H169*Data!E$5)+(Totals!$I169*Data!E$2)+(Totals!$J169*Data!E$3)+(Totals!$K169*Data!E$4)</f>
        <v>0</v>
      </c>
      <c r="E169" s="25">
        <f>(Totals!$B169*Data!F$11)+(Totals!$C169*Data!F$10)+(Totals!$D169*Data!F$9)+(Totals!$E169*Data!F$8)+(Totals!$F169*Data!F$7)+(Totals!$G169*Data!F$6)+(Totals!$H169*Data!F$5)+(Totals!$I169*Data!F$2)+(Totals!$J169*Data!F$3)+(Totals!$K169*Data!F$4)</f>
        <v>0</v>
      </c>
      <c r="F169" s="2">
        <f>(Totals!$B169*Data!G$11)+(Totals!$C169*Data!G$10)+(Totals!$D169*Data!G$9)+(Totals!$E169*Data!G$8)+(Totals!$F169*Data!G$7)+(Totals!$G169*Data!G$6)+(Totals!$H169*Data!G$5)+(Totals!$I169*Data!G$2)+(Totals!$J169*Data!G$3)+(Totals!$K169*Data!G$4)</f>
        <v>0</v>
      </c>
    </row>
    <row r="170">
      <c r="A170" s="22" t="str">
        <f>Tacking!A170</f>
        <v/>
      </c>
      <c r="B170" s="24">
        <f>(Totals!$B170*Data!C$11)+(Totals!$C170*Data!C$10)+(Totals!$D170*Data!C$9)+(Totals!$E170*Data!C$8)+(Totals!$F170*Data!C$7)+(Totals!$G170*Data!C$6)+(Totals!$H170*Data!C$5)+(Totals!$I170*Data!C$2)+(Totals!$J170*Data!C$3)+(Totals!$K170*Data!C$4)</f>
        <v>0</v>
      </c>
      <c r="C170" s="24">
        <f>(Totals!$B170*Data!D$11)+(Totals!$C170*Data!D$10)+(Totals!$D170*Data!D$9)+(Totals!$E170*Data!D$8)+(Totals!$F170*Data!D$7)+(Totals!$G170*Data!D$6)+(Totals!$H170*Data!D$5)+(Totals!$I170*Data!D$2)+(Totals!$J170*Data!D$3)+(Totals!$K170*Data!D$4)</f>
        <v>0</v>
      </c>
      <c r="D170" s="24">
        <f>(Totals!$B170*Data!E$11)+(Totals!$C170*Data!E$10)+(Totals!$D170*Data!E$9)+(Totals!$E170*Data!E$8)+(Totals!$F170*Data!E$7)+(Totals!$G170*Data!E$6)+(Totals!$H170*Data!E$5)+(Totals!$I170*Data!E$2)+(Totals!$J170*Data!E$3)+(Totals!$K170*Data!E$4)</f>
        <v>0</v>
      </c>
      <c r="E170" s="25">
        <f>(Totals!$B170*Data!F$11)+(Totals!$C170*Data!F$10)+(Totals!$D170*Data!F$9)+(Totals!$E170*Data!F$8)+(Totals!$F170*Data!F$7)+(Totals!$G170*Data!F$6)+(Totals!$H170*Data!F$5)+(Totals!$I170*Data!F$2)+(Totals!$J170*Data!F$3)+(Totals!$K170*Data!F$4)</f>
        <v>0</v>
      </c>
      <c r="F170" s="2">
        <f>(Totals!$B170*Data!G$11)+(Totals!$C170*Data!G$10)+(Totals!$D170*Data!G$9)+(Totals!$E170*Data!G$8)+(Totals!$F170*Data!G$7)+(Totals!$G170*Data!G$6)+(Totals!$H170*Data!G$5)+(Totals!$I170*Data!G$2)+(Totals!$J170*Data!G$3)+(Totals!$K170*Data!G$4)</f>
        <v>0</v>
      </c>
    </row>
    <row r="171">
      <c r="A171" s="22" t="str">
        <f>Tacking!A171</f>
        <v/>
      </c>
      <c r="B171" s="24">
        <f>(Totals!$B171*Data!C$11)+(Totals!$C171*Data!C$10)+(Totals!$D171*Data!C$9)+(Totals!$E171*Data!C$8)+(Totals!$F171*Data!C$7)+(Totals!$G171*Data!C$6)+(Totals!$H171*Data!C$5)+(Totals!$I171*Data!C$2)+(Totals!$J171*Data!C$3)+(Totals!$K171*Data!C$4)</f>
        <v>0</v>
      </c>
      <c r="C171" s="24">
        <f>(Totals!$B171*Data!D$11)+(Totals!$C171*Data!D$10)+(Totals!$D171*Data!D$9)+(Totals!$E171*Data!D$8)+(Totals!$F171*Data!D$7)+(Totals!$G171*Data!D$6)+(Totals!$H171*Data!D$5)+(Totals!$I171*Data!D$2)+(Totals!$J171*Data!D$3)+(Totals!$K171*Data!D$4)</f>
        <v>0</v>
      </c>
      <c r="D171" s="24">
        <f>(Totals!$B171*Data!E$11)+(Totals!$C171*Data!E$10)+(Totals!$D171*Data!E$9)+(Totals!$E171*Data!E$8)+(Totals!$F171*Data!E$7)+(Totals!$G171*Data!E$6)+(Totals!$H171*Data!E$5)+(Totals!$I171*Data!E$2)+(Totals!$J171*Data!E$3)+(Totals!$K171*Data!E$4)</f>
        <v>0</v>
      </c>
      <c r="E171" s="25">
        <f>(Totals!$B171*Data!F$11)+(Totals!$C171*Data!F$10)+(Totals!$D171*Data!F$9)+(Totals!$E171*Data!F$8)+(Totals!$F171*Data!F$7)+(Totals!$G171*Data!F$6)+(Totals!$H171*Data!F$5)+(Totals!$I171*Data!F$2)+(Totals!$J171*Data!F$3)+(Totals!$K171*Data!F$4)</f>
        <v>0</v>
      </c>
      <c r="F171" s="2">
        <f>(Totals!$B171*Data!G$11)+(Totals!$C171*Data!G$10)+(Totals!$D171*Data!G$9)+(Totals!$E171*Data!G$8)+(Totals!$F171*Data!G$7)+(Totals!$G171*Data!G$6)+(Totals!$H171*Data!G$5)+(Totals!$I171*Data!G$2)+(Totals!$J171*Data!G$3)+(Totals!$K171*Data!G$4)</f>
        <v>0</v>
      </c>
    </row>
    <row r="172">
      <c r="A172" s="22" t="str">
        <f>Tacking!A172</f>
        <v/>
      </c>
      <c r="B172" s="24">
        <f>(Totals!$B172*Data!C$11)+(Totals!$C172*Data!C$10)+(Totals!$D172*Data!C$9)+(Totals!$E172*Data!C$8)+(Totals!$F172*Data!C$7)+(Totals!$G172*Data!C$6)+(Totals!$H172*Data!C$5)+(Totals!$I172*Data!C$2)+(Totals!$J172*Data!C$3)+(Totals!$K172*Data!C$4)</f>
        <v>0</v>
      </c>
      <c r="C172" s="24">
        <f>(Totals!$B172*Data!D$11)+(Totals!$C172*Data!D$10)+(Totals!$D172*Data!D$9)+(Totals!$E172*Data!D$8)+(Totals!$F172*Data!D$7)+(Totals!$G172*Data!D$6)+(Totals!$H172*Data!D$5)+(Totals!$I172*Data!D$2)+(Totals!$J172*Data!D$3)+(Totals!$K172*Data!D$4)</f>
        <v>0</v>
      </c>
      <c r="D172" s="24">
        <f>(Totals!$B172*Data!E$11)+(Totals!$C172*Data!E$10)+(Totals!$D172*Data!E$9)+(Totals!$E172*Data!E$8)+(Totals!$F172*Data!E$7)+(Totals!$G172*Data!E$6)+(Totals!$H172*Data!E$5)+(Totals!$I172*Data!E$2)+(Totals!$J172*Data!E$3)+(Totals!$K172*Data!E$4)</f>
        <v>0</v>
      </c>
      <c r="E172" s="25">
        <f>(Totals!$B172*Data!F$11)+(Totals!$C172*Data!F$10)+(Totals!$D172*Data!F$9)+(Totals!$E172*Data!F$8)+(Totals!$F172*Data!F$7)+(Totals!$G172*Data!F$6)+(Totals!$H172*Data!F$5)+(Totals!$I172*Data!F$2)+(Totals!$J172*Data!F$3)+(Totals!$K172*Data!F$4)</f>
        <v>0</v>
      </c>
      <c r="F172" s="2">
        <f>(Totals!$B172*Data!G$11)+(Totals!$C172*Data!G$10)+(Totals!$D172*Data!G$9)+(Totals!$E172*Data!G$8)+(Totals!$F172*Data!G$7)+(Totals!$G172*Data!G$6)+(Totals!$H172*Data!G$5)+(Totals!$I172*Data!G$2)+(Totals!$J172*Data!G$3)+(Totals!$K172*Data!G$4)</f>
        <v>0</v>
      </c>
    </row>
    <row r="173">
      <c r="A173" s="22" t="str">
        <f>Tacking!A173</f>
        <v/>
      </c>
      <c r="B173" s="24">
        <f>(Totals!$B173*Data!C$11)+(Totals!$C173*Data!C$10)+(Totals!$D173*Data!C$9)+(Totals!$E173*Data!C$8)+(Totals!$F173*Data!C$7)+(Totals!$G173*Data!C$6)+(Totals!$H173*Data!C$5)+(Totals!$I173*Data!C$2)+(Totals!$J173*Data!C$3)+(Totals!$K173*Data!C$4)</f>
        <v>0</v>
      </c>
      <c r="C173" s="24">
        <f>(Totals!$B173*Data!D$11)+(Totals!$C173*Data!D$10)+(Totals!$D173*Data!D$9)+(Totals!$E173*Data!D$8)+(Totals!$F173*Data!D$7)+(Totals!$G173*Data!D$6)+(Totals!$H173*Data!D$5)+(Totals!$I173*Data!D$2)+(Totals!$J173*Data!D$3)+(Totals!$K173*Data!D$4)</f>
        <v>0</v>
      </c>
      <c r="D173" s="24">
        <f>(Totals!$B173*Data!E$11)+(Totals!$C173*Data!E$10)+(Totals!$D173*Data!E$9)+(Totals!$E173*Data!E$8)+(Totals!$F173*Data!E$7)+(Totals!$G173*Data!E$6)+(Totals!$H173*Data!E$5)+(Totals!$I173*Data!E$2)+(Totals!$J173*Data!E$3)+(Totals!$K173*Data!E$4)</f>
        <v>0</v>
      </c>
      <c r="E173" s="25">
        <f>(Totals!$B173*Data!F$11)+(Totals!$C173*Data!F$10)+(Totals!$D173*Data!F$9)+(Totals!$E173*Data!F$8)+(Totals!$F173*Data!F$7)+(Totals!$G173*Data!F$6)+(Totals!$H173*Data!F$5)+(Totals!$I173*Data!F$2)+(Totals!$J173*Data!F$3)+(Totals!$K173*Data!F$4)</f>
        <v>0</v>
      </c>
      <c r="F173" s="2">
        <f>(Totals!$B173*Data!G$11)+(Totals!$C173*Data!G$10)+(Totals!$D173*Data!G$9)+(Totals!$E173*Data!G$8)+(Totals!$F173*Data!G$7)+(Totals!$G173*Data!G$6)+(Totals!$H173*Data!G$5)+(Totals!$I173*Data!G$2)+(Totals!$J173*Data!G$3)+(Totals!$K173*Data!G$4)</f>
        <v>0</v>
      </c>
    </row>
    <row r="174">
      <c r="A174" s="22" t="str">
        <f>Tacking!A174</f>
        <v/>
      </c>
      <c r="B174" s="24">
        <f>(Totals!$B174*Data!C$11)+(Totals!$C174*Data!C$10)+(Totals!$D174*Data!C$9)+(Totals!$E174*Data!C$8)+(Totals!$F174*Data!C$7)+(Totals!$G174*Data!C$6)+(Totals!$H174*Data!C$5)+(Totals!$I174*Data!C$2)+(Totals!$J174*Data!C$3)+(Totals!$K174*Data!C$4)</f>
        <v>0</v>
      </c>
      <c r="C174" s="24">
        <f>(Totals!$B174*Data!D$11)+(Totals!$C174*Data!D$10)+(Totals!$D174*Data!D$9)+(Totals!$E174*Data!D$8)+(Totals!$F174*Data!D$7)+(Totals!$G174*Data!D$6)+(Totals!$H174*Data!D$5)+(Totals!$I174*Data!D$2)+(Totals!$J174*Data!D$3)+(Totals!$K174*Data!D$4)</f>
        <v>0</v>
      </c>
      <c r="D174" s="24">
        <f>(Totals!$B174*Data!E$11)+(Totals!$C174*Data!E$10)+(Totals!$D174*Data!E$9)+(Totals!$E174*Data!E$8)+(Totals!$F174*Data!E$7)+(Totals!$G174*Data!E$6)+(Totals!$H174*Data!E$5)+(Totals!$I174*Data!E$2)+(Totals!$J174*Data!E$3)+(Totals!$K174*Data!E$4)</f>
        <v>0</v>
      </c>
      <c r="E174" s="25">
        <f>(Totals!$B174*Data!F$11)+(Totals!$C174*Data!F$10)+(Totals!$D174*Data!F$9)+(Totals!$E174*Data!F$8)+(Totals!$F174*Data!F$7)+(Totals!$G174*Data!F$6)+(Totals!$H174*Data!F$5)+(Totals!$I174*Data!F$2)+(Totals!$J174*Data!F$3)+(Totals!$K174*Data!F$4)</f>
        <v>0</v>
      </c>
      <c r="F174" s="2">
        <f>(Totals!$B174*Data!G$11)+(Totals!$C174*Data!G$10)+(Totals!$D174*Data!G$9)+(Totals!$E174*Data!G$8)+(Totals!$F174*Data!G$7)+(Totals!$G174*Data!G$6)+(Totals!$H174*Data!G$5)+(Totals!$I174*Data!G$2)+(Totals!$J174*Data!G$3)+(Totals!$K174*Data!G$4)</f>
        <v>0</v>
      </c>
    </row>
    <row r="175">
      <c r="A175" s="22" t="str">
        <f>Tacking!A175</f>
        <v/>
      </c>
      <c r="B175" s="24">
        <f>(Totals!$B175*Data!C$11)+(Totals!$C175*Data!C$10)+(Totals!$D175*Data!C$9)+(Totals!$E175*Data!C$8)+(Totals!$F175*Data!C$7)+(Totals!$G175*Data!C$6)+(Totals!$H175*Data!C$5)+(Totals!$I175*Data!C$2)+(Totals!$J175*Data!C$3)+(Totals!$K175*Data!C$4)</f>
        <v>0</v>
      </c>
      <c r="C175" s="24">
        <f>(Totals!$B175*Data!D$11)+(Totals!$C175*Data!D$10)+(Totals!$D175*Data!D$9)+(Totals!$E175*Data!D$8)+(Totals!$F175*Data!D$7)+(Totals!$G175*Data!D$6)+(Totals!$H175*Data!D$5)+(Totals!$I175*Data!D$2)+(Totals!$J175*Data!D$3)+(Totals!$K175*Data!D$4)</f>
        <v>0</v>
      </c>
      <c r="D175" s="24">
        <f>(Totals!$B175*Data!E$11)+(Totals!$C175*Data!E$10)+(Totals!$D175*Data!E$9)+(Totals!$E175*Data!E$8)+(Totals!$F175*Data!E$7)+(Totals!$G175*Data!E$6)+(Totals!$H175*Data!E$5)+(Totals!$I175*Data!E$2)+(Totals!$J175*Data!E$3)+(Totals!$K175*Data!E$4)</f>
        <v>0</v>
      </c>
      <c r="E175" s="25">
        <f>(Totals!$B175*Data!F$11)+(Totals!$C175*Data!F$10)+(Totals!$D175*Data!F$9)+(Totals!$E175*Data!F$8)+(Totals!$F175*Data!F$7)+(Totals!$G175*Data!F$6)+(Totals!$H175*Data!F$5)+(Totals!$I175*Data!F$2)+(Totals!$J175*Data!F$3)+(Totals!$K175*Data!F$4)</f>
        <v>0</v>
      </c>
      <c r="F175" s="2">
        <f>(Totals!$B175*Data!G$11)+(Totals!$C175*Data!G$10)+(Totals!$D175*Data!G$9)+(Totals!$E175*Data!G$8)+(Totals!$F175*Data!G$7)+(Totals!$G175*Data!G$6)+(Totals!$H175*Data!G$5)+(Totals!$I175*Data!G$2)+(Totals!$J175*Data!G$3)+(Totals!$K175*Data!G$4)</f>
        <v>0</v>
      </c>
    </row>
    <row r="176">
      <c r="A176" s="22" t="str">
        <f>Tacking!A176</f>
        <v/>
      </c>
      <c r="B176" s="24">
        <f>(Totals!$B176*Data!C$11)+(Totals!$C176*Data!C$10)+(Totals!$D176*Data!C$9)+(Totals!$E176*Data!C$8)+(Totals!$F176*Data!C$7)+(Totals!$G176*Data!C$6)+(Totals!$H176*Data!C$5)+(Totals!$I176*Data!C$2)+(Totals!$J176*Data!C$3)+(Totals!$K176*Data!C$4)</f>
        <v>0</v>
      </c>
      <c r="C176" s="24">
        <f>(Totals!$B176*Data!D$11)+(Totals!$C176*Data!D$10)+(Totals!$D176*Data!D$9)+(Totals!$E176*Data!D$8)+(Totals!$F176*Data!D$7)+(Totals!$G176*Data!D$6)+(Totals!$H176*Data!D$5)+(Totals!$I176*Data!D$2)+(Totals!$J176*Data!D$3)+(Totals!$K176*Data!D$4)</f>
        <v>0</v>
      </c>
      <c r="D176" s="24">
        <f>(Totals!$B176*Data!E$11)+(Totals!$C176*Data!E$10)+(Totals!$D176*Data!E$9)+(Totals!$E176*Data!E$8)+(Totals!$F176*Data!E$7)+(Totals!$G176*Data!E$6)+(Totals!$H176*Data!E$5)+(Totals!$I176*Data!E$2)+(Totals!$J176*Data!E$3)+(Totals!$K176*Data!E$4)</f>
        <v>0</v>
      </c>
      <c r="E176" s="25">
        <f>(Totals!$B176*Data!F$11)+(Totals!$C176*Data!F$10)+(Totals!$D176*Data!F$9)+(Totals!$E176*Data!F$8)+(Totals!$F176*Data!F$7)+(Totals!$G176*Data!F$6)+(Totals!$H176*Data!F$5)+(Totals!$I176*Data!F$2)+(Totals!$J176*Data!F$3)+(Totals!$K176*Data!F$4)</f>
        <v>0</v>
      </c>
      <c r="F176" s="2">
        <f>(Totals!$B176*Data!G$11)+(Totals!$C176*Data!G$10)+(Totals!$D176*Data!G$9)+(Totals!$E176*Data!G$8)+(Totals!$F176*Data!G$7)+(Totals!$G176*Data!G$6)+(Totals!$H176*Data!G$5)+(Totals!$I176*Data!G$2)+(Totals!$J176*Data!G$3)+(Totals!$K176*Data!G$4)</f>
        <v>0</v>
      </c>
    </row>
    <row r="177">
      <c r="A177" s="22" t="str">
        <f>Tacking!A177</f>
        <v/>
      </c>
      <c r="B177" s="24">
        <f>(Totals!$B177*Data!C$11)+(Totals!$C177*Data!C$10)+(Totals!$D177*Data!C$9)+(Totals!$E177*Data!C$8)+(Totals!$F177*Data!C$7)+(Totals!$G177*Data!C$6)+(Totals!$H177*Data!C$5)+(Totals!$I177*Data!C$2)+(Totals!$J177*Data!C$3)+(Totals!$K177*Data!C$4)</f>
        <v>0</v>
      </c>
      <c r="C177" s="24">
        <f>(Totals!$B177*Data!D$11)+(Totals!$C177*Data!D$10)+(Totals!$D177*Data!D$9)+(Totals!$E177*Data!D$8)+(Totals!$F177*Data!D$7)+(Totals!$G177*Data!D$6)+(Totals!$H177*Data!D$5)+(Totals!$I177*Data!D$2)+(Totals!$J177*Data!D$3)+(Totals!$K177*Data!D$4)</f>
        <v>0</v>
      </c>
      <c r="D177" s="24">
        <f>(Totals!$B177*Data!E$11)+(Totals!$C177*Data!E$10)+(Totals!$D177*Data!E$9)+(Totals!$E177*Data!E$8)+(Totals!$F177*Data!E$7)+(Totals!$G177*Data!E$6)+(Totals!$H177*Data!E$5)+(Totals!$I177*Data!E$2)+(Totals!$J177*Data!E$3)+(Totals!$K177*Data!E$4)</f>
        <v>0</v>
      </c>
      <c r="E177" s="25">
        <f>(Totals!$B177*Data!F$11)+(Totals!$C177*Data!F$10)+(Totals!$D177*Data!F$9)+(Totals!$E177*Data!F$8)+(Totals!$F177*Data!F$7)+(Totals!$G177*Data!F$6)+(Totals!$H177*Data!F$5)+(Totals!$I177*Data!F$2)+(Totals!$J177*Data!F$3)+(Totals!$K177*Data!F$4)</f>
        <v>0</v>
      </c>
      <c r="F177" s="2">
        <f>(Totals!$B177*Data!G$11)+(Totals!$C177*Data!G$10)+(Totals!$D177*Data!G$9)+(Totals!$E177*Data!G$8)+(Totals!$F177*Data!G$7)+(Totals!$G177*Data!G$6)+(Totals!$H177*Data!G$5)+(Totals!$I177*Data!G$2)+(Totals!$J177*Data!G$3)+(Totals!$K177*Data!G$4)</f>
        <v>0</v>
      </c>
    </row>
    <row r="178">
      <c r="A178" s="22" t="str">
        <f>Tacking!A178</f>
        <v/>
      </c>
      <c r="B178" s="24">
        <f>(Totals!$B178*Data!C$11)+(Totals!$C178*Data!C$10)+(Totals!$D178*Data!C$9)+(Totals!$E178*Data!C$8)+(Totals!$F178*Data!C$7)+(Totals!$G178*Data!C$6)+(Totals!$H178*Data!C$5)+(Totals!$I178*Data!C$2)+(Totals!$J178*Data!C$3)+(Totals!$K178*Data!C$4)</f>
        <v>0</v>
      </c>
      <c r="C178" s="24">
        <f>(Totals!$B178*Data!D$11)+(Totals!$C178*Data!D$10)+(Totals!$D178*Data!D$9)+(Totals!$E178*Data!D$8)+(Totals!$F178*Data!D$7)+(Totals!$G178*Data!D$6)+(Totals!$H178*Data!D$5)+(Totals!$I178*Data!D$2)+(Totals!$J178*Data!D$3)+(Totals!$K178*Data!D$4)</f>
        <v>0</v>
      </c>
      <c r="D178" s="24">
        <f>(Totals!$B178*Data!E$11)+(Totals!$C178*Data!E$10)+(Totals!$D178*Data!E$9)+(Totals!$E178*Data!E$8)+(Totals!$F178*Data!E$7)+(Totals!$G178*Data!E$6)+(Totals!$H178*Data!E$5)+(Totals!$I178*Data!E$2)+(Totals!$J178*Data!E$3)+(Totals!$K178*Data!E$4)</f>
        <v>0</v>
      </c>
      <c r="E178" s="25">
        <f>(Totals!$B178*Data!F$11)+(Totals!$C178*Data!F$10)+(Totals!$D178*Data!F$9)+(Totals!$E178*Data!F$8)+(Totals!$F178*Data!F$7)+(Totals!$G178*Data!F$6)+(Totals!$H178*Data!F$5)+(Totals!$I178*Data!F$2)+(Totals!$J178*Data!F$3)+(Totals!$K178*Data!F$4)</f>
        <v>0</v>
      </c>
      <c r="F178" s="2">
        <f>(Totals!$B178*Data!G$11)+(Totals!$C178*Data!G$10)+(Totals!$D178*Data!G$9)+(Totals!$E178*Data!G$8)+(Totals!$F178*Data!G$7)+(Totals!$G178*Data!G$6)+(Totals!$H178*Data!G$5)+(Totals!$I178*Data!G$2)+(Totals!$J178*Data!G$3)+(Totals!$K178*Data!G$4)</f>
        <v>0</v>
      </c>
    </row>
    <row r="179">
      <c r="A179" s="22" t="str">
        <f>Tacking!A179</f>
        <v/>
      </c>
      <c r="B179" s="24">
        <f>(Totals!$B179*Data!C$11)+(Totals!$C179*Data!C$10)+(Totals!$D179*Data!C$9)+(Totals!$E179*Data!C$8)+(Totals!$F179*Data!C$7)+(Totals!$G179*Data!C$6)+(Totals!$H179*Data!C$5)+(Totals!$I179*Data!C$2)+(Totals!$J179*Data!C$3)+(Totals!$K179*Data!C$4)</f>
        <v>0</v>
      </c>
      <c r="C179" s="24">
        <f>(Totals!$B179*Data!D$11)+(Totals!$C179*Data!D$10)+(Totals!$D179*Data!D$9)+(Totals!$E179*Data!D$8)+(Totals!$F179*Data!D$7)+(Totals!$G179*Data!D$6)+(Totals!$H179*Data!D$5)+(Totals!$I179*Data!D$2)+(Totals!$J179*Data!D$3)+(Totals!$K179*Data!D$4)</f>
        <v>0</v>
      </c>
      <c r="D179" s="24">
        <f>(Totals!$B179*Data!E$11)+(Totals!$C179*Data!E$10)+(Totals!$D179*Data!E$9)+(Totals!$E179*Data!E$8)+(Totals!$F179*Data!E$7)+(Totals!$G179*Data!E$6)+(Totals!$H179*Data!E$5)+(Totals!$I179*Data!E$2)+(Totals!$J179*Data!E$3)+(Totals!$K179*Data!E$4)</f>
        <v>0</v>
      </c>
      <c r="E179" s="25">
        <f>(Totals!$B179*Data!F$11)+(Totals!$C179*Data!F$10)+(Totals!$D179*Data!F$9)+(Totals!$E179*Data!F$8)+(Totals!$F179*Data!F$7)+(Totals!$G179*Data!F$6)+(Totals!$H179*Data!F$5)+(Totals!$I179*Data!F$2)+(Totals!$J179*Data!F$3)+(Totals!$K179*Data!F$4)</f>
        <v>0</v>
      </c>
      <c r="F179" s="2">
        <f>(Totals!$B179*Data!G$11)+(Totals!$C179*Data!G$10)+(Totals!$D179*Data!G$9)+(Totals!$E179*Data!G$8)+(Totals!$F179*Data!G$7)+(Totals!$G179*Data!G$6)+(Totals!$H179*Data!G$5)+(Totals!$I179*Data!G$2)+(Totals!$J179*Data!G$3)+(Totals!$K179*Data!G$4)</f>
        <v>0</v>
      </c>
    </row>
    <row r="180">
      <c r="A180" s="22" t="str">
        <f>Tacking!A180</f>
        <v/>
      </c>
      <c r="B180" s="24">
        <f>(Totals!$B180*Data!C$11)+(Totals!$C180*Data!C$10)+(Totals!$D180*Data!C$9)+(Totals!$E180*Data!C$8)+(Totals!$F180*Data!C$7)+(Totals!$G180*Data!C$6)+(Totals!$H180*Data!C$5)+(Totals!$I180*Data!C$2)+(Totals!$J180*Data!C$3)+(Totals!$K180*Data!C$4)</f>
        <v>0</v>
      </c>
      <c r="C180" s="24">
        <f>(Totals!$B180*Data!D$11)+(Totals!$C180*Data!D$10)+(Totals!$D180*Data!D$9)+(Totals!$E180*Data!D$8)+(Totals!$F180*Data!D$7)+(Totals!$G180*Data!D$6)+(Totals!$H180*Data!D$5)+(Totals!$I180*Data!D$2)+(Totals!$J180*Data!D$3)+(Totals!$K180*Data!D$4)</f>
        <v>0</v>
      </c>
      <c r="D180" s="24">
        <f>(Totals!$B180*Data!E$11)+(Totals!$C180*Data!E$10)+(Totals!$D180*Data!E$9)+(Totals!$E180*Data!E$8)+(Totals!$F180*Data!E$7)+(Totals!$G180*Data!E$6)+(Totals!$H180*Data!E$5)+(Totals!$I180*Data!E$2)+(Totals!$J180*Data!E$3)+(Totals!$K180*Data!E$4)</f>
        <v>0</v>
      </c>
      <c r="E180" s="25">
        <f>(Totals!$B180*Data!F$11)+(Totals!$C180*Data!F$10)+(Totals!$D180*Data!F$9)+(Totals!$E180*Data!F$8)+(Totals!$F180*Data!F$7)+(Totals!$G180*Data!F$6)+(Totals!$H180*Data!F$5)+(Totals!$I180*Data!F$2)+(Totals!$J180*Data!F$3)+(Totals!$K180*Data!F$4)</f>
        <v>0</v>
      </c>
      <c r="F180" s="2">
        <f>(Totals!$B180*Data!G$11)+(Totals!$C180*Data!G$10)+(Totals!$D180*Data!G$9)+(Totals!$E180*Data!G$8)+(Totals!$F180*Data!G$7)+(Totals!$G180*Data!G$6)+(Totals!$H180*Data!G$5)+(Totals!$I180*Data!G$2)+(Totals!$J180*Data!G$3)+(Totals!$K180*Data!G$4)</f>
        <v>0</v>
      </c>
    </row>
    <row r="181">
      <c r="A181" s="22" t="str">
        <f>Tacking!A181</f>
        <v/>
      </c>
      <c r="B181" s="24">
        <f>(Totals!$B181*Data!C$11)+(Totals!$C181*Data!C$10)+(Totals!$D181*Data!C$9)+(Totals!$E181*Data!C$8)+(Totals!$F181*Data!C$7)+(Totals!$G181*Data!C$6)+(Totals!$H181*Data!C$5)+(Totals!$I181*Data!C$2)+(Totals!$J181*Data!C$3)+(Totals!$K181*Data!C$4)</f>
        <v>0</v>
      </c>
      <c r="C181" s="24">
        <f>(Totals!$B181*Data!D$11)+(Totals!$C181*Data!D$10)+(Totals!$D181*Data!D$9)+(Totals!$E181*Data!D$8)+(Totals!$F181*Data!D$7)+(Totals!$G181*Data!D$6)+(Totals!$H181*Data!D$5)+(Totals!$I181*Data!D$2)+(Totals!$J181*Data!D$3)+(Totals!$K181*Data!D$4)</f>
        <v>0</v>
      </c>
      <c r="D181" s="24">
        <f>(Totals!$B181*Data!E$11)+(Totals!$C181*Data!E$10)+(Totals!$D181*Data!E$9)+(Totals!$E181*Data!E$8)+(Totals!$F181*Data!E$7)+(Totals!$G181*Data!E$6)+(Totals!$H181*Data!E$5)+(Totals!$I181*Data!E$2)+(Totals!$J181*Data!E$3)+(Totals!$K181*Data!E$4)</f>
        <v>0</v>
      </c>
      <c r="E181" s="25">
        <f>(Totals!$B181*Data!F$11)+(Totals!$C181*Data!F$10)+(Totals!$D181*Data!F$9)+(Totals!$E181*Data!F$8)+(Totals!$F181*Data!F$7)+(Totals!$G181*Data!F$6)+(Totals!$H181*Data!F$5)+(Totals!$I181*Data!F$2)+(Totals!$J181*Data!F$3)+(Totals!$K181*Data!F$4)</f>
        <v>0</v>
      </c>
      <c r="F181" s="2">
        <f>(Totals!$B181*Data!G$11)+(Totals!$C181*Data!G$10)+(Totals!$D181*Data!G$9)+(Totals!$E181*Data!G$8)+(Totals!$F181*Data!G$7)+(Totals!$G181*Data!G$6)+(Totals!$H181*Data!G$5)+(Totals!$I181*Data!G$2)+(Totals!$J181*Data!G$3)+(Totals!$K181*Data!G$4)</f>
        <v>0</v>
      </c>
    </row>
    <row r="182">
      <c r="A182" s="22" t="str">
        <f>Tacking!A182</f>
        <v/>
      </c>
      <c r="B182" s="24">
        <f>(Totals!$B182*Data!C$11)+(Totals!$C182*Data!C$10)+(Totals!$D182*Data!C$9)+(Totals!$E182*Data!C$8)+(Totals!$F182*Data!C$7)+(Totals!$G182*Data!C$6)+(Totals!$H182*Data!C$5)+(Totals!$I182*Data!C$2)+(Totals!$J182*Data!C$3)+(Totals!$K182*Data!C$4)</f>
        <v>0</v>
      </c>
      <c r="C182" s="24">
        <f>(Totals!$B182*Data!D$11)+(Totals!$C182*Data!D$10)+(Totals!$D182*Data!D$9)+(Totals!$E182*Data!D$8)+(Totals!$F182*Data!D$7)+(Totals!$G182*Data!D$6)+(Totals!$H182*Data!D$5)+(Totals!$I182*Data!D$2)+(Totals!$J182*Data!D$3)+(Totals!$K182*Data!D$4)</f>
        <v>0</v>
      </c>
      <c r="D182" s="24">
        <f>(Totals!$B182*Data!E$11)+(Totals!$C182*Data!E$10)+(Totals!$D182*Data!E$9)+(Totals!$E182*Data!E$8)+(Totals!$F182*Data!E$7)+(Totals!$G182*Data!E$6)+(Totals!$H182*Data!E$5)+(Totals!$I182*Data!E$2)+(Totals!$J182*Data!E$3)+(Totals!$K182*Data!E$4)</f>
        <v>0</v>
      </c>
      <c r="E182" s="25">
        <f>(Totals!$B182*Data!F$11)+(Totals!$C182*Data!F$10)+(Totals!$D182*Data!F$9)+(Totals!$E182*Data!F$8)+(Totals!$F182*Data!F$7)+(Totals!$G182*Data!F$6)+(Totals!$H182*Data!F$5)+(Totals!$I182*Data!F$2)+(Totals!$J182*Data!F$3)+(Totals!$K182*Data!F$4)</f>
        <v>0</v>
      </c>
      <c r="F182" s="2">
        <f>(Totals!$B182*Data!G$11)+(Totals!$C182*Data!G$10)+(Totals!$D182*Data!G$9)+(Totals!$E182*Data!G$8)+(Totals!$F182*Data!G$7)+(Totals!$G182*Data!G$6)+(Totals!$H182*Data!G$5)+(Totals!$I182*Data!G$2)+(Totals!$J182*Data!G$3)+(Totals!$K182*Data!G$4)</f>
        <v>0</v>
      </c>
    </row>
    <row r="183">
      <c r="A183" s="22" t="str">
        <f>Tacking!A183</f>
        <v/>
      </c>
      <c r="B183" s="24">
        <f>(Totals!$B183*Data!C$11)+(Totals!$C183*Data!C$10)+(Totals!$D183*Data!C$9)+(Totals!$E183*Data!C$8)+(Totals!$F183*Data!C$7)+(Totals!$G183*Data!C$6)+(Totals!$H183*Data!C$5)+(Totals!$I183*Data!C$2)+(Totals!$J183*Data!C$3)+(Totals!$K183*Data!C$4)</f>
        <v>0</v>
      </c>
      <c r="C183" s="24">
        <f>(Totals!$B183*Data!D$11)+(Totals!$C183*Data!D$10)+(Totals!$D183*Data!D$9)+(Totals!$E183*Data!D$8)+(Totals!$F183*Data!D$7)+(Totals!$G183*Data!D$6)+(Totals!$H183*Data!D$5)+(Totals!$I183*Data!D$2)+(Totals!$J183*Data!D$3)+(Totals!$K183*Data!D$4)</f>
        <v>0</v>
      </c>
      <c r="D183" s="24">
        <f>(Totals!$B183*Data!E$11)+(Totals!$C183*Data!E$10)+(Totals!$D183*Data!E$9)+(Totals!$E183*Data!E$8)+(Totals!$F183*Data!E$7)+(Totals!$G183*Data!E$6)+(Totals!$H183*Data!E$5)+(Totals!$I183*Data!E$2)+(Totals!$J183*Data!E$3)+(Totals!$K183*Data!E$4)</f>
        <v>0</v>
      </c>
      <c r="E183" s="25">
        <f>(Totals!$B183*Data!F$11)+(Totals!$C183*Data!F$10)+(Totals!$D183*Data!F$9)+(Totals!$E183*Data!F$8)+(Totals!$F183*Data!F$7)+(Totals!$G183*Data!F$6)+(Totals!$H183*Data!F$5)+(Totals!$I183*Data!F$2)+(Totals!$J183*Data!F$3)+(Totals!$K183*Data!F$4)</f>
        <v>0</v>
      </c>
      <c r="F183" s="2">
        <f>(Totals!$B183*Data!G$11)+(Totals!$C183*Data!G$10)+(Totals!$D183*Data!G$9)+(Totals!$E183*Data!G$8)+(Totals!$F183*Data!G$7)+(Totals!$G183*Data!G$6)+(Totals!$H183*Data!G$5)+(Totals!$I183*Data!G$2)+(Totals!$J183*Data!G$3)+(Totals!$K183*Data!G$4)</f>
        <v>0</v>
      </c>
    </row>
    <row r="184">
      <c r="A184" s="22" t="str">
        <f>Tacking!A184</f>
        <v/>
      </c>
      <c r="B184" s="24">
        <f>(Totals!$B184*Data!C$11)+(Totals!$C184*Data!C$10)+(Totals!$D184*Data!C$9)+(Totals!$E184*Data!C$8)+(Totals!$F184*Data!C$7)+(Totals!$G184*Data!C$6)+(Totals!$H184*Data!C$5)+(Totals!$I184*Data!C$2)+(Totals!$J184*Data!C$3)+(Totals!$K184*Data!C$4)</f>
        <v>0</v>
      </c>
      <c r="C184" s="24">
        <f>(Totals!$B184*Data!D$11)+(Totals!$C184*Data!D$10)+(Totals!$D184*Data!D$9)+(Totals!$E184*Data!D$8)+(Totals!$F184*Data!D$7)+(Totals!$G184*Data!D$6)+(Totals!$H184*Data!D$5)+(Totals!$I184*Data!D$2)+(Totals!$J184*Data!D$3)+(Totals!$K184*Data!D$4)</f>
        <v>0</v>
      </c>
      <c r="D184" s="24">
        <f>(Totals!$B184*Data!E$11)+(Totals!$C184*Data!E$10)+(Totals!$D184*Data!E$9)+(Totals!$E184*Data!E$8)+(Totals!$F184*Data!E$7)+(Totals!$G184*Data!E$6)+(Totals!$H184*Data!E$5)+(Totals!$I184*Data!E$2)+(Totals!$J184*Data!E$3)+(Totals!$K184*Data!E$4)</f>
        <v>0</v>
      </c>
      <c r="E184" s="25">
        <f>(Totals!$B184*Data!F$11)+(Totals!$C184*Data!F$10)+(Totals!$D184*Data!F$9)+(Totals!$E184*Data!F$8)+(Totals!$F184*Data!F$7)+(Totals!$G184*Data!F$6)+(Totals!$H184*Data!F$5)+(Totals!$I184*Data!F$2)+(Totals!$J184*Data!F$3)+(Totals!$K184*Data!F$4)</f>
        <v>0</v>
      </c>
      <c r="F184" s="2">
        <f>(Totals!$B184*Data!G$11)+(Totals!$C184*Data!G$10)+(Totals!$D184*Data!G$9)+(Totals!$E184*Data!G$8)+(Totals!$F184*Data!G$7)+(Totals!$G184*Data!G$6)+(Totals!$H184*Data!G$5)+(Totals!$I184*Data!G$2)+(Totals!$J184*Data!G$3)+(Totals!$K184*Data!G$4)</f>
        <v>0</v>
      </c>
    </row>
    <row r="185">
      <c r="A185" s="22" t="str">
        <f>Tacking!A185</f>
        <v/>
      </c>
      <c r="B185" s="24">
        <f>(Totals!$B185*Data!C$11)+(Totals!$C185*Data!C$10)+(Totals!$D185*Data!C$9)+(Totals!$E185*Data!C$8)+(Totals!$F185*Data!C$7)+(Totals!$G185*Data!C$6)+(Totals!$H185*Data!C$5)+(Totals!$I185*Data!C$2)+(Totals!$J185*Data!C$3)+(Totals!$K185*Data!C$4)</f>
        <v>0</v>
      </c>
      <c r="C185" s="24">
        <f>(Totals!$B185*Data!D$11)+(Totals!$C185*Data!D$10)+(Totals!$D185*Data!D$9)+(Totals!$E185*Data!D$8)+(Totals!$F185*Data!D$7)+(Totals!$G185*Data!D$6)+(Totals!$H185*Data!D$5)+(Totals!$I185*Data!D$2)+(Totals!$J185*Data!D$3)+(Totals!$K185*Data!D$4)</f>
        <v>0</v>
      </c>
      <c r="D185" s="24">
        <f>(Totals!$B185*Data!E$11)+(Totals!$C185*Data!E$10)+(Totals!$D185*Data!E$9)+(Totals!$E185*Data!E$8)+(Totals!$F185*Data!E$7)+(Totals!$G185*Data!E$6)+(Totals!$H185*Data!E$5)+(Totals!$I185*Data!E$2)+(Totals!$J185*Data!E$3)+(Totals!$K185*Data!E$4)</f>
        <v>0</v>
      </c>
      <c r="E185" s="25">
        <f>(Totals!$B185*Data!F$11)+(Totals!$C185*Data!F$10)+(Totals!$D185*Data!F$9)+(Totals!$E185*Data!F$8)+(Totals!$F185*Data!F$7)+(Totals!$G185*Data!F$6)+(Totals!$H185*Data!F$5)+(Totals!$I185*Data!F$2)+(Totals!$J185*Data!F$3)+(Totals!$K185*Data!F$4)</f>
        <v>0</v>
      </c>
      <c r="F185" s="2">
        <f>(Totals!$B185*Data!G$11)+(Totals!$C185*Data!G$10)+(Totals!$D185*Data!G$9)+(Totals!$E185*Data!G$8)+(Totals!$F185*Data!G$7)+(Totals!$G185*Data!G$6)+(Totals!$H185*Data!G$5)+(Totals!$I185*Data!G$2)+(Totals!$J185*Data!G$3)+(Totals!$K185*Data!G$4)</f>
        <v>0</v>
      </c>
    </row>
    <row r="186">
      <c r="A186" s="22" t="str">
        <f>Tacking!A186</f>
        <v/>
      </c>
      <c r="B186" s="24">
        <f>(Totals!$B186*Data!C$11)+(Totals!$C186*Data!C$10)+(Totals!$D186*Data!C$9)+(Totals!$E186*Data!C$8)+(Totals!$F186*Data!C$7)+(Totals!$G186*Data!C$6)+(Totals!$H186*Data!C$5)+(Totals!$I186*Data!C$2)+(Totals!$J186*Data!C$3)+(Totals!$K186*Data!C$4)</f>
        <v>0</v>
      </c>
      <c r="C186" s="24">
        <f>(Totals!$B186*Data!D$11)+(Totals!$C186*Data!D$10)+(Totals!$D186*Data!D$9)+(Totals!$E186*Data!D$8)+(Totals!$F186*Data!D$7)+(Totals!$G186*Data!D$6)+(Totals!$H186*Data!D$5)+(Totals!$I186*Data!D$2)+(Totals!$J186*Data!D$3)+(Totals!$K186*Data!D$4)</f>
        <v>0</v>
      </c>
      <c r="D186" s="24">
        <f>(Totals!$B186*Data!E$11)+(Totals!$C186*Data!E$10)+(Totals!$D186*Data!E$9)+(Totals!$E186*Data!E$8)+(Totals!$F186*Data!E$7)+(Totals!$G186*Data!E$6)+(Totals!$H186*Data!E$5)+(Totals!$I186*Data!E$2)+(Totals!$J186*Data!E$3)+(Totals!$K186*Data!E$4)</f>
        <v>0</v>
      </c>
      <c r="E186" s="25">
        <f>(Totals!$B186*Data!F$11)+(Totals!$C186*Data!F$10)+(Totals!$D186*Data!F$9)+(Totals!$E186*Data!F$8)+(Totals!$F186*Data!F$7)+(Totals!$G186*Data!F$6)+(Totals!$H186*Data!F$5)+(Totals!$I186*Data!F$2)+(Totals!$J186*Data!F$3)+(Totals!$K186*Data!F$4)</f>
        <v>0</v>
      </c>
      <c r="F186" s="2">
        <f>(Totals!$B186*Data!G$11)+(Totals!$C186*Data!G$10)+(Totals!$D186*Data!G$9)+(Totals!$E186*Data!G$8)+(Totals!$F186*Data!G$7)+(Totals!$G186*Data!G$6)+(Totals!$H186*Data!G$5)+(Totals!$I186*Data!G$2)+(Totals!$J186*Data!G$3)+(Totals!$K186*Data!G$4)</f>
        <v>0</v>
      </c>
    </row>
    <row r="187">
      <c r="A187" s="22" t="str">
        <f>Tacking!A187</f>
        <v/>
      </c>
      <c r="B187" s="24">
        <f>(Totals!$B187*Data!C$11)+(Totals!$C187*Data!C$10)+(Totals!$D187*Data!C$9)+(Totals!$E187*Data!C$8)+(Totals!$F187*Data!C$7)+(Totals!$G187*Data!C$6)+(Totals!$H187*Data!C$5)+(Totals!$I187*Data!C$2)+(Totals!$J187*Data!C$3)+(Totals!$K187*Data!C$4)</f>
        <v>0</v>
      </c>
      <c r="C187" s="24">
        <f>(Totals!$B187*Data!D$11)+(Totals!$C187*Data!D$10)+(Totals!$D187*Data!D$9)+(Totals!$E187*Data!D$8)+(Totals!$F187*Data!D$7)+(Totals!$G187*Data!D$6)+(Totals!$H187*Data!D$5)+(Totals!$I187*Data!D$2)+(Totals!$J187*Data!D$3)+(Totals!$K187*Data!D$4)</f>
        <v>0</v>
      </c>
      <c r="D187" s="24">
        <f>(Totals!$B187*Data!E$11)+(Totals!$C187*Data!E$10)+(Totals!$D187*Data!E$9)+(Totals!$E187*Data!E$8)+(Totals!$F187*Data!E$7)+(Totals!$G187*Data!E$6)+(Totals!$H187*Data!E$5)+(Totals!$I187*Data!E$2)+(Totals!$J187*Data!E$3)+(Totals!$K187*Data!E$4)</f>
        <v>0</v>
      </c>
      <c r="E187" s="25">
        <f>(Totals!$B187*Data!F$11)+(Totals!$C187*Data!F$10)+(Totals!$D187*Data!F$9)+(Totals!$E187*Data!F$8)+(Totals!$F187*Data!F$7)+(Totals!$G187*Data!F$6)+(Totals!$H187*Data!F$5)+(Totals!$I187*Data!F$2)+(Totals!$J187*Data!F$3)+(Totals!$K187*Data!F$4)</f>
        <v>0</v>
      </c>
      <c r="F187" s="2">
        <f>(Totals!$B187*Data!G$11)+(Totals!$C187*Data!G$10)+(Totals!$D187*Data!G$9)+(Totals!$E187*Data!G$8)+(Totals!$F187*Data!G$7)+(Totals!$G187*Data!G$6)+(Totals!$H187*Data!G$5)+(Totals!$I187*Data!G$2)+(Totals!$J187*Data!G$3)+(Totals!$K187*Data!G$4)</f>
        <v>0</v>
      </c>
    </row>
    <row r="188">
      <c r="A188" s="22" t="str">
        <f>Tacking!A188</f>
        <v/>
      </c>
      <c r="B188" s="24">
        <f>(Totals!$B188*Data!C$11)+(Totals!$C188*Data!C$10)+(Totals!$D188*Data!C$9)+(Totals!$E188*Data!C$8)+(Totals!$F188*Data!C$7)+(Totals!$G188*Data!C$6)+(Totals!$H188*Data!C$5)+(Totals!$I188*Data!C$2)+(Totals!$J188*Data!C$3)+(Totals!$K188*Data!C$4)</f>
        <v>0</v>
      </c>
      <c r="C188" s="24">
        <f>(Totals!$B188*Data!D$11)+(Totals!$C188*Data!D$10)+(Totals!$D188*Data!D$9)+(Totals!$E188*Data!D$8)+(Totals!$F188*Data!D$7)+(Totals!$G188*Data!D$6)+(Totals!$H188*Data!D$5)+(Totals!$I188*Data!D$2)+(Totals!$J188*Data!D$3)+(Totals!$K188*Data!D$4)</f>
        <v>0</v>
      </c>
      <c r="D188" s="24">
        <f>(Totals!$B188*Data!E$11)+(Totals!$C188*Data!E$10)+(Totals!$D188*Data!E$9)+(Totals!$E188*Data!E$8)+(Totals!$F188*Data!E$7)+(Totals!$G188*Data!E$6)+(Totals!$H188*Data!E$5)+(Totals!$I188*Data!E$2)+(Totals!$J188*Data!E$3)+(Totals!$K188*Data!E$4)</f>
        <v>0</v>
      </c>
      <c r="E188" s="25">
        <f>(Totals!$B188*Data!F$11)+(Totals!$C188*Data!F$10)+(Totals!$D188*Data!F$9)+(Totals!$E188*Data!F$8)+(Totals!$F188*Data!F$7)+(Totals!$G188*Data!F$6)+(Totals!$H188*Data!F$5)+(Totals!$I188*Data!F$2)+(Totals!$J188*Data!F$3)+(Totals!$K188*Data!F$4)</f>
        <v>0</v>
      </c>
      <c r="F188" s="2">
        <f>(Totals!$B188*Data!G$11)+(Totals!$C188*Data!G$10)+(Totals!$D188*Data!G$9)+(Totals!$E188*Data!G$8)+(Totals!$F188*Data!G$7)+(Totals!$G188*Data!G$6)+(Totals!$H188*Data!G$5)+(Totals!$I188*Data!G$2)+(Totals!$J188*Data!G$3)+(Totals!$K188*Data!G$4)</f>
        <v>0</v>
      </c>
    </row>
    <row r="189">
      <c r="A189" s="22" t="str">
        <f>Tacking!A189</f>
        <v/>
      </c>
      <c r="B189" s="24">
        <f>(Totals!$B189*Data!C$11)+(Totals!$C189*Data!C$10)+(Totals!$D189*Data!C$9)+(Totals!$E189*Data!C$8)+(Totals!$F189*Data!C$7)+(Totals!$G189*Data!C$6)+(Totals!$H189*Data!C$5)+(Totals!$I189*Data!C$2)+(Totals!$J189*Data!C$3)+(Totals!$K189*Data!C$4)</f>
        <v>0</v>
      </c>
      <c r="C189" s="24">
        <f>(Totals!$B189*Data!D$11)+(Totals!$C189*Data!D$10)+(Totals!$D189*Data!D$9)+(Totals!$E189*Data!D$8)+(Totals!$F189*Data!D$7)+(Totals!$G189*Data!D$6)+(Totals!$H189*Data!D$5)+(Totals!$I189*Data!D$2)+(Totals!$J189*Data!D$3)+(Totals!$K189*Data!D$4)</f>
        <v>0</v>
      </c>
      <c r="D189" s="24">
        <f>(Totals!$B189*Data!E$11)+(Totals!$C189*Data!E$10)+(Totals!$D189*Data!E$9)+(Totals!$E189*Data!E$8)+(Totals!$F189*Data!E$7)+(Totals!$G189*Data!E$6)+(Totals!$H189*Data!E$5)+(Totals!$I189*Data!E$2)+(Totals!$J189*Data!E$3)+(Totals!$K189*Data!E$4)</f>
        <v>0</v>
      </c>
      <c r="E189" s="25">
        <f>(Totals!$B189*Data!F$11)+(Totals!$C189*Data!F$10)+(Totals!$D189*Data!F$9)+(Totals!$E189*Data!F$8)+(Totals!$F189*Data!F$7)+(Totals!$G189*Data!F$6)+(Totals!$H189*Data!F$5)+(Totals!$I189*Data!F$2)+(Totals!$J189*Data!F$3)+(Totals!$K189*Data!F$4)</f>
        <v>0</v>
      </c>
      <c r="F189" s="2">
        <f>(Totals!$B189*Data!G$11)+(Totals!$C189*Data!G$10)+(Totals!$D189*Data!G$9)+(Totals!$E189*Data!G$8)+(Totals!$F189*Data!G$7)+(Totals!$G189*Data!G$6)+(Totals!$H189*Data!G$5)+(Totals!$I189*Data!G$2)+(Totals!$J189*Data!G$3)+(Totals!$K189*Data!G$4)</f>
        <v>0</v>
      </c>
    </row>
    <row r="190">
      <c r="A190" s="22" t="str">
        <f>Tacking!A190</f>
        <v/>
      </c>
      <c r="B190" s="24">
        <f>(Totals!$B190*Data!C$11)+(Totals!$C190*Data!C$10)+(Totals!$D190*Data!C$9)+(Totals!$E190*Data!C$8)+(Totals!$F190*Data!C$7)+(Totals!$G190*Data!C$6)+(Totals!$H190*Data!C$5)+(Totals!$I190*Data!C$2)+(Totals!$J190*Data!C$3)+(Totals!$K190*Data!C$4)</f>
        <v>0</v>
      </c>
      <c r="C190" s="24">
        <f>(Totals!$B190*Data!D$11)+(Totals!$C190*Data!D$10)+(Totals!$D190*Data!D$9)+(Totals!$E190*Data!D$8)+(Totals!$F190*Data!D$7)+(Totals!$G190*Data!D$6)+(Totals!$H190*Data!D$5)+(Totals!$I190*Data!D$2)+(Totals!$J190*Data!D$3)+(Totals!$K190*Data!D$4)</f>
        <v>0</v>
      </c>
      <c r="D190" s="24">
        <f>(Totals!$B190*Data!E$11)+(Totals!$C190*Data!E$10)+(Totals!$D190*Data!E$9)+(Totals!$E190*Data!E$8)+(Totals!$F190*Data!E$7)+(Totals!$G190*Data!E$6)+(Totals!$H190*Data!E$5)+(Totals!$I190*Data!E$2)+(Totals!$J190*Data!E$3)+(Totals!$K190*Data!E$4)</f>
        <v>0</v>
      </c>
      <c r="E190" s="25">
        <f>(Totals!$B190*Data!F$11)+(Totals!$C190*Data!F$10)+(Totals!$D190*Data!F$9)+(Totals!$E190*Data!F$8)+(Totals!$F190*Data!F$7)+(Totals!$G190*Data!F$6)+(Totals!$H190*Data!F$5)+(Totals!$I190*Data!F$2)+(Totals!$J190*Data!F$3)+(Totals!$K190*Data!F$4)</f>
        <v>0</v>
      </c>
      <c r="F190" s="2">
        <f>(Totals!$B190*Data!G$11)+(Totals!$C190*Data!G$10)+(Totals!$D190*Data!G$9)+(Totals!$E190*Data!G$8)+(Totals!$F190*Data!G$7)+(Totals!$G190*Data!G$6)+(Totals!$H190*Data!G$5)+(Totals!$I190*Data!G$2)+(Totals!$J190*Data!G$3)+(Totals!$K190*Data!G$4)</f>
        <v>0</v>
      </c>
    </row>
    <row r="191">
      <c r="A191" s="22" t="str">
        <f>Tacking!A191</f>
        <v/>
      </c>
      <c r="B191" s="24">
        <f>(Totals!$B191*Data!C$11)+(Totals!$C191*Data!C$10)+(Totals!$D191*Data!C$9)+(Totals!$E191*Data!C$8)+(Totals!$F191*Data!C$7)+(Totals!$G191*Data!C$6)+(Totals!$H191*Data!C$5)+(Totals!$I191*Data!C$2)+(Totals!$J191*Data!C$3)+(Totals!$K191*Data!C$4)</f>
        <v>0</v>
      </c>
      <c r="C191" s="24">
        <f>(Totals!$B191*Data!D$11)+(Totals!$C191*Data!D$10)+(Totals!$D191*Data!D$9)+(Totals!$E191*Data!D$8)+(Totals!$F191*Data!D$7)+(Totals!$G191*Data!D$6)+(Totals!$H191*Data!D$5)+(Totals!$I191*Data!D$2)+(Totals!$J191*Data!D$3)+(Totals!$K191*Data!D$4)</f>
        <v>0</v>
      </c>
      <c r="D191" s="24">
        <f>(Totals!$B191*Data!E$11)+(Totals!$C191*Data!E$10)+(Totals!$D191*Data!E$9)+(Totals!$E191*Data!E$8)+(Totals!$F191*Data!E$7)+(Totals!$G191*Data!E$6)+(Totals!$H191*Data!E$5)+(Totals!$I191*Data!E$2)+(Totals!$J191*Data!E$3)+(Totals!$K191*Data!E$4)</f>
        <v>0</v>
      </c>
      <c r="E191" s="25">
        <f>(Totals!$B191*Data!F$11)+(Totals!$C191*Data!F$10)+(Totals!$D191*Data!F$9)+(Totals!$E191*Data!F$8)+(Totals!$F191*Data!F$7)+(Totals!$G191*Data!F$6)+(Totals!$H191*Data!F$5)+(Totals!$I191*Data!F$2)+(Totals!$J191*Data!F$3)+(Totals!$K191*Data!F$4)</f>
        <v>0</v>
      </c>
      <c r="F191" s="2">
        <f>(Totals!$B191*Data!G$11)+(Totals!$C191*Data!G$10)+(Totals!$D191*Data!G$9)+(Totals!$E191*Data!G$8)+(Totals!$F191*Data!G$7)+(Totals!$G191*Data!G$6)+(Totals!$H191*Data!G$5)+(Totals!$I191*Data!G$2)+(Totals!$J191*Data!G$3)+(Totals!$K191*Data!G$4)</f>
        <v>0</v>
      </c>
    </row>
    <row r="192">
      <c r="A192" s="22" t="str">
        <f>Tacking!A192</f>
        <v/>
      </c>
      <c r="B192" s="24">
        <f>(Totals!$B192*Data!C$11)+(Totals!$C192*Data!C$10)+(Totals!$D192*Data!C$9)+(Totals!$E192*Data!C$8)+(Totals!$F192*Data!C$7)+(Totals!$G192*Data!C$6)+(Totals!$H192*Data!C$5)+(Totals!$I192*Data!C$2)+(Totals!$J192*Data!C$3)+(Totals!$K192*Data!C$4)</f>
        <v>0</v>
      </c>
      <c r="C192" s="24">
        <f>(Totals!$B192*Data!D$11)+(Totals!$C192*Data!D$10)+(Totals!$D192*Data!D$9)+(Totals!$E192*Data!D$8)+(Totals!$F192*Data!D$7)+(Totals!$G192*Data!D$6)+(Totals!$H192*Data!D$5)+(Totals!$I192*Data!D$2)+(Totals!$J192*Data!D$3)+(Totals!$K192*Data!D$4)</f>
        <v>0</v>
      </c>
      <c r="D192" s="24">
        <f>(Totals!$B192*Data!E$11)+(Totals!$C192*Data!E$10)+(Totals!$D192*Data!E$9)+(Totals!$E192*Data!E$8)+(Totals!$F192*Data!E$7)+(Totals!$G192*Data!E$6)+(Totals!$H192*Data!E$5)+(Totals!$I192*Data!E$2)+(Totals!$J192*Data!E$3)+(Totals!$K192*Data!E$4)</f>
        <v>0</v>
      </c>
      <c r="E192" s="25">
        <f>(Totals!$B192*Data!F$11)+(Totals!$C192*Data!F$10)+(Totals!$D192*Data!F$9)+(Totals!$E192*Data!F$8)+(Totals!$F192*Data!F$7)+(Totals!$G192*Data!F$6)+(Totals!$H192*Data!F$5)+(Totals!$I192*Data!F$2)+(Totals!$J192*Data!F$3)+(Totals!$K192*Data!F$4)</f>
        <v>0</v>
      </c>
      <c r="F192" s="2">
        <f>(Totals!$B192*Data!G$11)+(Totals!$C192*Data!G$10)+(Totals!$D192*Data!G$9)+(Totals!$E192*Data!G$8)+(Totals!$F192*Data!G$7)+(Totals!$G192*Data!G$6)+(Totals!$H192*Data!G$5)+(Totals!$I192*Data!G$2)+(Totals!$J192*Data!G$3)+(Totals!$K192*Data!G$4)</f>
        <v>0</v>
      </c>
    </row>
    <row r="193">
      <c r="A193" s="22" t="str">
        <f>Tacking!A193</f>
        <v/>
      </c>
      <c r="B193" s="24">
        <f>(Totals!$B193*Data!C$11)+(Totals!$C193*Data!C$10)+(Totals!$D193*Data!C$9)+(Totals!$E193*Data!C$8)+(Totals!$F193*Data!C$7)+(Totals!$G193*Data!C$6)+(Totals!$H193*Data!C$5)+(Totals!$I193*Data!C$2)+(Totals!$J193*Data!C$3)+(Totals!$K193*Data!C$4)</f>
        <v>0</v>
      </c>
      <c r="C193" s="24">
        <f>(Totals!$B193*Data!D$11)+(Totals!$C193*Data!D$10)+(Totals!$D193*Data!D$9)+(Totals!$E193*Data!D$8)+(Totals!$F193*Data!D$7)+(Totals!$G193*Data!D$6)+(Totals!$H193*Data!D$5)+(Totals!$I193*Data!D$2)+(Totals!$J193*Data!D$3)+(Totals!$K193*Data!D$4)</f>
        <v>0</v>
      </c>
      <c r="D193" s="24">
        <f>(Totals!$B193*Data!E$11)+(Totals!$C193*Data!E$10)+(Totals!$D193*Data!E$9)+(Totals!$E193*Data!E$8)+(Totals!$F193*Data!E$7)+(Totals!$G193*Data!E$6)+(Totals!$H193*Data!E$5)+(Totals!$I193*Data!E$2)+(Totals!$J193*Data!E$3)+(Totals!$K193*Data!E$4)</f>
        <v>0</v>
      </c>
      <c r="E193" s="25">
        <f>(Totals!$B193*Data!F$11)+(Totals!$C193*Data!F$10)+(Totals!$D193*Data!F$9)+(Totals!$E193*Data!F$8)+(Totals!$F193*Data!F$7)+(Totals!$G193*Data!F$6)+(Totals!$H193*Data!F$5)+(Totals!$I193*Data!F$2)+(Totals!$J193*Data!F$3)+(Totals!$K193*Data!F$4)</f>
        <v>0</v>
      </c>
      <c r="F193" s="2">
        <f>(Totals!$B193*Data!G$11)+(Totals!$C193*Data!G$10)+(Totals!$D193*Data!G$9)+(Totals!$E193*Data!G$8)+(Totals!$F193*Data!G$7)+(Totals!$G193*Data!G$6)+(Totals!$H193*Data!G$5)+(Totals!$I193*Data!G$2)+(Totals!$J193*Data!G$3)+(Totals!$K193*Data!G$4)</f>
        <v>0</v>
      </c>
    </row>
    <row r="194">
      <c r="A194" s="22" t="str">
        <f>Tacking!A194</f>
        <v/>
      </c>
      <c r="B194" s="24">
        <f>(Totals!$B194*Data!C$11)+(Totals!$C194*Data!C$10)+(Totals!$D194*Data!C$9)+(Totals!$E194*Data!C$8)+(Totals!$F194*Data!C$7)+(Totals!$G194*Data!C$6)+(Totals!$H194*Data!C$5)+(Totals!$I194*Data!C$2)+(Totals!$J194*Data!C$3)+(Totals!$K194*Data!C$4)</f>
        <v>0</v>
      </c>
      <c r="C194" s="24">
        <f>(Totals!$B194*Data!D$11)+(Totals!$C194*Data!D$10)+(Totals!$D194*Data!D$9)+(Totals!$E194*Data!D$8)+(Totals!$F194*Data!D$7)+(Totals!$G194*Data!D$6)+(Totals!$H194*Data!D$5)+(Totals!$I194*Data!D$2)+(Totals!$J194*Data!D$3)+(Totals!$K194*Data!D$4)</f>
        <v>0</v>
      </c>
      <c r="D194" s="24">
        <f>(Totals!$B194*Data!E$11)+(Totals!$C194*Data!E$10)+(Totals!$D194*Data!E$9)+(Totals!$E194*Data!E$8)+(Totals!$F194*Data!E$7)+(Totals!$G194*Data!E$6)+(Totals!$H194*Data!E$5)+(Totals!$I194*Data!E$2)+(Totals!$J194*Data!E$3)+(Totals!$K194*Data!E$4)</f>
        <v>0</v>
      </c>
      <c r="E194" s="25">
        <f>(Totals!$B194*Data!F$11)+(Totals!$C194*Data!F$10)+(Totals!$D194*Data!F$9)+(Totals!$E194*Data!F$8)+(Totals!$F194*Data!F$7)+(Totals!$G194*Data!F$6)+(Totals!$H194*Data!F$5)+(Totals!$I194*Data!F$2)+(Totals!$J194*Data!F$3)+(Totals!$K194*Data!F$4)</f>
        <v>0</v>
      </c>
      <c r="F194" s="2">
        <f>(Totals!$B194*Data!G$11)+(Totals!$C194*Data!G$10)+(Totals!$D194*Data!G$9)+(Totals!$E194*Data!G$8)+(Totals!$F194*Data!G$7)+(Totals!$G194*Data!G$6)+(Totals!$H194*Data!G$5)+(Totals!$I194*Data!G$2)+(Totals!$J194*Data!G$3)+(Totals!$K194*Data!G$4)</f>
        <v>0</v>
      </c>
    </row>
    <row r="195">
      <c r="A195" s="22" t="str">
        <f>Tacking!A195</f>
        <v/>
      </c>
      <c r="B195" s="24">
        <f>(Totals!$B195*Data!C$11)+(Totals!$C195*Data!C$10)+(Totals!$D195*Data!C$9)+(Totals!$E195*Data!C$8)+(Totals!$F195*Data!C$7)+(Totals!$G195*Data!C$6)+(Totals!$H195*Data!C$5)+(Totals!$I195*Data!C$2)+(Totals!$J195*Data!C$3)+(Totals!$K195*Data!C$4)</f>
        <v>0</v>
      </c>
      <c r="C195" s="24">
        <f>(Totals!$B195*Data!D$11)+(Totals!$C195*Data!D$10)+(Totals!$D195*Data!D$9)+(Totals!$E195*Data!D$8)+(Totals!$F195*Data!D$7)+(Totals!$G195*Data!D$6)+(Totals!$H195*Data!D$5)+(Totals!$I195*Data!D$2)+(Totals!$J195*Data!D$3)+(Totals!$K195*Data!D$4)</f>
        <v>0</v>
      </c>
      <c r="D195" s="24">
        <f>(Totals!$B195*Data!E$11)+(Totals!$C195*Data!E$10)+(Totals!$D195*Data!E$9)+(Totals!$E195*Data!E$8)+(Totals!$F195*Data!E$7)+(Totals!$G195*Data!E$6)+(Totals!$H195*Data!E$5)+(Totals!$I195*Data!E$2)+(Totals!$J195*Data!E$3)+(Totals!$K195*Data!E$4)</f>
        <v>0</v>
      </c>
      <c r="E195" s="25">
        <f>(Totals!$B195*Data!F$11)+(Totals!$C195*Data!F$10)+(Totals!$D195*Data!F$9)+(Totals!$E195*Data!F$8)+(Totals!$F195*Data!F$7)+(Totals!$G195*Data!F$6)+(Totals!$H195*Data!F$5)+(Totals!$I195*Data!F$2)+(Totals!$J195*Data!F$3)+(Totals!$K195*Data!F$4)</f>
        <v>0</v>
      </c>
      <c r="F195" s="2">
        <f>(Totals!$B195*Data!G$11)+(Totals!$C195*Data!G$10)+(Totals!$D195*Data!G$9)+(Totals!$E195*Data!G$8)+(Totals!$F195*Data!G$7)+(Totals!$G195*Data!G$6)+(Totals!$H195*Data!G$5)+(Totals!$I195*Data!G$2)+(Totals!$J195*Data!G$3)+(Totals!$K195*Data!G$4)</f>
        <v>0</v>
      </c>
    </row>
    <row r="196">
      <c r="A196" s="22" t="str">
        <f>Tacking!A196</f>
        <v/>
      </c>
      <c r="B196" s="24">
        <f>(Totals!$B196*Data!C$11)+(Totals!$C196*Data!C$10)+(Totals!$D196*Data!C$9)+(Totals!$E196*Data!C$8)+(Totals!$F196*Data!C$7)+(Totals!$G196*Data!C$6)+(Totals!$H196*Data!C$5)+(Totals!$I196*Data!C$2)+(Totals!$J196*Data!C$3)+(Totals!$K196*Data!C$4)</f>
        <v>0</v>
      </c>
      <c r="C196" s="24">
        <f>(Totals!$B196*Data!D$11)+(Totals!$C196*Data!D$10)+(Totals!$D196*Data!D$9)+(Totals!$E196*Data!D$8)+(Totals!$F196*Data!D$7)+(Totals!$G196*Data!D$6)+(Totals!$H196*Data!D$5)+(Totals!$I196*Data!D$2)+(Totals!$J196*Data!D$3)+(Totals!$K196*Data!D$4)</f>
        <v>0</v>
      </c>
      <c r="D196" s="24">
        <f>(Totals!$B196*Data!E$11)+(Totals!$C196*Data!E$10)+(Totals!$D196*Data!E$9)+(Totals!$E196*Data!E$8)+(Totals!$F196*Data!E$7)+(Totals!$G196*Data!E$6)+(Totals!$H196*Data!E$5)+(Totals!$I196*Data!E$2)+(Totals!$J196*Data!E$3)+(Totals!$K196*Data!E$4)</f>
        <v>0</v>
      </c>
      <c r="E196" s="25">
        <f>(Totals!$B196*Data!F$11)+(Totals!$C196*Data!F$10)+(Totals!$D196*Data!F$9)+(Totals!$E196*Data!F$8)+(Totals!$F196*Data!F$7)+(Totals!$G196*Data!F$6)+(Totals!$H196*Data!F$5)+(Totals!$I196*Data!F$2)+(Totals!$J196*Data!F$3)+(Totals!$K196*Data!F$4)</f>
        <v>0</v>
      </c>
      <c r="F196" s="2">
        <f>(Totals!$B196*Data!G$11)+(Totals!$C196*Data!G$10)+(Totals!$D196*Data!G$9)+(Totals!$E196*Data!G$8)+(Totals!$F196*Data!G$7)+(Totals!$G196*Data!G$6)+(Totals!$H196*Data!G$5)+(Totals!$I196*Data!G$2)+(Totals!$J196*Data!G$3)+(Totals!$K196*Data!G$4)</f>
        <v>0</v>
      </c>
    </row>
    <row r="197">
      <c r="A197" s="22" t="str">
        <f>Tacking!A197</f>
        <v/>
      </c>
      <c r="B197" s="24">
        <f>(Totals!$B197*Data!C$11)+(Totals!$C197*Data!C$10)+(Totals!$D197*Data!C$9)+(Totals!$E197*Data!C$8)+(Totals!$F197*Data!C$7)+(Totals!$G197*Data!C$6)+(Totals!$H197*Data!C$5)+(Totals!$I197*Data!C$2)+(Totals!$J197*Data!C$3)+(Totals!$K197*Data!C$4)</f>
        <v>0</v>
      </c>
      <c r="C197" s="24">
        <f>(Totals!$B197*Data!D$11)+(Totals!$C197*Data!D$10)+(Totals!$D197*Data!D$9)+(Totals!$E197*Data!D$8)+(Totals!$F197*Data!D$7)+(Totals!$G197*Data!D$6)+(Totals!$H197*Data!D$5)+(Totals!$I197*Data!D$2)+(Totals!$J197*Data!D$3)+(Totals!$K197*Data!D$4)</f>
        <v>0</v>
      </c>
      <c r="D197" s="24">
        <f>(Totals!$B197*Data!E$11)+(Totals!$C197*Data!E$10)+(Totals!$D197*Data!E$9)+(Totals!$E197*Data!E$8)+(Totals!$F197*Data!E$7)+(Totals!$G197*Data!E$6)+(Totals!$H197*Data!E$5)+(Totals!$I197*Data!E$2)+(Totals!$J197*Data!E$3)+(Totals!$K197*Data!E$4)</f>
        <v>0</v>
      </c>
      <c r="E197" s="25">
        <f>(Totals!$B197*Data!F$11)+(Totals!$C197*Data!F$10)+(Totals!$D197*Data!F$9)+(Totals!$E197*Data!F$8)+(Totals!$F197*Data!F$7)+(Totals!$G197*Data!F$6)+(Totals!$H197*Data!F$5)+(Totals!$I197*Data!F$2)+(Totals!$J197*Data!F$3)+(Totals!$K197*Data!F$4)</f>
        <v>0</v>
      </c>
      <c r="F197" s="2">
        <f>(Totals!$B197*Data!G$11)+(Totals!$C197*Data!G$10)+(Totals!$D197*Data!G$9)+(Totals!$E197*Data!G$8)+(Totals!$F197*Data!G$7)+(Totals!$G197*Data!G$6)+(Totals!$H197*Data!G$5)+(Totals!$I197*Data!G$2)+(Totals!$J197*Data!G$3)+(Totals!$K197*Data!G$4)</f>
        <v>0</v>
      </c>
    </row>
    <row r="198">
      <c r="A198" s="22" t="str">
        <f>Tacking!A198</f>
        <v/>
      </c>
      <c r="B198" s="24">
        <f>(Totals!$B198*Data!C$11)+(Totals!$C198*Data!C$10)+(Totals!$D198*Data!C$9)+(Totals!$E198*Data!C$8)+(Totals!$F198*Data!C$7)+(Totals!$G198*Data!C$6)+(Totals!$H198*Data!C$5)+(Totals!$I198*Data!C$2)+(Totals!$J198*Data!C$3)+(Totals!$K198*Data!C$4)</f>
        <v>0</v>
      </c>
      <c r="C198" s="24">
        <f>(Totals!$B198*Data!D$11)+(Totals!$C198*Data!D$10)+(Totals!$D198*Data!D$9)+(Totals!$E198*Data!D$8)+(Totals!$F198*Data!D$7)+(Totals!$G198*Data!D$6)+(Totals!$H198*Data!D$5)+(Totals!$I198*Data!D$2)+(Totals!$J198*Data!D$3)+(Totals!$K198*Data!D$4)</f>
        <v>0</v>
      </c>
      <c r="D198" s="24">
        <f>(Totals!$B198*Data!E$11)+(Totals!$C198*Data!E$10)+(Totals!$D198*Data!E$9)+(Totals!$E198*Data!E$8)+(Totals!$F198*Data!E$7)+(Totals!$G198*Data!E$6)+(Totals!$H198*Data!E$5)+(Totals!$I198*Data!E$2)+(Totals!$J198*Data!E$3)+(Totals!$K198*Data!E$4)</f>
        <v>0</v>
      </c>
      <c r="E198" s="25">
        <f>(Totals!$B198*Data!F$11)+(Totals!$C198*Data!F$10)+(Totals!$D198*Data!F$9)+(Totals!$E198*Data!F$8)+(Totals!$F198*Data!F$7)+(Totals!$G198*Data!F$6)+(Totals!$H198*Data!F$5)+(Totals!$I198*Data!F$2)+(Totals!$J198*Data!F$3)+(Totals!$K198*Data!F$4)</f>
        <v>0</v>
      </c>
      <c r="F198" s="2">
        <f>(Totals!$B198*Data!G$11)+(Totals!$C198*Data!G$10)+(Totals!$D198*Data!G$9)+(Totals!$E198*Data!G$8)+(Totals!$F198*Data!G$7)+(Totals!$G198*Data!G$6)+(Totals!$H198*Data!G$5)+(Totals!$I198*Data!G$2)+(Totals!$J198*Data!G$3)+(Totals!$K198*Data!G$4)</f>
        <v>0</v>
      </c>
    </row>
    <row r="199">
      <c r="A199" s="22" t="str">
        <f>Tacking!A199</f>
        <v/>
      </c>
      <c r="B199" s="24">
        <f>(Totals!$B199*Data!C$11)+(Totals!$C199*Data!C$10)+(Totals!$D199*Data!C$9)+(Totals!$E199*Data!C$8)+(Totals!$F199*Data!C$7)+(Totals!$G199*Data!C$6)+(Totals!$H199*Data!C$5)+(Totals!$I199*Data!C$2)+(Totals!$J199*Data!C$3)+(Totals!$K199*Data!C$4)</f>
        <v>0</v>
      </c>
      <c r="C199" s="24">
        <f>(Totals!$B199*Data!D$11)+(Totals!$C199*Data!D$10)+(Totals!$D199*Data!D$9)+(Totals!$E199*Data!D$8)+(Totals!$F199*Data!D$7)+(Totals!$G199*Data!D$6)+(Totals!$H199*Data!D$5)+(Totals!$I199*Data!D$2)+(Totals!$J199*Data!D$3)+(Totals!$K199*Data!D$4)</f>
        <v>0</v>
      </c>
      <c r="D199" s="24">
        <f>(Totals!$B199*Data!E$11)+(Totals!$C199*Data!E$10)+(Totals!$D199*Data!E$9)+(Totals!$E199*Data!E$8)+(Totals!$F199*Data!E$7)+(Totals!$G199*Data!E$6)+(Totals!$H199*Data!E$5)+(Totals!$I199*Data!E$2)+(Totals!$J199*Data!E$3)+(Totals!$K199*Data!E$4)</f>
        <v>0</v>
      </c>
      <c r="E199" s="25">
        <f>(Totals!$B199*Data!F$11)+(Totals!$C199*Data!F$10)+(Totals!$D199*Data!F$9)+(Totals!$E199*Data!F$8)+(Totals!$F199*Data!F$7)+(Totals!$G199*Data!F$6)+(Totals!$H199*Data!F$5)+(Totals!$I199*Data!F$2)+(Totals!$J199*Data!F$3)+(Totals!$K199*Data!F$4)</f>
        <v>0</v>
      </c>
      <c r="F199" s="2">
        <f>(Totals!$B199*Data!G$11)+(Totals!$C199*Data!G$10)+(Totals!$D199*Data!G$9)+(Totals!$E199*Data!G$8)+(Totals!$F199*Data!G$7)+(Totals!$G199*Data!G$6)+(Totals!$H199*Data!G$5)+(Totals!$I199*Data!G$2)+(Totals!$J199*Data!G$3)+(Totals!$K199*Data!G$4)</f>
        <v>0</v>
      </c>
    </row>
    <row r="200">
      <c r="A200" s="22" t="str">
        <f>Tacking!A200</f>
        <v/>
      </c>
      <c r="B200" s="24">
        <f>(Totals!$B200*Data!C$11)+(Totals!$C200*Data!C$10)+(Totals!$D200*Data!C$9)+(Totals!$E200*Data!C$8)+(Totals!$F200*Data!C$7)+(Totals!$G200*Data!C$6)+(Totals!$H200*Data!C$5)+(Totals!$I200*Data!C$2)+(Totals!$J200*Data!C$3)+(Totals!$K200*Data!C$4)</f>
        <v>0</v>
      </c>
      <c r="C200" s="24">
        <f>(Totals!$B200*Data!D$11)+(Totals!$C200*Data!D$10)+(Totals!$D200*Data!D$9)+(Totals!$E200*Data!D$8)+(Totals!$F200*Data!D$7)+(Totals!$G200*Data!D$6)+(Totals!$H200*Data!D$5)+(Totals!$I200*Data!D$2)+(Totals!$J200*Data!D$3)+(Totals!$K200*Data!D$4)</f>
        <v>0</v>
      </c>
      <c r="D200" s="24">
        <f>(Totals!$B200*Data!E$11)+(Totals!$C200*Data!E$10)+(Totals!$D200*Data!E$9)+(Totals!$E200*Data!E$8)+(Totals!$F200*Data!E$7)+(Totals!$G200*Data!E$6)+(Totals!$H200*Data!E$5)+(Totals!$I200*Data!E$2)+(Totals!$J200*Data!E$3)+(Totals!$K200*Data!E$4)</f>
        <v>0</v>
      </c>
      <c r="E200" s="25">
        <f>(Totals!$B200*Data!F$11)+(Totals!$C200*Data!F$10)+(Totals!$D200*Data!F$9)+(Totals!$E200*Data!F$8)+(Totals!$F200*Data!F$7)+(Totals!$G200*Data!F$6)+(Totals!$H200*Data!F$5)+(Totals!$I200*Data!F$2)+(Totals!$J200*Data!F$3)+(Totals!$K200*Data!F$4)</f>
        <v>0</v>
      </c>
      <c r="F200" s="2">
        <f>(Totals!$B200*Data!G$11)+(Totals!$C200*Data!G$10)+(Totals!$D200*Data!G$9)+(Totals!$E200*Data!G$8)+(Totals!$F200*Data!G$7)+(Totals!$G200*Data!G$6)+(Totals!$H200*Data!G$5)+(Totals!$I200*Data!G$2)+(Totals!$J200*Data!G$3)+(Totals!$K200*Data!G$4)</f>
        <v>0</v>
      </c>
    </row>
    <row r="201">
      <c r="A201" s="22" t="str">
        <f>Tacking!A201</f>
        <v/>
      </c>
      <c r="B201" s="24">
        <f>(Totals!$B201*Data!C$11)+(Totals!$C201*Data!C$10)+(Totals!$D201*Data!C$9)+(Totals!$E201*Data!C$8)+(Totals!$F201*Data!C$7)+(Totals!$G201*Data!C$6)+(Totals!$H201*Data!C$5)+(Totals!$I201*Data!C$2)+(Totals!$J201*Data!C$3)+(Totals!$K201*Data!C$4)</f>
        <v>0</v>
      </c>
      <c r="C201" s="24">
        <f>(Totals!$B201*Data!D$11)+(Totals!$C201*Data!D$10)+(Totals!$D201*Data!D$9)+(Totals!$E201*Data!D$8)+(Totals!$F201*Data!D$7)+(Totals!$G201*Data!D$6)+(Totals!$H201*Data!D$5)+(Totals!$I201*Data!D$2)+(Totals!$J201*Data!D$3)+(Totals!$K201*Data!D$4)</f>
        <v>0</v>
      </c>
      <c r="D201" s="24">
        <f>(Totals!$B201*Data!E$11)+(Totals!$C201*Data!E$10)+(Totals!$D201*Data!E$9)+(Totals!$E201*Data!E$8)+(Totals!$F201*Data!E$7)+(Totals!$G201*Data!E$6)+(Totals!$H201*Data!E$5)+(Totals!$I201*Data!E$2)+(Totals!$J201*Data!E$3)+(Totals!$K201*Data!E$4)</f>
        <v>0</v>
      </c>
      <c r="E201" s="25">
        <f>(Totals!$B201*Data!F$11)+(Totals!$C201*Data!F$10)+(Totals!$D201*Data!F$9)+(Totals!$E201*Data!F$8)+(Totals!$F201*Data!F$7)+(Totals!$G201*Data!F$6)+(Totals!$H201*Data!F$5)+(Totals!$I201*Data!F$2)+(Totals!$J201*Data!F$3)+(Totals!$K201*Data!F$4)</f>
        <v>0</v>
      </c>
      <c r="F201" s="2">
        <f>(Totals!$B201*Data!G$11)+(Totals!$C201*Data!G$10)+(Totals!$D201*Data!G$9)+(Totals!$E201*Data!G$8)+(Totals!$F201*Data!G$7)+(Totals!$G201*Data!G$6)+(Totals!$H201*Data!G$5)+(Totals!$I201*Data!G$2)+(Totals!$J201*Data!G$3)+(Totals!$K201*Data!G$4)</f>
        <v>0</v>
      </c>
    </row>
    <row r="202">
      <c r="A202" s="22" t="str">
        <f>Tacking!A202</f>
        <v/>
      </c>
      <c r="B202" s="24">
        <f>(Totals!$B202*Data!C$11)+(Totals!$C202*Data!C$10)+(Totals!$D202*Data!C$9)+(Totals!$E202*Data!C$8)+(Totals!$F202*Data!C$7)+(Totals!$G202*Data!C$6)+(Totals!$H202*Data!C$5)+(Totals!$I202*Data!C$2)+(Totals!$J202*Data!C$3)+(Totals!$K202*Data!C$4)</f>
        <v>0</v>
      </c>
      <c r="C202" s="24">
        <f>(Totals!$B202*Data!D$11)+(Totals!$C202*Data!D$10)+(Totals!$D202*Data!D$9)+(Totals!$E202*Data!D$8)+(Totals!$F202*Data!D$7)+(Totals!$G202*Data!D$6)+(Totals!$H202*Data!D$5)+(Totals!$I202*Data!D$2)+(Totals!$J202*Data!D$3)+(Totals!$K202*Data!D$4)</f>
        <v>0</v>
      </c>
      <c r="D202" s="24">
        <f>(Totals!$B202*Data!E$11)+(Totals!$C202*Data!E$10)+(Totals!$D202*Data!E$9)+(Totals!$E202*Data!E$8)+(Totals!$F202*Data!E$7)+(Totals!$G202*Data!E$6)+(Totals!$H202*Data!E$5)+(Totals!$I202*Data!E$2)+(Totals!$J202*Data!E$3)+(Totals!$K202*Data!E$4)</f>
        <v>0</v>
      </c>
      <c r="E202" s="25">
        <f>(Totals!$B202*Data!F$11)+(Totals!$C202*Data!F$10)+(Totals!$D202*Data!F$9)+(Totals!$E202*Data!F$8)+(Totals!$F202*Data!F$7)+(Totals!$G202*Data!F$6)+(Totals!$H202*Data!F$5)+(Totals!$I202*Data!F$2)+(Totals!$J202*Data!F$3)+(Totals!$K202*Data!F$4)</f>
        <v>0</v>
      </c>
      <c r="F202" s="2">
        <f>(Totals!$B202*Data!G$11)+(Totals!$C202*Data!G$10)+(Totals!$D202*Data!G$9)+(Totals!$E202*Data!G$8)+(Totals!$F202*Data!G$7)+(Totals!$G202*Data!G$6)+(Totals!$H202*Data!G$5)+(Totals!$I202*Data!G$2)+(Totals!$J202*Data!G$3)+(Totals!$K202*Data!G$4)</f>
        <v>0</v>
      </c>
    </row>
    <row r="203">
      <c r="A203" s="22" t="str">
        <f>Tacking!A203</f>
        <v/>
      </c>
      <c r="B203" s="24">
        <f>(Totals!$B203*Data!C$11)+(Totals!$C203*Data!C$10)+(Totals!$D203*Data!C$9)+(Totals!$E203*Data!C$8)+(Totals!$F203*Data!C$7)+(Totals!$G203*Data!C$6)+(Totals!$H203*Data!C$5)+(Totals!$I203*Data!C$2)+(Totals!$J203*Data!C$3)+(Totals!$K203*Data!C$4)</f>
        <v>0</v>
      </c>
      <c r="C203" s="24">
        <f>(Totals!$B203*Data!D$11)+(Totals!$C203*Data!D$10)+(Totals!$D203*Data!D$9)+(Totals!$E203*Data!D$8)+(Totals!$F203*Data!D$7)+(Totals!$G203*Data!D$6)+(Totals!$H203*Data!D$5)+(Totals!$I203*Data!D$2)+(Totals!$J203*Data!D$3)+(Totals!$K203*Data!D$4)</f>
        <v>0</v>
      </c>
      <c r="D203" s="24">
        <f>(Totals!$B203*Data!E$11)+(Totals!$C203*Data!E$10)+(Totals!$D203*Data!E$9)+(Totals!$E203*Data!E$8)+(Totals!$F203*Data!E$7)+(Totals!$G203*Data!E$6)+(Totals!$H203*Data!E$5)+(Totals!$I203*Data!E$2)+(Totals!$J203*Data!E$3)+(Totals!$K203*Data!E$4)</f>
        <v>0</v>
      </c>
      <c r="E203" s="25">
        <f>(Totals!$B203*Data!F$11)+(Totals!$C203*Data!F$10)+(Totals!$D203*Data!F$9)+(Totals!$E203*Data!F$8)+(Totals!$F203*Data!F$7)+(Totals!$G203*Data!F$6)+(Totals!$H203*Data!F$5)+(Totals!$I203*Data!F$2)+(Totals!$J203*Data!F$3)+(Totals!$K203*Data!F$4)</f>
        <v>0</v>
      </c>
      <c r="F203" s="2">
        <f>(Totals!$B203*Data!G$11)+(Totals!$C203*Data!G$10)+(Totals!$D203*Data!G$9)+(Totals!$E203*Data!G$8)+(Totals!$F203*Data!G$7)+(Totals!$G203*Data!G$6)+(Totals!$H203*Data!G$5)+(Totals!$I203*Data!G$2)+(Totals!$J203*Data!G$3)+(Totals!$K203*Data!G$4)</f>
        <v>0</v>
      </c>
    </row>
    <row r="204">
      <c r="A204" s="22" t="str">
        <f>Tacking!A204</f>
        <v/>
      </c>
      <c r="B204" s="24">
        <f>(Totals!$B204*Data!C$11)+(Totals!$C204*Data!C$10)+(Totals!$D204*Data!C$9)+(Totals!$E204*Data!C$8)+(Totals!$F204*Data!C$7)+(Totals!$G204*Data!C$6)+(Totals!$H204*Data!C$5)+(Totals!$I204*Data!C$2)+(Totals!$J204*Data!C$3)+(Totals!$K204*Data!C$4)</f>
        <v>0</v>
      </c>
      <c r="C204" s="24">
        <f>(Totals!$B204*Data!D$11)+(Totals!$C204*Data!D$10)+(Totals!$D204*Data!D$9)+(Totals!$E204*Data!D$8)+(Totals!$F204*Data!D$7)+(Totals!$G204*Data!D$6)+(Totals!$H204*Data!D$5)+(Totals!$I204*Data!D$2)+(Totals!$J204*Data!D$3)+(Totals!$K204*Data!D$4)</f>
        <v>0</v>
      </c>
      <c r="D204" s="24">
        <f>(Totals!$B204*Data!E$11)+(Totals!$C204*Data!E$10)+(Totals!$D204*Data!E$9)+(Totals!$E204*Data!E$8)+(Totals!$F204*Data!E$7)+(Totals!$G204*Data!E$6)+(Totals!$H204*Data!E$5)+(Totals!$I204*Data!E$2)+(Totals!$J204*Data!E$3)+(Totals!$K204*Data!E$4)</f>
        <v>0</v>
      </c>
      <c r="E204" s="25">
        <f>(Totals!$B204*Data!F$11)+(Totals!$C204*Data!F$10)+(Totals!$D204*Data!F$9)+(Totals!$E204*Data!F$8)+(Totals!$F204*Data!F$7)+(Totals!$G204*Data!F$6)+(Totals!$H204*Data!F$5)+(Totals!$I204*Data!F$2)+(Totals!$J204*Data!F$3)+(Totals!$K204*Data!F$4)</f>
        <v>0</v>
      </c>
      <c r="F204" s="2">
        <f>(Totals!$B204*Data!G$11)+(Totals!$C204*Data!G$10)+(Totals!$D204*Data!G$9)+(Totals!$E204*Data!G$8)+(Totals!$F204*Data!G$7)+(Totals!$G204*Data!G$6)+(Totals!$H204*Data!G$5)+(Totals!$I204*Data!G$2)+(Totals!$J204*Data!G$3)+(Totals!$K204*Data!G$4)</f>
        <v>0</v>
      </c>
    </row>
    <row r="205">
      <c r="A205" s="22" t="str">
        <f>Tacking!A205</f>
        <v/>
      </c>
      <c r="B205" s="24">
        <f>(Totals!$B205*Data!C$11)+(Totals!$C205*Data!C$10)+(Totals!$D205*Data!C$9)+(Totals!$E205*Data!C$8)+(Totals!$F205*Data!C$7)+(Totals!$G205*Data!C$6)+(Totals!$H205*Data!C$5)+(Totals!$I205*Data!C$2)+(Totals!$J205*Data!C$3)+(Totals!$K205*Data!C$4)</f>
        <v>0</v>
      </c>
      <c r="C205" s="24">
        <f>(Totals!$B205*Data!D$11)+(Totals!$C205*Data!D$10)+(Totals!$D205*Data!D$9)+(Totals!$E205*Data!D$8)+(Totals!$F205*Data!D$7)+(Totals!$G205*Data!D$6)+(Totals!$H205*Data!D$5)+(Totals!$I205*Data!D$2)+(Totals!$J205*Data!D$3)+(Totals!$K205*Data!D$4)</f>
        <v>0</v>
      </c>
      <c r="D205" s="24">
        <f>(Totals!$B205*Data!E$11)+(Totals!$C205*Data!E$10)+(Totals!$D205*Data!E$9)+(Totals!$E205*Data!E$8)+(Totals!$F205*Data!E$7)+(Totals!$G205*Data!E$6)+(Totals!$H205*Data!E$5)+(Totals!$I205*Data!E$2)+(Totals!$J205*Data!E$3)+(Totals!$K205*Data!E$4)</f>
        <v>0</v>
      </c>
      <c r="E205" s="25">
        <f>(Totals!$B205*Data!F$11)+(Totals!$C205*Data!F$10)+(Totals!$D205*Data!F$9)+(Totals!$E205*Data!F$8)+(Totals!$F205*Data!F$7)+(Totals!$G205*Data!F$6)+(Totals!$H205*Data!F$5)+(Totals!$I205*Data!F$2)+(Totals!$J205*Data!F$3)+(Totals!$K205*Data!F$4)</f>
        <v>0</v>
      </c>
      <c r="F205" s="2">
        <f>(Totals!$B205*Data!G$11)+(Totals!$C205*Data!G$10)+(Totals!$D205*Data!G$9)+(Totals!$E205*Data!G$8)+(Totals!$F205*Data!G$7)+(Totals!$G205*Data!G$6)+(Totals!$H205*Data!G$5)+(Totals!$I205*Data!G$2)+(Totals!$J205*Data!G$3)+(Totals!$K205*Data!G$4)</f>
        <v>0</v>
      </c>
    </row>
    <row r="206">
      <c r="A206" s="22" t="str">
        <f>Tacking!A206</f>
        <v/>
      </c>
      <c r="B206" s="24">
        <f>(Totals!$B206*Data!C$11)+(Totals!$C206*Data!C$10)+(Totals!$D206*Data!C$9)+(Totals!$E206*Data!C$8)+(Totals!$F206*Data!C$7)+(Totals!$G206*Data!C$6)+(Totals!$H206*Data!C$5)+(Totals!$I206*Data!C$2)+(Totals!$J206*Data!C$3)+(Totals!$K206*Data!C$4)</f>
        <v>0</v>
      </c>
      <c r="C206" s="24">
        <f>(Totals!$B206*Data!D$11)+(Totals!$C206*Data!D$10)+(Totals!$D206*Data!D$9)+(Totals!$E206*Data!D$8)+(Totals!$F206*Data!D$7)+(Totals!$G206*Data!D$6)+(Totals!$H206*Data!D$5)+(Totals!$I206*Data!D$2)+(Totals!$J206*Data!D$3)+(Totals!$K206*Data!D$4)</f>
        <v>0</v>
      </c>
      <c r="D206" s="24">
        <f>(Totals!$B206*Data!E$11)+(Totals!$C206*Data!E$10)+(Totals!$D206*Data!E$9)+(Totals!$E206*Data!E$8)+(Totals!$F206*Data!E$7)+(Totals!$G206*Data!E$6)+(Totals!$H206*Data!E$5)+(Totals!$I206*Data!E$2)+(Totals!$J206*Data!E$3)+(Totals!$K206*Data!E$4)</f>
        <v>0</v>
      </c>
      <c r="E206" s="25">
        <f>(Totals!$B206*Data!F$11)+(Totals!$C206*Data!F$10)+(Totals!$D206*Data!F$9)+(Totals!$E206*Data!F$8)+(Totals!$F206*Data!F$7)+(Totals!$G206*Data!F$6)+(Totals!$H206*Data!F$5)+(Totals!$I206*Data!F$2)+(Totals!$J206*Data!F$3)+(Totals!$K206*Data!F$4)</f>
        <v>0</v>
      </c>
      <c r="F206" s="2">
        <f>(Totals!$B206*Data!G$11)+(Totals!$C206*Data!G$10)+(Totals!$D206*Data!G$9)+(Totals!$E206*Data!G$8)+(Totals!$F206*Data!G$7)+(Totals!$G206*Data!G$6)+(Totals!$H206*Data!G$5)+(Totals!$I206*Data!G$2)+(Totals!$J206*Data!G$3)+(Totals!$K206*Data!G$4)</f>
        <v>0</v>
      </c>
    </row>
    <row r="207">
      <c r="A207" s="22" t="str">
        <f>Tacking!A207</f>
        <v/>
      </c>
      <c r="B207" s="24">
        <f>(Totals!$B207*Data!C$11)+(Totals!$C207*Data!C$10)+(Totals!$D207*Data!C$9)+(Totals!$E207*Data!C$8)+(Totals!$F207*Data!C$7)+(Totals!$G207*Data!C$6)+(Totals!$H207*Data!C$5)+(Totals!$I207*Data!C$2)+(Totals!$J207*Data!C$3)+(Totals!$K207*Data!C$4)</f>
        <v>0</v>
      </c>
      <c r="C207" s="24">
        <f>(Totals!$B207*Data!D$11)+(Totals!$C207*Data!D$10)+(Totals!$D207*Data!D$9)+(Totals!$E207*Data!D$8)+(Totals!$F207*Data!D$7)+(Totals!$G207*Data!D$6)+(Totals!$H207*Data!D$5)+(Totals!$I207*Data!D$2)+(Totals!$J207*Data!D$3)+(Totals!$K207*Data!D$4)</f>
        <v>0</v>
      </c>
      <c r="D207" s="24">
        <f>(Totals!$B207*Data!E$11)+(Totals!$C207*Data!E$10)+(Totals!$D207*Data!E$9)+(Totals!$E207*Data!E$8)+(Totals!$F207*Data!E$7)+(Totals!$G207*Data!E$6)+(Totals!$H207*Data!E$5)+(Totals!$I207*Data!E$2)+(Totals!$J207*Data!E$3)+(Totals!$K207*Data!E$4)</f>
        <v>0</v>
      </c>
      <c r="E207" s="25">
        <f>(Totals!$B207*Data!F$11)+(Totals!$C207*Data!F$10)+(Totals!$D207*Data!F$9)+(Totals!$E207*Data!F$8)+(Totals!$F207*Data!F$7)+(Totals!$G207*Data!F$6)+(Totals!$H207*Data!F$5)+(Totals!$I207*Data!F$2)+(Totals!$J207*Data!F$3)+(Totals!$K207*Data!F$4)</f>
        <v>0</v>
      </c>
      <c r="F207" s="2">
        <f>(Totals!$B207*Data!G$11)+(Totals!$C207*Data!G$10)+(Totals!$D207*Data!G$9)+(Totals!$E207*Data!G$8)+(Totals!$F207*Data!G$7)+(Totals!$G207*Data!G$6)+(Totals!$H207*Data!G$5)+(Totals!$I207*Data!G$2)+(Totals!$J207*Data!G$3)+(Totals!$K207*Data!G$4)</f>
        <v>0</v>
      </c>
    </row>
    <row r="208">
      <c r="A208" s="22" t="str">
        <f>Tacking!A208</f>
        <v/>
      </c>
      <c r="B208" s="24">
        <f>(Totals!$B208*Data!C$11)+(Totals!$C208*Data!C$10)+(Totals!$D208*Data!C$9)+(Totals!$E208*Data!C$8)+(Totals!$F208*Data!C$7)+(Totals!$G208*Data!C$6)+(Totals!$H208*Data!C$5)+(Totals!$I208*Data!C$2)+(Totals!$J208*Data!C$3)+(Totals!$K208*Data!C$4)</f>
        <v>0</v>
      </c>
      <c r="C208" s="24">
        <f>(Totals!$B208*Data!D$11)+(Totals!$C208*Data!D$10)+(Totals!$D208*Data!D$9)+(Totals!$E208*Data!D$8)+(Totals!$F208*Data!D$7)+(Totals!$G208*Data!D$6)+(Totals!$H208*Data!D$5)+(Totals!$I208*Data!D$2)+(Totals!$J208*Data!D$3)+(Totals!$K208*Data!D$4)</f>
        <v>0</v>
      </c>
      <c r="D208" s="24">
        <f>(Totals!$B208*Data!E$11)+(Totals!$C208*Data!E$10)+(Totals!$D208*Data!E$9)+(Totals!$E208*Data!E$8)+(Totals!$F208*Data!E$7)+(Totals!$G208*Data!E$6)+(Totals!$H208*Data!E$5)+(Totals!$I208*Data!E$2)+(Totals!$J208*Data!E$3)+(Totals!$K208*Data!E$4)</f>
        <v>0</v>
      </c>
      <c r="E208" s="25">
        <f>(Totals!$B208*Data!F$11)+(Totals!$C208*Data!F$10)+(Totals!$D208*Data!F$9)+(Totals!$E208*Data!F$8)+(Totals!$F208*Data!F$7)+(Totals!$G208*Data!F$6)+(Totals!$H208*Data!F$5)+(Totals!$I208*Data!F$2)+(Totals!$J208*Data!F$3)+(Totals!$K208*Data!F$4)</f>
        <v>0</v>
      </c>
      <c r="F208" s="2">
        <f>(Totals!$B208*Data!G$11)+(Totals!$C208*Data!G$10)+(Totals!$D208*Data!G$9)+(Totals!$E208*Data!G$8)+(Totals!$F208*Data!G$7)+(Totals!$G208*Data!G$6)+(Totals!$H208*Data!G$5)+(Totals!$I208*Data!G$2)+(Totals!$J208*Data!G$3)+(Totals!$K208*Data!G$4)</f>
        <v>0</v>
      </c>
    </row>
    <row r="209">
      <c r="A209" s="22" t="str">
        <f>Tacking!A209</f>
        <v/>
      </c>
      <c r="B209" s="24">
        <f>(Totals!$B209*Data!C$11)+(Totals!$C209*Data!C$10)+(Totals!$D209*Data!C$9)+(Totals!$E209*Data!C$8)+(Totals!$F209*Data!C$7)+(Totals!$G209*Data!C$6)+(Totals!$H209*Data!C$5)+(Totals!$I209*Data!C$2)+(Totals!$J209*Data!C$3)+(Totals!$K209*Data!C$4)</f>
        <v>0</v>
      </c>
      <c r="C209" s="24">
        <f>(Totals!$B209*Data!D$11)+(Totals!$C209*Data!D$10)+(Totals!$D209*Data!D$9)+(Totals!$E209*Data!D$8)+(Totals!$F209*Data!D$7)+(Totals!$G209*Data!D$6)+(Totals!$H209*Data!D$5)+(Totals!$I209*Data!D$2)+(Totals!$J209*Data!D$3)+(Totals!$K209*Data!D$4)</f>
        <v>0</v>
      </c>
      <c r="D209" s="24">
        <f>(Totals!$B209*Data!E$11)+(Totals!$C209*Data!E$10)+(Totals!$D209*Data!E$9)+(Totals!$E209*Data!E$8)+(Totals!$F209*Data!E$7)+(Totals!$G209*Data!E$6)+(Totals!$H209*Data!E$5)+(Totals!$I209*Data!E$2)+(Totals!$J209*Data!E$3)+(Totals!$K209*Data!E$4)</f>
        <v>0</v>
      </c>
      <c r="E209" s="25">
        <f>(Totals!$B209*Data!F$11)+(Totals!$C209*Data!F$10)+(Totals!$D209*Data!F$9)+(Totals!$E209*Data!F$8)+(Totals!$F209*Data!F$7)+(Totals!$G209*Data!F$6)+(Totals!$H209*Data!F$5)+(Totals!$I209*Data!F$2)+(Totals!$J209*Data!F$3)+(Totals!$K209*Data!F$4)</f>
        <v>0</v>
      </c>
      <c r="F209" s="2">
        <f>(Totals!$B209*Data!G$11)+(Totals!$C209*Data!G$10)+(Totals!$D209*Data!G$9)+(Totals!$E209*Data!G$8)+(Totals!$F209*Data!G$7)+(Totals!$G209*Data!G$6)+(Totals!$H209*Data!G$5)+(Totals!$I209*Data!G$2)+(Totals!$J209*Data!G$3)+(Totals!$K209*Data!G$4)</f>
        <v>0</v>
      </c>
    </row>
    <row r="210">
      <c r="A210" s="22" t="str">
        <f>Tacking!A210</f>
        <v/>
      </c>
      <c r="B210" s="24">
        <f>(Totals!$B210*Data!C$11)+(Totals!$C210*Data!C$10)+(Totals!$D210*Data!C$9)+(Totals!$E210*Data!C$8)+(Totals!$F210*Data!C$7)+(Totals!$G210*Data!C$6)+(Totals!$H210*Data!C$5)+(Totals!$I210*Data!C$2)+(Totals!$J210*Data!C$3)+(Totals!$K210*Data!C$4)</f>
        <v>0</v>
      </c>
      <c r="C210" s="24">
        <f>(Totals!$B210*Data!D$11)+(Totals!$C210*Data!D$10)+(Totals!$D210*Data!D$9)+(Totals!$E210*Data!D$8)+(Totals!$F210*Data!D$7)+(Totals!$G210*Data!D$6)+(Totals!$H210*Data!D$5)+(Totals!$I210*Data!D$2)+(Totals!$J210*Data!D$3)+(Totals!$K210*Data!D$4)</f>
        <v>0</v>
      </c>
      <c r="D210" s="24">
        <f>(Totals!$B210*Data!E$11)+(Totals!$C210*Data!E$10)+(Totals!$D210*Data!E$9)+(Totals!$E210*Data!E$8)+(Totals!$F210*Data!E$7)+(Totals!$G210*Data!E$6)+(Totals!$H210*Data!E$5)+(Totals!$I210*Data!E$2)+(Totals!$J210*Data!E$3)+(Totals!$K210*Data!E$4)</f>
        <v>0</v>
      </c>
      <c r="E210" s="25">
        <f>(Totals!$B210*Data!F$11)+(Totals!$C210*Data!F$10)+(Totals!$D210*Data!F$9)+(Totals!$E210*Data!F$8)+(Totals!$F210*Data!F$7)+(Totals!$G210*Data!F$6)+(Totals!$H210*Data!F$5)+(Totals!$I210*Data!F$2)+(Totals!$J210*Data!F$3)+(Totals!$K210*Data!F$4)</f>
        <v>0</v>
      </c>
      <c r="F210" s="2">
        <f>(Totals!$B210*Data!G$11)+(Totals!$C210*Data!G$10)+(Totals!$D210*Data!G$9)+(Totals!$E210*Data!G$8)+(Totals!$F210*Data!G$7)+(Totals!$G210*Data!G$6)+(Totals!$H210*Data!G$5)+(Totals!$I210*Data!G$2)+(Totals!$J210*Data!G$3)+(Totals!$K210*Data!G$4)</f>
        <v>0</v>
      </c>
    </row>
    <row r="211">
      <c r="A211" s="22" t="str">
        <f>Tacking!A211</f>
        <v/>
      </c>
      <c r="B211" s="24">
        <f>(Totals!$B211*Data!C$11)+(Totals!$C211*Data!C$10)+(Totals!$D211*Data!C$9)+(Totals!$E211*Data!C$8)+(Totals!$F211*Data!C$7)+(Totals!$G211*Data!C$6)+(Totals!$H211*Data!C$5)+(Totals!$I211*Data!C$2)+(Totals!$J211*Data!C$3)+(Totals!$K211*Data!C$4)</f>
        <v>0</v>
      </c>
      <c r="C211" s="24">
        <f>(Totals!$B211*Data!D$11)+(Totals!$C211*Data!D$10)+(Totals!$D211*Data!D$9)+(Totals!$E211*Data!D$8)+(Totals!$F211*Data!D$7)+(Totals!$G211*Data!D$6)+(Totals!$H211*Data!D$5)+(Totals!$I211*Data!D$2)+(Totals!$J211*Data!D$3)+(Totals!$K211*Data!D$4)</f>
        <v>0</v>
      </c>
      <c r="D211" s="24">
        <f>(Totals!$B211*Data!E$11)+(Totals!$C211*Data!E$10)+(Totals!$D211*Data!E$9)+(Totals!$E211*Data!E$8)+(Totals!$F211*Data!E$7)+(Totals!$G211*Data!E$6)+(Totals!$H211*Data!E$5)+(Totals!$I211*Data!E$2)+(Totals!$J211*Data!E$3)+(Totals!$K211*Data!E$4)</f>
        <v>0</v>
      </c>
      <c r="E211" s="25">
        <f>(Totals!$B211*Data!F$11)+(Totals!$C211*Data!F$10)+(Totals!$D211*Data!F$9)+(Totals!$E211*Data!F$8)+(Totals!$F211*Data!F$7)+(Totals!$G211*Data!F$6)+(Totals!$H211*Data!F$5)+(Totals!$I211*Data!F$2)+(Totals!$J211*Data!F$3)+(Totals!$K211*Data!F$4)</f>
        <v>0</v>
      </c>
      <c r="F211" s="2">
        <f>(Totals!$B211*Data!G$11)+(Totals!$C211*Data!G$10)+(Totals!$D211*Data!G$9)+(Totals!$E211*Data!G$8)+(Totals!$F211*Data!G$7)+(Totals!$G211*Data!G$6)+(Totals!$H211*Data!G$5)+(Totals!$I211*Data!G$2)+(Totals!$J211*Data!G$3)+(Totals!$K211*Data!G$4)</f>
        <v>0</v>
      </c>
    </row>
    <row r="212">
      <c r="A212" s="22" t="str">
        <f>Tacking!A212</f>
        <v/>
      </c>
      <c r="B212" s="24">
        <f>(Totals!$B212*Data!C$11)+(Totals!$C212*Data!C$10)+(Totals!$D212*Data!C$9)+(Totals!$E212*Data!C$8)+(Totals!$F212*Data!C$7)+(Totals!$G212*Data!C$6)+(Totals!$H212*Data!C$5)+(Totals!$I212*Data!C$2)+(Totals!$J212*Data!C$3)+(Totals!$K212*Data!C$4)</f>
        <v>0</v>
      </c>
      <c r="C212" s="24">
        <f>(Totals!$B212*Data!D$11)+(Totals!$C212*Data!D$10)+(Totals!$D212*Data!D$9)+(Totals!$E212*Data!D$8)+(Totals!$F212*Data!D$7)+(Totals!$G212*Data!D$6)+(Totals!$H212*Data!D$5)+(Totals!$I212*Data!D$2)+(Totals!$J212*Data!D$3)+(Totals!$K212*Data!D$4)</f>
        <v>0</v>
      </c>
      <c r="D212" s="24">
        <f>(Totals!$B212*Data!E$11)+(Totals!$C212*Data!E$10)+(Totals!$D212*Data!E$9)+(Totals!$E212*Data!E$8)+(Totals!$F212*Data!E$7)+(Totals!$G212*Data!E$6)+(Totals!$H212*Data!E$5)+(Totals!$I212*Data!E$2)+(Totals!$J212*Data!E$3)+(Totals!$K212*Data!E$4)</f>
        <v>0</v>
      </c>
      <c r="E212" s="25">
        <f>(Totals!$B212*Data!F$11)+(Totals!$C212*Data!F$10)+(Totals!$D212*Data!F$9)+(Totals!$E212*Data!F$8)+(Totals!$F212*Data!F$7)+(Totals!$G212*Data!F$6)+(Totals!$H212*Data!F$5)+(Totals!$I212*Data!F$2)+(Totals!$J212*Data!F$3)+(Totals!$K212*Data!F$4)</f>
        <v>0</v>
      </c>
      <c r="F212" s="2">
        <f>(Totals!$B212*Data!G$11)+(Totals!$C212*Data!G$10)+(Totals!$D212*Data!G$9)+(Totals!$E212*Data!G$8)+(Totals!$F212*Data!G$7)+(Totals!$G212*Data!G$6)+(Totals!$H212*Data!G$5)+(Totals!$I212*Data!G$2)+(Totals!$J212*Data!G$3)+(Totals!$K212*Data!G$4)</f>
        <v>0</v>
      </c>
    </row>
    <row r="213">
      <c r="A213" s="22" t="str">
        <f>Tacking!A213</f>
        <v/>
      </c>
      <c r="B213" s="24">
        <f>(Totals!$B213*Data!C$11)+(Totals!$C213*Data!C$10)+(Totals!$D213*Data!C$9)+(Totals!$E213*Data!C$8)+(Totals!$F213*Data!C$7)+(Totals!$G213*Data!C$6)+(Totals!$H213*Data!C$5)+(Totals!$I213*Data!C$2)+(Totals!$J213*Data!C$3)+(Totals!$K213*Data!C$4)</f>
        <v>0</v>
      </c>
      <c r="C213" s="24">
        <f>(Totals!$B213*Data!D$11)+(Totals!$C213*Data!D$10)+(Totals!$D213*Data!D$9)+(Totals!$E213*Data!D$8)+(Totals!$F213*Data!D$7)+(Totals!$G213*Data!D$6)+(Totals!$H213*Data!D$5)+(Totals!$I213*Data!D$2)+(Totals!$J213*Data!D$3)+(Totals!$K213*Data!D$4)</f>
        <v>0</v>
      </c>
      <c r="D213" s="24">
        <f>(Totals!$B213*Data!E$11)+(Totals!$C213*Data!E$10)+(Totals!$D213*Data!E$9)+(Totals!$E213*Data!E$8)+(Totals!$F213*Data!E$7)+(Totals!$G213*Data!E$6)+(Totals!$H213*Data!E$5)+(Totals!$I213*Data!E$2)+(Totals!$J213*Data!E$3)+(Totals!$K213*Data!E$4)</f>
        <v>0</v>
      </c>
      <c r="E213" s="25">
        <f>(Totals!$B213*Data!F$11)+(Totals!$C213*Data!F$10)+(Totals!$D213*Data!F$9)+(Totals!$E213*Data!F$8)+(Totals!$F213*Data!F$7)+(Totals!$G213*Data!F$6)+(Totals!$H213*Data!F$5)+(Totals!$I213*Data!F$2)+(Totals!$J213*Data!F$3)+(Totals!$K213*Data!F$4)</f>
        <v>0</v>
      </c>
      <c r="F213" s="2">
        <f>(Totals!$B213*Data!G$11)+(Totals!$C213*Data!G$10)+(Totals!$D213*Data!G$9)+(Totals!$E213*Data!G$8)+(Totals!$F213*Data!G$7)+(Totals!$G213*Data!G$6)+(Totals!$H213*Data!G$5)+(Totals!$I213*Data!G$2)+(Totals!$J213*Data!G$3)+(Totals!$K213*Data!G$4)</f>
        <v>0</v>
      </c>
    </row>
    <row r="214">
      <c r="A214" s="22" t="str">
        <f>Tacking!A214</f>
        <v/>
      </c>
      <c r="B214" s="24">
        <f>(Totals!$B214*Data!C$11)+(Totals!$C214*Data!C$10)+(Totals!$D214*Data!C$9)+(Totals!$E214*Data!C$8)+(Totals!$F214*Data!C$7)+(Totals!$G214*Data!C$6)+(Totals!$H214*Data!C$5)+(Totals!$I214*Data!C$2)+(Totals!$J214*Data!C$3)+(Totals!$K214*Data!C$4)</f>
        <v>0</v>
      </c>
      <c r="C214" s="24">
        <f>(Totals!$B214*Data!D$11)+(Totals!$C214*Data!D$10)+(Totals!$D214*Data!D$9)+(Totals!$E214*Data!D$8)+(Totals!$F214*Data!D$7)+(Totals!$G214*Data!D$6)+(Totals!$H214*Data!D$5)+(Totals!$I214*Data!D$2)+(Totals!$J214*Data!D$3)+(Totals!$K214*Data!D$4)</f>
        <v>0</v>
      </c>
      <c r="D214" s="24">
        <f>(Totals!$B214*Data!E$11)+(Totals!$C214*Data!E$10)+(Totals!$D214*Data!E$9)+(Totals!$E214*Data!E$8)+(Totals!$F214*Data!E$7)+(Totals!$G214*Data!E$6)+(Totals!$H214*Data!E$5)+(Totals!$I214*Data!E$2)+(Totals!$J214*Data!E$3)+(Totals!$K214*Data!E$4)</f>
        <v>0</v>
      </c>
      <c r="E214" s="25">
        <f>(Totals!$B214*Data!F$11)+(Totals!$C214*Data!F$10)+(Totals!$D214*Data!F$9)+(Totals!$E214*Data!F$8)+(Totals!$F214*Data!F$7)+(Totals!$G214*Data!F$6)+(Totals!$H214*Data!F$5)+(Totals!$I214*Data!F$2)+(Totals!$J214*Data!F$3)+(Totals!$K214*Data!F$4)</f>
        <v>0</v>
      </c>
      <c r="F214" s="2">
        <f>(Totals!$B214*Data!G$11)+(Totals!$C214*Data!G$10)+(Totals!$D214*Data!G$9)+(Totals!$E214*Data!G$8)+(Totals!$F214*Data!G$7)+(Totals!$G214*Data!G$6)+(Totals!$H214*Data!G$5)+(Totals!$I214*Data!G$2)+(Totals!$J214*Data!G$3)+(Totals!$K214*Data!G$4)</f>
        <v>0</v>
      </c>
    </row>
    <row r="215">
      <c r="A215" s="22" t="str">
        <f>Tacking!A215</f>
        <v/>
      </c>
      <c r="B215" s="24">
        <f>(Totals!$B215*Data!C$11)+(Totals!$C215*Data!C$10)+(Totals!$D215*Data!C$9)+(Totals!$E215*Data!C$8)+(Totals!$F215*Data!C$7)+(Totals!$G215*Data!C$6)+(Totals!$H215*Data!C$5)+(Totals!$I215*Data!C$2)+(Totals!$J215*Data!C$3)+(Totals!$K215*Data!C$4)</f>
        <v>0</v>
      </c>
      <c r="C215" s="24">
        <f>(Totals!$B215*Data!D$11)+(Totals!$C215*Data!D$10)+(Totals!$D215*Data!D$9)+(Totals!$E215*Data!D$8)+(Totals!$F215*Data!D$7)+(Totals!$G215*Data!D$6)+(Totals!$H215*Data!D$5)+(Totals!$I215*Data!D$2)+(Totals!$J215*Data!D$3)+(Totals!$K215*Data!D$4)</f>
        <v>0</v>
      </c>
      <c r="D215" s="24">
        <f>(Totals!$B215*Data!E$11)+(Totals!$C215*Data!E$10)+(Totals!$D215*Data!E$9)+(Totals!$E215*Data!E$8)+(Totals!$F215*Data!E$7)+(Totals!$G215*Data!E$6)+(Totals!$H215*Data!E$5)+(Totals!$I215*Data!E$2)+(Totals!$J215*Data!E$3)+(Totals!$K215*Data!E$4)</f>
        <v>0</v>
      </c>
      <c r="E215" s="25">
        <f>(Totals!$B215*Data!F$11)+(Totals!$C215*Data!F$10)+(Totals!$D215*Data!F$9)+(Totals!$E215*Data!F$8)+(Totals!$F215*Data!F$7)+(Totals!$G215*Data!F$6)+(Totals!$H215*Data!F$5)+(Totals!$I215*Data!F$2)+(Totals!$J215*Data!F$3)+(Totals!$K215*Data!F$4)</f>
        <v>0</v>
      </c>
      <c r="F215" s="2">
        <f>(Totals!$B215*Data!G$11)+(Totals!$C215*Data!G$10)+(Totals!$D215*Data!G$9)+(Totals!$E215*Data!G$8)+(Totals!$F215*Data!G$7)+(Totals!$G215*Data!G$6)+(Totals!$H215*Data!G$5)+(Totals!$I215*Data!G$2)+(Totals!$J215*Data!G$3)+(Totals!$K215*Data!G$4)</f>
        <v>0</v>
      </c>
    </row>
    <row r="216">
      <c r="A216" s="22" t="str">
        <f>Tacking!A216</f>
        <v/>
      </c>
      <c r="B216" s="24">
        <f>(Totals!$B216*Data!C$11)+(Totals!$C216*Data!C$10)+(Totals!$D216*Data!C$9)+(Totals!$E216*Data!C$8)+(Totals!$F216*Data!C$7)+(Totals!$G216*Data!C$6)+(Totals!$H216*Data!C$5)+(Totals!$I216*Data!C$2)+(Totals!$J216*Data!C$3)+(Totals!$K216*Data!C$4)</f>
        <v>0</v>
      </c>
      <c r="C216" s="24">
        <f>(Totals!$B216*Data!D$11)+(Totals!$C216*Data!D$10)+(Totals!$D216*Data!D$9)+(Totals!$E216*Data!D$8)+(Totals!$F216*Data!D$7)+(Totals!$G216*Data!D$6)+(Totals!$H216*Data!D$5)+(Totals!$I216*Data!D$2)+(Totals!$J216*Data!D$3)+(Totals!$K216*Data!D$4)</f>
        <v>0</v>
      </c>
      <c r="D216" s="24">
        <f>(Totals!$B216*Data!E$11)+(Totals!$C216*Data!E$10)+(Totals!$D216*Data!E$9)+(Totals!$E216*Data!E$8)+(Totals!$F216*Data!E$7)+(Totals!$G216*Data!E$6)+(Totals!$H216*Data!E$5)+(Totals!$I216*Data!E$2)+(Totals!$J216*Data!E$3)+(Totals!$K216*Data!E$4)</f>
        <v>0</v>
      </c>
      <c r="E216" s="25">
        <f>(Totals!$B216*Data!F$11)+(Totals!$C216*Data!F$10)+(Totals!$D216*Data!F$9)+(Totals!$E216*Data!F$8)+(Totals!$F216*Data!F$7)+(Totals!$G216*Data!F$6)+(Totals!$H216*Data!F$5)+(Totals!$I216*Data!F$2)+(Totals!$J216*Data!F$3)+(Totals!$K216*Data!F$4)</f>
        <v>0</v>
      </c>
      <c r="F216" s="2">
        <f>(Totals!$B216*Data!G$11)+(Totals!$C216*Data!G$10)+(Totals!$D216*Data!G$9)+(Totals!$E216*Data!G$8)+(Totals!$F216*Data!G$7)+(Totals!$G216*Data!G$6)+(Totals!$H216*Data!G$5)+(Totals!$I216*Data!G$2)+(Totals!$J216*Data!G$3)+(Totals!$K216*Data!G$4)</f>
        <v>0</v>
      </c>
    </row>
    <row r="217">
      <c r="A217" s="22" t="str">
        <f>Tacking!A217</f>
        <v/>
      </c>
      <c r="B217" s="24">
        <f>(Totals!$B217*Data!C$11)+(Totals!$C217*Data!C$10)+(Totals!$D217*Data!C$9)+(Totals!$E217*Data!C$8)+(Totals!$F217*Data!C$7)+(Totals!$G217*Data!C$6)+(Totals!$H217*Data!C$5)+(Totals!$I217*Data!C$2)+(Totals!$J217*Data!C$3)+(Totals!$K217*Data!C$4)</f>
        <v>0</v>
      </c>
      <c r="C217" s="24">
        <f>(Totals!$B217*Data!D$11)+(Totals!$C217*Data!D$10)+(Totals!$D217*Data!D$9)+(Totals!$E217*Data!D$8)+(Totals!$F217*Data!D$7)+(Totals!$G217*Data!D$6)+(Totals!$H217*Data!D$5)+(Totals!$I217*Data!D$2)+(Totals!$J217*Data!D$3)+(Totals!$K217*Data!D$4)</f>
        <v>0</v>
      </c>
      <c r="D217" s="24">
        <f>(Totals!$B217*Data!E$11)+(Totals!$C217*Data!E$10)+(Totals!$D217*Data!E$9)+(Totals!$E217*Data!E$8)+(Totals!$F217*Data!E$7)+(Totals!$G217*Data!E$6)+(Totals!$H217*Data!E$5)+(Totals!$I217*Data!E$2)+(Totals!$J217*Data!E$3)+(Totals!$K217*Data!E$4)</f>
        <v>0</v>
      </c>
      <c r="E217" s="25">
        <f>(Totals!$B217*Data!F$11)+(Totals!$C217*Data!F$10)+(Totals!$D217*Data!F$9)+(Totals!$E217*Data!F$8)+(Totals!$F217*Data!F$7)+(Totals!$G217*Data!F$6)+(Totals!$H217*Data!F$5)+(Totals!$I217*Data!F$2)+(Totals!$J217*Data!F$3)+(Totals!$K217*Data!F$4)</f>
        <v>0</v>
      </c>
      <c r="F217" s="2">
        <f>(Totals!$B217*Data!G$11)+(Totals!$C217*Data!G$10)+(Totals!$D217*Data!G$9)+(Totals!$E217*Data!G$8)+(Totals!$F217*Data!G$7)+(Totals!$G217*Data!G$6)+(Totals!$H217*Data!G$5)+(Totals!$I217*Data!G$2)+(Totals!$J217*Data!G$3)+(Totals!$K217*Data!G$4)</f>
        <v>0</v>
      </c>
    </row>
    <row r="218">
      <c r="A218" s="22" t="str">
        <f>Tacking!A218</f>
        <v/>
      </c>
      <c r="B218" s="24">
        <f>(Totals!$B218*Data!C$11)+(Totals!$C218*Data!C$10)+(Totals!$D218*Data!C$9)+(Totals!$E218*Data!C$8)+(Totals!$F218*Data!C$7)+(Totals!$G218*Data!C$6)+(Totals!$H218*Data!C$5)+(Totals!$I218*Data!C$2)+(Totals!$J218*Data!C$3)+(Totals!$K218*Data!C$4)</f>
        <v>0</v>
      </c>
      <c r="C218" s="24">
        <f>(Totals!$B218*Data!D$11)+(Totals!$C218*Data!D$10)+(Totals!$D218*Data!D$9)+(Totals!$E218*Data!D$8)+(Totals!$F218*Data!D$7)+(Totals!$G218*Data!D$6)+(Totals!$H218*Data!D$5)+(Totals!$I218*Data!D$2)+(Totals!$J218*Data!D$3)+(Totals!$K218*Data!D$4)</f>
        <v>0</v>
      </c>
      <c r="D218" s="24">
        <f>(Totals!$B218*Data!E$11)+(Totals!$C218*Data!E$10)+(Totals!$D218*Data!E$9)+(Totals!$E218*Data!E$8)+(Totals!$F218*Data!E$7)+(Totals!$G218*Data!E$6)+(Totals!$H218*Data!E$5)+(Totals!$I218*Data!E$2)+(Totals!$J218*Data!E$3)+(Totals!$K218*Data!E$4)</f>
        <v>0</v>
      </c>
      <c r="E218" s="25">
        <f>(Totals!$B218*Data!F$11)+(Totals!$C218*Data!F$10)+(Totals!$D218*Data!F$9)+(Totals!$E218*Data!F$8)+(Totals!$F218*Data!F$7)+(Totals!$G218*Data!F$6)+(Totals!$H218*Data!F$5)+(Totals!$I218*Data!F$2)+(Totals!$J218*Data!F$3)+(Totals!$K218*Data!F$4)</f>
        <v>0</v>
      </c>
      <c r="F218" s="2">
        <f>(Totals!$B218*Data!G$11)+(Totals!$C218*Data!G$10)+(Totals!$D218*Data!G$9)+(Totals!$E218*Data!G$8)+(Totals!$F218*Data!G$7)+(Totals!$G218*Data!G$6)+(Totals!$H218*Data!G$5)+(Totals!$I218*Data!G$2)+(Totals!$J218*Data!G$3)+(Totals!$K218*Data!G$4)</f>
        <v>0</v>
      </c>
    </row>
    <row r="219">
      <c r="A219" s="22" t="str">
        <f>Tacking!A219</f>
        <v/>
      </c>
      <c r="B219" s="24">
        <f>(Totals!$B219*Data!C$11)+(Totals!$C219*Data!C$10)+(Totals!$D219*Data!C$9)+(Totals!$E219*Data!C$8)+(Totals!$F219*Data!C$7)+(Totals!$G219*Data!C$6)+(Totals!$H219*Data!C$5)+(Totals!$I219*Data!C$2)+(Totals!$J219*Data!C$3)+(Totals!$K219*Data!C$4)</f>
        <v>0</v>
      </c>
      <c r="C219" s="24">
        <f>(Totals!$B219*Data!D$11)+(Totals!$C219*Data!D$10)+(Totals!$D219*Data!D$9)+(Totals!$E219*Data!D$8)+(Totals!$F219*Data!D$7)+(Totals!$G219*Data!D$6)+(Totals!$H219*Data!D$5)+(Totals!$I219*Data!D$2)+(Totals!$J219*Data!D$3)+(Totals!$K219*Data!D$4)</f>
        <v>0</v>
      </c>
      <c r="D219" s="24">
        <f>(Totals!$B219*Data!E$11)+(Totals!$C219*Data!E$10)+(Totals!$D219*Data!E$9)+(Totals!$E219*Data!E$8)+(Totals!$F219*Data!E$7)+(Totals!$G219*Data!E$6)+(Totals!$H219*Data!E$5)+(Totals!$I219*Data!E$2)+(Totals!$J219*Data!E$3)+(Totals!$K219*Data!E$4)</f>
        <v>0</v>
      </c>
      <c r="E219" s="25">
        <f>(Totals!$B219*Data!F$11)+(Totals!$C219*Data!F$10)+(Totals!$D219*Data!F$9)+(Totals!$E219*Data!F$8)+(Totals!$F219*Data!F$7)+(Totals!$G219*Data!F$6)+(Totals!$H219*Data!F$5)+(Totals!$I219*Data!F$2)+(Totals!$J219*Data!F$3)+(Totals!$K219*Data!F$4)</f>
        <v>0</v>
      </c>
      <c r="F219" s="2">
        <f>(Totals!$B219*Data!G$11)+(Totals!$C219*Data!G$10)+(Totals!$D219*Data!G$9)+(Totals!$E219*Data!G$8)+(Totals!$F219*Data!G$7)+(Totals!$G219*Data!G$6)+(Totals!$H219*Data!G$5)+(Totals!$I219*Data!G$2)+(Totals!$J219*Data!G$3)+(Totals!$K219*Data!G$4)</f>
        <v>0</v>
      </c>
    </row>
    <row r="220">
      <c r="A220" s="22" t="str">
        <f>Tacking!A220</f>
        <v/>
      </c>
      <c r="B220" s="24">
        <f>(Totals!$B220*Data!C$11)+(Totals!$C220*Data!C$10)+(Totals!$D220*Data!C$9)+(Totals!$E220*Data!C$8)+(Totals!$F220*Data!C$7)+(Totals!$G220*Data!C$6)+(Totals!$H220*Data!C$5)+(Totals!$I220*Data!C$2)+(Totals!$J220*Data!C$3)+(Totals!$K220*Data!C$4)</f>
        <v>0</v>
      </c>
      <c r="C220" s="24">
        <f>(Totals!$B220*Data!D$11)+(Totals!$C220*Data!D$10)+(Totals!$D220*Data!D$9)+(Totals!$E220*Data!D$8)+(Totals!$F220*Data!D$7)+(Totals!$G220*Data!D$6)+(Totals!$H220*Data!D$5)+(Totals!$I220*Data!D$2)+(Totals!$J220*Data!D$3)+(Totals!$K220*Data!D$4)</f>
        <v>0</v>
      </c>
      <c r="D220" s="24">
        <f>(Totals!$B220*Data!E$11)+(Totals!$C220*Data!E$10)+(Totals!$D220*Data!E$9)+(Totals!$E220*Data!E$8)+(Totals!$F220*Data!E$7)+(Totals!$G220*Data!E$6)+(Totals!$H220*Data!E$5)+(Totals!$I220*Data!E$2)+(Totals!$J220*Data!E$3)+(Totals!$K220*Data!E$4)</f>
        <v>0</v>
      </c>
      <c r="E220" s="25">
        <f>(Totals!$B220*Data!F$11)+(Totals!$C220*Data!F$10)+(Totals!$D220*Data!F$9)+(Totals!$E220*Data!F$8)+(Totals!$F220*Data!F$7)+(Totals!$G220*Data!F$6)+(Totals!$H220*Data!F$5)+(Totals!$I220*Data!F$2)+(Totals!$J220*Data!F$3)+(Totals!$K220*Data!F$4)</f>
        <v>0</v>
      </c>
      <c r="F220" s="2">
        <f>(Totals!$B220*Data!G$11)+(Totals!$C220*Data!G$10)+(Totals!$D220*Data!G$9)+(Totals!$E220*Data!G$8)+(Totals!$F220*Data!G$7)+(Totals!$G220*Data!G$6)+(Totals!$H220*Data!G$5)+(Totals!$I220*Data!G$2)+(Totals!$J220*Data!G$3)+(Totals!$K220*Data!G$4)</f>
        <v>0</v>
      </c>
    </row>
    <row r="221">
      <c r="A221" s="22" t="str">
        <f>Tacking!A221</f>
        <v/>
      </c>
      <c r="B221" s="24">
        <f>(Totals!$B221*Data!C$11)+(Totals!$C221*Data!C$10)+(Totals!$D221*Data!C$9)+(Totals!$E221*Data!C$8)+(Totals!$F221*Data!C$7)+(Totals!$G221*Data!C$6)+(Totals!$H221*Data!C$5)+(Totals!$I221*Data!C$2)+(Totals!$J221*Data!C$3)+(Totals!$K221*Data!C$4)</f>
        <v>0</v>
      </c>
      <c r="C221" s="24">
        <f>(Totals!$B221*Data!D$11)+(Totals!$C221*Data!D$10)+(Totals!$D221*Data!D$9)+(Totals!$E221*Data!D$8)+(Totals!$F221*Data!D$7)+(Totals!$G221*Data!D$6)+(Totals!$H221*Data!D$5)+(Totals!$I221*Data!D$2)+(Totals!$J221*Data!D$3)+(Totals!$K221*Data!D$4)</f>
        <v>0</v>
      </c>
      <c r="D221" s="24">
        <f>(Totals!$B221*Data!E$11)+(Totals!$C221*Data!E$10)+(Totals!$D221*Data!E$9)+(Totals!$E221*Data!E$8)+(Totals!$F221*Data!E$7)+(Totals!$G221*Data!E$6)+(Totals!$H221*Data!E$5)+(Totals!$I221*Data!E$2)+(Totals!$J221*Data!E$3)+(Totals!$K221*Data!E$4)</f>
        <v>0</v>
      </c>
      <c r="E221" s="25">
        <f>(Totals!$B221*Data!F$11)+(Totals!$C221*Data!F$10)+(Totals!$D221*Data!F$9)+(Totals!$E221*Data!F$8)+(Totals!$F221*Data!F$7)+(Totals!$G221*Data!F$6)+(Totals!$H221*Data!F$5)+(Totals!$I221*Data!F$2)+(Totals!$J221*Data!F$3)+(Totals!$K221*Data!F$4)</f>
        <v>0</v>
      </c>
      <c r="F221" s="2">
        <f>(Totals!$B221*Data!G$11)+(Totals!$C221*Data!G$10)+(Totals!$D221*Data!G$9)+(Totals!$E221*Data!G$8)+(Totals!$F221*Data!G$7)+(Totals!$G221*Data!G$6)+(Totals!$H221*Data!G$5)+(Totals!$I221*Data!G$2)+(Totals!$J221*Data!G$3)+(Totals!$K221*Data!G$4)</f>
        <v>0</v>
      </c>
    </row>
    <row r="222">
      <c r="A222" s="22" t="str">
        <f>Tacking!A222</f>
        <v/>
      </c>
      <c r="B222" s="24">
        <f>(Totals!$B222*Data!C$11)+(Totals!$C222*Data!C$10)+(Totals!$D222*Data!C$9)+(Totals!$E222*Data!C$8)+(Totals!$F222*Data!C$7)+(Totals!$G222*Data!C$6)+(Totals!$H222*Data!C$5)+(Totals!$I222*Data!C$2)+(Totals!$J222*Data!C$3)+(Totals!$K222*Data!C$4)</f>
        <v>0</v>
      </c>
      <c r="C222" s="24">
        <f>(Totals!$B222*Data!D$11)+(Totals!$C222*Data!D$10)+(Totals!$D222*Data!D$9)+(Totals!$E222*Data!D$8)+(Totals!$F222*Data!D$7)+(Totals!$G222*Data!D$6)+(Totals!$H222*Data!D$5)+(Totals!$I222*Data!D$2)+(Totals!$J222*Data!D$3)+(Totals!$K222*Data!D$4)</f>
        <v>0</v>
      </c>
      <c r="D222" s="24">
        <f>(Totals!$B222*Data!E$11)+(Totals!$C222*Data!E$10)+(Totals!$D222*Data!E$9)+(Totals!$E222*Data!E$8)+(Totals!$F222*Data!E$7)+(Totals!$G222*Data!E$6)+(Totals!$H222*Data!E$5)+(Totals!$I222*Data!E$2)+(Totals!$J222*Data!E$3)+(Totals!$K222*Data!E$4)</f>
        <v>0</v>
      </c>
      <c r="E222" s="25">
        <f>(Totals!$B222*Data!F$11)+(Totals!$C222*Data!F$10)+(Totals!$D222*Data!F$9)+(Totals!$E222*Data!F$8)+(Totals!$F222*Data!F$7)+(Totals!$G222*Data!F$6)+(Totals!$H222*Data!F$5)+(Totals!$I222*Data!F$2)+(Totals!$J222*Data!F$3)+(Totals!$K222*Data!F$4)</f>
        <v>0</v>
      </c>
      <c r="F222" s="2">
        <f>(Totals!$B222*Data!G$11)+(Totals!$C222*Data!G$10)+(Totals!$D222*Data!G$9)+(Totals!$E222*Data!G$8)+(Totals!$F222*Data!G$7)+(Totals!$G222*Data!G$6)+(Totals!$H222*Data!G$5)+(Totals!$I222*Data!G$2)+(Totals!$J222*Data!G$3)+(Totals!$K222*Data!G$4)</f>
        <v>0</v>
      </c>
    </row>
    <row r="223">
      <c r="A223" s="22" t="str">
        <f>Tacking!A223</f>
        <v/>
      </c>
      <c r="B223" s="24">
        <f>(Totals!$B223*Data!C$11)+(Totals!$C223*Data!C$10)+(Totals!$D223*Data!C$9)+(Totals!$E223*Data!C$8)+(Totals!$F223*Data!C$7)+(Totals!$G223*Data!C$6)+(Totals!$H223*Data!C$5)+(Totals!$I223*Data!C$2)+(Totals!$J223*Data!C$3)+(Totals!$K223*Data!C$4)</f>
        <v>0</v>
      </c>
      <c r="C223" s="24">
        <f>(Totals!$B223*Data!D$11)+(Totals!$C223*Data!D$10)+(Totals!$D223*Data!D$9)+(Totals!$E223*Data!D$8)+(Totals!$F223*Data!D$7)+(Totals!$G223*Data!D$6)+(Totals!$H223*Data!D$5)+(Totals!$I223*Data!D$2)+(Totals!$J223*Data!D$3)+(Totals!$K223*Data!D$4)</f>
        <v>0</v>
      </c>
      <c r="D223" s="24">
        <f>(Totals!$B223*Data!E$11)+(Totals!$C223*Data!E$10)+(Totals!$D223*Data!E$9)+(Totals!$E223*Data!E$8)+(Totals!$F223*Data!E$7)+(Totals!$G223*Data!E$6)+(Totals!$H223*Data!E$5)+(Totals!$I223*Data!E$2)+(Totals!$J223*Data!E$3)+(Totals!$K223*Data!E$4)</f>
        <v>0</v>
      </c>
      <c r="E223" s="25">
        <f>(Totals!$B223*Data!F$11)+(Totals!$C223*Data!F$10)+(Totals!$D223*Data!F$9)+(Totals!$E223*Data!F$8)+(Totals!$F223*Data!F$7)+(Totals!$G223*Data!F$6)+(Totals!$H223*Data!F$5)+(Totals!$I223*Data!F$2)+(Totals!$J223*Data!F$3)+(Totals!$K223*Data!F$4)</f>
        <v>0</v>
      </c>
      <c r="F223" s="2">
        <f>(Totals!$B223*Data!G$11)+(Totals!$C223*Data!G$10)+(Totals!$D223*Data!G$9)+(Totals!$E223*Data!G$8)+(Totals!$F223*Data!G$7)+(Totals!$G223*Data!G$6)+(Totals!$H223*Data!G$5)+(Totals!$I223*Data!G$2)+(Totals!$J223*Data!G$3)+(Totals!$K223*Data!G$4)</f>
        <v>0</v>
      </c>
    </row>
    <row r="224">
      <c r="A224" s="22" t="str">
        <f>Tacking!A224</f>
        <v/>
      </c>
      <c r="B224" s="24">
        <f>(Totals!$B224*Data!C$11)+(Totals!$C224*Data!C$10)+(Totals!$D224*Data!C$9)+(Totals!$E224*Data!C$8)+(Totals!$F224*Data!C$7)+(Totals!$G224*Data!C$6)+(Totals!$H224*Data!C$5)+(Totals!$I224*Data!C$2)+(Totals!$J224*Data!C$3)+(Totals!$K224*Data!C$4)</f>
        <v>0</v>
      </c>
      <c r="C224" s="24">
        <f>(Totals!$B224*Data!D$11)+(Totals!$C224*Data!D$10)+(Totals!$D224*Data!D$9)+(Totals!$E224*Data!D$8)+(Totals!$F224*Data!D$7)+(Totals!$G224*Data!D$6)+(Totals!$H224*Data!D$5)+(Totals!$I224*Data!D$2)+(Totals!$J224*Data!D$3)+(Totals!$K224*Data!D$4)</f>
        <v>0</v>
      </c>
      <c r="D224" s="24">
        <f>(Totals!$B224*Data!E$11)+(Totals!$C224*Data!E$10)+(Totals!$D224*Data!E$9)+(Totals!$E224*Data!E$8)+(Totals!$F224*Data!E$7)+(Totals!$G224*Data!E$6)+(Totals!$H224*Data!E$5)+(Totals!$I224*Data!E$2)+(Totals!$J224*Data!E$3)+(Totals!$K224*Data!E$4)</f>
        <v>0</v>
      </c>
      <c r="E224" s="25">
        <f>(Totals!$B224*Data!F$11)+(Totals!$C224*Data!F$10)+(Totals!$D224*Data!F$9)+(Totals!$E224*Data!F$8)+(Totals!$F224*Data!F$7)+(Totals!$G224*Data!F$6)+(Totals!$H224*Data!F$5)+(Totals!$I224*Data!F$2)+(Totals!$J224*Data!F$3)+(Totals!$K224*Data!F$4)</f>
        <v>0</v>
      </c>
      <c r="F224" s="2">
        <f>(Totals!$B224*Data!G$11)+(Totals!$C224*Data!G$10)+(Totals!$D224*Data!G$9)+(Totals!$E224*Data!G$8)+(Totals!$F224*Data!G$7)+(Totals!$G224*Data!G$6)+(Totals!$H224*Data!G$5)+(Totals!$I224*Data!G$2)+(Totals!$J224*Data!G$3)+(Totals!$K224*Data!G$4)</f>
        <v>0</v>
      </c>
    </row>
    <row r="225">
      <c r="A225" s="22" t="str">
        <f>Tacking!A225</f>
        <v/>
      </c>
      <c r="B225" s="24">
        <f>(Totals!$B225*Data!C$11)+(Totals!$C225*Data!C$10)+(Totals!$D225*Data!C$9)+(Totals!$E225*Data!C$8)+(Totals!$F225*Data!C$7)+(Totals!$G225*Data!C$6)+(Totals!$H225*Data!C$5)+(Totals!$I225*Data!C$2)+(Totals!$J225*Data!C$3)+(Totals!$K225*Data!C$4)</f>
        <v>0</v>
      </c>
      <c r="C225" s="24">
        <f>(Totals!$B225*Data!D$11)+(Totals!$C225*Data!D$10)+(Totals!$D225*Data!D$9)+(Totals!$E225*Data!D$8)+(Totals!$F225*Data!D$7)+(Totals!$G225*Data!D$6)+(Totals!$H225*Data!D$5)+(Totals!$I225*Data!D$2)+(Totals!$J225*Data!D$3)+(Totals!$K225*Data!D$4)</f>
        <v>0</v>
      </c>
      <c r="D225" s="24">
        <f>(Totals!$B225*Data!E$11)+(Totals!$C225*Data!E$10)+(Totals!$D225*Data!E$9)+(Totals!$E225*Data!E$8)+(Totals!$F225*Data!E$7)+(Totals!$G225*Data!E$6)+(Totals!$H225*Data!E$5)+(Totals!$I225*Data!E$2)+(Totals!$J225*Data!E$3)+(Totals!$K225*Data!E$4)</f>
        <v>0</v>
      </c>
      <c r="E225" s="25">
        <f>(Totals!$B225*Data!F$11)+(Totals!$C225*Data!F$10)+(Totals!$D225*Data!F$9)+(Totals!$E225*Data!F$8)+(Totals!$F225*Data!F$7)+(Totals!$G225*Data!F$6)+(Totals!$H225*Data!F$5)+(Totals!$I225*Data!F$2)+(Totals!$J225*Data!F$3)+(Totals!$K225*Data!F$4)</f>
        <v>0</v>
      </c>
      <c r="F225" s="2">
        <f>(Totals!$B225*Data!G$11)+(Totals!$C225*Data!G$10)+(Totals!$D225*Data!G$9)+(Totals!$E225*Data!G$8)+(Totals!$F225*Data!G$7)+(Totals!$G225*Data!G$6)+(Totals!$H225*Data!G$5)+(Totals!$I225*Data!G$2)+(Totals!$J225*Data!G$3)+(Totals!$K225*Data!G$4)</f>
        <v>0</v>
      </c>
    </row>
    <row r="226">
      <c r="A226" s="22" t="str">
        <f>Tacking!A226</f>
        <v/>
      </c>
      <c r="B226" s="24">
        <f>(Totals!$B226*Data!C$11)+(Totals!$C226*Data!C$10)+(Totals!$D226*Data!C$9)+(Totals!$E226*Data!C$8)+(Totals!$F226*Data!C$7)+(Totals!$G226*Data!C$6)+(Totals!$H226*Data!C$5)+(Totals!$I226*Data!C$2)+(Totals!$J226*Data!C$3)+(Totals!$K226*Data!C$4)</f>
        <v>0</v>
      </c>
      <c r="C226" s="24">
        <f>(Totals!$B226*Data!D$11)+(Totals!$C226*Data!D$10)+(Totals!$D226*Data!D$9)+(Totals!$E226*Data!D$8)+(Totals!$F226*Data!D$7)+(Totals!$G226*Data!D$6)+(Totals!$H226*Data!D$5)+(Totals!$I226*Data!D$2)+(Totals!$J226*Data!D$3)+(Totals!$K226*Data!D$4)</f>
        <v>0</v>
      </c>
      <c r="D226" s="24">
        <f>(Totals!$B226*Data!E$11)+(Totals!$C226*Data!E$10)+(Totals!$D226*Data!E$9)+(Totals!$E226*Data!E$8)+(Totals!$F226*Data!E$7)+(Totals!$G226*Data!E$6)+(Totals!$H226*Data!E$5)+(Totals!$I226*Data!E$2)+(Totals!$J226*Data!E$3)+(Totals!$K226*Data!E$4)</f>
        <v>0</v>
      </c>
      <c r="E226" s="25">
        <f>(Totals!$B226*Data!F$11)+(Totals!$C226*Data!F$10)+(Totals!$D226*Data!F$9)+(Totals!$E226*Data!F$8)+(Totals!$F226*Data!F$7)+(Totals!$G226*Data!F$6)+(Totals!$H226*Data!F$5)+(Totals!$I226*Data!F$2)+(Totals!$J226*Data!F$3)+(Totals!$K226*Data!F$4)</f>
        <v>0</v>
      </c>
      <c r="F226" s="2">
        <f>(Totals!$B226*Data!G$11)+(Totals!$C226*Data!G$10)+(Totals!$D226*Data!G$9)+(Totals!$E226*Data!G$8)+(Totals!$F226*Data!G$7)+(Totals!$G226*Data!G$6)+(Totals!$H226*Data!G$5)+(Totals!$I226*Data!G$2)+(Totals!$J226*Data!G$3)+(Totals!$K226*Data!G$4)</f>
        <v>0</v>
      </c>
    </row>
    <row r="227">
      <c r="A227" s="22" t="str">
        <f>Tacking!A227</f>
        <v/>
      </c>
      <c r="B227" s="24">
        <f>(Totals!$B227*Data!C$11)+(Totals!$C227*Data!C$10)+(Totals!$D227*Data!C$9)+(Totals!$E227*Data!C$8)+(Totals!$F227*Data!C$7)+(Totals!$G227*Data!C$6)+(Totals!$H227*Data!C$5)+(Totals!$I227*Data!C$2)+(Totals!$J227*Data!C$3)+(Totals!$K227*Data!C$4)</f>
        <v>0</v>
      </c>
      <c r="C227" s="24">
        <f>(Totals!$B227*Data!D$11)+(Totals!$C227*Data!D$10)+(Totals!$D227*Data!D$9)+(Totals!$E227*Data!D$8)+(Totals!$F227*Data!D$7)+(Totals!$G227*Data!D$6)+(Totals!$H227*Data!D$5)+(Totals!$I227*Data!D$2)+(Totals!$J227*Data!D$3)+(Totals!$K227*Data!D$4)</f>
        <v>0</v>
      </c>
      <c r="D227" s="24">
        <f>(Totals!$B227*Data!E$11)+(Totals!$C227*Data!E$10)+(Totals!$D227*Data!E$9)+(Totals!$E227*Data!E$8)+(Totals!$F227*Data!E$7)+(Totals!$G227*Data!E$6)+(Totals!$H227*Data!E$5)+(Totals!$I227*Data!E$2)+(Totals!$J227*Data!E$3)+(Totals!$K227*Data!E$4)</f>
        <v>0</v>
      </c>
      <c r="E227" s="25">
        <f>(Totals!$B227*Data!F$11)+(Totals!$C227*Data!F$10)+(Totals!$D227*Data!F$9)+(Totals!$E227*Data!F$8)+(Totals!$F227*Data!F$7)+(Totals!$G227*Data!F$6)+(Totals!$H227*Data!F$5)+(Totals!$I227*Data!F$2)+(Totals!$J227*Data!F$3)+(Totals!$K227*Data!F$4)</f>
        <v>0</v>
      </c>
      <c r="F227" s="2">
        <f>(Totals!$B227*Data!G$11)+(Totals!$C227*Data!G$10)+(Totals!$D227*Data!G$9)+(Totals!$E227*Data!G$8)+(Totals!$F227*Data!G$7)+(Totals!$G227*Data!G$6)+(Totals!$H227*Data!G$5)+(Totals!$I227*Data!G$2)+(Totals!$J227*Data!G$3)+(Totals!$K227*Data!G$4)</f>
        <v>0</v>
      </c>
    </row>
    <row r="228">
      <c r="A228" s="22" t="str">
        <f>Tacking!A228</f>
        <v/>
      </c>
      <c r="B228" s="24">
        <f>(Totals!$B228*Data!C$11)+(Totals!$C228*Data!C$10)+(Totals!$D228*Data!C$9)+(Totals!$E228*Data!C$8)+(Totals!$F228*Data!C$7)+(Totals!$G228*Data!C$6)+(Totals!$H228*Data!C$5)+(Totals!$I228*Data!C$2)+(Totals!$J228*Data!C$3)+(Totals!$K228*Data!C$4)</f>
        <v>0</v>
      </c>
      <c r="C228" s="24">
        <f>(Totals!$B228*Data!D$11)+(Totals!$C228*Data!D$10)+(Totals!$D228*Data!D$9)+(Totals!$E228*Data!D$8)+(Totals!$F228*Data!D$7)+(Totals!$G228*Data!D$6)+(Totals!$H228*Data!D$5)+(Totals!$I228*Data!D$2)+(Totals!$J228*Data!D$3)+(Totals!$K228*Data!D$4)</f>
        <v>0</v>
      </c>
      <c r="D228" s="24">
        <f>(Totals!$B228*Data!E$11)+(Totals!$C228*Data!E$10)+(Totals!$D228*Data!E$9)+(Totals!$E228*Data!E$8)+(Totals!$F228*Data!E$7)+(Totals!$G228*Data!E$6)+(Totals!$H228*Data!E$5)+(Totals!$I228*Data!E$2)+(Totals!$J228*Data!E$3)+(Totals!$K228*Data!E$4)</f>
        <v>0</v>
      </c>
      <c r="E228" s="25">
        <f>(Totals!$B228*Data!F$11)+(Totals!$C228*Data!F$10)+(Totals!$D228*Data!F$9)+(Totals!$E228*Data!F$8)+(Totals!$F228*Data!F$7)+(Totals!$G228*Data!F$6)+(Totals!$H228*Data!F$5)+(Totals!$I228*Data!F$2)+(Totals!$J228*Data!F$3)+(Totals!$K228*Data!F$4)</f>
        <v>0</v>
      </c>
      <c r="F228" s="2">
        <f>(Totals!$B228*Data!G$11)+(Totals!$C228*Data!G$10)+(Totals!$D228*Data!G$9)+(Totals!$E228*Data!G$8)+(Totals!$F228*Data!G$7)+(Totals!$G228*Data!G$6)+(Totals!$H228*Data!G$5)+(Totals!$I228*Data!G$2)+(Totals!$J228*Data!G$3)+(Totals!$K228*Data!G$4)</f>
        <v>0</v>
      </c>
    </row>
    <row r="229">
      <c r="A229" s="22" t="str">
        <f>Tacking!A229</f>
        <v/>
      </c>
      <c r="B229" s="24">
        <f>(Totals!$B229*Data!C$11)+(Totals!$C229*Data!C$10)+(Totals!$D229*Data!C$9)+(Totals!$E229*Data!C$8)+(Totals!$F229*Data!C$7)+(Totals!$G229*Data!C$6)+(Totals!$H229*Data!C$5)+(Totals!$I229*Data!C$2)+(Totals!$J229*Data!C$3)+(Totals!$K229*Data!C$4)</f>
        <v>0</v>
      </c>
      <c r="C229" s="24">
        <f>(Totals!$B229*Data!D$11)+(Totals!$C229*Data!D$10)+(Totals!$D229*Data!D$9)+(Totals!$E229*Data!D$8)+(Totals!$F229*Data!D$7)+(Totals!$G229*Data!D$6)+(Totals!$H229*Data!D$5)+(Totals!$I229*Data!D$2)+(Totals!$J229*Data!D$3)+(Totals!$K229*Data!D$4)</f>
        <v>0</v>
      </c>
      <c r="D229" s="24">
        <f>(Totals!$B229*Data!E$11)+(Totals!$C229*Data!E$10)+(Totals!$D229*Data!E$9)+(Totals!$E229*Data!E$8)+(Totals!$F229*Data!E$7)+(Totals!$G229*Data!E$6)+(Totals!$H229*Data!E$5)+(Totals!$I229*Data!E$2)+(Totals!$J229*Data!E$3)+(Totals!$K229*Data!E$4)</f>
        <v>0</v>
      </c>
      <c r="E229" s="25">
        <f>(Totals!$B229*Data!F$11)+(Totals!$C229*Data!F$10)+(Totals!$D229*Data!F$9)+(Totals!$E229*Data!F$8)+(Totals!$F229*Data!F$7)+(Totals!$G229*Data!F$6)+(Totals!$H229*Data!F$5)+(Totals!$I229*Data!F$2)+(Totals!$J229*Data!F$3)+(Totals!$K229*Data!F$4)</f>
        <v>0</v>
      </c>
      <c r="F229" s="2">
        <f>(Totals!$B229*Data!G$11)+(Totals!$C229*Data!G$10)+(Totals!$D229*Data!G$9)+(Totals!$E229*Data!G$8)+(Totals!$F229*Data!G$7)+(Totals!$G229*Data!G$6)+(Totals!$H229*Data!G$5)+(Totals!$I229*Data!G$2)+(Totals!$J229*Data!G$3)+(Totals!$K229*Data!G$4)</f>
        <v>0</v>
      </c>
    </row>
    <row r="230">
      <c r="A230" s="22" t="str">
        <f>Tacking!A230</f>
        <v/>
      </c>
      <c r="B230" s="24">
        <f>(Totals!$B230*Data!C$11)+(Totals!$C230*Data!C$10)+(Totals!$D230*Data!C$9)+(Totals!$E230*Data!C$8)+(Totals!$F230*Data!C$7)+(Totals!$G230*Data!C$6)+(Totals!$H230*Data!C$5)+(Totals!$I230*Data!C$2)+(Totals!$J230*Data!C$3)+(Totals!$K230*Data!C$4)</f>
        <v>0</v>
      </c>
      <c r="C230" s="24">
        <f>(Totals!$B230*Data!D$11)+(Totals!$C230*Data!D$10)+(Totals!$D230*Data!D$9)+(Totals!$E230*Data!D$8)+(Totals!$F230*Data!D$7)+(Totals!$G230*Data!D$6)+(Totals!$H230*Data!D$5)+(Totals!$I230*Data!D$2)+(Totals!$J230*Data!D$3)+(Totals!$K230*Data!D$4)</f>
        <v>0</v>
      </c>
      <c r="D230" s="24">
        <f>(Totals!$B230*Data!E$11)+(Totals!$C230*Data!E$10)+(Totals!$D230*Data!E$9)+(Totals!$E230*Data!E$8)+(Totals!$F230*Data!E$7)+(Totals!$G230*Data!E$6)+(Totals!$H230*Data!E$5)+(Totals!$I230*Data!E$2)+(Totals!$J230*Data!E$3)+(Totals!$K230*Data!E$4)</f>
        <v>0</v>
      </c>
      <c r="E230" s="25">
        <f>(Totals!$B230*Data!F$11)+(Totals!$C230*Data!F$10)+(Totals!$D230*Data!F$9)+(Totals!$E230*Data!F$8)+(Totals!$F230*Data!F$7)+(Totals!$G230*Data!F$6)+(Totals!$H230*Data!F$5)+(Totals!$I230*Data!F$2)+(Totals!$J230*Data!F$3)+(Totals!$K230*Data!F$4)</f>
        <v>0</v>
      </c>
      <c r="F230" s="2">
        <f>(Totals!$B230*Data!G$11)+(Totals!$C230*Data!G$10)+(Totals!$D230*Data!G$9)+(Totals!$E230*Data!G$8)+(Totals!$F230*Data!G$7)+(Totals!$G230*Data!G$6)+(Totals!$H230*Data!G$5)+(Totals!$I230*Data!G$2)+(Totals!$J230*Data!G$3)+(Totals!$K230*Data!G$4)</f>
        <v>0</v>
      </c>
    </row>
    <row r="231">
      <c r="A231" s="22" t="str">
        <f>Tacking!A231</f>
        <v/>
      </c>
      <c r="B231" s="24">
        <f>(Totals!$B231*Data!C$11)+(Totals!$C231*Data!C$10)+(Totals!$D231*Data!C$9)+(Totals!$E231*Data!C$8)+(Totals!$F231*Data!C$7)+(Totals!$G231*Data!C$6)+(Totals!$H231*Data!C$5)+(Totals!$I231*Data!C$2)+(Totals!$J231*Data!C$3)+(Totals!$K231*Data!C$4)</f>
        <v>0</v>
      </c>
      <c r="C231" s="24">
        <f>(Totals!$B231*Data!D$11)+(Totals!$C231*Data!D$10)+(Totals!$D231*Data!D$9)+(Totals!$E231*Data!D$8)+(Totals!$F231*Data!D$7)+(Totals!$G231*Data!D$6)+(Totals!$H231*Data!D$5)+(Totals!$I231*Data!D$2)+(Totals!$J231*Data!D$3)+(Totals!$K231*Data!D$4)</f>
        <v>0</v>
      </c>
      <c r="D231" s="24">
        <f>(Totals!$B231*Data!E$11)+(Totals!$C231*Data!E$10)+(Totals!$D231*Data!E$9)+(Totals!$E231*Data!E$8)+(Totals!$F231*Data!E$7)+(Totals!$G231*Data!E$6)+(Totals!$H231*Data!E$5)+(Totals!$I231*Data!E$2)+(Totals!$J231*Data!E$3)+(Totals!$K231*Data!E$4)</f>
        <v>0</v>
      </c>
      <c r="E231" s="25">
        <f>(Totals!$B231*Data!F$11)+(Totals!$C231*Data!F$10)+(Totals!$D231*Data!F$9)+(Totals!$E231*Data!F$8)+(Totals!$F231*Data!F$7)+(Totals!$G231*Data!F$6)+(Totals!$H231*Data!F$5)+(Totals!$I231*Data!F$2)+(Totals!$J231*Data!F$3)+(Totals!$K231*Data!F$4)</f>
        <v>0</v>
      </c>
      <c r="F231" s="2">
        <f>(Totals!$B231*Data!G$11)+(Totals!$C231*Data!G$10)+(Totals!$D231*Data!G$9)+(Totals!$E231*Data!G$8)+(Totals!$F231*Data!G$7)+(Totals!$G231*Data!G$6)+(Totals!$H231*Data!G$5)+(Totals!$I231*Data!G$2)+(Totals!$J231*Data!G$3)+(Totals!$K231*Data!G$4)</f>
        <v>0</v>
      </c>
    </row>
    <row r="232">
      <c r="A232" s="22" t="str">
        <f>Tacking!A232</f>
        <v/>
      </c>
      <c r="B232" s="24">
        <f>(Totals!$B232*Data!C$11)+(Totals!$C232*Data!C$10)+(Totals!$D232*Data!C$9)+(Totals!$E232*Data!C$8)+(Totals!$F232*Data!C$7)+(Totals!$G232*Data!C$6)+(Totals!$H232*Data!C$5)+(Totals!$I232*Data!C$2)+(Totals!$J232*Data!C$3)+(Totals!$K232*Data!C$4)</f>
        <v>0</v>
      </c>
      <c r="C232" s="24">
        <f>(Totals!$B232*Data!D$11)+(Totals!$C232*Data!D$10)+(Totals!$D232*Data!D$9)+(Totals!$E232*Data!D$8)+(Totals!$F232*Data!D$7)+(Totals!$G232*Data!D$6)+(Totals!$H232*Data!D$5)+(Totals!$I232*Data!D$2)+(Totals!$J232*Data!D$3)+(Totals!$K232*Data!D$4)</f>
        <v>0</v>
      </c>
      <c r="D232" s="24">
        <f>(Totals!$B232*Data!E$11)+(Totals!$C232*Data!E$10)+(Totals!$D232*Data!E$9)+(Totals!$E232*Data!E$8)+(Totals!$F232*Data!E$7)+(Totals!$G232*Data!E$6)+(Totals!$H232*Data!E$5)+(Totals!$I232*Data!E$2)+(Totals!$J232*Data!E$3)+(Totals!$K232*Data!E$4)</f>
        <v>0</v>
      </c>
      <c r="E232" s="25">
        <f>(Totals!$B232*Data!F$11)+(Totals!$C232*Data!F$10)+(Totals!$D232*Data!F$9)+(Totals!$E232*Data!F$8)+(Totals!$F232*Data!F$7)+(Totals!$G232*Data!F$6)+(Totals!$H232*Data!F$5)+(Totals!$I232*Data!F$2)+(Totals!$J232*Data!F$3)+(Totals!$K232*Data!F$4)</f>
        <v>0</v>
      </c>
      <c r="F232" s="2">
        <f>(Totals!$B232*Data!G$11)+(Totals!$C232*Data!G$10)+(Totals!$D232*Data!G$9)+(Totals!$E232*Data!G$8)+(Totals!$F232*Data!G$7)+(Totals!$G232*Data!G$6)+(Totals!$H232*Data!G$5)+(Totals!$I232*Data!G$2)+(Totals!$J232*Data!G$3)+(Totals!$K232*Data!G$4)</f>
        <v>0</v>
      </c>
    </row>
    <row r="233">
      <c r="A233" s="22" t="str">
        <f>Tacking!A233</f>
        <v/>
      </c>
      <c r="B233" s="24">
        <f>(Totals!$B233*Data!C$11)+(Totals!$C233*Data!C$10)+(Totals!$D233*Data!C$9)+(Totals!$E233*Data!C$8)+(Totals!$F233*Data!C$7)+(Totals!$G233*Data!C$6)+(Totals!$H233*Data!C$5)+(Totals!$I233*Data!C$2)+(Totals!$J233*Data!C$3)+(Totals!$K233*Data!C$4)</f>
        <v>0</v>
      </c>
      <c r="C233" s="24">
        <f>(Totals!$B233*Data!D$11)+(Totals!$C233*Data!D$10)+(Totals!$D233*Data!D$9)+(Totals!$E233*Data!D$8)+(Totals!$F233*Data!D$7)+(Totals!$G233*Data!D$6)+(Totals!$H233*Data!D$5)+(Totals!$I233*Data!D$2)+(Totals!$J233*Data!D$3)+(Totals!$K233*Data!D$4)</f>
        <v>0</v>
      </c>
      <c r="D233" s="24">
        <f>(Totals!$B233*Data!E$11)+(Totals!$C233*Data!E$10)+(Totals!$D233*Data!E$9)+(Totals!$E233*Data!E$8)+(Totals!$F233*Data!E$7)+(Totals!$G233*Data!E$6)+(Totals!$H233*Data!E$5)+(Totals!$I233*Data!E$2)+(Totals!$J233*Data!E$3)+(Totals!$K233*Data!E$4)</f>
        <v>0</v>
      </c>
      <c r="E233" s="25">
        <f>(Totals!$B233*Data!F$11)+(Totals!$C233*Data!F$10)+(Totals!$D233*Data!F$9)+(Totals!$E233*Data!F$8)+(Totals!$F233*Data!F$7)+(Totals!$G233*Data!F$6)+(Totals!$H233*Data!F$5)+(Totals!$I233*Data!F$2)+(Totals!$J233*Data!F$3)+(Totals!$K233*Data!F$4)</f>
        <v>0</v>
      </c>
      <c r="F233" s="2">
        <f>(Totals!$B233*Data!G$11)+(Totals!$C233*Data!G$10)+(Totals!$D233*Data!G$9)+(Totals!$E233*Data!G$8)+(Totals!$F233*Data!G$7)+(Totals!$G233*Data!G$6)+(Totals!$H233*Data!G$5)+(Totals!$I233*Data!G$2)+(Totals!$J233*Data!G$3)+(Totals!$K233*Data!G$4)</f>
        <v>0</v>
      </c>
    </row>
    <row r="234">
      <c r="A234" s="22" t="str">
        <f>Tacking!A234</f>
        <v/>
      </c>
      <c r="B234" s="24">
        <f>(Totals!$B234*Data!C$11)+(Totals!$C234*Data!C$10)+(Totals!$D234*Data!C$9)+(Totals!$E234*Data!C$8)+(Totals!$F234*Data!C$7)+(Totals!$G234*Data!C$6)+(Totals!$H234*Data!C$5)+(Totals!$I234*Data!C$2)+(Totals!$J234*Data!C$3)+(Totals!$K234*Data!C$4)</f>
        <v>0</v>
      </c>
      <c r="C234" s="24">
        <f>(Totals!$B234*Data!D$11)+(Totals!$C234*Data!D$10)+(Totals!$D234*Data!D$9)+(Totals!$E234*Data!D$8)+(Totals!$F234*Data!D$7)+(Totals!$G234*Data!D$6)+(Totals!$H234*Data!D$5)+(Totals!$I234*Data!D$2)+(Totals!$J234*Data!D$3)+(Totals!$K234*Data!D$4)</f>
        <v>0</v>
      </c>
      <c r="D234" s="24">
        <f>(Totals!$B234*Data!E$11)+(Totals!$C234*Data!E$10)+(Totals!$D234*Data!E$9)+(Totals!$E234*Data!E$8)+(Totals!$F234*Data!E$7)+(Totals!$G234*Data!E$6)+(Totals!$H234*Data!E$5)+(Totals!$I234*Data!E$2)+(Totals!$J234*Data!E$3)+(Totals!$K234*Data!E$4)</f>
        <v>0</v>
      </c>
      <c r="E234" s="25">
        <f>(Totals!$B234*Data!F$11)+(Totals!$C234*Data!F$10)+(Totals!$D234*Data!F$9)+(Totals!$E234*Data!F$8)+(Totals!$F234*Data!F$7)+(Totals!$G234*Data!F$6)+(Totals!$H234*Data!F$5)+(Totals!$I234*Data!F$2)+(Totals!$J234*Data!F$3)+(Totals!$K234*Data!F$4)</f>
        <v>0</v>
      </c>
      <c r="F234" s="2">
        <f>(Totals!$B234*Data!G$11)+(Totals!$C234*Data!G$10)+(Totals!$D234*Data!G$9)+(Totals!$E234*Data!G$8)+(Totals!$F234*Data!G$7)+(Totals!$G234*Data!G$6)+(Totals!$H234*Data!G$5)+(Totals!$I234*Data!G$2)+(Totals!$J234*Data!G$3)+(Totals!$K234*Data!G$4)</f>
        <v>0</v>
      </c>
    </row>
    <row r="235">
      <c r="A235" s="22" t="str">
        <f>Tacking!A235</f>
        <v/>
      </c>
      <c r="B235" s="24">
        <f>(Totals!$B235*Data!C$11)+(Totals!$C235*Data!C$10)+(Totals!$D235*Data!C$9)+(Totals!$E235*Data!C$8)+(Totals!$F235*Data!C$7)+(Totals!$G235*Data!C$6)+(Totals!$H235*Data!C$5)+(Totals!$I235*Data!C$2)+(Totals!$J235*Data!C$3)+(Totals!$K235*Data!C$4)</f>
        <v>0</v>
      </c>
      <c r="C235" s="24">
        <f>(Totals!$B235*Data!D$11)+(Totals!$C235*Data!D$10)+(Totals!$D235*Data!D$9)+(Totals!$E235*Data!D$8)+(Totals!$F235*Data!D$7)+(Totals!$G235*Data!D$6)+(Totals!$H235*Data!D$5)+(Totals!$I235*Data!D$2)+(Totals!$J235*Data!D$3)+(Totals!$K235*Data!D$4)</f>
        <v>0</v>
      </c>
      <c r="D235" s="24">
        <f>(Totals!$B235*Data!E$11)+(Totals!$C235*Data!E$10)+(Totals!$D235*Data!E$9)+(Totals!$E235*Data!E$8)+(Totals!$F235*Data!E$7)+(Totals!$G235*Data!E$6)+(Totals!$H235*Data!E$5)+(Totals!$I235*Data!E$2)+(Totals!$J235*Data!E$3)+(Totals!$K235*Data!E$4)</f>
        <v>0</v>
      </c>
      <c r="E235" s="25">
        <f>(Totals!$B235*Data!F$11)+(Totals!$C235*Data!F$10)+(Totals!$D235*Data!F$9)+(Totals!$E235*Data!F$8)+(Totals!$F235*Data!F$7)+(Totals!$G235*Data!F$6)+(Totals!$H235*Data!F$5)+(Totals!$I235*Data!F$2)+(Totals!$J235*Data!F$3)+(Totals!$K235*Data!F$4)</f>
        <v>0</v>
      </c>
      <c r="F235" s="2">
        <f>(Totals!$B235*Data!G$11)+(Totals!$C235*Data!G$10)+(Totals!$D235*Data!G$9)+(Totals!$E235*Data!G$8)+(Totals!$F235*Data!G$7)+(Totals!$G235*Data!G$6)+(Totals!$H235*Data!G$5)+(Totals!$I235*Data!G$2)+(Totals!$J235*Data!G$3)+(Totals!$K235*Data!G$4)</f>
        <v>0</v>
      </c>
    </row>
    <row r="236">
      <c r="A236" s="22" t="str">
        <f>Tacking!A236</f>
        <v/>
      </c>
      <c r="B236" s="24">
        <f>(Totals!$B236*Data!C$11)+(Totals!$C236*Data!C$10)+(Totals!$D236*Data!C$9)+(Totals!$E236*Data!C$8)+(Totals!$F236*Data!C$7)+(Totals!$G236*Data!C$6)+(Totals!$H236*Data!C$5)+(Totals!$I236*Data!C$2)+(Totals!$J236*Data!C$3)+(Totals!$K236*Data!C$4)</f>
        <v>0</v>
      </c>
      <c r="C236" s="24">
        <f>(Totals!$B236*Data!D$11)+(Totals!$C236*Data!D$10)+(Totals!$D236*Data!D$9)+(Totals!$E236*Data!D$8)+(Totals!$F236*Data!D$7)+(Totals!$G236*Data!D$6)+(Totals!$H236*Data!D$5)+(Totals!$I236*Data!D$2)+(Totals!$J236*Data!D$3)+(Totals!$K236*Data!D$4)</f>
        <v>0</v>
      </c>
      <c r="D236" s="24">
        <f>(Totals!$B236*Data!E$11)+(Totals!$C236*Data!E$10)+(Totals!$D236*Data!E$9)+(Totals!$E236*Data!E$8)+(Totals!$F236*Data!E$7)+(Totals!$G236*Data!E$6)+(Totals!$H236*Data!E$5)+(Totals!$I236*Data!E$2)+(Totals!$J236*Data!E$3)+(Totals!$K236*Data!E$4)</f>
        <v>0</v>
      </c>
      <c r="E236" s="25">
        <f>(Totals!$B236*Data!F$11)+(Totals!$C236*Data!F$10)+(Totals!$D236*Data!F$9)+(Totals!$E236*Data!F$8)+(Totals!$F236*Data!F$7)+(Totals!$G236*Data!F$6)+(Totals!$H236*Data!F$5)+(Totals!$I236*Data!F$2)+(Totals!$J236*Data!F$3)+(Totals!$K236*Data!F$4)</f>
        <v>0</v>
      </c>
      <c r="F236" s="2">
        <f>(Totals!$B236*Data!G$11)+(Totals!$C236*Data!G$10)+(Totals!$D236*Data!G$9)+(Totals!$E236*Data!G$8)+(Totals!$F236*Data!G$7)+(Totals!$G236*Data!G$6)+(Totals!$H236*Data!G$5)+(Totals!$I236*Data!G$2)+(Totals!$J236*Data!G$3)+(Totals!$K236*Data!G$4)</f>
        <v>0</v>
      </c>
    </row>
    <row r="237">
      <c r="A237" s="22" t="str">
        <f>Tacking!A237</f>
        <v/>
      </c>
      <c r="B237" s="24">
        <f>(Totals!$B237*Data!C$11)+(Totals!$C237*Data!C$10)+(Totals!$D237*Data!C$9)+(Totals!$E237*Data!C$8)+(Totals!$F237*Data!C$7)+(Totals!$G237*Data!C$6)+(Totals!$H237*Data!C$5)+(Totals!$I237*Data!C$2)+(Totals!$J237*Data!C$3)+(Totals!$K237*Data!C$4)</f>
        <v>0</v>
      </c>
      <c r="C237" s="24">
        <f>(Totals!$B237*Data!D$11)+(Totals!$C237*Data!D$10)+(Totals!$D237*Data!D$9)+(Totals!$E237*Data!D$8)+(Totals!$F237*Data!D$7)+(Totals!$G237*Data!D$6)+(Totals!$H237*Data!D$5)+(Totals!$I237*Data!D$2)+(Totals!$J237*Data!D$3)+(Totals!$K237*Data!D$4)</f>
        <v>0</v>
      </c>
      <c r="D237" s="24">
        <f>(Totals!$B237*Data!E$11)+(Totals!$C237*Data!E$10)+(Totals!$D237*Data!E$9)+(Totals!$E237*Data!E$8)+(Totals!$F237*Data!E$7)+(Totals!$G237*Data!E$6)+(Totals!$H237*Data!E$5)+(Totals!$I237*Data!E$2)+(Totals!$J237*Data!E$3)+(Totals!$K237*Data!E$4)</f>
        <v>0</v>
      </c>
      <c r="E237" s="25">
        <f>(Totals!$B237*Data!F$11)+(Totals!$C237*Data!F$10)+(Totals!$D237*Data!F$9)+(Totals!$E237*Data!F$8)+(Totals!$F237*Data!F$7)+(Totals!$G237*Data!F$6)+(Totals!$H237*Data!F$5)+(Totals!$I237*Data!F$2)+(Totals!$J237*Data!F$3)+(Totals!$K237*Data!F$4)</f>
        <v>0</v>
      </c>
      <c r="F237" s="2">
        <f>(Totals!$B237*Data!G$11)+(Totals!$C237*Data!G$10)+(Totals!$D237*Data!G$9)+(Totals!$E237*Data!G$8)+(Totals!$F237*Data!G$7)+(Totals!$G237*Data!G$6)+(Totals!$H237*Data!G$5)+(Totals!$I237*Data!G$2)+(Totals!$J237*Data!G$3)+(Totals!$K237*Data!G$4)</f>
        <v>0</v>
      </c>
    </row>
    <row r="238">
      <c r="A238" s="22" t="str">
        <f>Tacking!A238</f>
        <v/>
      </c>
      <c r="B238" s="24">
        <f>(Totals!$B238*Data!C$11)+(Totals!$C238*Data!C$10)+(Totals!$D238*Data!C$9)+(Totals!$E238*Data!C$8)+(Totals!$F238*Data!C$7)+(Totals!$G238*Data!C$6)+(Totals!$H238*Data!C$5)+(Totals!$I238*Data!C$2)+(Totals!$J238*Data!C$3)+(Totals!$K238*Data!C$4)</f>
        <v>0</v>
      </c>
      <c r="C238" s="24">
        <f>(Totals!$B238*Data!D$11)+(Totals!$C238*Data!D$10)+(Totals!$D238*Data!D$9)+(Totals!$E238*Data!D$8)+(Totals!$F238*Data!D$7)+(Totals!$G238*Data!D$6)+(Totals!$H238*Data!D$5)+(Totals!$I238*Data!D$2)+(Totals!$J238*Data!D$3)+(Totals!$K238*Data!D$4)</f>
        <v>0</v>
      </c>
      <c r="D238" s="24">
        <f>(Totals!$B238*Data!E$11)+(Totals!$C238*Data!E$10)+(Totals!$D238*Data!E$9)+(Totals!$E238*Data!E$8)+(Totals!$F238*Data!E$7)+(Totals!$G238*Data!E$6)+(Totals!$H238*Data!E$5)+(Totals!$I238*Data!E$2)+(Totals!$J238*Data!E$3)+(Totals!$K238*Data!E$4)</f>
        <v>0</v>
      </c>
      <c r="E238" s="25">
        <f>(Totals!$B238*Data!F$11)+(Totals!$C238*Data!F$10)+(Totals!$D238*Data!F$9)+(Totals!$E238*Data!F$8)+(Totals!$F238*Data!F$7)+(Totals!$G238*Data!F$6)+(Totals!$H238*Data!F$5)+(Totals!$I238*Data!F$2)+(Totals!$J238*Data!F$3)+(Totals!$K238*Data!F$4)</f>
        <v>0</v>
      </c>
      <c r="F238" s="2">
        <f>(Totals!$B238*Data!G$11)+(Totals!$C238*Data!G$10)+(Totals!$D238*Data!G$9)+(Totals!$E238*Data!G$8)+(Totals!$F238*Data!G$7)+(Totals!$G238*Data!G$6)+(Totals!$H238*Data!G$5)+(Totals!$I238*Data!G$2)+(Totals!$J238*Data!G$3)+(Totals!$K238*Data!G$4)</f>
        <v>0</v>
      </c>
    </row>
    <row r="239">
      <c r="A239" s="22" t="str">
        <f>Tacking!A239</f>
        <v/>
      </c>
      <c r="B239" s="24">
        <f>(Totals!$B239*Data!C$11)+(Totals!$C239*Data!C$10)+(Totals!$D239*Data!C$9)+(Totals!$E239*Data!C$8)+(Totals!$F239*Data!C$7)+(Totals!$G239*Data!C$6)+(Totals!$H239*Data!C$5)+(Totals!$I239*Data!C$2)+(Totals!$J239*Data!C$3)+(Totals!$K239*Data!C$4)</f>
        <v>0</v>
      </c>
      <c r="C239" s="24">
        <f>(Totals!$B239*Data!D$11)+(Totals!$C239*Data!D$10)+(Totals!$D239*Data!D$9)+(Totals!$E239*Data!D$8)+(Totals!$F239*Data!D$7)+(Totals!$G239*Data!D$6)+(Totals!$H239*Data!D$5)+(Totals!$I239*Data!D$2)+(Totals!$J239*Data!D$3)+(Totals!$K239*Data!D$4)</f>
        <v>0</v>
      </c>
      <c r="D239" s="24">
        <f>(Totals!$B239*Data!E$11)+(Totals!$C239*Data!E$10)+(Totals!$D239*Data!E$9)+(Totals!$E239*Data!E$8)+(Totals!$F239*Data!E$7)+(Totals!$G239*Data!E$6)+(Totals!$H239*Data!E$5)+(Totals!$I239*Data!E$2)+(Totals!$J239*Data!E$3)+(Totals!$K239*Data!E$4)</f>
        <v>0</v>
      </c>
      <c r="E239" s="25">
        <f>(Totals!$B239*Data!F$11)+(Totals!$C239*Data!F$10)+(Totals!$D239*Data!F$9)+(Totals!$E239*Data!F$8)+(Totals!$F239*Data!F$7)+(Totals!$G239*Data!F$6)+(Totals!$H239*Data!F$5)+(Totals!$I239*Data!F$2)+(Totals!$J239*Data!F$3)+(Totals!$K239*Data!F$4)</f>
        <v>0</v>
      </c>
      <c r="F239" s="2">
        <f>(Totals!$B239*Data!G$11)+(Totals!$C239*Data!G$10)+(Totals!$D239*Data!G$9)+(Totals!$E239*Data!G$8)+(Totals!$F239*Data!G$7)+(Totals!$G239*Data!G$6)+(Totals!$H239*Data!G$5)+(Totals!$I239*Data!G$2)+(Totals!$J239*Data!G$3)+(Totals!$K239*Data!G$4)</f>
        <v>0</v>
      </c>
    </row>
    <row r="240">
      <c r="A240" s="22" t="str">
        <f>Tacking!A240</f>
        <v/>
      </c>
      <c r="B240" s="24">
        <f>(Totals!$B240*Data!C$11)+(Totals!$C240*Data!C$10)+(Totals!$D240*Data!C$9)+(Totals!$E240*Data!C$8)+(Totals!$F240*Data!C$7)+(Totals!$G240*Data!C$6)+(Totals!$H240*Data!C$5)+(Totals!$I240*Data!C$2)+(Totals!$J240*Data!C$3)+(Totals!$K240*Data!C$4)</f>
        <v>0</v>
      </c>
      <c r="C240" s="24">
        <f>(Totals!$B240*Data!D$11)+(Totals!$C240*Data!D$10)+(Totals!$D240*Data!D$9)+(Totals!$E240*Data!D$8)+(Totals!$F240*Data!D$7)+(Totals!$G240*Data!D$6)+(Totals!$H240*Data!D$5)+(Totals!$I240*Data!D$2)+(Totals!$J240*Data!D$3)+(Totals!$K240*Data!D$4)</f>
        <v>0</v>
      </c>
      <c r="D240" s="24">
        <f>(Totals!$B240*Data!E$11)+(Totals!$C240*Data!E$10)+(Totals!$D240*Data!E$9)+(Totals!$E240*Data!E$8)+(Totals!$F240*Data!E$7)+(Totals!$G240*Data!E$6)+(Totals!$H240*Data!E$5)+(Totals!$I240*Data!E$2)+(Totals!$J240*Data!E$3)+(Totals!$K240*Data!E$4)</f>
        <v>0</v>
      </c>
      <c r="E240" s="25">
        <f>(Totals!$B240*Data!F$11)+(Totals!$C240*Data!F$10)+(Totals!$D240*Data!F$9)+(Totals!$E240*Data!F$8)+(Totals!$F240*Data!F$7)+(Totals!$G240*Data!F$6)+(Totals!$H240*Data!F$5)+(Totals!$I240*Data!F$2)+(Totals!$J240*Data!F$3)+(Totals!$K240*Data!F$4)</f>
        <v>0</v>
      </c>
      <c r="F240" s="2">
        <f>(Totals!$B240*Data!G$11)+(Totals!$C240*Data!G$10)+(Totals!$D240*Data!G$9)+(Totals!$E240*Data!G$8)+(Totals!$F240*Data!G$7)+(Totals!$G240*Data!G$6)+(Totals!$H240*Data!G$5)+(Totals!$I240*Data!G$2)+(Totals!$J240*Data!G$3)+(Totals!$K240*Data!G$4)</f>
        <v>0</v>
      </c>
    </row>
    <row r="241">
      <c r="A241" s="22" t="str">
        <f>Tacking!A241</f>
        <v/>
      </c>
      <c r="B241" s="24">
        <f>(Totals!$B241*Data!C$11)+(Totals!$C241*Data!C$10)+(Totals!$D241*Data!C$9)+(Totals!$E241*Data!C$8)+(Totals!$F241*Data!C$7)+(Totals!$G241*Data!C$6)+(Totals!$H241*Data!C$5)+(Totals!$I241*Data!C$2)+(Totals!$J241*Data!C$3)+(Totals!$K241*Data!C$4)</f>
        <v>0</v>
      </c>
      <c r="C241" s="24">
        <f>(Totals!$B241*Data!D$11)+(Totals!$C241*Data!D$10)+(Totals!$D241*Data!D$9)+(Totals!$E241*Data!D$8)+(Totals!$F241*Data!D$7)+(Totals!$G241*Data!D$6)+(Totals!$H241*Data!D$5)+(Totals!$I241*Data!D$2)+(Totals!$J241*Data!D$3)+(Totals!$K241*Data!D$4)</f>
        <v>0</v>
      </c>
      <c r="D241" s="24">
        <f>(Totals!$B241*Data!E$11)+(Totals!$C241*Data!E$10)+(Totals!$D241*Data!E$9)+(Totals!$E241*Data!E$8)+(Totals!$F241*Data!E$7)+(Totals!$G241*Data!E$6)+(Totals!$H241*Data!E$5)+(Totals!$I241*Data!E$2)+(Totals!$J241*Data!E$3)+(Totals!$K241*Data!E$4)</f>
        <v>0</v>
      </c>
      <c r="E241" s="25">
        <f>(Totals!$B241*Data!F$11)+(Totals!$C241*Data!F$10)+(Totals!$D241*Data!F$9)+(Totals!$E241*Data!F$8)+(Totals!$F241*Data!F$7)+(Totals!$G241*Data!F$6)+(Totals!$H241*Data!F$5)+(Totals!$I241*Data!F$2)+(Totals!$J241*Data!F$3)+(Totals!$K241*Data!F$4)</f>
        <v>0</v>
      </c>
      <c r="F241" s="2">
        <f>(Totals!$B241*Data!G$11)+(Totals!$C241*Data!G$10)+(Totals!$D241*Data!G$9)+(Totals!$E241*Data!G$8)+(Totals!$F241*Data!G$7)+(Totals!$G241*Data!G$6)+(Totals!$H241*Data!G$5)+(Totals!$I241*Data!G$2)+(Totals!$J241*Data!G$3)+(Totals!$K241*Data!G$4)</f>
        <v>0</v>
      </c>
    </row>
    <row r="242">
      <c r="A242" s="22" t="str">
        <f>Tacking!A242</f>
        <v/>
      </c>
      <c r="B242" s="24">
        <f>(Totals!$B242*Data!C$11)+(Totals!$C242*Data!C$10)+(Totals!$D242*Data!C$9)+(Totals!$E242*Data!C$8)+(Totals!$F242*Data!C$7)+(Totals!$G242*Data!C$6)+(Totals!$H242*Data!C$5)+(Totals!$I242*Data!C$2)+(Totals!$J242*Data!C$3)+(Totals!$K242*Data!C$4)</f>
        <v>0</v>
      </c>
      <c r="C242" s="24">
        <f>(Totals!$B242*Data!D$11)+(Totals!$C242*Data!D$10)+(Totals!$D242*Data!D$9)+(Totals!$E242*Data!D$8)+(Totals!$F242*Data!D$7)+(Totals!$G242*Data!D$6)+(Totals!$H242*Data!D$5)+(Totals!$I242*Data!D$2)+(Totals!$J242*Data!D$3)+(Totals!$K242*Data!D$4)</f>
        <v>0</v>
      </c>
      <c r="D242" s="24">
        <f>(Totals!$B242*Data!E$11)+(Totals!$C242*Data!E$10)+(Totals!$D242*Data!E$9)+(Totals!$E242*Data!E$8)+(Totals!$F242*Data!E$7)+(Totals!$G242*Data!E$6)+(Totals!$H242*Data!E$5)+(Totals!$I242*Data!E$2)+(Totals!$J242*Data!E$3)+(Totals!$K242*Data!E$4)</f>
        <v>0</v>
      </c>
      <c r="E242" s="25">
        <f>(Totals!$B242*Data!F$11)+(Totals!$C242*Data!F$10)+(Totals!$D242*Data!F$9)+(Totals!$E242*Data!F$8)+(Totals!$F242*Data!F$7)+(Totals!$G242*Data!F$6)+(Totals!$H242*Data!F$5)+(Totals!$I242*Data!F$2)+(Totals!$J242*Data!F$3)+(Totals!$K242*Data!F$4)</f>
        <v>0</v>
      </c>
      <c r="F242" s="2">
        <f>(Totals!$B242*Data!G$11)+(Totals!$C242*Data!G$10)+(Totals!$D242*Data!G$9)+(Totals!$E242*Data!G$8)+(Totals!$F242*Data!G$7)+(Totals!$G242*Data!G$6)+(Totals!$H242*Data!G$5)+(Totals!$I242*Data!G$2)+(Totals!$J242*Data!G$3)+(Totals!$K242*Data!G$4)</f>
        <v>0</v>
      </c>
    </row>
    <row r="243">
      <c r="A243" s="22" t="str">
        <f>Tacking!A243</f>
        <v/>
      </c>
      <c r="B243" s="24">
        <f>(Totals!$B243*Data!C$11)+(Totals!$C243*Data!C$10)+(Totals!$D243*Data!C$9)+(Totals!$E243*Data!C$8)+(Totals!$F243*Data!C$7)+(Totals!$G243*Data!C$6)+(Totals!$H243*Data!C$5)+(Totals!$I243*Data!C$2)+(Totals!$J243*Data!C$3)+(Totals!$K243*Data!C$4)</f>
        <v>0</v>
      </c>
      <c r="C243" s="24">
        <f>(Totals!$B243*Data!D$11)+(Totals!$C243*Data!D$10)+(Totals!$D243*Data!D$9)+(Totals!$E243*Data!D$8)+(Totals!$F243*Data!D$7)+(Totals!$G243*Data!D$6)+(Totals!$H243*Data!D$5)+(Totals!$I243*Data!D$2)+(Totals!$J243*Data!D$3)+(Totals!$K243*Data!D$4)</f>
        <v>0</v>
      </c>
      <c r="D243" s="24">
        <f>(Totals!$B243*Data!E$11)+(Totals!$C243*Data!E$10)+(Totals!$D243*Data!E$9)+(Totals!$E243*Data!E$8)+(Totals!$F243*Data!E$7)+(Totals!$G243*Data!E$6)+(Totals!$H243*Data!E$5)+(Totals!$I243*Data!E$2)+(Totals!$J243*Data!E$3)+(Totals!$K243*Data!E$4)</f>
        <v>0</v>
      </c>
      <c r="E243" s="25">
        <f>(Totals!$B243*Data!F$11)+(Totals!$C243*Data!F$10)+(Totals!$D243*Data!F$9)+(Totals!$E243*Data!F$8)+(Totals!$F243*Data!F$7)+(Totals!$G243*Data!F$6)+(Totals!$H243*Data!F$5)+(Totals!$I243*Data!F$2)+(Totals!$J243*Data!F$3)+(Totals!$K243*Data!F$4)</f>
        <v>0</v>
      </c>
      <c r="F243" s="2">
        <f>(Totals!$B243*Data!G$11)+(Totals!$C243*Data!G$10)+(Totals!$D243*Data!G$9)+(Totals!$E243*Data!G$8)+(Totals!$F243*Data!G$7)+(Totals!$G243*Data!G$6)+(Totals!$H243*Data!G$5)+(Totals!$I243*Data!G$2)+(Totals!$J243*Data!G$3)+(Totals!$K243*Data!G$4)</f>
        <v>0</v>
      </c>
    </row>
    <row r="244">
      <c r="A244" s="22" t="str">
        <f>Tacking!A244</f>
        <v/>
      </c>
      <c r="B244" s="24">
        <f>(Totals!$B244*Data!C$11)+(Totals!$C244*Data!C$10)+(Totals!$D244*Data!C$9)+(Totals!$E244*Data!C$8)+(Totals!$F244*Data!C$7)+(Totals!$G244*Data!C$6)+(Totals!$H244*Data!C$5)+(Totals!$I244*Data!C$2)+(Totals!$J244*Data!C$3)+(Totals!$K244*Data!C$4)</f>
        <v>0</v>
      </c>
      <c r="C244" s="24">
        <f>(Totals!$B244*Data!D$11)+(Totals!$C244*Data!D$10)+(Totals!$D244*Data!D$9)+(Totals!$E244*Data!D$8)+(Totals!$F244*Data!D$7)+(Totals!$G244*Data!D$6)+(Totals!$H244*Data!D$5)+(Totals!$I244*Data!D$2)+(Totals!$J244*Data!D$3)+(Totals!$K244*Data!D$4)</f>
        <v>0</v>
      </c>
      <c r="D244" s="24">
        <f>(Totals!$B244*Data!E$11)+(Totals!$C244*Data!E$10)+(Totals!$D244*Data!E$9)+(Totals!$E244*Data!E$8)+(Totals!$F244*Data!E$7)+(Totals!$G244*Data!E$6)+(Totals!$H244*Data!E$5)+(Totals!$I244*Data!E$2)+(Totals!$J244*Data!E$3)+(Totals!$K244*Data!E$4)</f>
        <v>0</v>
      </c>
      <c r="E244" s="25">
        <f>(Totals!$B244*Data!F$11)+(Totals!$C244*Data!F$10)+(Totals!$D244*Data!F$9)+(Totals!$E244*Data!F$8)+(Totals!$F244*Data!F$7)+(Totals!$G244*Data!F$6)+(Totals!$H244*Data!F$5)+(Totals!$I244*Data!F$2)+(Totals!$J244*Data!F$3)+(Totals!$K244*Data!F$4)</f>
        <v>0</v>
      </c>
      <c r="F244" s="2">
        <f>(Totals!$B244*Data!G$11)+(Totals!$C244*Data!G$10)+(Totals!$D244*Data!G$9)+(Totals!$E244*Data!G$8)+(Totals!$F244*Data!G$7)+(Totals!$G244*Data!G$6)+(Totals!$H244*Data!G$5)+(Totals!$I244*Data!G$2)+(Totals!$J244*Data!G$3)+(Totals!$K244*Data!G$4)</f>
        <v>0</v>
      </c>
    </row>
    <row r="245">
      <c r="A245" s="22" t="str">
        <f>Tacking!A245</f>
        <v/>
      </c>
      <c r="B245" s="24">
        <f>(Totals!$B245*Data!C$11)+(Totals!$C245*Data!C$10)+(Totals!$D245*Data!C$9)+(Totals!$E245*Data!C$8)+(Totals!$F245*Data!C$7)+(Totals!$G245*Data!C$6)+(Totals!$H245*Data!C$5)+(Totals!$I245*Data!C$2)+(Totals!$J245*Data!C$3)+(Totals!$K245*Data!C$4)</f>
        <v>0</v>
      </c>
      <c r="C245" s="24">
        <f>(Totals!$B245*Data!D$11)+(Totals!$C245*Data!D$10)+(Totals!$D245*Data!D$9)+(Totals!$E245*Data!D$8)+(Totals!$F245*Data!D$7)+(Totals!$G245*Data!D$6)+(Totals!$H245*Data!D$5)+(Totals!$I245*Data!D$2)+(Totals!$J245*Data!D$3)+(Totals!$K245*Data!D$4)</f>
        <v>0</v>
      </c>
      <c r="D245" s="24">
        <f>(Totals!$B245*Data!E$11)+(Totals!$C245*Data!E$10)+(Totals!$D245*Data!E$9)+(Totals!$E245*Data!E$8)+(Totals!$F245*Data!E$7)+(Totals!$G245*Data!E$6)+(Totals!$H245*Data!E$5)+(Totals!$I245*Data!E$2)+(Totals!$J245*Data!E$3)+(Totals!$K245*Data!E$4)</f>
        <v>0</v>
      </c>
      <c r="E245" s="25">
        <f>(Totals!$B245*Data!F$11)+(Totals!$C245*Data!F$10)+(Totals!$D245*Data!F$9)+(Totals!$E245*Data!F$8)+(Totals!$F245*Data!F$7)+(Totals!$G245*Data!F$6)+(Totals!$H245*Data!F$5)+(Totals!$I245*Data!F$2)+(Totals!$J245*Data!F$3)+(Totals!$K245*Data!F$4)</f>
        <v>0</v>
      </c>
      <c r="F245" s="2">
        <f>(Totals!$B245*Data!G$11)+(Totals!$C245*Data!G$10)+(Totals!$D245*Data!G$9)+(Totals!$E245*Data!G$8)+(Totals!$F245*Data!G$7)+(Totals!$G245*Data!G$6)+(Totals!$H245*Data!G$5)+(Totals!$I245*Data!G$2)+(Totals!$J245*Data!G$3)+(Totals!$K245*Data!G$4)</f>
        <v>0</v>
      </c>
    </row>
    <row r="246">
      <c r="A246" s="22" t="str">
        <f>Tacking!A246</f>
        <v/>
      </c>
      <c r="B246" s="24">
        <f>(Totals!$B246*Data!C$11)+(Totals!$C246*Data!C$10)+(Totals!$D246*Data!C$9)+(Totals!$E246*Data!C$8)+(Totals!$F246*Data!C$7)+(Totals!$G246*Data!C$6)+(Totals!$H246*Data!C$5)+(Totals!$I246*Data!C$2)+(Totals!$J246*Data!C$3)+(Totals!$K246*Data!C$4)</f>
        <v>0</v>
      </c>
      <c r="C246" s="24">
        <f>(Totals!$B246*Data!D$11)+(Totals!$C246*Data!D$10)+(Totals!$D246*Data!D$9)+(Totals!$E246*Data!D$8)+(Totals!$F246*Data!D$7)+(Totals!$G246*Data!D$6)+(Totals!$H246*Data!D$5)+(Totals!$I246*Data!D$2)+(Totals!$J246*Data!D$3)+(Totals!$K246*Data!D$4)</f>
        <v>0</v>
      </c>
      <c r="D246" s="24">
        <f>(Totals!$B246*Data!E$11)+(Totals!$C246*Data!E$10)+(Totals!$D246*Data!E$9)+(Totals!$E246*Data!E$8)+(Totals!$F246*Data!E$7)+(Totals!$G246*Data!E$6)+(Totals!$H246*Data!E$5)+(Totals!$I246*Data!E$2)+(Totals!$J246*Data!E$3)+(Totals!$K246*Data!E$4)</f>
        <v>0</v>
      </c>
      <c r="E246" s="25">
        <f>(Totals!$B246*Data!F$11)+(Totals!$C246*Data!F$10)+(Totals!$D246*Data!F$9)+(Totals!$E246*Data!F$8)+(Totals!$F246*Data!F$7)+(Totals!$G246*Data!F$6)+(Totals!$H246*Data!F$5)+(Totals!$I246*Data!F$2)+(Totals!$J246*Data!F$3)+(Totals!$K246*Data!F$4)</f>
        <v>0</v>
      </c>
      <c r="F246" s="2">
        <f>(Totals!$B246*Data!G$11)+(Totals!$C246*Data!G$10)+(Totals!$D246*Data!G$9)+(Totals!$E246*Data!G$8)+(Totals!$F246*Data!G$7)+(Totals!$G246*Data!G$6)+(Totals!$H246*Data!G$5)+(Totals!$I246*Data!G$2)+(Totals!$J246*Data!G$3)+(Totals!$K246*Data!G$4)</f>
        <v>0</v>
      </c>
    </row>
    <row r="247">
      <c r="A247" s="22" t="str">
        <f>Tacking!A247</f>
        <v/>
      </c>
      <c r="B247" s="24">
        <f>(Totals!$B247*Data!C$11)+(Totals!$C247*Data!C$10)+(Totals!$D247*Data!C$9)+(Totals!$E247*Data!C$8)+(Totals!$F247*Data!C$7)+(Totals!$G247*Data!C$6)+(Totals!$H247*Data!C$5)+(Totals!$I247*Data!C$2)+(Totals!$J247*Data!C$3)+(Totals!$K247*Data!C$4)</f>
        <v>0</v>
      </c>
      <c r="C247" s="24">
        <f>(Totals!$B247*Data!D$11)+(Totals!$C247*Data!D$10)+(Totals!$D247*Data!D$9)+(Totals!$E247*Data!D$8)+(Totals!$F247*Data!D$7)+(Totals!$G247*Data!D$6)+(Totals!$H247*Data!D$5)+(Totals!$I247*Data!D$2)+(Totals!$J247*Data!D$3)+(Totals!$K247*Data!D$4)</f>
        <v>0</v>
      </c>
      <c r="D247" s="24">
        <f>(Totals!$B247*Data!E$11)+(Totals!$C247*Data!E$10)+(Totals!$D247*Data!E$9)+(Totals!$E247*Data!E$8)+(Totals!$F247*Data!E$7)+(Totals!$G247*Data!E$6)+(Totals!$H247*Data!E$5)+(Totals!$I247*Data!E$2)+(Totals!$J247*Data!E$3)+(Totals!$K247*Data!E$4)</f>
        <v>0</v>
      </c>
      <c r="E247" s="25">
        <f>(Totals!$B247*Data!F$11)+(Totals!$C247*Data!F$10)+(Totals!$D247*Data!F$9)+(Totals!$E247*Data!F$8)+(Totals!$F247*Data!F$7)+(Totals!$G247*Data!F$6)+(Totals!$H247*Data!F$5)+(Totals!$I247*Data!F$2)+(Totals!$J247*Data!F$3)+(Totals!$K247*Data!F$4)</f>
        <v>0</v>
      </c>
      <c r="F247" s="2">
        <f>(Totals!$B247*Data!G$11)+(Totals!$C247*Data!G$10)+(Totals!$D247*Data!G$9)+(Totals!$E247*Data!G$8)+(Totals!$F247*Data!G$7)+(Totals!$G247*Data!G$6)+(Totals!$H247*Data!G$5)+(Totals!$I247*Data!G$2)+(Totals!$J247*Data!G$3)+(Totals!$K247*Data!G$4)</f>
        <v>0</v>
      </c>
    </row>
    <row r="248">
      <c r="A248" s="22" t="str">
        <f>Tacking!A248</f>
        <v/>
      </c>
      <c r="B248" s="24">
        <f>(Totals!$B248*Data!C$11)+(Totals!$C248*Data!C$10)+(Totals!$D248*Data!C$9)+(Totals!$E248*Data!C$8)+(Totals!$F248*Data!C$7)+(Totals!$G248*Data!C$6)+(Totals!$H248*Data!C$5)+(Totals!$I248*Data!C$2)+(Totals!$J248*Data!C$3)+(Totals!$K248*Data!C$4)</f>
        <v>0</v>
      </c>
      <c r="C248" s="24">
        <f>(Totals!$B248*Data!D$11)+(Totals!$C248*Data!D$10)+(Totals!$D248*Data!D$9)+(Totals!$E248*Data!D$8)+(Totals!$F248*Data!D$7)+(Totals!$G248*Data!D$6)+(Totals!$H248*Data!D$5)+(Totals!$I248*Data!D$2)+(Totals!$J248*Data!D$3)+(Totals!$K248*Data!D$4)</f>
        <v>0</v>
      </c>
      <c r="D248" s="24">
        <f>(Totals!$B248*Data!E$11)+(Totals!$C248*Data!E$10)+(Totals!$D248*Data!E$9)+(Totals!$E248*Data!E$8)+(Totals!$F248*Data!E$7)+(Totals!$G248*Data!E$6)+(Totals!$H248*Data!E$5)+(Totals!$I248*Data!E$2)+(Totals!$J248*Data!E$3)+(Totals!$K248*Data!E$4)</f>
        <v>0</v>
      </c>
      <c r="E248" s="25">
        <f>(Totals!$B248*Data!F$11)+(Totals!$C248*Data!F$10)+(Totals!$D248*Data!F$9)+(Totals!$E248*Data!F$8)+(Totals!$F248*Data!F$7)+(Totals!$G248*Data!F$6)+(Totals!$H248*Data!F$5)+(Totals!$I248*Data!F$2)+(Totals!$J248*Data!F$3)+(Totals!$K248*Data!F$4)</f>
        <v>0</v>
      </c>
      <c r="F248" s="2">
        <f>(Totals!$B248*Data!G$11)+(Totals!$C248*Data!G$10)+(Totals!$D248*Data!G$9)+(Totals!$E248*Data!G$8)+(Totals!$F248*Data!G$7)+(Totals!$G248*Data!G$6)+(Totals!$H248*Data!G$5)+(Totals!$I248*Data!G$2)+(Totals!$J248*Data!G$3)+(Totals!$K248*Data!G$4)</f>
        <v>0</v>
      </c>
    </row>
    <row r="249">
      <c r="A249" s="22" t="str">
        <f>Tacking!A249</f>
        <v/>
      </c>
      <c r="B249" s="24">
        <f>(Totals!$B249*Data!C$11)+(Totals!$C249*Data!C$10)+(Totals!$D249*Data!C$9)+(Totals!$E249*Data!C$8)+(Totals!$F249*Data!C$7)+(Totals!$G249*Data!C$6)+(Totals!$H249*Data!C$5)+(Totals!$I249*Data!C$2)+(Totals!$J249*Data!C$3)+(Totals!$K249*Data!C$4)</f>
        <v>0</v>
      </c>
      <c r="C249" s="24">
        <f>(Totals!$B249*Data!D$11)+(Totals!$C249*Data!D$10)+(Totals!$D249*Data!D$9)+(Totals!$E249*Data!D$8)+(Totals!$F249*Data!D$7)+(Totals!$G249*Data!D$6)+(Totals!$H249*Data!D$5)+(Totals!$I249*Data!D$2)+(Totals!$J249*Data!D$3)+(Totals!$K249*Data!D$4)</f>
        <v>0</v>
      </c>
      <c r="D249" s="24">
        <f>(Totals!$B249*Data!E$11)+(Totals!$C249*Data!E$10)+(Totals!$D249*Data!E$9)+(Totals!$E249*Data!E$8)+(Totals!$F249*Data!E$7)+(Totals!$G249*Data!E$6)+(Totals!$H249*Data!E$5)+(Totals!$I249*Data!E$2)+(Totals!$J249*Data!E$3)+(Totals!$K249*Data!E$4)</f>
        <v>0</v>
      </c>
      <c r="E249" s="25">
        <f>(Totals!$B249*Data!F$11)+(Totals!$C249*Data!F$10)+(Totals!$D249*Data!F$9)+(Totals!$E249*Data!F$8)+(Totals!$F249*Data!F$7)+(Totals!$G249*Data!F$6)+(Totals!$H249*Data!F$5)+(Totals!$I249*Data!F$2)+(Totals!$J249*Data!F$3)+(Totals!$K249*Data!F$4)</f>
        <v>0</v>
      </c>
      <c r="F249" s="2">
        <f>(Totals!$B249*Data!G$11)+(Totals!$C249*Data!G$10)+(Totals!$D249*Data!G$9)+(Totals!$E249*Data!G$8)+(Totals!$F249*Data!G$7)+(Totals!$G249*Data!G$6)+(Totals!$H249*Data!G$5)+(Totals!$I249*Data!G$2)+(Totals!$J249*Data!G$3)+(Totals!$K249*Data!G$4)</f>
        <v>0</v>
      </c>
    </row>
    <row r="250">
      <c r="A250" s="22" t="str">
        <f>Tacking!A250</f>
        <v/>
      </c>
      <c r="B250" s="24">
        <f>(Totals!$B250*Data!C$11)+(Totals!$C250*Data!C$10)+(Totals!$D250*Data!C$9)+(Totals!$E250*Data!C$8)+(Totals!$F250*Data!C$7)+(Totals!$G250*Data!C$6)+(Totals!$H250*Data!C$5)+(Totals!$I250*Data!C$2)+(Totals!$J250*Data!C$3)+(Totals!$K250*Data!C$4)</f>
        <v>0</v>
      </c>
      <c r="C250" s="24">
        <f>(Totals!$B250*Data!D$11)+(Totals!$C250*Data!D$10)+(Totals!$D250*Data!D$9)+(Totals!$E250*Data!D$8)+(Totals!$F250*Data!D$7)+(Totals!$G250*Data!D$6)+(Totals!$H250*Data!D$5)+(Totals!$I250*Data!D$2)+(Totals!$J250*Data!D$3)+(Totals!$K250*Data!D$4)</f>
        <v>0</v>
      </c>
      <c r="D250" s="24">
        <f>(Totals!$B250*Data!E$11)+(Totals!$C250*Data!E$10)+(Totals!$D250*Data!E$9)+(Totals!$E250*Data!E$8)+(Totals!$F250*Data!E$7)+(Totals!$G250*Data!E$6)+(Totals!$H250*Data!E$5)+(Totals!$I250*Data!E$2)+(Totals!$J250*Data!E$3)+(Totals!$K250*Data!E$4)</f>
        <v>0</v>
      </c>
      <c r="E250" s="25">
        <f>(Totals!$B250*Data!F$11)+(Totals!$C250*Data!F$10)+(Totals!$D250*Data!F$9)+(Totals!$E250*Data!F$8)+(Totals!$F250*Data!F$7)+(Totals!$G250*Data!F$6)+(Totals!$H250*Data!F$5)+(Totals!$I250*Data!F$2)+(Totals!$J250*Data!F$3)+(Totals!$K250*Data!F$4)</f>
        <v>0</v>
      </c>
      <c r="F250" s="2">
        <f>(Totals!$B250*Data!G$11)+(Totals!$C250*Data!G$10)+(Totals!$D250*Data!G$9)+(Totals!$E250*Data!G$8)+(Totals!$F250*Data!G$7)+(Totals!$G250*Data!G$6)+(Totals!$H250*Data!G$5)+(Totals!$I250*Data!G$2)+(Totals!$J250*Data!G$3)+(Totals!$K250*Data!G$4)</f>
        <v>0</v>
      </c>
    </row>
    <row r="251">
      <c r="A251" s="22" t="str">
        <f>Tacking!A251</f>
        <v/>
      </c>
      <c r="B251" s="24">
        <f>(Totals!$B251*Data!C$11)+(Totals!$C251*Data!C$10)+(Totals!$D251*Data!C$9)+(Totals!$E251*Data!C$8)+(Totals!$F251*Data!C$7)+(Totals!$G251*Data!C$6)+(Totals!$H251*Data!C$5)+(Totals!$I251*Data!C$2)+(Totals!$J251*Data!C$3)+(Totals!$K251*Data!C$4)</f>
        <v>0</v>
      </c>
      <c r="C251" s="24">
        <f>(Totals!$B251*Data!D$11)+(Totals!$C251*Data!D$10)+(Totals!$D251*Data!D$9)+(Totals!$E251*Data!D$8)+(Totals!$F251*Data!D$7)+(Totals!$G251*Data!D$6)+(Totals!$H251*Data!D$5)+(Totals!$I251*Data!D$2)+(Totals!$J251*Data!D$3)+(Totals!$K251*Data!D$4)</f>
        <v>0</v>
      </c>
      <c r="D251" s="24">
        <f>(Totals!$B251*Data!E$11)+(Totals!$C251*Data!E$10)+(Totals!$D251*Data!E$9)+(Totals!$E251*Data!E$8)+(Totals!$F251*Data!E$7)+(Totals!$G251*Data!E$6)+(Totals!$H251*Data!E$5)+(Totals!$I251*Data!E$2)+(Totals!$J251*Data!E$3)+(Totals!$K251*Data!E$4)</f>
        <v>0</v>
      </c>
      <c r="E251" s="25">
        <f>(Totals!$B251*Data!F$11)+(Totals!$C251*Data!F$10)+(Totals!$D251*Data!F$9)+(Totals!$E251*Data!F$8)+(Totals!$F251*Data!F$7)+(Totals!$G251*Data!F$6)+(Totals!$H251*Data!F$5)+(Totals!$I251*Data!F$2)+(Totals!$J251*Data!F$3)+(Totals!$K251*Data!F$4)</f>
        <v>0</v>
      </c>
      <c r="F251" s="2">
        <f>(Totals!$B251*Data!G$11)+(Totals!$C251*Data!G$10)+(Totals!$D251*Data!G$9)+(Totals!$E251*Data!G$8)+(Totals!$F251*Data!G$7)+(Totals!$G251*Data!G$6)+(Totals!$H251*Data!G$5)+(Totals!$I251*Data!G$2)+(Totals!$J251*Data!G$3)+(Totals!$K251*Data!G$4)</f>
        <v>0</v>
      </c>
    </row>
    <row r="252">
      <c r="A252" s="22" t="str">
        <f>Tacking!A252</f>
        <v/>
      </c>
      <c r="B252" s="24">
        <f>(Totals!$B252*Data!C$11)+(Totals!$C252*Data!C$10)+(Totals!$D252*Data!C$9)+(Totals!$E252*Data!C$8)+(Totals!$F252*Data!C$7)+(Totals!$G252*Data!C$6)+(Totals!$H252*Data!C$5)+(Totals!$I252*Data!C$2)+(Totals!$J252*Data!C$3)+(Totals!$K252*Data!C$4)</f>
        <v>0</v>
      </c>
      <c r="C252" s="24">
        <f>(Totals!$B252*Data!D$11)+(Totals!$C252*Data!D$10)+(Totals!$D252*Data!D$9)+(Totals!$E252*Data!D$8)+(Totals!$F252*Data!D$7)+(Totals!$G252*Data!D$6)+(Totals!$H252*Data!D$5)+(Totals!$I252*Data!D$2)+(Totals!$J252*Data!D$3)+(Totals!$K252*Data!D$4)</f>
        <v>0</v>
      </c>
      <c r="D252" s="24">
        <f>(Totals!$B252*Data!E$11)+(Totals!$C252*Data!E$10)+(Totals!$D252*Data!E$9)+(Totals!$E252*Data!E$8)+(Totals!$F252*Data!E$7)+(Totals!$G252*Data!E$6)+(Totals!$H252*Data!E$5)+(Totals!$I252*Data!E$2)+(Totals!$J252*Data!E$3)+(Totals!$K252*Data!E$4)</f>
        <v>0</v>
      </c>
      <c r="E252" s="25">
        <f>(Totals!$B252*Data!F$11)+(Totals!$C252*Data!F$10)+(Totals!$D252*Data!F$9)+(Totals!$E252*Data!F$8)+(Totals!$F252*Data!F$7)+(Totals!$G252*Data!F$6)+(Totals!$H252*Data!F$5)+(Totals!$I252*Data!F$2)+(Totals!$J252*Data!F$3)+(Totals!$K252*Data!F$4)</f>
        <v>0</v>
      </c>
      <c r="F252" s="2">
        <f>(Totals!$B252*Data!G$11)+(Totals!$C252*Data!G$10)+(Totals!$D252*Data!G$9)+(Totals!$E252*Data!G$8)+(Totals!$F252*Data!G$7)+(Totals!$G252*Data!G$6)+(Totals!$H252*Data!G$5)+(Totals!$I252*Data!G$2)+(Totals!$J252*Data!G$3)+(Totals!$K252*Data!G$4)</f>
        <v>0</v>
      </c>
    </row>
    <row r="253">
      <c r="A253" s="22" t="str">
        <f>Tacking!A253</f>
        <v/>
      </c>
      <c r="B253" s="24">
        <f>(Totals!$B253*Data!C$11)+(Totals!$C253*Data!C$10)+(Totals!$D253*Data!C$9)+(Totals!$E253*Data!C$8)+(Totals!$F253*Data!C$7)+(Totals!$G253*Data!C$6)+(Totals!$H253*Data!C$5)+(Totals!$I253*Data!C$2)+(Totals!$J253*Data!C$3)+(Totals!$K253*Data!C$4)</f>
        <v>0</v>
      </c>
      <c r="C253" s="24">
        <f>(Totals!$B253*Data!D$11)+(Totals!$C253*Data!D$10)+(Totals!$D253*Data!D$9)+(Totals!$E253*Data!D$8)+(Totals!$F253*Data!D$7)+(Totals!$G253*Data!D$6)+(Totals!$H253*Data!D$5)+(Totals!$I253*Data!D$2)+(Totals!$J253*Data!D$3)+(Totals!$K253*Data!D$4)</f>
        <v>0</v>
      </c>
      <c r="D253" s="24">
        <f>(Totals!$B253*Data!E$11)+(Totals!$C253*Data!E$10)+(Totals!$D253*Data!E$9)+(Totals!$E253*Data!E$8)+(Totals!$F253*Data!E$7)+(Totals!$G253*Data!E$6)+(Totals!$H253*Data!E$5)+(Totals!$I253*Data!E$2)+(Totals!$J253*Data!E$3)+(Totals!$K253*Data!E$4)</f>
        <v>0</v>
      </c>
      <c r="E253" s="25">
        <f>(Totals!$B253*Data!F$11)+(Totals!$C253*Data!F$10)+(Totals!$D253*Data!F$9)+(Totals!$E253*Data!F$8)+(Totals!$F253*Data!F$7)+(Totals!$G253*Data!F$6)+(Totals!$H253*Data!F$5)+(Totals!$I253*Data!F$2)+(Totals!$J253*Data!F$3)+(Totals!$K253*Data!F$4)</f>
        <v>0</v>
      </c>
      <c r="F253" s="2">
        <f>(Totals!$B253*Data!G$11)+(Totals!$C253*Data!G$10)+(Totals!$D253*Data!G$9)+(Totals!$E253*Data!G$8)+(Totals!$F253*Data!G$7)+(Totals!$G253*Data!G$6)+(Totals!$H253*Data!G$5)+(Totals!$I253*Data!G$2)+(Totals!$J253*Data!G$3)+(Totals!$K253*Data!G$4)</f>
        <v>0</v>
      </c>
    </row>
    <row r="254">
      <c r="A254" s="22" t="str">
        <f>Tacking!A254</f>
        <v/>
      </c>
      <c r="B254" s="24">
        <f>(Totals!$B254*Data!C$11)+(Totals!$C254*Data!C$10)+(Totals!$D254*Data!C$9)+(Totals!$E254*Data!C$8)+(Totals!$F254*Data!C$7)+(Totals!$G254*Data!C$6)+(Totals!$H254*Data!C$5)+(Totals!$I254*Data!C$2)+(Totals!$J254*Data!C$3)+(Totals!$K254*Data!C$4)</f>
        <v>0</v>
      </c>
      <c r="C254" s="24">
        <f>(Totals!$B254*Data!D$11)+(Totals!$C254*Data!D$10)+(Totals!$D254*Data!D$9)+(Totals!$E254*Data!D$8)+(Totals!$F254*Data!D$7)+(Totals!$G254*Data!D$6)+(Totals!$H254*Data!D$5)+(Totals!$I254*Data!D$2)+(Totals!$J254*Data!D$3)+(Totals!$K254*Data!D$4)</f>
        <v>0</v>
      </c>
      <c r="D254" s="24">
        <f>(Totals!$B254*Data!E$11)+(Totals!$C254*Data!E$10)+(Totals!$D254*Data!E$9)+(Totals!$E254*Data!E$8)+(Totals!$F254*Data!E$7)+(Totals!$G254*Data!E$6)+(Totals!$H254*Data!E$5)+(Totals!$I254*Data!E$2)+(Totals!$J254*Data!E$3)+(Totals!$K254*Data!E$4)</f>
        <v>0</v>
      </c>
      <c r="E254" s="25">
        <f>(Totals!$B254*Data!F$11)+(Totals!$C254*Data!F$10)+(Totals!$D254*Data!F$9)+(Totals!$E254*Data!F$8)+(Totals!$F254*Data!F$7)+(Totals!$G254*Data!F$6)+(Totals!$H254*Data!F$5)+(Totals!$I254*Data!F$2)+(Totals!$J254*Data!F$3)+(Totals!$K254*Data!F$4)</f>
        <v>0</v>
      </c>
      <c r="F254" s="2">
        <f>(Totals!$B254*Data!G$11)+(Totals!$C254*Data!G$10)+(Totals!$D254*Data!G$9)+(Totals!$E254*Data!G$8)+(Totals!$F254*Data!G$7)+(Totals!$G254*Data!G$6)+(Totals!$H254*Data!G$5)+(Totals!$I254*Data!G$2)+(Totals!$J254*Data!G$3)+(Totals!$K254*Data!G$4)</f>
        <v>0</v>
      </c>
    </row>
    <row r="255">
      <c r="A255" s="22" t="str">
        <f>Tacking!A255</f>
        <v/>
      </c>
      <c r="B255" s="24">
        <f>(Totals!$B255*Data!C$11)+(Totals!$C255*Data!C$10)+(Totals!$D255*Data!C$9)+(Totals!$E255*Data!C$8)+(Totals!$F255*Data!C$7)+(Totals!$G255*Data!C$6)+(Totals!$H255*Data!C$5)+(Totals!$I255*Data!C$2)+(Totals!$J255*Data!C$3)+(Totals!$K255*Data!C$4)</f>
        <v>0</v>
      </c>
      <c r="C255" s="24">
        <f>(Totals!$B255*Data!D$11)+(Totals!$C255*Data!D$10)+(Totals!$D255*Data!D$9)+(Totals!$E255*Data!D$8)+(Totals!$F255*Data!D$7)+(Totals!$G255*Data!D$6)+(Totals!$H255*Data!D$5)+(Totals!$I255*Data!D$2)+(Totals!$J255*Data!D$3)+(Totals!$K255*Data!D$4)</f>
        <v>0</v>
      </c>
      <c r="D255" s="24">
        <f>(Totals!$B255*Data!E$11)+(Totals!$C255*Data!E$10)+(Totals!$D255*Data!E$9)+(Totals!$E255*Data!E$8)+(Totals!$F255*Data!E$7)+(Totals!$G255*Data!E$6)+(Totals!$H255*Data!E$5)+(Totals!$I255*Data!E$2)+(Totals!$J255*Data!E$3)+(Totals!$K255*Data!E$4)</f>
        <v>0</v>
      </c>
      <c r="E255" s="25">
        <f>(Totals!$B255*Data!F$11)+(Totals!$C255*Data!F$10)+(Totals!$D255*Data!F$9)+(Totals!$E255*Data!F$8)+(Totals!$F255*Data!F$7)+(Totals!$G255*Data!F$6)+(Totals!$H255*Data!F$5)+(Totals!$I255*Data!F$2)+(Totals!$J255*Data!F$3)+(Totals!$K255*Data!F$4)</f>
        <v>0</v>
      </c>
      <c r="F255" s="2">
        <f>(Totals!$B255*Data!G$11)+(Totals!$C255*Data!G$10)+(Totals!$D255*Data!G$9)+(Totals!$E255*Data!G$8)+(Totals!$F255*Data!G$7)+(Totals!$G255*Data!G$6)+(Totals!$H255*Data!G$5)+(Totals!$I255*Data!G$2)+(Totals!$J255*Data!G$3)+(Totals!$K255*Data!G$4)</f>
        <v>0</v>
      </c>
    </row>
    <row r="256">
      <c r="A256" s="22" t="str">
        <f>Tacking!A256</f>
        <v/>
      </c>
      <c r="B256" s="24">
        <f>(Totals!$B256*Data!C$11)+(Totals!$C256*Data!C$10)+(Totals!$D256*Data!C$9)+(Totals!$E256*Data!C$8)+(Totals!$F256*Data!C$7)+(Totals!$G256*Data!C$6)+(Totals!$H256*Data!C$5)+(Totals!$I256*Data!C$2)+(Totals!$J256*Data!C$3)+(Totals!$K256*Data!C$4)</f>
        <v>0</v>
      </c>
      <c r="C256" s="24">
        <f>(Totals!$B256*Data!D$11)+(Totals!$C256*Data!D$10)+(Totals!$D256*Data!D$9)+(Totals!$E256*Data!D$8)+(Totals!$F256*Data!D$7)+(Totals!$G256*Data!D$6)+(Totals!$H256*Data!D$5)+(Totals!$I256*Data!D$2)+(Totals!$J256*Data!D$3)+(Totals!$K256*Data!D$4)</f>
        <v>0</v>
      </c>
      <c r="D256" s="24">
        <f>(Totals!$B256*Data!E$11)+(Totals!$C256*Data!E$10)+(Totals!$D256*Data!E$9)+(Totals!$E256*Data!E$8)+(Totals!$F256*Data!E$7)+(Totals!$G256*Data!E$6)+(Totals!$H256*Data!E$5)+(Totals!$I256*Data!E$2)+(Totals!$J256*Data!E$3)+(Totals!$K256*Data!E$4)</f>
        <v>0</v>
      </c>
      <c r="E256" s="25">
        <f>(Totals!$B256*Data!F$11)+(Totals!$C256*Data!F$10)+(Totals!$D256*Data!F$9)+(Totals!$E256*Data!F$8)+(Totals!$F256*Data!F$7)+(Totals!$G256*Data!F$6)+(Totals!$H256*Data!F$5)+(Totals!$I256*Data!F$2)+(Totals!$J256*Data!F$3)+(Totals!$K256*Data!F$4)</f>
        <v>0</v>
      </c>
      <c r="F256" s="2">
        <f>(Totals!$B256*Data!G$11)+(Totals!$C256*Data!G$10)+(Totals!$D256*Data!G$9)+(Totals!$E256*Data!G$8)+(Totals!$F256*Data!G$7)+(Totals!$G256*Data!G$6)+(Totals!$H256*Data!G$5)+(Totals!$I256*Data!G$2)+(Totals!$J256*Data!G$3)+(Totals!$K256*Data!G$4)</f>
        <v>0</v>
      </c>
    </row>
    <row r="257">
      <c r="A257" s="22" t="str">
        <f>Tacking!A257</f>
        <v/>
      </c>
      <c r="B257" s="24">
        <f>(Totals!$B257*Data!C$11)+(Totals!$C257*Data!C$10)+(Totals!$D257*Data!C$9)+(Totals!$E257*Data!C$8)+(Totals!$F257*Data!C$7)+(Totals!$G257*Data!C$6)+(Totals!$H257*Data!C$5)+(Totals!$I257*Data!C$2)+(Totals!$J257*Data!C$3)+(Totals!$K257*Data!C$4)</f>
        <v>0</v>
      </c>
      <c r="C257" s="24">
        <f>(Totals!$B257*Data!D$11)+(Totals!$C257*Data!D$10)+(Totals!$D257*Data!D$9)+(Totals!$E257*Data!D$8)+(Totals!$F257*Data!D$7)+(Totals!$G257*Data!D$6)+(Totals!$H257*Data!D$5)+(Totals!$I257*Data!D$2)+(Totals!$J257*Data!D$3)+(Totals!$K257*Data!D$4)</f>
        <v>0</v>
      </c>
      <c r="D257" s="24">
        <f>(Totals!$B257*Data!E$11)+(Totals!$C257*Data!E$10)+(Totals!$D257*Data!E$9)+(Totals!$E257*Data!E$8)+(Totals!$F257*Data!E$7)+(Totals!$G257*Data!E$6)+(Totals!$H257*Data!E$5)+(Totals!$I257*Data!E$2)+(Totals!$J257*Data!E$3)+(Totals!$K257*Data!E$4)</f>
        <v>0</v>
      </c>
      <c r="E257" s="25">
        <f>(Totals!$B257*Data!F$11)+(Totals!$C257*Data!F$10)+(Totals!$D257*Data!F$9)+(Totals!$E257*Data!F$8)+(Totals!$F257*Data!F$7)+(Totals!$G257*Data!F$6)+(Totals!$H257*Data!F$5)+(Totals!$I257*Data!F$2)+(Totals!$J257*Data!F$3)+(Totals!$K257*Data!F$4)</f>
        <v>0</v>
      </c>
      <c r="F257" s="2">
        <f>(Totals!$B257*Data!G$11)+(Totals!$C257*Data!G$10)+(Totals!$D257*Data!G$9)+(Totals!$E257*Data!G$8)+(Totals!$F257*Data!G$7)+(Totals!$G257*Data!G$6)+(Totals!$H257*Data!G$5)+(Totals!$I257*Data!G$2)+(Totals!$J257*Data!G$3)+(Totals!$K257*Data!G$4)</f>
        <v>0</v>
      </c>
    </row>
    <row r="258">
      <c r="A258" s="22" t="str">
        <f>Tacking!A258</f>
        <v/>
      </c>
      <c r="B258" s="24">
        <f>(Totals!$B258*Data!C$11)+(Totals!$C258*Data!C$10)+(Totals!$D258*Data!C$9)+(Totals!$E258*Data!C$8)+(Totals!$F258*Data!C$7)+(Totals!$G258*Data!C$6)+(Totals!$H258*Data!C$5)+(Totals!$I258*Data!C$2)+(Totals!$J258*Data!C$3)+(Totals!$K258*Data!C$4)</f>
        <v>0</v>
      </c>
      <c r="C258" s="24">
        <f>(Totals!$B258*Data!D$11)+(Totals!$C258*Data!D$10)+(Totals!$D258*Data!D$9)+(Totals!$E258*Data!D$8)+(Totals!$F258*Data!D$7)+(Totals!$G258*Data!D$6)+(Totals!$H258*Data!D$5)+(Totals!$I258*Data!D$2)+(Totals!$J258*Data!D$3)+(Totals!$K258*Data!D$4)</f>
        <v>0</v>
      </c>
      <c r="D258" s="24">
        <f>(Totals!$B258*Data!E$11)+(Totals!$C258*Data!E$10)+(Totals!$D258*Data!E$9)+(Totals!$E258*Data!E$8)+(Totals!$F258*Data!E$7)+(Totals!$G258*Data!E$6)+(Totals!$H258*Data!E$5)+(Totals!$I258*Data!E$2)+(Totals!$J258*Data!E$3)+(Totals!$K258*Data!E$4)</f>
        <v>0</v>
      </c>
      <c r="E258" s="25">
        <f>(Totals!$B258*Data!F$11)+(Totals!$C258*Data!F$10)+(Totals!$D258*Data!F$9)+(Totals!$E258*Data!F$8)+(Totals!$F258*Data!F$7)+(Totals!$G258*Data!F$6)+(Totals!$H258*Data!F$5)+(Totals!$I258*Data!F$2)+(Totals!$J258*Data!F$3)+(Totals!$K258*Data!F$4)</f>
        <v>0</v>
      </c>
      <c r="F258" s="2">
        <f>(Totals!$B258*Data!G$11)+(Totals!$C258*Data!G$10)+(Totals!$D258*Data!G$9)+(Totals!$E258*Data!G$8)+(Totals!$F258*Data!G$7)+(Totals!$G258*Data!G$6)+(Totals!$H258*Data!G$5)+(Totals!$I258*Data!G$2)+(Totals!$J258*Data!G$3)+(Totals!$K258*Data!G$4)</f>
        <v>0</v>
      </c>
    </row>
    <row r="259">
      <c r="A259" s="22" t="str">
        <f>Tacking!A259</f>
        <v/>
      </c>
      <c r="B259" s="24">
        <f>(Totals!$B259*Data!C$11)+(Totals!$C259*Data!C$10)+(Totals!$D259*Data!C$9)+(Totals!$E259*Data!C$8)+(Totals!$F259*Data!C$7)+(Totals!$G259*Data!C$6)+(Totals!$H259*Data!C$5)+(Totals!$I259*Data!C$2)+(Totals!$J259*Data!C$3)+(Totals!$K259*Data!C$4)</f>
        <v>0</v>
      </c>
      <c r="C259" s="24">
        <f>(Totals!$B259*Data!D$11)+(Totals!$C259*Data!D$10)+(Totals!$D259*Data!D$9)+(Totals!$E259*Data!D$8)+(Totals!$F259*Data!D$7)+(Totals!$G259*Data!D$6)+(Totals!$H259*Data!D$5)+(Totals!$I259*Data!D$2)+(Totals!$J259*Data!D$3)+(Totals!$K259*Data!D$4)</f>
        <v>0</v>
      </c>
      <c r="D259" s="24">
        <f>(Totals!$B259*Data!E$11)+(Totals!$C259*Data!E$10)+(Totals!$D259*Data!E$9)+(Totals!$E259*Data!E$8)+(Totals!$F259*Data!E$7)+(Totals!$G259*Data!E$6)+(Totals!$H259*Data!E$5)+(Totals!$I259*Data!E$2)+(Totals!$J259*Data!E$3)+(Totals!$K259*Data!E$4)</f>
        <v>0</v>
      </c>
      <c r="E259" s="25">
        <f>(Totals!$B259*Data!F$11)+(Totals!$C259*Data!F$10)+(Totals!$D259*Data!F$9)+(Totals!$E259*Data!F$8)+(Totals!$F259*Data!F$7)+(Totals!$G259*Data!F$6)+(Totals!$H259*Data!F$5)+(Totals!$I259*Data!F$2)+(Totals!$J259*Data!F$3)+(Totals!$K259*Data!F$4)</f>
        <v>0</v>
      </c>
      <c r="F259" s="2">
        <f>(Totals!$B259*Data!G$11)+(Totals!$C259*Data!G$10)+(Totals!$D259*Data!G$9)+(Totals!$E259*Data!G$8)+(Totals!$F259*Data!G$7)+(Totals!$G259*Data!G$6)+(Totals!$H259*Data!G$5)+(Totals!$I259*Data!G$2)+(Totals!$J259*Data!G$3)+(Totals!$K259*Data!G$4)</f>
        <v>0</v>
      </c>
    </row>
    <row r="260">
      <c r="A260" s="22" t="str">
        <f>Tacking!A260</f>
        <v/>
      </c>
      <c r="B260" s="24">
        <f>(Totals!$B260*Data!C$11)+(Totals!$C260*Data!C$10)+(Totals!$D260*Data!C$9)+(Totals!$E260*Data!C$8)+(Totals!$F260*Data!C$7)+(Totals!$G260*Data!C$6)+(Totals!$H260*Data!C$5)+(Totals!$I260*Data!C$2)+(Totals!$J260*Data!C$3)+(Totals!$K260*Data!C$4)</f>
        <v>0</v>
      </c>
      <c r="C260" s="24">
        <f>(Totals!$B260*Data!D$11)+(Totals!$C260*Data!D$10)+(Totals!$D260*Data!D$9)+(Totals!$E260*Data!D$8)+(Totals!$F260*Data!D$7)+(Totals!$G260*Data!D$6)+(Totals!$H260*Data!D$5)+(Totals!$I260*Data!D$2)+(Totals!$J260*Data!D$3)+(Totals!$K260*Data!D$4)</f>
        <v>0</v>
      </c>
      <c r="D260" s="24">
        <f>(Totals!$B260*Data!E$11)+(Totals!$C260*Data!E$10)+(Totals!$D260*Data!E$9)+(Totals!$E260*Data!E$8)+(Totals!$F260*Data!E$7)+(Totals!$G260*Data!E$6)+(Totals!$H260*Data!E$5)+(Totals!$I260*Data!E$2)+(Totals!$J260*Data!E$3)+(Totals!$K260*Data!E$4)</f>
        <v>0</v>
      </c>
      <c r="E260" s="25">
        <f>(Totals!$B260*Data!F$11)+(Totals!$C260*Data!F$10)+(Totals!$D260*Data!F$9)+(Totals!$E260*Data!F$8)+(Totals!$F260*Data!F$7)+(Totals!$G260*Data!F$6)+(Totals!$H260*Data!F$5)+(Totals!$I260*Data!F$2)+(Totals!$J260*Data!F$3)+(Totals!$K260*Data!F$4)</f>
        <v>0</v>
      </c>
      <c r="F260" s="2">
        <f>(Totals!$B260*Data!G$11)+(Totals!$C260*Data!G$10)+(Totals!$D260*Data!G$9)+(Totals!$E260*Data!G$8)+(Totals!$F260*Data!G$7)+(Totals!$G260*Data!G$6)+(Totals!$H260*Data!G$5)+(Totals!$I260*Data!G$2)+(Totals!$J260*Data!G$3)+(Totals!$K260*Data!G$4)</f>
        <v>0</v>
      </c>
    </row>
    <row r="261">
      <c r="A261" s="22" t="str">
        <f>Tacking!A261</f>
        <v/>
      </c>
      <c r="B261" s="24">
        <f>(Totals!$B261*Data!C$11)+(Totals!$C261*Data!C$10)+(Totals!$D261*Data!C$9)+(Totals!$E261*Data!C$8)+(Totals!$F261*Data!C$7)+(Totals!$G261*Data!C$6)+(Totals!$H261*Data!C$5)+(Totals!$I261*Data!C$2)+(Totals!$J261*Data!C$3)+(Totals!$K261*Data!C$4)</f>
        <v>0</v>
      </c>
      <c r="C261" s="24">
        <f>(Totals!$B261*Data!D$11)+(Totals!$C261*Data!D$10)+(Totals!$D261*Data!D$9)+(Totals!$E261*Data!D$8)+(Totals!$F261*Data!D$7)+(Totals!$G261*Data!D$6)+(Totals!$H261*Data!D$5)+(Totals!$I261*Data!D$2)+(Totals!$J261*Data!D$3)+(Totals!$K261*Data!D$4)</f>
        <v>0</v>
      </c>
      <c r="D261" s="24">
        <f>(Totals!$B261*Data!E$11)+(Totals!$C261*Data!E$10)+(Totals!$D261*Data!E$9)+(Totals!$E261*Data!E$8)+(Totals!$F261*Data!E$7)+(Totals!$G261*Data!E$6)+(Totals!$H261*Data!E$5)+(Totals!$I261*Data!E$2)+(Totals!$J261*Data!E$3)+(Totals!$K261*Data!E$4)</f>
        <v>0</v>
      </c>
      <c r="E261" s="25">
        <f>(Totals!$B261*Data!F$11)+(Totals!$C261*Data!F$10)+(Totals!$D261*Data!F$9)+(Totals!$E261*Data!F$8)+(Totals!$F261*Data!F$7)+(Totals!$G261*Data!F$6)+(Totals!$H261*Data!F$5)+(Totals!$I261*Data!F$2)+(Totals!$J261*Data!F$3)+(Totals!$K261*Data!F$4)</f>
        <v>0</v>
      </c>
      <c r="F261" s="2">
        <f>(Totals!$B261*Data!G$11)+(Totals!$C261*Data!G$10)+(Totals!$D261*Data!G$9)+(Totals!$E261*Data!G$8)+(Totals!$F261*Data!G$7)+(Totals!$G261*Data!G$6)+(Totals!$H261*Data!G$5)+(Totals!$I261*Data!G$2)+(Totals!$J261*Data!G$3)+(Totals!$K261*Data!G$4)</f>
        <v>0</v>
      </c>
    </row>
    <row r="262">
      <c r="A262" s="22" t="str">
        <f>Tacking!A262</f>
        <v/>
      </c>
      <c r="B262" s="24">
        <f>(Totals!$B262*Data!C$11)+(Totals!$C262*Data!C$10)+(Totals!$D262*Data!C$9)+(Totals!$E262*Data!C$8)+(Totals!$F262*Data!C$7)+(Totals!$G262*Data!C$6)+(Totals!$H262*Data!C$5)+(Totals!$I262*Data!C$2)+(Totals!$J262*Data!C$3)+(Totals!$K262*Data!C$4)</f>
        <v>0</v>
      </c>
      <c r="C262" s="24">
        <f>(Totals!$B262*Data!D$11)+(Totals!$C262*Data!D$10)+(Totals!$D262*Data!D$9)+(Totals!$E262*Data!D$8)+(Totals!$F262*Data!D$7)+(Totals!$G262*Data!D$6)+(Totals!$H262*Data!D$5)+(Totals!$I262*Data!D$2)+(Totals!$J262*Data!D$3)+(Totals!$K262*Data!D$4)</f>
        <v>0</v>
      </c>
      <c r="D262" s="24">
        <f>(Totals!$B262*Data!E$11)+(Totals!$C262*Data!E$10)+(Totals!$D262*Data!E$9)+(Totals!$E262*Data!E$8)+(Totals!$F262*Data!E$7)+(Totals!$G262*Data!E$6)+(Totals!$H262*Data!E$5)+(Totals!$I262*Data!E$2)+(Totals!$J262*Data!E$3)+(Totals!$K262*Data!E$4)</f>
        <v>0</v>
      </c>
      <c r="E262" s="25">
        <f>(Totals!$B262*Data!F$11)+(Totals!$C262*Data!F$10)+(Totals!$D262*Data!F$9)+(Totals!$E262*Data!F$8)+(Totals!$F262*Data!F$7)+(Totals!$G262*Data!F$6)+(Totals!$H262*Data!F$5)+(Totals!$I262*Data!F$2)+(Totals!$J262*Data!F$3)+(Totals!$K262*Data!F$4)</f>
        <v>0</v>
      </c>
      <c r="F262" s="2">
        <f>(Totals!$B262*Data!G$11)+(Totals!$C262*Data!G$10)+(Totals!$D262*Data!G$9)+(Totals!$E262*Data!G$8)+(Totals!$F262*Data!G$7)+(Totals!$G262*Data!G$6)+(Totals!$H262*Data!G$5)+(Totals!$I262*Data!G$2)+(Totals!$J262*Data!G$3)+(Totals!$K262*Data!G$4)</f>
        <v>0</v>
      </c>
    </row>
    <row r="263">
      <c r="A263" s="22" t="str">
        <f>Tacking!A263</f>
        <v/>
      </c>
      <c r="B263" s="24">
        <f>(Totals!$B263*Data!C$11)+(Totals!$C263*Data!C$10)+(Totals!$D263*Data!C$9)+(Totals!$E263*Data!C$8)+(Totals!$F263*Data!C$7)+(Totals!$G263*Data!C$6)+(Totals!$H263*Data!C$5)+(Totals!$I263*Data!C$2)+(Totals!$J263*Data!C$3)+(Totals!$K263*Data!C$4)</f>
        <v>0</v>
      </c>
      <c r="C263" s="24">
        <f>(Totals!$B263*Data!D$11)+(Totals!$C263*Data!D$10)+(Totals!$D263*Data!D$9)+(Totals!$E263*Data!D$8)+(Totals!$F263*Data!D$7)+(Totals!$G263*Data!D$6)+(Totals!$H263*Data!D$5)+(Totals!$I263*Data!D$2)+(Totals!$J263*Data!D$3)+(Totals!$K263*Data!D$4)</f>
        <v>0</v>
      </c>
      <c r="D263" s="24">
        <f>(Totals!$B263*Data!E$11)+(Totals!$C263*Data!E$10)+(Totals!$D263*Data!E$9)+(Totals!$E263*Data!E$8)+(Totals!$F263*Data!E$7)+(Totals!$G263*Data!E$6)+(Totals!$H263*Data!E$5)+(Totals!$I263*Data!E$2)+(Totals!$J263*Data!E$3)+(Totals!$K263*Data!E$4)</f>
        <v>0</v>
      </c>
      <c r="E263" s="25">
        <f>(Totals!$B263*Data!F$11)+(Totals!$C263*Data!F$10)+(Totals!$D263*Data!F$9)+(Totals!$E263*Data!F$8)+(Totals!$F263*Data!F$7)+(Totals!$G263*Data!F$6)+(Totals!$H263*Data!F$5)+(Totals!$I263*Data!F$2)+(Totals!$J263*Data!F$3)+(Totals!$K263*Data!F$4)</f>
        <v>0</v>
      </c>
      <c r="F263" s="2">
        <f>(Totals!$B263*Data!G$11)+(Totals!$C263*Data!G$10)+(Totals!$D263*Data!G$9)+(Totals!$E263*Data!G$8)+(Totals!$F263*Data!G$7)+(Totals!$G263*Data!G$6)+(Totals!$H263*Data!G$5)+(Totals!$I263*Data!G$2)+(Totals!$J263*Data!G$3)+(Totals!$K263*Data!G$4)</f>
        <v>0</v>
      </c>
    </row>
    <row r="264">
      <c r="A264" s="22" t="str">
        <f>Tacking!A264</f>
        <v/>
      </c>
      <c r="B264" s="24">
        <f>(Totals!$B264*Data!C$11)+(Totals!$C264*Data!C$10)+(Totals!$D264*Data!C$9)+(Totals!$E264*Data!C$8)+(Totals!$F264*Data!C$7)+(Totals!$G264*Data!C$6)+(Totals!$H264*Data!C$5)+(Totals!$I264*Data!C$2)+(Totals!$J264*Data!C$3)+(Totals!$K264*Data!C$4)</f>
        <v>0</v>
      </c>
      <c r="C264" s="24">
        <f>(Totals!$B264*Data!D$11)+(Totals!$C264*Data!D$10)+(Totals!$D264*Data!D$9)+(Totals!$E264*Data!D$8)+(Totals!$F264*Data!D$7)+(Totals!$G264*Data!D$6)+(Totals!$H264*Data!D$5)+(Totals!$I264*Data!D$2)+(Totals!$J264*Data!D$3)+(Totals!$K264*Data!D$4)</f>
        <v>0</v>
      </c>
      <c r="D264" s="24">
        <f>(Totals!$B264*Data!E$11)+(Totals!$C264*Data!E$10)+(Totals!$D264*Data!E$9)+(Totals!$E264*Data!E$8)+(Totals!$F264*Data!E$7)+(Totals!$G264*Data!E$6)+(Totals!$H264*Data!E$5)+(Totals!$I264*Data!E$2)+(Totals!$J264*Data!E$3)+(Totals!$K264*Data!E$4)</f>
        <v>0</v>
      </c>
      <c r="E264" s="25">
        <f>(Totals!$B264*Data!F$11)+(Totals!$C264*Data!F$10)+(Totals!$D264*Data!F$9)+(Totals!$E264*Data!F$8)+(Totals!$F264*Data!F$7)+(Totals!$G264*Data!F$6)+(Totals!$H264*Data!F$5)+(Totals!$I264*Data!F$2)+(Totals!$J264*Data!F$3)+(Totals!$K264*Data!F$4)</f>
        <v>0</v>
      </c>
      <c r="F264" s="2">
        <f>(Totals!$B264*Data!G$11)+(Totals!$C264*Data!G$10)+(Totals!$D264*Data!G$9)+(Totals!$E264*Data!G$8)+(Totals!$F264*Data!G$7)+(Totals!$G264*Data!G$6)+(Totals!$H264*Data!G$5)+(Totals!$I264*Data!G$2)+(Totals!$J264*Data!G$3)+(Totals!$K264*Data!G$4)</f>
        <v>0</v>
      </c>
    </row>
    <row r="265">
      <c r="A265" s="22" t="str">
        <f>Tacking!A265</f>
        <v/>
      </c>
      <c r="B265" s="24">
        <f>(Totals!$B265*Data!C$11)+(Totals!$C265*Data!C$10)+(Totals!$D265*Data!C$9)+(Totals!$E265*Data!C$8)+(Totals!$F265*Data!C$7)+(Totals!$G265*Data!C$6)+(Totals!$H265*Data!C$5)+(Totals!$I265*Data!C$2)+(Totals!$J265*Data!C$3)+(Totals!$K265*Data!C$4)</f>
        <v>0</v>
      </c>
      <c r="C265" s="24">
        <f>(Totals!$B265*Data!D$11)+(Totals!$C265*Data!D$10)+(Totals!$D265*Data!D$9)+(Totals!$E265*Data!D$8)+(Totals!$F265*Data!D$7)+(Totals!$G265*Data!D$6)+(Totals!$H265*Data!D$5)+(Totals!$I265*Data!D$2)+(Totals!$J265*Data!D$3)+(Totals!$K265*Data!D$4)</f>
        <v>0</v>
      </c>
      <c r="D265" s="24">
        <f>(Totals!$B265*Data!E$11)+(Totals!$C265*Data!E$10)+(Totals!$D265*Data!E$9)+(Totals!$E265*Data!E$8)+(Totals!$F265*Data!E$7)+(Totals!$G265*Data!E$6)+(Totals!$H265*Data!E$5)+(Totals!$I265*Data!E$2)+(Totals!$J265*Data!E$3)+(Totals!$K265*Data!E$4)</f>
        <v>0</v>
      </c>
      <c r="E265" s="25">
        <f>(Totals!$B265*Data!F$11)+(Totals!$C265*Data!F$10)+(Totals!$D265*Data!F$9)+(Totals!$E265*Data!F$8)+(Totals!$F265*Data!F$7)+(Totals!$G265*Data!F$6)+(Totals!$H265*Data!F$5)+(Totals!$I265*Data!F$2)+(Totals!$J265*Data!F$3)+(Totals!$K265*Data!F$4)</f>
        <v>0</v>
      </c>
      <c r="F265" s="2">
        <f>(Totals!$B265*Data!G$11)+(Totals!$C265*Data!G$10)+(Totals!$D265*Data!G$9)+(Totals!$E265*Data!G$8)+(Totals!$F265*Data!G$7)+(Totals!$G265*Data!G$6)+(Totals!$H265*Data!G$5)+(Totals!$I265*Data!G$2)+(Totals!$J265*Data!G$3)+(Totals!$K265*Data!G$4)</f>
        <v>0</v>
      </c>
    </row>
    <row r="266">
      <c r="A266" s="22" t="str">
        <f>Tacking!A266</f>
        <v/>
      </c>
      <c r="B266" s="24">
        <f>(Totals!$B266*Data!C$11)+(Totals!$C266*Data!C$10)+(Totals!$D266*Data!C$9)+(Totals!$E266*Data!C$8)+(Totals!$F266*Data!C$7)+(Totals!$G266*Data!C$6)+(Totals!$H266*Data!C$5)+(Totals!$I266*Data!C$2)+(Totals!$J266*Data!C$3)+(Totals!$K266*Data!C$4)</f>
        <v>0</v>
      </c>
      <c r="C266" s="24">
        <f>(Totals!$B266*Data!D$11)+(Totals!$C266*Data!D$10)+(Totals!$D266*Data!D$9)+(Totals!$E266*Data!D$8)+(Totals!$F266*Data!D$7)+(Totals!$G266*Data!D$6)+(Totals!$H266*Data!D$5)+(Totals!$I266*Data!D$2)+(Totals!$J266*Data!D$3)+(Totals!$K266*Data!D$4)</f>
        <v>0</v>
      </c>
      <c r="D266" s="24">
        <f>(Totals!$B266*Data!E$11)+(Totals!$C266*Data!E$10)+(Totals!$D266*Data!E$9)+(Totals!$E266*Data!E$8)+(Totals!$F266*Data!E$7)+(Totals!$G266*Data!E$6)+(Totals!$H266*Data!E$5)+(Totals!$I266*Data!E$2)+(Totals!$J266*Data!E$3)+(Totals!$K266*Data!E$4)</f>
        <v>0</v>
      </c>
      <c r="E266" s="25">
        <f>(Totals!$B266*Data!F$11)+(Totals!$C266*Data!F$10)+(Totals!$D266*Data!F$9)+(Totals!$E266*Data!F$8)+(Totals!$F266*Data!F$7)+(Totals!$G266*Data!F$6)+(Totals!$H266*Data!F$5)+(Totals!$I266*Data!F$2)+(Totals!$J266*Data!F$3)+(Totals!$K266*Data!F$4)</f>
        <v>0</v>
      </c>
      <c r="F266" s="2">
        <f>(Totals!$B266*Data!G$11)+(Totals!$C266*Data!G$10)+(Totals!$D266*Data!G$9)+(Totals!$E266*Data!G$8)+(Totals!$F266*Data!G$7)+(Totals!$G266*Data!G$6)+(Totals!$H266*Data!G$5)+(Totals!$I266*Data!G$2)+(Totals!$J266*Data!G$3)+(Totals!$K266*Data!G$4)</f>
        <v>0</v>
      </c>
    </row>
    <row r="267">
      <c r="A267" s="22" t="str">
        <f>Tacking!A267</f>
        <v/>
      </c>
      <c r="B267" s="24">
        <f>(Totals!$B267*Data!C$11)+(Totals!$C267*Data!C$10)+(Totals!$D267*Data!C$9)+(Totals!$E267*Data!C$8)+(Totals!$F267*Data!C$7)+(Totals!$G267*Data!C$6)+(Totals!$H267*Data!C$5)+(Totals!$I267*Data!C$2)+(Totals!$J267*Data!C$3)+(Totals!$K267*Data!C$4)</f>
        <v>0</v>
      </c>
      <c r="C267" s="24">
        <f>(Totals!$B267*Data!D$11)+(Totals!$C267*Data!D$10)+(Totals!$D267*Data!D$9)+(Totals!$E267*Data!D$8)+(Totals!$F267*Data!D$7)+(Totals!$G267*Data!D$6)+(Totals!$H267*Data!D$5)+(Totals!$I267*Data!D$2)+(Totals!$J267*Data!D$3)+(Totals!$K267*Data!D$4)</f>
        <v>0</v>
      </c>
      <c r="D267" s="24">
        <f>(Totals!$B267*Data!E$11)+(Totals!$C267*Data!E$10)+(Totals!$D267*Data!E$9)+(Totals!$E267*Data!E$8)+(Totals!$F267*Data!E$7)+(Totals!$G267*Data!E$6)+(Totals!$H267*Data!E$5)+(Totals!$I267*Data!E$2)+(Totals!$J267*Data!E$3)+(Totals!$K267*Data!E$4)</f>
        <v>0</v>
      </c>
      <c r="E267" s="25">
        <f>(Totals!$B267*Data!F$11)+(Totals!$C267*Data!F$10)+(Totals!$D267*Data!F$9)+(Totals!$E267*Data!F$8)+(Totals!$F267*Data!F$7)+(Totals!$G267*Data!F$6)+(Totals!$H267*Data!F$5)+(Totals!$I267*Data!F$2)+(Totals!$J267*Data!F$3)+(Totals!$K267*Data!F$4)</f>
        <v>0</v>
      </c>
      <c r="F267" s="2">
        <f>(Totals!$B267*Data!G$11)+(Totals!$C267*Data!G$10)+(Totals!$D267*Data!G$9)+(Totals!$E267*Data!G$8)+(Totals!$F267*Data!G$7)+(Totals!$G267*Data!G$6)+(Totals!$H267*Data!G$5)+(Totals!$I267*Data!G$2)+(Totals!$J267*Data!G$3)+(Totals!$K267*Data!G$4)</f>
        <v>0</v>
      </c>
    </row>
    <row r="268">
      <c r="A268" s="22" t="str">
        <f>Tacking!A268</f>
        <v/>
      </c>
      <c r="B268" s="24">
        <f>(Totals!$B268*Data!C$11)+(Totals!$C268*Data!C$10)+(Totals!$D268*Data!C$9)+(Totals!$E268*Data!C$8)+(Totals!$F268*Data!C$7)+(Totals!$G268*Data!C$6)+(Totals!$H268*Data!C$5)+(Totals!$I268*Data!C$2)+(Totals!$J268*Data!C$3)+(Totals!$K268*Data!C$4)</f>
        <v>0</v>
      </c>
      <c r="C268" s="24">
        <f>(Totals!$B268*Data!D$11)+(Totals!$C268*Data!D$10)+(Totals!$D268*Data!D$9)+(Totals!$E268*Data!D$8)+(Totals!$F268*Data!D$7)+(Totals!$G268*Data!D$6)+(Totals!$H268*Data!D$5)+(Totals!$I268*Data!D$2)+(Totals!$J268*Data!D$3)+(Totals!$K268*Data!D$4)</f>
        <v>0</v>
      </c>
      <c r="D268" s="24">
        <f>(Totals!$B268*Data!E$11)+(Totals!$C268*Data!E$10)+(Totals!$D268*Data!E$9)+(Totals!$E268*Data!E$8)+(Totals!$F268*Data!E$7)+(Totals!$G268*Data!E$6)+(Totals!$H268*Data!E$5)+(Totals!$I268*Data!E$2)+(Totals!$J268*Data!E$3)+(Totals!$K268*Data!E$4)</f>
        <v>0</v>
      </c>
      <c r="E268" s="25">
        <f>(Totals!$B268*Data!F$11)+(Totals!$C268*Data!F$10)+(Totals!$D268*Data!F$9)+(Totals!$E268*Data!F$8)+(Totals!$F268*Data!F$7)+(Totals!$G268*Data!F$6)+(Totals!$H268*Data!F$5)+(Totals!$I268*Data!F$2)+(Totals!$J268*Data!F$3)+(Totals!$K268*Data!F$4)</f>
        <v>0</v>
      </c>
      <c r="F268" s="2">
        <f>(Totals!$B268*Data!G$11)+(Totals!$C268*Data!G$10)+(Totals!$D268*Data!G$9)+(Totals!$E268*Data!G$8)+(Totals!$F268*Data!G$7)+(Totals!$G268*Data!G$6)+(Totals!$H268*Data!G$5)+(Totals!$I268*Data!G$2)+(Totals!$J268*Data!G$3)+(Totals!$K268*Data!G$4)</f>
        <v>0</v>
      </c>
    </row>
    <row r="269">
      <c r="A269" s="22" t="str">
        <f>Tacking!A269</f>
        <v/>
      </c>
      <c r="B269" s="24">
        <f>(Totals!$B269*Data!C$11)+(Totals!$C269*Data!C$10)+(Totals!$D269*Data!C$9)+(Totals!$E269*Data!C$8)+(Totals!$F269*Data!C$7)+(Totals!$G269*Data!C$6)+(Totals!$H269*Data!C$5)+(Totals!$I269*Data!C$2)+(Totals!$J269*Data!C$3)+(Totals!$K269*Data!C$4)</f>
        <v>0</v>
      </c>
      <c r="C269" s="24">
        <f>(Totals!$B269*Data!D$11)+(Totals!$C269*Data!D$10)+(Totals!$D269*Data!D$9)+(Totals!$E269*Data!D$8)+(Totals!$F269*Data!D$7)+(Totals!$G269*Data!D$6)+(Totals!$H269*Data!D$5)+(Totals!$I269*Data!D$2)+(Totals!$J269*Data!D$3)+(Totals!$K269*Data!D$4)</f>
        <v>0</v>
      </c>
      <c r="D269" s="24">
        <f>(Totals!$B269*Data!E$11)+(Totals!$C269*Data!E$10)+(Totals!$D269*Data!E$9)+(Totals!$E269*Data!E$8)+(Totals!$F269*Data!E$7)+(Totals!$G269*Data!E$6)+(Totals!$H269*Data!E$5)+(Totals!$I269*Data!E$2)+(Totals!$J269*Data!E$3)+(Totals!$K269*Data!E$4)</f>
        <v>0</v>
      </c>
      <c r="E269" s="25">
        <f>(Totals!$B269*Data!F$11)+(Totals!$C269*Data!F$10)+(Totals!$D269*Data!F$9)+(Totals!$E269*Data!F$8)+(Totals!$F269*Data!F$7)+(Totals!$G269*Data!F$6)+(Totals!$H269*Data!F$5)+(Totals!$I269*Data!F$2)+(Totals!$J269*Data!F$3)+(Totals!$K269*Data!F$4)</f>
        <v>0</v>
      </c>
      <c r="F269" s="2">
        <f>(Totals!$B269*Data!G$11)+(Totals!$C269*Data!G$10)+(Totals!$D269*Data!G$9)+(Totals!$E269*Data!G$8)+(Totals!$F269*Data!G$7)+(Totals!$G269*Data!G$6)+(Totals!$H269*Data!G$5)+(Totals!$I269*Data!G$2)+(Totals!$J269*Data!G$3)+(Totals!$K269*Data!G$4)</f>
        <v>0</v>
      </c>
    </row>
    <row r="270">
      <c r="A270" s="22" t="str">
        <f>Tacking!A270</f>
        <v/>
      </c>
      <c r="B270" s="24">
        <f>(Totals!$B270*Data!C$11)+(Totals!$C270*Data!C$10)+(Totals!$D270*Data!C$9)+(Totals!$E270*Data!C$8)+(Totals!$F270*Data!C$7)+(Totals!$G270*Data!C$6)+(Totals!$H270*Data!C$5)+(Totals!$I270*Data!C$2)+(Totals!$J270*Data!C$3)+(Totals!$K270*Data!C$4)</f>
        <v>0</v>
      </c>
      <c r="C270" s="24">
        <f>(Totals!$B270*Data!D$11)+(Totals!$C270*Data!D$10)+(Totals!$D270*Data!D$9)+(Totals!$E270*Data!D$8)+(Totals!$F270*Data!D$7)+(Totals!$G270*Data!D$6)+(Totals!$H270*Data!D$5)+(Totals!$I270*Data!D$2)+(Totals!$J270*Data!D$3)+(Totals!$K270*Data!D$4)</f>
        <v>0</v>
      </c>
      <c r="D270" s="24">
        <f>(Totals!$B270*Data!E$11)+(Totals!$C270*Data!E$10)+(Totals!$D270*Data!E$9)+(Totals!$E270*Data!E$8)+(Totals!$F270*Data!E$7)+(Totals!$G270*Data!E$6)+(Totals!$H270*Data!E$5)+(Totals!$I270*Data!E$2)+(Totals!$J270*Data!E$3)+(Totals!$K270*Data!E$4)</f>
        <v>0</v>
      </c>
      <c r="E270" s="25">
        <f>(Totals!$B270*Data!F$11)+(Totals!$C270*Data!F$10)+(Totals!$D270*Data!F$9)+(Totals!$E270*Data!F$8)+(Totals!$F270*Data!F$7)+(Totals!$G270*Data!F$6)+(Totals!$H270*Data!F$5)+(Totals!$I270*Data!F$2)+(Totals!$J270*Data!F$3)+(Totals!$K270*Data!F$4)</f>
        <v>0</v>
      </c>
      <c r="F270" s="2">
        <f>(Totals!$B270*Data!G$11)+(Totals!$C270*Data!G$10)+(Totals!$D270*Data!G$9)+(Totals!$E270*Data!G$8)+(Totals!$F270*Data!G$7)+(Totals!$G270*Data!G$6)+(Totals!$H270*Data!G$5)+(Totals!$I270*Data!G$2)+(Totals!$J270*Data!G$3)+(Totals!$K270*Data!G$4)</f>
        <v>0</v>
      </c>
    </row>
    <row r="271">
      <c r="A271" s="22" t="str">
        <f>Tacking!A271</f>
        <v/>
      </c>
      <c r="B271" s="24">
        <f>(Totals!$B271*Data!C$11)+(Totals!$C271*Data!C$10)+(Totals!$D271*Data!C$9)+(Totals!$E271*Data!C$8)+(Totals!$F271*Data!C$7)+(Totals!$G271*Data!C$6)+(Totals!$H271*Data!C$5)+(Totals!$I271*Data!C$2)+(Totals!$J271*Data!C$3)+(Totals!$K271*Data!C$4)</f>
        <v>0</v>
      </c>
      <c r="C271" s="24">
        <f>(Totals!$B271*Data!D$11)+(Totals!$C271*Data!D$10)+(Totals!$D271*Data!D$9)+(Totals!$E271*Data!D$8)+(Totals!$F271*Data!D$7)+(Totals!$G271*Data!D$6)+(Totals!$H271*Data!D$5)+(Totals!$I271*Data!D$2)+(Totals!$J271*Data!D$3)+(Totals!$K271*Data!D$4)</f>
        <v>0</v>
      </c>
      <c r="D271" s="24">
        <f>(Totals!$B271*Data!E$11)+(Totals!$C271*Data!E$10)+(Totals!$D271*Data!E$9)+(Totals!$E271*Data!E$8)+(Totals!$F271*Data!E$7)+(Totals!$G271*Data!E$6)+(Totals!$H271*Data!E$5)+(Totals!$I271*Data!E$2)+(Totals!$J271*Data!E$3)+(Totals!$K271*Data!E$4)</f>
        <v>0</v>
      </c>
      <c r="E271" s="25">
        <f>(Totals!$B271*Data!F$11)+(Totals!$C271*Data!F$10)+(Totals!$D271*Data!F$9)+(Totals!$E271*Data!F$8)+(Totals!$F271*Data!F$7)+(Totals!$G271*Data!F$6)+(Totals!$H271*Data!F$5)+(Totals!$I271*Data!F$2)+(Totals!$J271*Data!F$3)+(Totals!$K271*Data!F$4)</f>
        <v>0</v>
      </c>
      <c r="F271" s="2">
        <f>(Totals!$B271*Data!G$11)+(Totals!$C271*Data!G$10)+(Totals!$D271*Data!G$9)+(Totals!$E271*Data!G$8)+(Totals!$F271*Data!G$7)+(Totals!$G271*Data!G$6)+(Totals!$H271*Data!G$5)+(Totals!$I271*Data!G$2)+(Totals!$J271*Data!G$3)+(Totals!$K271*Data!G$4)</f>
        <v>0</v>
      </c>
    </row>
    <row r="272">
      <c r="A272" s="22" t="str">
        <f>Tacking!A272</f>
        <v/>
      </c>
      <c r="B272" s="24">
        <f>(Totals!$B272*Data!C$11)+(Totals!$C272*Data!C$10)+(Totals!$D272*Data!C$9)+(Totals!$E272*Data!C$8)+(Totals!$F272*Data!C$7)+(Totals!$G272*Data!C$6)+(Totals!$H272*Data!C$5)+(Totals!$I272*Data!C$2)+(Totals!$J272*Data!C$3)+(Totals!$K272*Data!C$4)</f>
        <v>0</v>
      </c>
      <c r="C272" s="24">
        <f>(Totals!$B272*Data!D$11)+(Totals!$C272*Data!D$10)+(Totals!$D272*Data!D$9)+(Totals!$E272*Data!D$8)+(Totals!$F272*Data!D$7)+(Totals!$G272*Data!D$6)+(Totals!$H272*Data!D$5)+(Totals!$I272*Data!D$2)+(Totals!$J272*Data!D$3)+(Totals!$K272*Data!D$4)</f>
        <v>0</v>
      </c>
      <c r="D272" s="24">
        <f>(Totals!$B272*Data!E$11)+(Totals!$C272*Data!E$10)+(Totals!$D272*Data!E$9)+(Totals!$E272*Data!E$8)+(Totals!$F272*Data!E$7)+(Totals!$G272*Data!E$6)+(Totals!$H272*Data!E$5)+(Totals!$I272*Data!E$2)+(Totals!$J272*Data!E$3)+(Totals!$K272*Data!E$4)</f>
        <v>0</v>
      </c>
      <c r="E272" s="25">
        <f>(Totals!$B272*Data!F$11)+(Totals!$C272*Data!F$10)+(Totals!$D272*Data!F$9)+(Totals!$E272*Data!F$8)+(Totals!$F272*Data!F$7)+(Totals!$G272*Data!F$6)+(Totals!$H272*Data!F$5)+(Totals!$I272*Data!F$2)+(Totals!$J272*Data!F$3)+(Totals!$K272*Data!F$4)</f>
        <v>0</v>
      </c>
      <c r="F272" s="2">
        <f>(Totals!$B272*Data!G$11)+(Totals!$C272*Data!G$10)+(Totals!$D272*Data!G$9)+(Totals!$E272*Data!G$8)+(Totals!$F272*Data!G$7)+(Totals!$G272*Data!G$6)+(Totals!$H272*Data!G$5)+(Totals!$I272*Data!G$2)+(Totals!$J272*Data!G$3)+(Totals!$K272*Data!G$4)</f>
        <v>0</v>
      </c>
    </row>
    <row r="273">
      <c r="A273" s="22" t="str">
        <f>Tacking!A273</f>
        <v/>
      </c>
      <c r="B273" s="24">
        <f>(Totals!$B273*Data!C$11)+(Totals!$C273*Data!C$10)+(Totals!$D273*Data!C$9)+(Totals!$E273*Data!C$8)+(Totals!$F273*Data!C$7)+(Totals!$G273*Data!C$6)+(Totals!$H273*Data!C$5)+(Totals!$I273*Data!C$2)+(Totals!$J273*Data!C$3)+(Totals!$K273*Data!C$4)</f>
        <v>0</v>
      </c>
      <c r="C273" s="24">
        <f>(Totals!$B273*Data!D$11)+(Totals!$C273*Data!D$10)+(Totals!$D273*Data!D$9)+(Totals!$E273*Data!D$8)+(Totals!$F273*Data!D$7)+(Totals!$G273*Data!D$6)+(Totals!$H273*Data!D$5)+(Totals!$I273*Data!D$2)+(Totals!$J273*Data!D$3)+(Totals!$K273*Data!D$4)</f>
        <v>0</v>
      </c>
      <c r="D273" s="24">
        <f>(Totals!$B273*Data!E$11)+(Totals!$C273*Data!E$10)+(Totals!$D273*Data!E$9)+(Totals!$E273*Data!E$8)+(Totals!$F273*Data!E$7)+(Totals!$G273*Data!E$6)+(Totals!$H273*Data!E$5)+(Totals!$I273*Data!E$2)+(Totals!$J273*Data!E$3)+(Totals!$K273*Data!E$4)</f>
        <v>0</v>
      </c>
      <c r="E273" s="25">
        <f>(Totals!$B273*Data!F$11)+(Totals!$C273*Data!F$10)+(Totals!$D273*Data!F$9)+(Totals!$E273*Data!F$8)+(Totals!$F273*Data!F$7)+(Totals!$G273*Data!F$6)+(Totals!$H273*Data!F$5)+(Totals!$I273*Data!F$2)+(Totals!$J273*Data!F$3)+(Totals!$K273*Data!F$4)</f>
        <v>0</v>
      </c>
      <c r="F273" s="2">
        <f>(Totals!$B273*Data!G$11)+(Totals!$C273*Data!G$10)+(Totals!$D273*Data!G$9)+(Totals!$E273*Data!G$8)+(Totals!$F273*Data!G$7)+(Totals!$G273*Data!G$6)+(Totals!$H273*Data!G$5)+(Totals!$I273*Data!G$2)+(Totals!$J273*Data!G$3)+(Totals!$K273*Data!G$4)</f>
        <v>0</v>
      </c>
    </row>
    <row r="274">
      <c r="A274" s="22" t="str">
        <f>Tacking!A274</f>
        <v/>
      </c>
      <c r="B274" s="24">
        <f>(Totals!$B274*Data!C$11)+(Totals!$C274*Data!C$10)+(Totals!$D274*Data!C$9)+(Totals!$E274*Data!C$8)+(Totals!$F274*Data!C$7)+(Totals!$G274*Data!C$6)+(Totals!$H274*Data!C$5)+(Totals!$I274*Data!C$2)+(Totals!$J274*Data!C$3)+(Totals!$K274*Data!C$4)</f>
        <v>0</v>
      </c>
      <c r="C274" s="24">
        <f>(Totals!$B274*Data!D$11)+(Totals!$C274*Data!D$10)+(Totals!$D274*Data!D$9)+(Totals!$E274*Data!D$8)+(Totals!$F274*Data!D$7)+(Totals!$G274*Data!D$6)+(Totals!$H274*Data!D$5)+(Totals!$I274*Data!D$2)+(Totals!$J274*Data!D$3)+(Totals!$K274*Data!D$4)</f>
        <v>0</v>
      </c>
      <c r="D274" s="24">
        <f>(Totals!$B274*Data!E$11)+(Totals!$C274*Data!E$10)+(Totals!$D274*Data!E$9)+(Totals!$E274*Data!E$8)+(Totals!$F274*Data!E$7)+(Totals!$G274*Data!E$6)+(Totals!$H274*Data!E$5)+(Totals!$I274*Data!E$2)+(Totals!$J274*Data!E$3)+(Totals!$K274*Data!E$4)</f>
        <v>0</v>
      </c>
      <c r="E274" s="25">
        <f>(Totals!$B274*Data!F$11)+(Totals!$C274*Data!F$10)+(Totals!$D274*Data!F$9)+(Totals!$E274*Data!F$8)+(Totals!$F274*Data!F$7)+(Totals!$G274*Data!F$6)+(Totals!$H274*Data!F$5)+(Totals!$I274*Data!F$2)+(Totals!$J274*Data!F$3)+(Totals!$K274*Data!F$4)</f>
        <v>0</v>
      </c>
      <c r="F274" s="2">
        <f>(Totals!$B274*Data!G$11)+(Totals!$C274*Data!G$10)+(Totals!$D274*Data!G$9)+(Totals!$E274*Data!G$8)+(Totals!$F274*Data!G$7)+(Totals!$G274*Data!G$6)+(Totals!$H274*Data!G$5)+(Totals!$I274*Data!G$2)+(Totals!$J274*Data!G$3)+(Totals!$K274*Data!G$4)</f>
        <v>0</v>
      </c>
    </row>
    <row r="275">
      <c r="A275" s="22" t="str">
        <f>Tacking!A275</f>
        <v/>
      </c>
      <c r="B275" s="24">
        <f>(Totals!$B275*Data!C$11)+(Totals!$C275*Data!C$10)+(Totals!$D275*Data!C$9)+(Totals!$E275*Data!C$8)+(Totals!$F275*Data!C$7)+(Totals!$G275*Data!C$6)+(Totals!$H275*Data!C$5)+(Totals!$I275*Data!C$2)+(Totals!$J275*Data!C$3)+(Totals!$K275*Data!C$4)</f>
        <v>0</v>
      </c>
      <c r="C275" s="24">
        <f>(Totals!$B275*Data!D$11)+(Totals!$C275*Data!D$10)+(Totals!$D275*Data!D$9)+(Totals!$E275*Data!D$8)+(Totals!$F275*Data!D$7)+(Totals!$G275*Data!D$6)+(Totals!$H275*Data!D$5)+(Totals!$I275*Data!D$2)+(Totals!$J275*Data!D$3)+(Totals!$K275*Data!D$4)</f>
        <v>0</v>
      </c>
      <c r="D275" s="24">
        <f>(Totals!$B275*Data!E$11)+(Totals!$C275*Data!E$10)+(Totals!$D275*Data!E$9)+(Totals!$E275*Data!E$8)+(Totals!$F275*Data!E$7)+(Totals!$G275*Data!E$6)+(Totals!$H275*Data!E$5)+(Totals!$I275*Data!E$2)+(Totals!$J275*Data!E$3)+(Totals!$K275*Data!E$4)</f>
        <v>0</v>
      </c>
      <c r="E275" s="25">
        <f>(Totals!$B275*Data!F$11)+(Totals!$C275*Data!F$10)+(Totals!$D275*Data!F$9)+(Totals!$E275*Data!F$8)+(Totals!$F275*Data!F$7)+(Totals!$G275*Data!F$6)+(Totals!$H275*Data!F$5)+(Totals!$I275*Data!F$2)+(Totals!$J275*Data!F$3)+(Totals!$K275*Data!F$4)</f>
        <v>0</v>
      </c>
      <c r="F275" s="2">
        <f>(Totals!$B275*Data!G$11)+(Totals!$C275*Data!G$10)+(Totals!$D275*Data!G$9)+(Totals!$E275*Data!G$8)+(Totals!$F275*Data!G$7)+(Totals!$G275*Data!G$6)+(Totals!$H275*Data!G$5)+(Totals!$I275*Data!G$2)+(Totals!$J275*Data!G$3)+(Totals!$K275*Data!G$4)</f>
        <v>0</v>
      </c>
    </row>
    <row r="276">
      <c r="A276" s="22" t="str">
        <f>Tacking!A276</f>
        <v/>
      </c>
      <c r="B276" s="24">
        <f>(Totals!$B276*Data!C$11)+(Totals!$C276*Data!C$10)+(Totals!$D276*Data!C$9)+(Totals!$E276*Data!C$8)+(Totals!$F276*Data!C$7)+(Totals!$G276*Data!C$6)+(Totals!$H276*Data!C$5)+(Totals!$I276*Data!C$2)+(Totals!$J276*Data!C$3)+(Totals!$K276*Data!C$4)</f>
        <v>0</v>
      </c>
      <c r="C276" s="24">
        <f>(Totals!$B276*Data!D$11)+(Totals!$C276*Data!D$10)+(Totals!$D276*Data!D$9)+(Totals!$E276*Data!D$8)+(Totals!$F276*Data!D$7)+(Totals!$G276*Data!D$6)+(Totals!$H276*Data!D$5)+(Totals!$I276*Data!D$2)+(Totals!$J276*Data!D$3)+(Totals!$K276*Data!D$4)</f>
        <v>0</v>
      </c>
      <c r="D276" s="24">
        <f>(Totals!$B276*Data!E$11)+(Totals!$C276*Data!E$10)+(Totals!$D276*Data!E$9)+(Totals!$E276*Data!E$8)+(Totals!$F276*Data!E$7)+(Totals!$G276*Data!E$6)+(Totals!$H276*Data!E$5)+(Totals!$I276*Data!E$2)+(Totals!$J276*Data!E$3)+(Totals!$K276*Data!E$4)</f>
        <v>0</v>
      </c>
      <c r="E276" s="25">
        <f>(Totals!$B276*Data!F$11)+(Totals!$C276*Data!F$10)+(Totals!$D276*Data!F$9)+(Totals!$E276*Data!F$8)+(Totals!$F276*Data!F$7)+(Totals!$G276*Data!F$6)+(Totals!$H276*Data!F$5)+(Totals!$I276*Data!F$2)+(Totals!$J276*Data!F$3)+(Totals!$K276*Data!F$4)</f>
        <v>0</v>
      </c>
      <c r="F276" s="2">
        <f>(Totals!$B276*Data!G$11)+(Totals!$C276*Data!G$10)+(Totals!$D276*Data!G$9)+(Totals!$E276*Data!G$8)+(Totals!$F276*Data!G$7)+(Totals!$G276*Data!G$6)+(Totals!$H276*Data!G$5)+(Totals!$I276*Data!G$2)+(Totals!$J276*Data!G$3)+(Totals!$K276*Data!G$4)</f>
        <v>0</v>
      </c>
    </row>
    <row r="277">
      <c r="A277" s="22" t="str">
        <f>Tacking!A277</f>
        <v/>
      </c>
      <c r="B277" s="24">
        <f>(Totals!$B277*Data!C$11)+(Totals!$C277*Data!C$10)+(Totals!$D277*Data!C$9)+(Totals!$E277*Data!C$8)+(Totals!$F277*Data!C$7)+(Totals!$G277*Data!C$6)+(Totals!$H277*Data!C$5)+(Totals!$I277*Data!C$2)+(Totals!$J277*Data!C$3)+(Totals!$K277*Data!C$4)</f>
        <v>0</v>
      </c>
      <c r="C277" s="24">
        <f>(Totals!$B277*Data!D$11)+(Totals!$C277*Data!D$10)+(Totals!$D277*Data!D$9)+(Totals!$E277*Data!D$8)+(Totals!$F277*Data!D$7)+(Totals!$G277*Data!D$6)+(Totals!$H277*Data!D$5)+(Totals!$I277*Data!D$2)+(Totals!$J277*Data!D$3)+(Totals!$K277*Data!D$4)</f>
        <v>0</v>
      </c>
      <c r="D277" s="24">
        <f>(Totals!$B277*Data!E$11)+(Totals!$C277*Data!E$10)+(Totals!$D277*Data!E$9)+(Totals!$E277*Data!E$8)+(Totals!$F277*Data!E$7)+(Totals!$G277*Data!E$6)+(Totals!$H277*Data!E$5)+(Totals!$I277*Data!E$2)+(Totals!$J277*Data!E$3)+(Totals!$K277*Data!E$4)</f>
        <v>0</v>
      </c>
      <c r="E277" s="25">
        <f>(Totals!$B277*Data!F$11)+(Totals!$C277*Data!F$10)+(Totals!$D277*Data!F$9)+(Totals!$E277*Data!F$8)+(Totals!$F277*Data!F$7)+(Totals!$G277*Data!F$6)+(Totals!$H277*Data!F$5)+(Totals!$I277*Data!F$2)+(Totals!$J277*Data!F$3)+(Totals!$K277*Data!F$4)</f>
        <v>0</v>
      </c>
      <c r="F277" s="2">
        <f>(Totals!$B277*Data!G$11)+(Totals!$C277*Data!G$10)+(Totals!$D277*Data!G$9)+(Totals!$E277*Data!G$8)+(Totals!$F277*Data!G$7)+(Totals!$G277*Data!G$6)+(Totals!$H277*Data!G$5)+(Totals!$I277*Data!G$2)+(Totals!$J277*Data!G$3)+(Totals!$K277*Data!G$4)</f>
        <v>0</v>
      </c>
    </row>
    <row r="278">
      <c r="A278" s="22" t="str">
        <f>Tacking!A278</f>
        <v/>
      </c>
      <c r="B278" s="24">
        <f>(Totals!$B278*Data!C$11)+(Totals!$C278*Data!C$10)+(Totals!$D278*Data!C$9)+(Totals!$E278*Data!C$8)+(Totals!$F278*Data!C$7)+(Totals!$G278*Data!C$6)+(Totals!$H278*Data!C$5)+(Totals!$I278*Data!C$2)+(Totals!$J278*Data!C$3)+(Totals!$K278*Data!C$4)</f>
        <v>0</v>
      </c>
      <c r="C278" s="24">
        <f>(Totals!$B278*Data!D$11)+(Totals!$C278*Data!D$10)+(Totals!$D278*Data!D$9)+(Totals!$E278*Data!D$8)+(Totals!$F278*Data!D$7)+(Totals!$G278*Data!D$6)+(Totals!$H278*Data!D$5)+(Totals!$I278*Data!D$2)+(Totals!$J278*Data!D$3)+(Totals!$K278*Data!D$4)</f>
        <v>0</v>
      </c>
      <c r="D278" s="24">
        <f>(Totals!$B278*Data!E$11)+(Totals!$C278*Data!E$10)+(Totals!$D278*Data!E$9)+(Totals!$E278*Data!E$8)+(Totals!$F278*Data!E$7)+(Totals!$G278*Data!E$6)+(Totals!$H278*Data!E$5)+(Totals!$I278*Data!E$2)+(Totals!$J278*Data!E$3)+(Totals!$K278*Data!E$4)</f>
        <v>0</v>
      </c>
      <c r="E278" s="25">
        <f>(Totals!$B278*Data!F$11)+(Totals!$C278*Data!F$10)+(Totals!$D278*Data!F$9)+(Totals!$E278*Data!F$8)+(Totals!$F278*Data!F$7)+(Totals!$G278*Data!F$6)+(Totals!$H278*Data!F$5)+(Totals!$I278*Data!F$2)+(Totals!$J278*Data!F$3)+(Totals!$K278*Data!F$4)</f>
        <v>0</v>
      </c>
      <c r="F278" s="2">
        <f>(Totals!$B278*Data!G$11)+(Totals!$C278*Data!G$10)+(Totals!$D278*Data!G$9)+(Totals!$E278*Data!G$8)+(Totals!$F278*Data!G$7)+(Totals!$G278*Data!G$6)+(Totals!$H278*Data!G$5)+(Totals!$I278*Data!G$2)+(Totals!$J278*Data!G$3)+(Totals!$K278*Data!G$4)</f>
        <v>0</v>
      </c>
    </row>
    <row r="279">
      <c r="A279" s="22" t="str">
        <f>Tacking!A279</f>
        <v/>
      </c>
      <c r="B279" s="24">
        <f>(Totals!$B279*Data!C$11)+(Totals!$C279*Data!C$10)+(Totals!$D279*Data!C$9)+(Totals!$E279*Data!C$8)+(Totals!$F279*Data!C$7)+(Totals!$G279*Data!C$6)+(Totals!$H279*Data!C$5)+(Totals!$I279*Data!C$2)+(Totals!$J279*Data!C$3)+(Totals!$K279*Data!C$4)</f>
        <v>0</v>
      </c>
      <c r="C279" s="24">
        <f>(Totals!$B279*Data!D$11)+(Totals!$C279*Data!D$10)+(Totals!$D279*Data!D$9)+(Totals!$E279*Data!D$8)+(Totals!$F279*Data!D$7)+(Totals!$G279*Data!D$6)+(Totals!$H279*Data!D$5)+(Totals!$I279*Data!D$2)+(Totals!$J279*Data!D$3)+(Totals!$K279*Data!D$4)</f>
        <v>0</v>
      </c>
      <c r="D279" s="24">
        <f>(Totals!$B279*Data!E$11)+(Totals!$C279*Data!E$10)+(Totals!$D279*Data!E$9)+(Totals!$E279*Data!E$8)+(Totals!$F279*Data!E$7)+(Totals!$G279*Data!E$6)+(Totals!$H279*Data!E$5)+(Totals!$I279*Data!E$2)+(Totals!$J279*Data!E$3)+(Totals!$K279*Data!E$4)</f>
        <v>0</v>
      </c>
      <c r="E279" s="25">
        <f>(Totals!$B279*Data!F$11)+(Totals!$C279*Data!F$10)+(Totals!$D279*Data!F$9)+(Totals!$E279*Data!F$8)+(Totals!$F279*Data!F$7)+(Totals!$G279*Data!F$6)+(Totals!$H279*Data!F$5)+(Totals!$I279*Data!F$2)+(Totals!$J279*Data!F$3)+(Totals!$K279*Data!F$4)</f>
        <v>0</v>
      </c>
      <c r="F279" s="2">
        <f>(Totals!$B279*Data!G$11)+(Totals!$C279*Data!G$10)+(Totals!$D279*Data!G$9)+(Totals!$E279*Data!G$8)+(Totals!$F279*Data!G$7)+(Totals!$G279*Data!G$6)+(Totals!$H279*Data!G$5)+(Totals!$I279*Data!G$2)+(Totals!$J279*Data!G$3)+(Totals!$K279*Data!G$4)</f>
        <v>0</v>
      </c>
    </row>
    <row r="280">
      <c r="A280" s="22" t="str">
        <f>Tacking!A280</f>
        <v/>
      </c>
      <c r="B280" s="24">
        <f>(Totals!$B280*Data!C$11)+(Totals!$C280*Data!C$10)+(Totals!$D280*Data!C$9)+(Totals!$E280*Data!C$8)+(Totals!$F280*Data!C$7)+(Totals!$G280*Data!C$6)+(Totals!$H280*Data!C$5)+(Totals!$I280*Data!C$2)+(Totals!$J280*Data!C$3)+(Totals!$K280*Data!C$4)</f>
        <v>0</v>
      </c>
      <c r="C280" s="24">
        <f>(Totals!$B280*Data!D$11)+(Totals!$C280*Data!D$10)+(Totals!$D280*Data!D$9)+(Totals!$E280*Data!D$8)+(Totals!$F280*Data!D$7)+(Totals!$G280*Data!D$6)+(Totals!$H280*Data!D$5)+(Totals!$I280*Data!D$2)+(Totals!$J280*Data!D$3)+(Totals!$K280*Data!D$4)</f>
        <v>0</v>
      </c>
      <c r="D280" s="24">
        <f>(Totals!$B280*Data!E$11)+(Totals!$C280*Data!E$10)+(Totals!$D280*Data!E$9)+(Totals!$E280*Data!E$8)+(Totals!$F280*Data!E$7)+(Totals!$G280*Data!E$6)+(Totals!$H280*Data!E$5)+(Totals!$I280*Data!E$2)+(Totals!$J280*Data!E$3)+(Totals!$K280*Data!E$4)</f>
        <v>0</v>
      </c>
      <c r="E280" s="25">
        <f>(Totals!$B280*Data!F$11)+(Totals!$C280*Data!F$10)+(Totals!$D280*Data!F$9)+(Totals!$E280*Data!F$8)+(Totals!$F280*Data!F$7)+(Totals!$G280*Data!F$6)+(Totals!$H280*Data!F$5)+(Totals!$I280*Data!F$2)+(Totals!$J280*Data!F$3)+(Totals!$K280*Data!F$4)</f>
        <v>0</v>
      </c>
      <c r="F280" s="2">
        <f>(Totals!$B280*Data!G$11)+(Totals!$C280*Data!G$10)+(Totals!$D280*Data!G$9)+(Totals!$E280*Data!G$8)+(Totals!$F280*Data!G$7)+(Totals!$G280*Data!G$6)+(Totals!$H280*Data!G$5)+(Totals!$I280*Data!G$2)+(Totals!$J280*Data!G$3)+(Totals!$K280*Data!G$4)</f>
        <v>0</v>
      </c>
    </row>
    <row r="281">
      <c r="A281" s="22" t="str">
        <f>Tacking!A281</f>
        <v/>
      </c>
      <c r="B281" s="24">
        <f>(Totals!$B281*Data!C$11)+(Totals!$C281*Data!C$10)+(Totals!$D281*Data!C$9)+(Totals!$E281*Data!C$8)+(Totals!$F281*Data!C$7)+(Totals!$G281*Data!C$6)+(Totals!$H281*Data!C$5)+(Totals!$I281*Data!C$2)+(Totals!$J281*Data!C$3)+(Totals!$K281*Data!C$4)</f>
        <v>0</v>
      </c>
      <c r="C281" s="24">
        <f>(Totals!$B281*Data!D$11)+(Totals!$C281*Data!D$10)+(Totals!$D281*Data!D$9)+(Totals!$E281*Data!D$8)+(Totals!$F281*Data!D$7)+(Totals!$G281*Data!D$6)+(Totals!$H281*Data!D$5)+(Totals!$I281*Data!D$2)+(Totals!$J281*Data!D$3)+(Totals!$K281*Data!D$4)</f>
        <v>0</v>
      </c>
      <c r="D281" s="24">
        <f>(Totals!$B281*Data!E$11)+(Totals!$C281*Data!E$10)+(Totals!$D281*Data!E$9)+(Totals!$E281*Data!E$8)+(Totals!$F281*Data!E$7)+(Totals!$G281*Data!E$6)+(Totals!$H281*Data!E$5)+(Totals!$I281*Data!E$2)+(Totals!$J281*Data!E$3)+(Totals!$K281*Data!E$4)</f>
        <v>0</v>
      </c>
      <c r="E281" s="25">
        <f>(Totals!$B281*Data!F$11)+(Totals!$C281*Data!F$10)+(Totals!$D281*Data!F$9)+(Totals!$E281*Data!F$8)+(Totals!$F281*Data!F$7)+(Totals!$G281*Data!F$6)+(Totals!$H281*Data!F$5)+(Totals!$I281*Data!F$2)+(Totals!$J281*Data!F$3)+(Totals!$K281*Data!F$4)</f>
        <v>0</v>
      </c>
      <c r="F281" s="2">
        <f>(Totals!$B281*Data!G$11)+(Totals!$C281*Data!G$10)+(Totals!$D281*Data!G$9)+(Totals!$E281*Data!G$8)+(Totals!$F281*Data!G$7)+(Totals!$G281*Data!G$6)+(Totals!$H281*Data!G$5)+(Totals!$I281*Data!G$2)+(Totals!$J281*Data!G$3)+(Totals!$K281*Data!G$4)</f>
        <v>0</v>
      </c>
    </row>
    <row r="282">
      <c r="A282" s="22" t="str">
        <f>Tacking!A282</f>
        <v/>
      </c>
      <c r="B282" s="24">
        <f>(Totals!$B282*Data!C$11)+(Totals!$C282*Data!C$10)+(Totals!$D282*Data!C$9)+(Totals!$E282*Data!C$8)+(Totals!$F282*Data!C$7)+(Totals!$G282*Data!C$6)+(Totals!$H282*Data!C$5)+(Totals!$I282*Data!C$2)+(Totals!$J282*Data!C$3)+(Totals!$K282*Data!C$4)</f>
        <v>0</v>
      </c>
      <c r="C282" s="24">
        <f>(Totals!$B282*Data!D$11)+(Totals!$C282*Data!D$10)+(Totals!$D282*Data!D$9)+(Totals!$E282*Data!D$8)+(Totals!$F282*Data!D$7)+(Totals!$G282*Data!D$6)+(Totals!$H282*Data!D$5)+(Totals!$I282*Data!D$2)+(Totals!$J282*Data!D$3)+(Totals!$K282*Data!D$4)</f>
        <v>0</v>
      </c>
      <c r="D282" s="24">
        <f>(Totals!$B282*Data!E$11)+(Totals!$C282*Data!E$10)+(Totals!$D282*Data!E$9)+(Totals!$E282*Data!E$8)+(Totals!$F282*Data!E$7)+(Totals!$G282*Data!E$6)+(Totals!$H282*Data!E$5)+(Totals!$I282*Data!E$2)+(Totals!$J282*Data!E$3)+(Totals!$K282*Data!E$4)</f>
        <v>0</v>
      </c>
      <c r="E282" s="25">
        <f>(Totals!$B282*Data!F$11)+(Totals!$C282*Data!F$10)+(Totals!$D282*Data!F$9)+(Totals!$E282*Data!F$8)+(Totals!$F282*Data!F$7)+(Totals!$G282*Data!F$6)+(Totals!$H282*Data!F$5)+(Totals!$I282*Data!F$2)+(Totals!$J282*Data!F$3)+(Totals!$K282*Data!F$4)</f>
        <v>0</v>
      </c>
      <c r="F282" s="2">
        <f>(Totals!$B282*Data!G$11)+(Totals!$C282*Data!G$10)+(Totals!$D282*Data!G$9)+(Totals!$E282*Data!G$8)+(Totals!$F282*Data!G$7)+(Totals!$G282*Data!G$6)+(Totals!$H282*Data!G$5)+(Totals!$I282*Data!G$2)+(Totals!$J282*Data!G$3)+(Totals!$K282*Data!G$4)</f>
        <v>0</v>
      </c>
    </row>
    <row r="283">
      <c r="A283" s="22" t="str">
        <f>Tacking!A283</f>
        <v/>
      </c>
      <c r="B283" s="24">
        <f>(Totals!$B283*Data!C$11)+(Totals!$C283*Data!C$10)+(Totals!$D283*Data!C$9)+(Totals!$E283*Data!C$8)+(Totals!$F283*Data!C$7)+(Totals!$G283*Data!C$6)+(Totals!$H283*Data!C$5)+(Totals!$I283*Data!C$2)+(Totals!$J283*Data!C$3)+(Totals!$K283*Data!C$4)</f>
        <v>0</v>
      </c>
      <c r="C283" s="24">
        <f>(Totals!$B283*Data!D$11)+(Totals!$C283*Data!D$10)+(Totals!$D283*Data!D$9)+(Totals!$E283*Data!D$8)+(Totals!$F283*Data!D$7)+(Totals!$G283*Data!D$6)+(Totals!$H283*Data!D$5)+(Totals!$I283*Data!D$2)+(Totals!$J283*Data!D$3)+(Totals!$K283*Data!D$4)</f>
        <v>0</v>
      </c>
      <c r="D283" s="24">
        <f>(Totals!$B283*Data!E$11)+(Totals!$C283*Data!E$10)+(Totals!$D283*Data!E$9)+(Totals!$E283*Data!E$8)+(Totals!$F283*Data!E$7)+(Totals!$G283*Data!E$6)+(Totals!$H283*Data!E$5)+(Totals!$I283*Data!E$2)+(Totals!$J283*Data!E$3)+(Totals!$K283*Data!E$4)</f>
        <v>0</v>
      </c>
      <c r="E283" s="25">
        <f>(Totals!$B283*Data!F$11)+(Totals!$C283*Data!F$10)+(Totals!$D283*Data!F$9)+(Totals!$E283*Data!F$8)+(Totals!$F283*Data!F$7)+(Totals!$G283*Data!F$6)+(Totals!$H283*Data!F$5)+(Totals!$I283*Data!F$2)+(Totals!$J283*Data!F$3)+(Totals!$K283*Data!F$4)</f>
        <v>0</v>
      </c>
      <c r="F283" s="2">
        <f>(Totals!$B283*Data!G$11)+(Totals!$C283*Data!G$10)+(Totals!$D283*Data!G$9)+(Totals!$E283*Data!G$8)+(Totals!$F283*Data!G$7)+(Totals!$G283*Data!G$6)+(Totals!$H283*Data!G$5)+(Totals!$I283*Data!G$2)+(Totals!$J283*Data!G$3)+(Totals!$K283*Data!G$4)</f>
        <v>0</v>
      </c>
    </row>
    <row r="284">
      <c r="A284" s="22" t="str">
        <f>Tacking!A284</f>
        <v/>
      </c>
      <c r="B284" s="24">
        <f>(Totals!$B284*Data!C$11)+(Totals!$C284*Data!C$10)+(Totals!$D284*Data!C$9)+(Totals!$E284*Data!C$8)+(Totals!$F284*Data!C$7)+(Totals!$G284*Data!C$6)+(Totals!$H284*Data!C$5)+(Totals!$I284*Data!C$2)+(Totals!$J284*Data!C$3)+(Totals!$K284*Data!C$4)</f>
        <v>0</v>
      </c>
      <c r="C284" s="24">
        <f>(Totals!$B284*Data!D$11)+(Totals!$C284*Data!D$10)+(Totals!$D284*Data!D$9)+(Totals!$E284*Data!D$8)+(Totals!$F284*Data!D$7)+(Totals!$G284*Data!D$6)+(Totals!$H284*Data!D$5)+(Totals!$I284*Data!D$2)+(Totals!$J284*Data!D$3)+(Totals!$K284*Data!D$4)</f>
        <v>0</v>
      </c>
      <c r="D284" s="24">
        <f>(Totals!$B284*Data!E$11)+(Totals!$C284*Data!E$10)+(Totals!$D284*Data!E$9)+(Totals!$E284*Data!E$8)+(Totals!$F284*Data!E$7)+(Totals!$G284*Data!E$6)+(Totals!$H284*Data!E$5)+(Totals!$I284*Data!E$2)+(Totals!$J284*Data!E$3)+(Totals!$K284*Data!E$4)</f>
        <v>0</v>
      </c>
      <c r="E284" s="25">
        <f>(Totals!$B284*Data!F$11)+(Totals!$C284*Data!F$10)+(Totals!$D284*Data!F$9)+(Totals!$E284*Data!F$8)+(Totals!$F284*Data!F$7)+(Totals!$G284*Data!F$6)+(Totals!$H284*Data!F$5)+(Totals!$I284*Data!F$2)+(Totals!$J284*Data!F$3)+(Totals!$K284*Data!F$4)</f>
        <v>0</v>
      </c>
      <c r="F284" s="2">
        <f>(Totals!$B284*Data!G$11)+(Totals!$C284*Data!G$10)+(Totals!$D284*Data!G$9)+(Totals!$E284*Data!G$8)+(Totals!$F284*Data!G$7)+(Totals!$G284*Data!G$6)+(Totals!$H284*Data!G$5)+(Totals!$I284*Data!G$2)+(Totals!$J284*Data!G$3)+(Totals!$K284*Data!G$4)</f>
        <v>0</v>
      </c>
    </row>
    <row r="285">
      <c r="A285" s="22" t="str">
        <f>Tacking!A285</f>
        <v/>
      </c>
      <c r="B285" s="24">
        <f>(Totals!$B285*Data!C$11)+(Totals!$C285*Data!C$10)+(Totals!$D285*Data!C$9)+(Totals!$E285*Data!C$8)+(Totals!$F285*Data!C$7)+(Totals!$G285*Data!C$6)+(Totals!$H285*Data!C$5)+(Totals!$I285*Data!C$2)+(Totals!$J285*Data!C$3)+(Totals!$K285*Data!C$4)</f>
        <v>0</v>
      </c>
      <c r="C285" s="24">
        <f>(Totals!$B285*Data!D$11)+(Totals!$C285*Data!D$10)+(Totals!$D285*Data!D$9)+(Totals!$E285*Data!D$8)+(Totals!$F285*Data!D$7)+(Totals!$G285*Data!D$6)+(Totals!$H285*Data!D$5)+(Totals!$I285*Data!D$2)+(Totals!$J285*Data!D$3)+(Totals!$K285*Data!D$4)</f>
        <v>0</v>
      </c>
      <c r="D285" s="24">
        <f>(Totals!$B285*Data!E$11)+(Totals!$C285*Data!E$10)+(Totals!$D285*Data!E$9)+(Totals!$E285*Data!E$8)+(Totals!$F285*Data!E$7)+(Totals!$G285*Data!E$6)+(Totals!$H285*Data!E$5)+(Totals!$I285*Data!E$2)+(Totals!$J285*Data!E$3)+(Totals!$K285*Data!E$4)</f>
        <v>0</v>
      </c>
      <c r="E285" s="25">
        <f>(Totals!$B285*Data!F$11)+(Totals!$C285*Data!F$10)+(Totals!$D285*Data!F$9)+(Totals!$E285*Data!F$8)+(Totals!$F285*Data!F$7)+(Totals!$G285*Data!F$6)+(Totals!$H285*Data!F$5)+(Totals!$I285*Data!F$2)+(Totals!$J285*Data!F$3)+(Totals!$K285*Data!F$4)</f>
        <v>0</v>
      </c>
      <c r="F285" s="2">
        <f>(Totals!$B285*Data!G$11)+(Totals!$C285*Data!G$10)+(Totals!$D285*Data!G$9)+(Totals!$E285*Data!G$8)+(Totals!$F285*Data!G$7)+(Totals!$G285*Data!G$6)+(Totals!$H285*Data!G$5)+(Totals!$I285*Data!G$2)+(Totals!$J285*Data!G$3)+(Totals!$K285*Data!G$4)</f>
        <v>0</v>
      </c>
    </row>
    <row r="286">
      <c r="A286" s="22" t="str">
        <f>Tacking!A286</f>
        <v/>
      </c>
      <c r="B286" s="24">
        <f>(Totals!$B286*Data!C$11)+(Totals!$C286*Data!C$10)+(Totals!$D286*Data!C$9)+(Totals!$E286*Data!C$8)+(Totals!$F286*Data!C$7)+(Totals!$G286*Data!C$6)+(Totals!$H286*Data!C$5)+(Totals!$I286*Data!C$2)+(Totals!$J286*Data!C$3)+(Totals!$K286*Data!C$4)</f>
        <v>0</v>
      </c>
      <c r="C286" s="24">
        <f>(Totals!$B286*Data!D$11)+(Totals!$C286*Data!D$10)+(Totals!$D286*Data!D$9)+(Totals!$E286*Data!D$8)+(Totals!$F286*Data!D$7)+(Totals!$G286*Data!D$6)+(Totals!$H286*Data!D$5)+(Totals!$I286*Data!D$2)+(Totals!$J286*Data!D$3)+(Totals!$K286*Data!D$4)</f>
        <v>0</v>
      </c>
      <c r="D286" s="24">
        <f>(Totals!$B286*Data!E$11)+(Totals!$C286*Data!E$10)+(Totals!$D286*Data!E$9)+(Totals!$E286*Data!E$8)+(Totals!$F286*Data!E$7)+(Totals!$G286*Data!E$6)+(Totals!$H286*Data!E$5)+(Totals!$I286*Data!E$2)+(Totals!$J286*Data!E$3)+(Totals!$K286*Data!E$4)</f>
        <v>0</v>
      </c>
      <c r="E286" s="25">
        <f>(Totals!$B286*Data!F$11)+(Totals!$C286*Data!F$10)+(Totals!$D286*Data!F$9)+(Totals!$E286*Data!F$8)+(Totals!$F286*Data!F$7)+(Totals!$G286*Data!F$6)+(Totals!$H286*Data!F$5)+(Totals!$I286*Data!F$2)+(Totals!$J286*Data!F$3)+(Totals!$K286*Data!F$4)</f>
        <v>0</v>
      </c>
      <c r="F286" s="2">
        <f>(Totals!$B286*Data!G$11)+(Totals!$C286*Data!G$10)+(Totals!$D286*Data!G$9)+(Totals!$E286*Data!G$8)+(Totals!$F286*Data!G$7)+(Totals!$G286*Data!G$6)+(Totals!$H286*Data!G$5)+(Totals!$I286*Data!G$2)+(Totals!$J286*Data!G$3)+(Totals!$K286*Data!G$4)</f>
        <v>0</v>
      </c>
    </row>
    <row r="287">
      <c r="A287" s="22" t="str">
        <f>Tacking!A287</f>
        <v/>
      </c>
      <c r="B287" s="24">
        <f>(Totals!$B287*Data!C$11)+(Totals!$C287*Data!C$10)+(Totals!$D287*Data!C$9)+(Totals!$E287*Data!C$8)+(Totals!$F287*Data!C$7)+(Totals!$G287*Data!C$6)+(Totals!$H287*Data!C$5)+(Totals!$I287*Data!C$2)+(Totals!$J287*Data!C$3)+(Totals!$K287*Data!C$4)</f>
        <v>0</v>
      </c>
      <c r="C287" s="24">
        <f>(Totals!$B287*Data!D$11)+(Totals!$C287*Data!D$10)+(Totals!$D287*Data!D$9)+(Totals!$E287*Data!D$8)+(Totals!$F287*Data!D$7)+(Totals!$G287*Data!D$6)+(Totals!$H287*Data!D$5)+(Totals!$I287*Data!D$2)+(Totals!$J287*Data!D$3)+(Totals!$K287*Data!D$4)</f>
        <v>0</v>
      </c>
      <c r="D287" s="24">
        <f>(Totals!$B287*Data!E$11)+(Totals!$C287*Data!E$10)+(Totals!$D287*Data!E$9)+(Totals!$E287*Data!E$8)+(Totals!$F287*Data!E$7)+(Totals!$G287*Data!E$6)+(Totals!$H287*Data!E$5)+(Totals!$I287*Data!E$2)+(Totals!$J287*Data!E$3)+(Totals!$K287*Data!E$4)</f>
        <v>0</v>
      </c>
      <c r="E287" s="25">
        <f>(Totals!$B287*Data!F$11)+(Totals!$C287*Data!F$10)+(Totals!$D287*Data!F$9)+(Totals!$E287*Data!F$8)+(Totals!$F287*Data!F$7)+(Totals!$G287*Data!F$6)+(Totals!$H287*Data!F$5)+(Totals!$I287*Data!F$2)+(Totals!$J287*Data!F$3)+(Totals!$K287*Data!F$4)</f>
        <v>0</v>
      </c>
      <c r="F287" s="2">
        <f>(Totals!$B287*Data!G$11)+(Totals!$C287*Data!G$10)+(Totals!$D287*Data!G$9)+(Totals!$E287*Data!G$8)+(Totals!$F287*Data!G$7)+(Totals!$G287*Data!G$6)+(Totals!$H287*Data!G$5)+(Totals!$I287*Data!G$2)+(Totals!$J287*Data!G$3)+(Totals!$K287*Data!G$4)</f>
        <v>0</v>
      </c>
    </row>
    <row r="288">
      <c r="A288" s="22" t="str">
        <f>Tacking!A288</f>
        <v/>
      </c>
      <c r="B288" s="24">
        <f>(Totals!$B288*Data!C$11)+(Totals!$C288*Data!C$10)+(Totals!$D288*Data!C$9)+(Totals!$E288*Data!C$8)+(Totals!$F288*Data!C$7)+(Totals!$G288*Data!C$6)+(Totals!$H288*Data!C$5)+(Totals!$I288*Data!C$2)+(Totals!$J288*Data!C$3)+(Totals!$K288*Data!C$4)</f>
        <v>0</v>
      </c>
      <c r="C288" s="24">
        <f>(Totals!$B288*Data!D$11)+(Totals!$C288*Data!D$10)+(Totals!$D288*Data!D$9)+(Totals!$E288*Data!D$8)+(Totals!$F288*Data!D$7)+(Totals!$G288*Data!D$6)+(Totals!$H288*Data!D$5)+(Totals!$I288*Data!D$2)+(Totals!$J288*Data!D$3)+(Totals!$K288*Data!D$4)</f>
        <v>0</v>
      </c>
      <c r="D288" s="24">
        <f>(Totals!$B288*Data!E$11)+(Totals!$C288*Data!E$10)+(Totals!$D288*Data!E$9)+(Totals!$E288*Data!E$8)+(Totals!$F288*Data!E$7)+(Totals!$G288*Data!E$6)+(Totals!$H288*Data!E$5)+(Totals!$I288*Data!E$2)+(Totals!$J288*Data!E$3)+(Totals!$K288*Data!E$4)</f>
        <v>0</v>
      </c>
      <c r="E288" s="25">
        <f>(Totals!$B288*Data!F$11)+(Totals!$C288*Data!F$10)+(Totals!$D288*Data!F$9)+(Totals!$E288*Data!F$8)+(Totals!$F288*Data!F$7)+(Totals!$G288*Data!F$6)+(Totals!$H288*Data!F$5)+(Totals!$I288*Data!F$2)+(Totals!$J288*Data!F$3)+(Totals!$K288*Data!F$4)</f>
        <v>0</v>
      </c>
      <c r="F288" s="2">
        <f>(Totals!$B288*Data!G$11)+(Totals!$C288*Data!G$10)+(Totals!$D288*Data!G$9)+(Totals!$E288*Data!G$8)+(Totals!$F288*Data!G$7)+(Totals!$G288*Data!G$6)+(Totals!$H288*Data!G$5)+(Totals!$I288*Data!G$2)+(Totals!$J288*Data!G$3)+(Totals!$K288*Data!G$4)</f>
        <v>0</v>
      </c>
    </row>
    <row r="289">
      <c r="A289" s="22" t="str">
        <f>Tacking!A289</f>
        <v/>
      </c>
      <c r="B289" s="24">
        <f>(Totals!$B289*Data!C$11)+(Totals!$C289*Data!C$10)+(Totals!$D289*Data!C$9)+(Totals!$E289*Data!C$8)+(Totals!$F289*Data!C$7)+(Totals!$G289*Data!C$6)+(Totals!$H289*Data!C$5)+(Totals!$I289*Data!C$2)+(Totals!$J289*Data!C$3)+(Totals!$K289*Data!C$4)</f>
        <v>0</v>
      </c>
      <c r="C289" s="24">
        <f>(Totals!$B289*Data!D$11)+(Totals!$C289*Data!D$10)+(Totals!$D289*Data!D$9)+(Totals!$E289*Data!D$8)+(Totals!$F289*Data!D$7)+(Totals!$G289*Data!D$6)+(Totals!$H289*Data!D$5)+(Totals!$I289*Data!D$2)+(Totals!$J289*Data!D$3)+(Totals!$K289*Data!D$4)</f>
        <v>0</v>
      </c>
      <c r="D289" s="24">
        <f>(Totals!$B289*Data!E$11)+(Totals!$C289*Data!E$10)+(Totals!$D289*Data!E$9)+(Totals!$E289*Data!E$8)+(Totals!$F289*Data!E$7)+(Totals!$G289*Data!E$6)+(Totals!$H289*Data!E$5)+(Totals!$I289*Data!E$2)+(Totals!$J289*Data!E$3)+(Totals!$K289*Data!E$4)</f>
        <v>0</v>
      </c>
      <c r="E289" s="25">
        <f>(Totals!$B289*Data!F$11)+(Totals!$C289*Data!F$10)+(Totals!$D289*Data!F$9)+(Totals!$E289*Data!F$8)+(Totals!$F289*Data!F$7)+(Totals!$G289*Data!F$6)+(Totals!$H289*Data!F$5)+(Totals!$I289*Data!F$2)+(Totals!$J289*Data!F$3)+(Totals!$K289*Data!F$4)</f>
        <v>0</v>
      </c>
      <c r="F289" s="2">
        <f>(Totals!$B289*Data!G$11)+(Totals!$C289*Data!G$10)+(Totals!$D289*Data!G$9)+(Totals!$E289*Data!G$8)+(Totals!$F289*Data!G$7)+(Totals!$G289*Data!G$6)+(Totals!$H289*Data!G$5)+(Totals!$I289*Data!G$2)+(Totals!$J289*Data!G$3)+(Totals!$K289*Data!G$4)</f>
        <v>0</v>
      </c>
    </row>
    <row r="290">
      <c r="A290" s="22" t="str">
        <f>Tacking!A290</f>
        <v/>
      </c>
      <c r="B290" s="24">
        <f>(Totals!$B290*Data!C$11)+(Totals!$C290*Data!C$10)+(Totals!$D290*Data!C$9)+(Totals!$E290*Data!C$8)+(Totals!$F290*Data!C$7)+(Totals!$G290*Data!C$6)+(Totals!$H290*Data!C$5)+(Totals!$I290*Data!C$2)+(Totals!$J290*Data!C$3)+(Totals!$K290*Data!C$4)</f>
        <v>0</v>
      </c>
      <c r="C290" s="24">
        <f>(Totals!$B290*Data!D$11)+(Totals!$C290*Data!D$10)+(Totals!$D290*Data!D$9)+(Totals!$E290*Data!D$8)+(Totals!$F290*Data!D$7)+(Totals!$G290*Data!D$6)+(Totals!$H290*Data!D$5)+(Totals!$I290*Data!D$2)+(Totals!$J290*Data!D$3)+(Totals!$K290*Data!D$4)</f>
        <v>0</v>
      </c>
      <c r="D290" s="24">
        <f>(Totals!$B290*Data!E$11)+(Totals!$C290*Data!E$10)+(Totals!$D290*Data!E$9)+(Totals!$E290*Data!E$8)+(Totals!$F290*Data!E$7)+(Totals!$G290*Data!E$6)+(Totals!$H290*Data!E$5)+(Totals!$I290*Data!E$2)+(Totals!$J290*Data!E$3)+(Totals!$K290*Data!E$4)</f>
        <v>0</v>
      </c>
      <c r="E290" s="25">
        <f>(Totals!$B290*Data!F$11)+(Totals!$C290*Data!F$10)+(Totals!$D290*Data!F$9)+(Totals!$E290*Data!F$8)+(Totals!$F290*Data!F$7)+(Totals!$G290*Data!F$6)+(Totals!$H290*Data!F$5)+(Totals!$I290*Data!F$2)+(Totals!$J290*Data!F$3)+(Totals!$K290*Data!F$4)</f>
        <v>0</v>
      </c>
      <c r="F290" s="2">
        <f>(Totals!$B290*Data!G$11)+(Totals!$C290*Data!G$10)+(Totals!$D290*Data!G$9)+(Totals!$E290*Data!G$8)+(Totals!$F290*Data!G$7)+(Totals!$G290*Data!G$6)+(Totals!$H290*Data!G$5)+(Totals!$I290*Data!G$2)+(Totals!$J290*Data!G$3)+(Totals!$K290*Data!G$4)</f>
        <v>0</v>
      </c>
    </row>
    <row r="291">
      <c r="A291" s="22" t="str">
        <f>Tacking!A291</f>
        <v/>
      </c>
      <c r="B291" s="24">
        <f>(Totals!$B291*Data!C$11)+(Totals!$C291*Data!C$10)+(Totals!$D291*Data!C$9)+(Totals!$E291*Data!C$8)+(Totals!$F291*Data!C$7)+(Totals!$G291*Data!C$6)+(Totals!$H291*Data!C$5)+(Totals!$I291*Data!C$2)+(Totals!$J291*Data!C$3)+(Totals!$K291*Data!C$4)</f>
        <v>0</v>
      </c>
      <c r="C291" s="24">
        <f>(Totals!$B291*Data!D$11)+(Totals!$C291*Data!D$10)+(Totals!$D291*Data!D$9)+(Totals!$E291*Data!D$8)+(Totals!$F291*Data!D$7)+(Totals!$G291*Data!D$6)+(Totals!$H291*Data!D$5)+(Totals!$I291*Data!D$2)+(Totals!$J291*Data!D$3)+(Totals!$K291*Data!D$4)</f>
        <v>0</v>
      </c>
      <c r="D291" s="24">
        <f>(Totals!$B291*Data!E$11)+(Totals!$C291*Data!E$10)+(Totals!$D291*Data!E$9)+(Totals!$E291*Data!E$8)+(Totals!$F291*Data!E$7)+(Totals!$G291*Data!E$6)+(Totals!$H291*Data!E$5)+(Totals!$I291*Data!E$2)+(Totals!$J291*Data!E$3)+(Totals!$K291*Data!E$4)</f>
        <v>0</v>
      </c>
      <c r="E291" s="25">
        <f>(Totals!$B291*Data!F$11)+(Totals!$C291*Data!F$10)+(Totals!$D291*Data!F$9)+(Totals!$E291*Data!F$8)+(Totals!$F291*Data!F$7)+(Totals!$G291*Data!F$6)+(Totals!$H291*Data!F$5)+(Totals!$I291*Data!F$2)+(Totals!$J291*Data!F$3)+(Totals!$K291*Data!F$4)</f>
        <v>0</v>
      </c>
      <c r="F291" s="2">
        <f>(Totals!$B291*Data!G$11)+(Totals!$C291*Data!G$10)+(Totals!$D291*Data!G$9)+(Totals!$E291*Data!G$8)+(Totals!$F291*Data!G$7)+(Totals!$G291*Data!G$6)+(Totals!$H291*Data!G$5)+(Totals!$I291*Data!G$2)+(Totals!$J291*Data!G$3)+(Totals!$K291*Data!G$4)</f>
        <v>0</v>
      </c>
    </row>
    <row r="292">
      <c r="A292" s="22" t="str">
        <f>Tacking!A292</f>
        <v/>
      </c>
      <c r="B292" s="24">
        <f>(Totals!$B292*Data!C$11)+(Totals!$C292*Data!C$10)+(Totals!$D292*Data!C$9)+(Totals!$E292*Data!C$8)+(Totals!$F292*Data!C$7)+(Totals!$G292*Data!C$6)+(Totals!$H292*Data!C$5)+(Totals!$I292*Data!C$2)+(Totals!$J292*Data!C$3)+(Totals!$K292*Data!C$4)</f>
        <v>0</v>
      </c>
      <c r="C292" s="24">
        <f>(Totals!$B292*Data!D$11)+(Totals!$C292*Data!D$10)+(Totals!$D292*Data!D$9)+(Totals!$E292*Data!D$8)+(Totals!$F292*Data!D$7)+(Totals!$G292*Data!D$6)+(Totals!$H292*Data!D$5)+(Totals!$I292*Data!D$2)+(Totals!$J292*Data!D$3)+(Totals!$K292*Data!D$4)</f>
        <v>0</v>
      </c>
      <c r="D292" s="24">
        <f>(Totals!$B292*Data!E$11)+(Totals!$C292*Data!E$10)+(Totals!$D292*Data!E$9)+(Totals!$E292*Data!E$8)+(Totals!$F292*Data!E$7)+(Totals!$G292*Data!E$6)+(Totals!$H292*Data!E$5)+(Totals!$I292*Data!E$2)+(Totals!$J292*Data!E$3)+(Totals!$K292*Data!E$4)</f>
        <v>0</v>
      </c>
      <c r="E292" s="25">
        <f>(Totals!$B292*Data!F$11)+(Totals!$C292*Data!F$10)+(Totals!$D292*Data!F$9)+(Totals!$E292*Data!F$8)+(Totals!$F292*Data!F$7)+(Totals!$G292*Data!F$6)+(Totals!$H292*Data!F$5)+(Totals!$I292*Data!F$2)+(Totals!$J292*Data!F$3)+(Totals!$K292*Data!F$4)</f>
        <v>0</v>
      </c>
      <c r="F292" s="2">
        <f>(Totals!$B292*Data!G$11)+(Totals!$C292*Data!G$10)+(Totals!$D292*Data!G$9)+(Totals!$E292*Data!G$8)+(Totals!$F292*Data!G$7)+(Totals!$G292*Data!G$6)+(Totals!$H292*Data!G$5)+(Totals!$I292*Data!G$2)+(Totals!$J292*Data!G$3)+(Totals!$K292*Data!G$4)</f>
        <v>0</v>
      </c>
    </row>
    <row r="293">
      <c r="A293" s="22" t="str">
        <f>Tacking!A293</f>
        <v/>
      </c>
      <c r="B293" s="24">
        <f>(Totals!$B293*Data!C$11)+(Totals!$C293*Data!C$10)+(Totals!$D293*Data!C$9)+(Totals!$E293*Data!C$8)+(Totals!$F293*Data!C$7)+(Totals!$G293*Data!C$6)+(Totals!$H293*Data!C$5)+(Totals!$I293*Data!C$2)+(Totals!$J293*Data!C$3)+(Totals!$K293*Data!C$4)</f>
        <v>0</v>
      </c>
      <c r="C293" s="24">
        <f>(Totals!$B293*Data!D$11)+(Totals!$C293*Data!D$10)+(Totals!$D293*Data!D$9)+(Totals!$E293*Data!D$8)+(Totals!$F293*Data!D$7)+(Totals!$G293*Data!D$6)+(Totals!$H293*Data!D$5)+(Totals!$I293*Data!D$2)+(Totals!$J293*Data!D$3)+(Totals!$K293*Data!D$4)</f>
        <v>0</v>
      </c>
      <c r="D293" s="24">
        <f>(Totals!$B293*Data!E$11)+(Totals!$C293*Data!E$10)+(Totals!$D293*Data!E$9)+(Totals!$E293*Data!E$8)+(Totals!$F293*Data!E$7)+(Totals!$G293*Data!E$6)+(Totals!$H293*Data!E$5)+(Totals!$I293*Data!E$2)+(Totals!$J293*Data!E$3)+(Totals!$K293*Data!E$4)</f>
        <v>0</v>
      </c>
      <c r="E293" s="25">
        <f>(Totals!$B293*Data!F$11)+(Totals!$C293*Data!F$10)+(Totals!$D293*Data!F$9)+(Totals!$E293*Data!F$8)+(Totals!$F293*Data!F$7)+(Totals!$G293*Data!F$6)+(Totals!$H293*Data!F$5)+(Totals!$I293*Data!F$2)+(Totals!$J293*Data!F$3)+(Totals!$K293*Data!F$4)</f>
        <v>0</v>
      </c>
      <c r="F293" s="2">
        <f>(Totals!$B293*Data!G$11)+(Totals!$C293*Data!G$10)+(Totals!$D293*Data!G$9)+(Totals!$E293*Data!G$8)+(Totals!$F293*Data!G$7)+(Totals!$G293*Data!G$6)+(Totals!$H293*Data!G$5)+(Totals!$I293*Data!G$2)+(Totals!$J293*Data!G$3)+(Totals!$K293*Data!G$4)</f>
        <v>0</v>
      </c>
    </row>
    <row r="294">
      <c r="A294" s="22" t="str">
        <f>Tacking!A294</f>
        <v/>
      </c>
      <c r="B294" s="24">
        <f>(Totals!$B294*Data!C$11)+(Totals!$C294*Data!C$10)+(Totals!$D294*Data!C$9)+(Totals!$E294*Data!C$8)+(Totals!$F294*Data!C$7)+(Totals!$G294*Data!C$6)+(Totals!$H294*Data!C$5)+(Totals!$I294*Data!C$2)+(Totals!$J294*Data!C$3)+(Totals!$K294*Data!C$4)</f>
        <v>0</v>
      </c>
      <c r="C294" s="24">
        <f>(Totals!$B294*Data!D$11)+(Totals!$C294*Data!D$10)+(Totals!$D294*Data!D$9)+(Totals!$E294*Data!D$8)+(Totals!$F294*Data!D$7)+(Totals!$G294*Data!D$6)+(Totals!$H294*Data!D$5)+(Totals!$I294*Data!D$2)+(Totals!$J294*Data!D$3)+(Totals!$K294*Data!D$4)</f>
        <v>0</v>
      </c>
      <c r="D294" s="24">
        <f>(Totals!$B294*Data!E$11)+(Totals!$C294*Data!E$10)+(Totals!$D294*Data!E$9)+(Totals!$E294*Data!E$8)+(Totals!$F294*Data!E$7)+(Totals!$G294*Data!E$6)+(Totals!$H294*Data!E$5)+(Totals!$I294*Data!E$2)+(Totals!$J294*Data!E$3)+(Totals!$K294*Data!E$4)</f>
        <v>0</v>
      </c>
      <c r="E294" s="25">
        <f>(Totals!$B294*Data!F$11)+(Totals!$C294*Data!F$10)+(Totals!$D294*Data!F$9)+(Totals!$E294*Data!F$8)+(Totals!$F294*Data!F$7)+(Totals!$G294*Data!F$6)+(Totals!$H294*Data!F$5)+(Totals!$I294*Data!F$2)+(Totals!$J294*Data!F$3)+(Totals!$K294*Data!F$4)</f>
        <v>0</v>
      </c>
      <c r="F294" s="2">
        <f>(Totals!$B294*Data!G$11)+(Totals!$C294*Data!G$10)+(Totals!$D294*Data!G$9)+(Totals!$E294*Data!G$8)+(Totals!$F294*Data!G$7)+(Totals!$G294*Data!G$6)+(Totals!$H294*Data!G$5)+(Totals!$I294*Data!G$2)+(Totals!$J294*Data!G$3)+(Totals!$K294*Data!G$4)</f>
        <v>0</v>
      </c>
    </row>
    <row r="295">
      <c r="A295" s="22" t="str">
        <f>Tacking!A295</f>
        <v/>
      </c>
      <c r="B295" s="24">
        <f>(Totals!$B295*Data!C$11)+(Totals!$C295*Data!C$10)+(Totals!$D295*Data!C$9)+(Totals!$E295*Data!C$8)+(Totals!$F295*Data!C$7)+(Totals!$G295*Data!C$6)+(Totals!$H295*Data!C$5)+(Totals!$I295*Data!C$2)+(Totals!$J295*Data!C$3)+(Totals!$K295*Data!C$4)</f>
        <v>0</v>
      </c>
      <c r="C295" s="24">
        <f>(Totals!$B295*Data!D$11)+(Totals!$C295*Data!D$10)+(Totals!$D295*Data!D$9)+(Totals!$E295*Data!D$8)+(Totals!$F295*Data!D$7)+(Totals!$G295*Data!D$6)+(Totals!$H295*Data!D$5)+(Totals!$I295*Data!D$2)+(Totals!$J295*Data!D$3)+(Totals!$K295*Data!D$4)</f>
        <v>0</v>
      </c>
      <c r="D295" s="24">
        <f>(Totals!$B295*Data!E$11)+(Totals!$C295*Data!E$10)+(Totals!$D295*Data!E$9)+(Totals!$E295*Data!E$8)+(Totals!$F295*Data!E$7)+(Totals!$G295*Data!E$6)+(Totals!$H295*Data!E$5)+(Totals!$I295*Data!E$2)+(Totals!$J295*Data!E$3)+(Totals!$K295*Data!E$4)</f>
        <v>0</v>
      </c>
      <c r="E295" s="25">
        <f>(Totals!$B295*Data!F$11)+(Totals!$C295*Data!F$10)+(Totals!$D295*Data!F$9)+(Totals!$E295*Data!F$8)+(Totals!$F295*Data!F$7)+(Totals!$G295*Data!F$6)+(Totals!$H295*Data!F$5)+(Totals!$I295*Data!F$2)+(Totals!$J295*Data!F$3)+(Totals!$K295*Data!F$4)</f>
        <v>0</v>
      </c>
      <c r="F295" s="2">
        <f>(Totals!$B295*Data!G$11)+(Totals!$C295*Data!G$10)+(Totals!$D295*Data!G$9)+(Totals!$E295*Data!G$8)+(Totals!$F295*Data!G$7)+(Totals!$G295*Data!G$6)+(Totals!$H295*Data!G$5)+(Totals!$I295*Data!G$2)+(Totals!$J295*Data!G$3)+(Totals!$K295*Data!G$4)</f>
        <v>0</v>
      </c>
    </row>
    <row r="296">
      <c r="A296" s="22" t="str">
        <f>Tacking!A296</f>
        <v/>
      </c>
      <c r="B296" s="24">
        <f>(Totals!$B296*Data!C$11)+(Totals!$C296*Data!C$10)+(Totals!$D296*Data!C$9)+(Totals!$E296*Data!C$8)+(Totals!$F296*Data!C$7)+(Totals!$G296*Data!C$6)+(Totals!$H296*Data!C$5)+(Totals!$I296*Data!C$2)+(Totals!$J296*Data!C$3)+(Totals!$K296*Data!C$4)</f>
        <v>0</v>
      </c>
      <c r="C296" s="24">
        <f>(Totals!$B296*Data!D$11)+(Totals!$C296*Data!D$10)+(Totals!$D296*Data!D$9)+(Totals!$E296*Data!D$8)+(Totals!$F296*Data!D$7)+(Totals!$G296*Data!D$6)+(Totals!$H296*Data!D$5)+(Totals!$I296*Data!D$2)+(Totals!$J296*Data!D$3)+(Totals!$K296*Data!D$4)</f>
        <v>0</v>
      </c>
      <c r="D296" s="24">
        <f>(Totals!$B296*Data!E$11)+(Totals!$C296*Data!E$10)+(Totals!$D296*Data!E$9)+(Totals!$E296*Data!E$8)+(Totals!$F296*Data!E$7)+(Totals!$G296*Data!E$6)+(Totals!$H296*Data!E$5)+(Totals!$I296*Data!E$2)+(Totals!$J296*Data!E$3)+(Totals!$K296*Data!E$4)</f>
        <v>0</v>
      </c>
      <c r="E296" s="25">
        <f>(Totals!$B296*Data!F$11)+(Totals!$C296*Data!F$10)+(Totals!$D296*Data!F$9)+(Totals!$E296*Data!F$8)+(Totals!$F296*Data!F$7)+(Totals!$G296*Data!F$6)+(Totals!$H296*Data!F$5)+(Totals!$I296*Data!F$2)+(Totals!$J296*Data!F$3)+(Totals!$K296*Data!F$4)</f>
        <v>0</v>
      </c>
      <c r="F296" s="2">
        <f>(Totals!$B296*Data!G$11)+(Totals!$C296*Data!G$10)+(Totals!$D296*Data!G$9)+(Totals!$E296*Data!G$8)+(Totals!$F296*Data!G$7)+(Totals!$G296*Data!G$6)+(Totals!$H296*Data!G$5)+(Totals!$I296*Data!G$2)+(Totals!$J296*Data!G$3)+(Totals!$K296*Data!G$4)</f>
        <v>0</v>
      </c>
    </row>
    <row r="297">
      <c r="A297" s="22" t="str">
        <f>Tacking!A297</f>
        <v/>
      </c>
      <c r="B297" s="24">
        <f>(Totals!$B297*Data!C$11)+(Totals!$C297*Data!C$10)+(Totals!$D297*Data!C$9)+(Totals!$E297*Data!C$8)+(Totals!$F297*Data!C$7)+(Totals!$G297*Data!C$6)+(Totals!$H297*Data!C$5)+(Totals!$I297*Data!C$2)+(Totals!$J297*Data!C$3)+(Totals!$K297*Data!C$4)</f>
        <v>0</v>
      </c>
      <c r="C297" s="24">
        <f>(Totals!$B297*Data!D$11)+(Totals!$C297*Data!D$10)+(Totals!$D297*Data!D$9)+(Totals!$E297*Data!D$8)+(Totals!$F297*Data!D$7)+(Totals!$G297*Data!D$6)+(Totals!$H297*Data!D$5)+(Totals!$I297*Data!D$2)+(Totals!$J297*Data!D$3)+(Totals!$K297*Data!D$4)</f>
        <v>0</v>
      </c>
      <c r="D297" s="24">
        <f>(Totals!$B297*Data!E$11)+(Totals!$C297*Data!E$10)+(Totals!$D297*Data!E$9)+(Totals!$E297*Data!E$8)+(Totals!$F297*Data!E$7)+(Totals!$G297*Data!E$6)+(Totals!$H297*Data!E$5)+(Totals!$I297*Data!E$2)+(Totals!$J297*Data!E$3)+(Totals!$K297*Data!E$4)</f>
        <v>0</v>
      </c>
      <c r="E297" s="25">
        <f>(Totals!$B297*Data!F$11)+(Totals!$C297*Data!F$10)+(Totals!$D297*Data!F$9)+(Totals!$E297*Data!F$8)+(Totals!$F297*Data!F$7)+(Totals!$G297*Data!F$6)+(Totals!$H297*Data!F$5)+(Totals!$I297*Data!F$2)+(Totals!$J297*Data!F$3)+(Totals!$K297*Data!F$4)</f>
        <v>0</v>
      </c>
      <c r="F297" s="2">
        <f>(Totals!$B297*Data!G$11)+(Totals!$C297*Data!G$10)+(Totals!$D297*Data!G$9)+(Totals!$E297*Data!G$8)+(Totals!$F297*Data!G$7)+(Totals!$G297*Data!G$6)+(Totals!$H297*Data!G$5)+(Totals!$I297*Data!G$2)+(Totals!$J297*Data!G$3)+(Totals!$K297*Data!G$4)</f>
        <v>0</v>
      </c>
    </row>
    <row r="298">
      <c r="A298" s="22" t="str">
        <f>Tacking!A298</f>
        <v/>
      </c>
      <c r="B298" s="24">
        <f>(Totals!$B298*Data!C$11)+(Totals!$C298*Data!C$10)+(Totals!$D298*Data!C$9)+(Totals!$E298*Data!C$8)+(Totals!$F298*Data!C$7)+(Totals!$G298*Data!C$6)+(Totals!$H298*Data!C$5)+(Totals!$I298*Data!C$2)+(Totals!$J298*Data!C$3)+(Totals!$K298*Data!C$4)</f>
        <v>0</v>
      </c>
      <c r="C298" s="24">
        <f>(Totals!$B298*Data!D$11)+(Totals!$C298*Data!D$10)+(Totals!$D298*Data!D$9)+(Totals!$E298*Data!D$8)+(Totals!$F298*Data!D$7)+(Totals!$G298*Data!D$6)+(Totals!$H298*Data!D$5)+(Totals!$I298*Data!D$2)+(Totals!$J298*Data!D$3)+(Totals!$K298*Data!D$4)</f>
        <v>0</v>
      </c>
      <c r="D298" s="24">
        <f>(Totals!$B298*Data!E$11)+(Totals!$C298*Data!E$10)+(Totals!$D298*Data!E$9)+(Totals!$E298*Data!E$8)+(Totals!$F298*Data!E$7)+(Totals!$G298*Data!E$6)+(Totals!$H298*Data!E$5)+(Totals!$I298*Data!E$2)+(Totals!$J298*Data!E$3)+(Totals!$K298*Data!E$4)</f>
        <v>0</v>
      </c>
      <c r="E298" s="25">
        <f>(Totals!$B298*Data!F$11)+(Totals!$C298*Data!F$10)+(Totals!$D298*Data!F$9)+(Totals!$E298*Data!F$8)+(Totals!$F298*Data!F$7)+(Totals!$G298*Data!F$6)+(Totals!$H298*Data!F$5)+(Totals!$I298*Data!F$2)+(Totals!$J298*Data!F$3)+(Totals!$K298*Data!F$4)</f>
        <v>0</v>
      </c>
      <c r="F298" s="2">
        <f>(Totals!$B298*Data!G$11)+(Totals!$C298*Data!G$10)+(Totals!$D298*Data!G$9)+(Totals!$E298*Data!G$8)+(Totals!$F298*Data!G$7)+(Totals!$G298*Data!G$6)+(Totals!$H298*Data!G$5)+(Totals!$I298*Data!G$2)+(Totals!$J298*Data!G$3)+(Totals!$K298*Data!G$4)</f>
        <v>0</v>
      </c>
    </row>
    <row r="299">
      <c r="A299" s="22" t="str">
        <f>Tacking!A299</f>
        <v/>
      </c>
      <c r="B299" s="24">
        <f>(Totals!$B299*Data!C$11)+(Totals!$C299*Data!C$10)+(Totals!$D299*Data!C$9)+(Totals!$E299*Data!C$8)+(Totals!$F299*Data!C$7)+(Totals!$G299*Data!C$6)+(Totals!$H299*Data!C$5)+(Totals!$I299*Data!C$2)+(Totals!$J299*Data!C$3)+(Totals!$K299*Data!C$4)</f>
        <v>0</v>
      </c>
      <c r="C299" s="24">
        <f>(Totals!$B299*Data!D$11)+(Totals!$C299*Data!D$10)+(Totals!$D299*Data!D$9)+(Totals!$E299*Data!D$8)+(Totals!$F299*Data!D$7)+(Totals!$G299*Data!D$6)+(Totals!$H299*Data!D$5)+(Totals!$I299*Data!D$2)+(Totals!$J299*Data!D$3)+(Totals!$K299*Data!D$4)</f>
        <v>0</v>
      </c>
      <c r="D299" s="24">
        <f>(Totals!$B299*Data!E$11)+(Totals!$C299*Data!E$10)+(Totals!$D299*Data!E$9)+(Totals!$E299*Data!E$8)+(Totals!$F299*Data!E$7)+(Totals!$G299*Data!E$6)+(Totals!$H299*Data!E$5)+(Totals!$I299*Data!E$2)+(Totals!$J299*Data!E$3)+(Totals!$K299*Data!E$4)</f>
        <v>0</v>
      </c>
      <c r="E299" s="25">
        <f>(Totals!$B299*Data!F$11)+(Totals!$C299*Data!F$10)+(Totals!$D299*Data!F$9)+(Totals!$E299*Data!F$8)+(Totals!$F299*Data!F$7)+(Totals!$G299*Data!F$6)+(Totals!$H299*Data!F$5)+(Totals!$I299*Data!F$2)+(Totals!$J299*Data!F$3)+(Totals!$K299*Data!F$4)</f>
        <v>0</v>
      </c>
      <c r="F299" s="2">
        <f>(Totals!$B299*Data!G$11)+(Totals!$C299*Data!G$10)+(Totals!$D299*Data!G$9)+(Totals!$E299*Data!G$8)+(Totals!$F299*Data!G$7)+(Totals!$G299*Data!G$6)+(Totals!$H299*Data!G$5)+(Totals!$I299*Data!G$2)+(Totals!$J299*Data!G$3)+(Totals!$K299*Data!G$4)</f>
        <v>0</v>
      </c>
    </row>
    <row r="300">
      <c r="A300" s="22" t="str">
        <f>Tacking!A300</f>
        <v/>
      </c>
      <c r="B300" s="24">
        <f>(Totals!$B300*Data!C$11)+(Totals!$C300*Data!C$10)+(Totals!$D300*Data!C$9)+(Totals!$E300*Data!C$8)+(Totals!$F300*Data!C$7)+(Totals!$G300*Data!C$6)+(Totals!$H300*Data!C$5)+(Totals!$I300*Data!C$2)+(Totals!$J300*Data!C$3)+(Totals!$K300*Data!C$4)</f>
        <v>0</v>
      </c>
      <c r="C300" s="24">
        <f>(Totals!$B300*Data!D$11)+(Totals!$C300*Data!D$10)+(Totals!$D300*Data!D$9)+(Totals!$E300*Data!D$8)+(Totals!$F300*Data!D$7)+(Totals!$G300*Data!D$6)+(Totals!$H300*Data!D$5)+(Totals!$I300*Data!D$2)+(Totals!$J300*Data!D$3)+(Totals!$K300*Data!D$4)</f>
        <v>0</v>
      </c>
      <c r="D300" s="24">
        <f>(Totals!$B300*Data!E$11)+(Totals!$C300*Data!E$10)+(Totals!$D300*Data!E$9)+(Totals!$E300*Data!E$8)+(Totals!$F300*Data!E$7)+(Totals!$G300*Data!E$6)+(Totals!$H300*Data!E$5)+(Totals!$I300*Data!E$2)+(Totals!$J300*Data!E$3)+(Totals!$K300*Data!E$4)</f>
        <v>0</v>
      </c>
      <c r="E300" s="25">
        <f>(Totals!$B300*Data!F$11)+(Totals!$C300*Data!F$10)+(Totals!$D300*Data!F$9)+(Totals!$E300*Data!F$8)+(Totals!$F300*Data!F$7)+(Totals!$G300*Data!F$6)+(Totals!$H300*Data!F$5)+(Totals!$I300*Data!F$2)+(Totals!$J300*Data!F$3)+(Totals!$K300*Data!F$4)</f>
        <v>0</v>
      </c>
      <c r="F300" s="2">
        <f>(Totals!$B300*Data!G$11)+(Totals!$C300*Data!G$10)+(Totals!$D300*Data!G$9)+(Totals!$E300*Data!G$8)+(Totals!$F300*Data!G$7)+(Totals!$G300*Data!G$6)+(Totals!$H300*Data!G$5)+(Totals!$I300*Data!G$2)+(Totals!$J300*Data!G$3)+(Totals!$K300*Data!G$4)</f>
        <v>0</v>
      </c>
    </row>
    <row r="301">
      <c r="A301" s="22" t="str">
        <f>Tacking!A301</f>
        <v/>
      </c>
      <c r="B301" s="24">
        <f>(Totals!$B301*Data!C$11)+(Totals!$C301*Data!C$10)+(Totals!$D301*Data!C$9)+(Totals!$E301*Data!C$8)+(Totals!$F301*Data!C$7)+(Totals!$G301*Data!C$6)+(Totals!$H301*Data!C$5)+(Totals!$I301*Data!C$2)+(Totals!$J301*Data!C$3)+(Totals!$K301*Data!C$4)</f>
        <v>0</v>
      </c>
      <c r="C301" s="24">
        <f>(Totals!$B301*Data!D$11)+(Totals!$C301*Data!D$10)+(Totals!$D301*Data!D$9)+(Totals!$E301*Data!D$8)+(Totals!$F301*Data!D$7)+(Totals!$G301*Data!D$6)+(Totals!$H301*Data!D$5)+(Totals!$I301*Data!D$2)+(Totals!$J301*Data!D$3)+(Totals!$K301*Data!D$4)</f>
        <v>0</v>
      </c>
      <c r="D301" s="24">
        <f>(Totals!$B301*Data!E$11)+(Totals!$C301*Data!E$10)+(Totals!$D301*Data!E$9)+(Totals!$E301*Data!E$8)+(Totals!$F301*Data!E$7)+(Totals!$G301*Data!E$6)+(Totals!$H301*Data!E$5)+(Totals!$I301*Data!E$2)+(Totals!$J301*Data!E$3)+(Totals!$K301*Data!E$4)</f>
        <v>0</v>
      </c>
      <c r="E301" s="25">
        <f>(Totals!$B301*Data!F$11)+(Totals!$C301*Data!F$10)+(Totals!$D301*Data!F$9)+(Totals!$E301*Data!F$8)+(Totals!$F301*Data!F$7)+(Totals!$G301*Data!F$6)+(Totals!$H301*Data!F$5)+(Totals!$I301*Data!F$2)+(Totals!$J301*Data!F$3)+(Totals!$K301*Data!F$4)</f>
        <v>0</v>
      </c>
      <c r="F301" s="2">
        <f>(Totals!$B301*Data!G$11)+(Totals!$C301*Data!G$10)+(Totals!$D301*Data!G$9)+(Totals!$E301*Data!G$8)+(Totals!$F301*Data!G$7)+(Totals!$G301*Data!G$6)+(Totals!$H301*Data!G$5)+(Totals!$I301*Data!G$2)+(Totals!$J301*Data!G$3)+(Totals!$K301*Data!G$4)</f>
        <v>0</v>
      </c>
    </row>
    <row r="302">
      <c r="A302" s="22" t="str">
        <f>Tacking!A302</f>
        <v/>
      </c>
      <c r="B302" s="24">
        <f>(Totals!$B302*Data!C$11)+(Totals!$C302*Data!C$10)+(Totals!$D302*Data!C$9)+(Totals!$E302*Data!C$8)+(Totals!$F302*Data!C$7)+(Totals!$G302*Data!C$6)+(Totals!$H302*Data!C$5)+(Totals!$I302*Data!C$2)+(Totals!$J302*Data!C$3)+(Totals!$K302*Data!C$4)</f>
        <v>0</v>
      </c>
      <c r="C302" s="24">
        <f>(Totals!$B302*Data!D$11)+(Totals!$C302*Data!D$10)+(Totals!$D302*Data!D$9)+(Totals!$E302*Data!D$8)+(Totals!$F302*Data!D$7)+(Totals!$G302*Data!D$6)+(Totals!$H302*Data!D$5)+(Totals!$I302*Data!D$2)+(Totals!$J302*Data!D$3)+(Totals!$K302*Data!D$4)</f>
        <v>0</v>
      </c>
      <c r="D302" s="24">
        <f>(Totals!$B302*Data!E$11)+(Totals!$C302*Data!E$10)+(Totals!$D302*Data!E$9)+(Totals!$E302*Data!E$8)+(Totals!$F302*Data!E$7)+(Totals!$G302*Data!E$6)+(Totals!$H302*Data!E$5)+(Totals!$I302*Data!E$2)+(Totals!$J302*Data!E$3)+(Totals!$K302*Data!E$4)</f>
        <v>0</v>
      </c>
      <c r="E302" s="25">
        <f>(Totals!$B302*Data!F$11)+(Totals!$C302*Data!F$10)+(Totals!$D302*Data!F$9)+(Totals!$E302*Data!F$8)+(Totals!$F302*Data!F$7)+(Totals!$G302*Data!F$6)+(Totals!$H302*Data!F$5)+(Totals!$I302*Data!F$2)+(Totals!$J302*Data!F$3)+(Totals!$K302*Data!F$4)</f>
        <v>0</v>
      </c>
      <c r="F302" s="2">
        <f>(Totals!$B302*Data!G$11)+(Totals!$C302*Data!G$10)+(Totals!$D302*Data!G$9)+(Totals!$E302*Data!G$8)+(Totals!$F302*Data!G$7)+(Totals!$G302*Data!G$6)+(Totals!$H302*Data!G$5)+(Totals!$I302*Data!G$2)+(Totals!$J302*Data!G$3)+(Totals!$K302*Data!G$4)</f>
        <v>0</v>
      </c>
    </row>
    <row r="303">
      <c r="A303" s="22" t="str">
        <f>Tacking!A303</f>
        <v/>
      </c>
      <c r="B303" s="24">
        <f>(Totals!$B303*Data!C$11)+(Totals!$C303*Data!C$10)+(Totals!$D303*Data!C$9)+(Totals!$E303*Data!C$8)+(Totals!$F303*Data!C$7)+(Totals!$G303*Data!C$6)+(Totals!$H303*Data!C$5)+(Totals!$I303*Data!C$2)+(Totals!$J303*Data!C$3)+(Totals!$K303*Data!C$4)</f>
        <v>0</v>
      </c>
      <c r="C303" s="24">
        <f>(Totals!$B303*Data!D$11)+(Totals!$C303*Data!D$10)+(Totals!$D303*Data!D$9)+(Totals!$E303*Data!D$8)+(Totals!$F303*Data!D$7)+(Totals!$G303*Data!D$6)+(Totals!$H303*Data!D$5)+(Totals!$I303*Data!D$2)+(Totals!$J303*Data!D$3)+(Totals!$K303*Data!D$4)</f>
        <v>0</v>
      </c>
      <c r="D303" s="24">
        <f>(Totals!$B303*Data!E$11)+(Totals!$C303*Data!E$10)+(Totals!$D303*Data!E$9)+(Totals!$E303*Data!E$8)+(Totals!$F303*Data!E$7)+(Totals!$G303*Data!E$6)+(Totals!$H303*Data!E$5)+(Totals!$I303*Data!E$2)+(Totals!$J303*Data!E$3)+(Totals!$K303*Data!E$4)</f>
        <v>0</v>
      </c>
      <c r="E303" s="25">
        <f>(Totals!$B303*Data!F$11)+(Totals!$C303*Data!F$10)+(Totals!$D303*Data!F$9)+(Totals!$E303*Data!F$8)+(Totals!$F303*Data!F$7)+(Totals!$G303*Data!F$6)+(Totals!$H303*Data!F$5)+(Totals!$I303*Data!F$2)+(Totals!$J303*Data!F$3)+(Totals!$K303*Data!F$4)</f>
        <v>0</v>
      </c>
      <c r="F303" s="2">
        <f>(Totals!$B303*Data!G$11)+(Totals!$C303*Data!G$10)+(Totals!$D303*Data!G$9)+(Totals!$E303*Data!G$8)+(Totals!$F303*Data!G$7)+(Totals!$G303*Data!G$6)+(Totals!$H303*Data!G$5)+(Totals!$I303*Data!G$2)+(Totals!$J303*Data!G$3)+(Totals!$K303*Data!G$4)</f>
        <v>0</v>
      </c>
    </row>
    <row r="304">
      <c r="A304" s="22" t="str">
        <f>Tacking!A304</f>
        <v/>
      </c>
      <c r="B304" s="24">
        <f>(Totals!$B304*Data!C$11)+(Totals!$C304*Data!C$10)+(Totals!$D304*Data!C$9)+(Totals!$E304*Data!C$8)+(Totals!$F304*Data!C$7)+(Totals!$G304*Data!C$6)+(Totals!$H304*Data!C$5)+(Totals!$I304*Data!C$2)+(Totals!$J304*Data!C$3)+(Totals!$K304*Data!C$4)</f>
        <v>0</v>
      </c>
      <c r="C304" s="24">
        <f>(Totals!$B304*Data!D$11)+(Totals!$C304*Data!D$10)+(Totals!$D304*Data!D$9)+(Totals!$E304*Data!D$8)+(Totals!$F304*Data!D$7)+(Totals!$G304*Data!D$6)+(Totals!$H304*Data!D$5)+(Totals!$I304*Data!D$2)+(Totals!$J304*Data!D$3)+(Totals!$K304*Data!D$4)</f>
        <v>0</v>
      </c>
      <c r="D304" s="24">
        <f>(Totals!$B304*Data!E$11)+(Totals!$C304*Data!E$10)+(Totals!$D304*Data!E$9)+(Totals!$E304*Data!E$8)+(Totals!$F304*Data!E$7)+(Totals!$G304*Data!E$6)+(Totals!$H304*Data!E$5)+(Totals!$I304*Data!E$2)+(Totals!$J304*Data!E$3)+(Totals!$K304*Data!E$4)</f>
        <v>0</v>
      </c>
      <c r="E304" s="25">
        <f>(Totals!$B304*Data!F$11)+(Totals!$C304*Data!F$10)+(Totals!$D304*Data!F$9)+(Totals!$E304*Data!F$8)+(Totals!$F304*Data!F$7)+(Totals!$G304*Data!F$6)+(Totals!$H304*Data!F$5)+(Totals!$I304*Data!F$2)+(Totals!$J304*Data!F$3)+(Totals!$K304*Data!F$4)</f>
        <v>0</v>
      </c>
      <c r="F304" s="2">
        <f>(Totals!$B304*Data!G$11)+(Totals!$C304*Data!G$10)+(Totals!$D304*Data!G$9)+(Totals!$E304*Data!G$8)+(Totals!$F304*Data!G$7)+(Totals!$G304*Data!G$6)+(Totals!$H304*Data!G$5)+(Totals!$I304*Data!G$2)+(Totals!$J304*Data!G$3)+(Totals!$K304*Data!G$4)</f>
        <v>0</v>
      </c>
    </row>
    <row r="305">
      <c r="A305" s="22" t="str">
        <f>Tacking!A305</f>
        <v/>
      </c>
      <c r="B305" s="24">
        <f>(Totals!$B305*Data!C$11)+(Totals!$C305*Data!C$10)+(Totals!$D305*Data!C$9)+(Totals!$E305*Data!C$8)+(Totals!$F305*Data!C$7)+(Totals!$G305*Data!C$6)+(Totals!$H305*Data!C$5)+(Totals!$I305*Data!C$2)+(Totals!$J305*Data!C$3)+(Totals!$K305*Data!C$4)</f>
        <v>0</v>
      </c>
      <c r="C305" s="24">
        <f>(Totals!$B305*Data!D$11)+(Totals!$C305*Data!D$10)+(Totals!$D305*Data!D$9)+(Totals!$E305*Data!D$8)+(Totals!$F305*Data!D$7)+(Totals!$G305*Data!D$6)+(Totals!$H305*Data!D$5)+(Totals!$I305*Data!D$2)+(Totals!$J305*Data!D$3)+(Totals!$K305*Data!D$4)</f>
        <v>0</v>
      </c>
      <c r="D305" s="24">
        <f>(Totals!$B305*Data!E$11)+(Totals!$C305*Data!E$10)+(Totals!$D305*Data!E$9)+(Totals!$E305*Data!E$8)+(Totals!$F305*Data!E$7)+(Totals!$G305*Data!E$6)+(Totals!$H305*Data!E$5)+(Totals!$I305*Data!E$2)+(Totals!$J305*Data!E$3)+(Totals!$K305*Data!E$4)</f>
        <v>0</v>
      </c>
      <c r="E305" s="25">
        <f>(Totals!$B305*Data!F$11)+(Totals!$C305*Data!F$10)+(Totals!$D305*Data!F$9)+(Totals!$E305*Data!F$8)+(Totals!$F305*Data!F$7)+(Totals!$G305*Data!F$6)+(Totals!$H305*Data!F$5)+(Totals!$I305*Data!F$2)+(Totals!$J305*Data!F$3)+(Totals!$K305*Data!F$4)</f>
        <v>0</v>
      </c>
      <c r="F305" s="2">
        <f>(Totals!$B305*Data!G$11)+(Totals!$C305*Data!G$10)+(Totals!$D305*Data!G$9)+(Totals!$E305*Data!G$8)+(Totals!$F305*Data!G$7)+(Totals!$G305*Data!G$6)+(Totals!$H305*Data!G$5)+(Totals!$I305*Data!G$2)+(Totals!$J305*Data!G$3)+(Totals!$K305*Data!G$4)</f>
        <v>0</v>
      </c>
    </row>
    <row r="306">
      <c r="A306" s="22" t="str">
        <f>Tacking!A306</f>
        <v/>
      </c>
      <c r="B306" s="24">
        <f>(Totals!$B306*Data!C$11)+(Totals!$C306*Data!C$10)+(Totals!$D306*Data!C$9)+(Totals!$E306*Data!C$8)+(Totals!$F306*Data!C$7)+(Totals!$G306*Data!C$6)+(Totals!$H306*Data!C$5)+(Totals!$I306*Data!C$2)+(Totals!$J306*Data!C$3)+(Totals!$K306*Data!C$4)</f>
        <v>0</v>
      </c>
      <c r="C306" s="24">
        <f>(Totals!$B306*Data!D$11)+(Totals!$C306*Data!D$10)+(Totals!$D306*Data!D$9)+(Totals!$E306*Data!D$8)+(Totals!$F306*Data!D$7)+(Totals!$G306*Data!D$6)+(Totals!$H306*Data!D$5)+(Totals!$I306*Data!D$2)+(Totals!$J306*Data!D$3)+(Totals!$K306*Data!D$4)</f>
        <v>0</v>
      </c>
      <c r="D306" s="24">
        <f>(Totals!$B306*Data!E$11)+(Totals!$C306*Data!E$10)+(Totals!$D306*Data!E$9)+(Totals!$E306*Data!E$8)+(Totals!$F306*Data!E$7)+(Totals!$G306*Data!E$6)+(Totals!$H306*Data!E$5)+(Totals!$I306*Data!E$2)+(Totals!$J306*Data!E$3)+(Totals!$K306*Data!E$4)</f>
        <v>0</v>
      </c>
      <c r="E306" s="25">
        <f>(Totals!$B306*Data!F$11)+(Totals!$C306*Data!F$10)+(Totals!$D306*Data!F$9)+(Totals!$E306*Data!F$8)+(Totals!$F306*Data!F$7)+(Totals!$G306*Data!F$6)+(Totals!$H306*Data!F$5)+(Totals!$I306*Data!F$2)+(Totals!$J306*Data!F$3)+(Totals!$K306*Data!F$4)</f>
        <v>0</v>
      </c>
      <c r="F306" s="2">
        <f>(Totals!$B306*Data!G$11)+(Totals!$C306*Data!G$10)+(Totals!$D306*Data!G$9)+(Totals!$E306*Data!G$8)+(Totals!$F306*Data!G$7)+(Totals!$G306*Data!G$6)+(Totals!$H306*Data!G$5)+(Totals!$I306*Data!G$2)+(Totals!$J306*Data!G$3)+(Totals!$K306*Data!G$4)</f>
        <v>0</v>
      </c>
    </row>
    <row r="307">
      <c r="A307" s="22" t="str">
        <f>Tacking!A307</f>
        <v/>
      </c>
      <c r="B307" s="24">
        <f>(Totals!$B307*Data!C$11)+(Totals!$C307*Data!C$10)+(Totals!$D307*Data!C$9)+(Totals!$E307*Data!C$8)+(Totals!$F307*Data!C$7)+(Totals!$G307*Data!C$6)+(Totals!$H307*Data!C$5)+(Totals!$I307*Data!C$2)+(Totals!$J307*Data!C$3)+(Totals!$K307*Data!C$4)</f>
        <v>0</v>
      </c>
      <c r="C307" s="24">
        <f>(Totals!$B307*Data!D$11)+(Totals!$C307*Data!D$10)+(Totals!$D307*Data!D$9)+(Totals!$E307*Data!D$8)+(Totals!$F307*Data!D$7)+(Totals!$G307*Data!D$6)+(Totals!$H307*Data!D$5)+(Totals!$I307*Data!D$2)+(Totals!$J307*Data!D$3)+(Totals!$K307*Data!D$4)</f>
        <v>0</v>
      </c>
      <c r="D307" s="24">
        <f>(Totals!$B307*Data!E$11)+(Totals!$C307*Data!E$10)+(Totals!$D307*Data!E$9)+(Totals!$E307*Data!E$8)+(Totals!$F307*Data!E$7)+(Totals!$G307*Data!E$6)+(Totals!$H307*Data!E$5)+(Totals!$I307*Data!E$2)+(Totals!$J307*Data!E$3)+(Totals!$K307*Data!E$4)</f>
        <v>0</v>
      </c>
      <c r="E307" s="25">
        <f>(Totals!$B307*Data!F$11)+(Totals!$C307*Data!F$10)+(Totals!$D307*Data!F$9)+(Totals!$E307*Data!F$8)+(Totals!$F307*Data!F$7)+(Totals!$G307*Data!F$6)+(Totals!$H307*Data!F$5)+(Totals!$I307*Data!F$2)+(Totals!$J307*Data!F$3)+(Totals!$K307*Data!F$4)</f>
        <v>0</v>
      </c>
      <c r="F307" s="2">
        <f>(Totals!$B307*Data!G$11)+(Totals!$C307*Data!G$10)+(Totals!$D307*Data!G$9)+(Totals!$E307*Data!G$8)+(Totals!$F307*Data!G$7)+(Totals!$G307*Data!G$6)+(Totals!$H307*Data!G$5)+(Totals!$I307*Data!G$2)+(Totals!$J307*Data!G$3)+(Totals!$K307*Data!G$4)</f>
        <v>0</v>
      </c>
    </row>
    <row r="308">
      <c r="A308" s="22" t="str">
        <f>Tacking!A308</f>
        <v/>
      </c>
      <c r="B308" s="24">
        <f>(Totals!$B308*Data!C$11)+(Totals!$C308*Data!C$10)+(Totals!$D308*Data!C$9)+(Totals!$E308*Data!C$8)+(Totals!$F308*Data!C$7)+(Totals!$G308*Data!C$6)+(Totals!$H308*Data!C$5)+(Totals!$I308*Data!C$2)+(Totals!$J308*Data!C$3)+(Totals!$K308*Data!C$4)</f>
        <v>0</v>
      </c>
      <c r="C308" s="24">
        <f>(Totals!$B308*Data!D$11)+(Totals!$C308*Data!D$10)+(Totals!$D308*Data!D$9)+(Totals!$E308*Data!D$8)+(Totals!$F308*Data!D$7)+(Totals!$G308*Data!D$6)+(Totals!$H308*Data!D$5)+(Totals!$I308*Data!D$2)+(Totals!$J308*Data!D$3)+(Totals!$K308*Data!D$4)</f>
        <v>0</v>
      </c>
      <c r="D308" s="24">
        <f>(Totals!$B308*Data!E$11)+(Totals!$C308*Data!E$10)+(Totals!$D308*Data!E$9)+(Totals!$E308*Data!E$8)+(Totals!$F308*Data!E$7)+(Totals!$G308*Data!E$6)+(Totals!$H308*Data!E$5)+(Totals!$I308*Data!E$2)+(Totals!$J308*Data!E$3)+(Totals!$K308*Data!E$4)</f>
        <v>0</v>
      </c>
      <c r="E308" s="25">
        <f>(Totals!$B308*Data!F$11)+(Totals!$C308*Data!F$10)+(Totals!$D308*Data!F$9)+(Totals!$E308*Data!F$8)+(Totals!$F308*Data!F$7)+(Totals!$G308*Data!F$6)+(Totals!$H308*Data!F$5)+(Totals!$I308*Data!F$2)+(Totals!$J308*Data!F$3)+(Totals!$K308*Data!F$4)</f>
        <v>0</v>
      </c>
      <c r="F308" s="2">
        <f>(Totals!$B308*Data!G$11)+(Totals!$C308*Data!G$10)+(Totals!$D308*Data!G$9)+(Totals!$E308*Data!G$8)+(Totals!$F308*Data!G$7)+(Totals!$G308*Data!G$6)+(Totals!$H308*Data!G$5)+(Totals!$I308*Data!G$2)+(Totals!$J308*Data!G$3)+(Totals!$K308*Data!G$4)</f>
        <v>0</v>
      </c>
    </row>
    <row r="309">
      <c r="A309" s="22" t="str">
        <f>Tacking!A309</f>
        <v/>
      </c>
      <c r="B309" s="24">
        <f>(Totals!$B309*Data!C$11)+(Totals!$C309*Data!C$10)+(Totals!$D309*Data!C$9)+(Totals!$E309*Data!C$8)+(Totals!$F309*Data!C$7)+(Totals!$G309*Data!C$6)+(Totals!$H309*Data!C$5)+(Totals!$I309*Data!C$2)+(Totals!$J309*Data!C$3)+(Totals!$K309*Data!C$4)</f>
        <v>0</v>
      </c>
      <c r="C309" s="24">
        <f>(Totals!$B309*Data!D$11)+(Totals!$C309*Data!D$10)+(Totals!$D309*Data!D$9)+(Totals!$E309*Data!D$8)+(Totals!$F309*Data!D$7)+(Totals!$G309*Data!D$6)+(Totals!$H309*Data!D$5)+(Totals!$I309*Data!D$2)+(Totals!$J309*Data!D$3)+(Totals!$K309*Data!D$4)</f>
        <v>0</v>
      </c>
      <c r="D309" s="24">
        <f>(Totals!$B309*Data!E$11)+(Totals!$C309*Data!E$10)+(Totals!$D309*Data!E$9)+(Totals!$E309*Data!E$8)+(Totals!$F309*Data!E$7)+(Totals!$G309*Data!E$6)+(Totals!$H309*Data!E$5)+(Totals!$I309*Data!E$2)+(Totals!$J309*Data!E$3)+(Totals!$K309*Data!E$4)</f>
        <v>0</v>
      </c>
      <c r="E309" s="25">
        <f>(Totals!$B309*Data!F$11)+(Totals!$C309*Data!F$10)+(Totals!$D309*Data!F$9)+(Totals!$E309*Data!F$8)+(Totals!$F309*Data!F$7)+(Totals!$G309*Data!F$6)+(Totals!$H309*Data!F$5)+(Totals!$I309*Data!F$2)+(Totals!$J309*Data!F$3)+(Totals!$K309*Data!F$4)</f>
        <v>0</v>
      </c>
      <c r="F309" s="2">
        <f>(Totals!$B309*Data!G$11)+(Totals!$C309*Data!G$10)+(Totals!$D309*Data!G$9)+(Totals!$E309*Data!G$8)+(Totals!$F309*Data!G$7)+(Totals!$G309*Data!G$6)+(Totals!$H309*Data!G$5)+(Totals!$I309*Data!G$2)+(Totals!$J309*Data!G$3)+(Totals!$K309*Data!G$4)</f>
        <v>0</v>
      </c>
    </row>
    <row r="310">
      <c r="A310" s="22" t="str">
        <f>Tacking!A310</f>
        <v/>
      </c>
      <c r="B310" s="24">
        <f>(Totals!$B310*Data!C$11)+(Totals!$C310*Data!C$10)+(Totals!$D310*Data!C$9)+(Totals!$E310*Data!C$8)+(Totals!$F310*Data!C$7)+(Totals!$G310*Data!C$6)+(Totals!$H310*Data!C$5)+(Totals!$I310*Data!C$2)+(Totals!$J310*Data!C$3)+(Totals!$K310*Data!C$4)</f>
        <v>0</v>
      </c>
      <c r="C310" s="24">
        <f>(Totals!$B310*Data!D$11)+(Totals!$C310*Data!D$10)+(Totals!$D310*Data!D$9)+(Totals!$E310*Data!D$8)+(Totals!$F310*Data!D$7)+(Totals!$G310*Data!D$6)+(Totals!$H310*Data!D$5)+(Totals!$I310*Data!D$2)+(Totals!$J310*Data!D$3)+(Totals!$K310*Data!D$4)</f>
        <v>0</v>
      </c>
      <c r="D310" s="24">
        <f>(Totals!$B310*Data!E$11)+(Totals!$C310*Data!E$10)+(Totals!$D310*Data!E$9)+(Totals!$E310*Data!E$8)+(Totals!$F310*Data!E$7)+(Totals!$G310*Data!E$6)+(Totals!$H310*Data!E$5)+(Totals!$I310*Data!E$2)+(Totals!$J310*Data!E$3)+(Totals!$K310*Data!E$4)</f>
        <v>0</v>
      </c>
      <c r="E310" s="25">
        <f>(Totals!$B310*Data!F$11)+(Totals!$C310*Data!F$10)+(Totals!$D310*Data!F$9)+(Totals!$E310*Data!F$8)+(Totals!$F310*Data!F$7)+(Totals!$G310*Data!F$6)+(Totals!$H310*Data!F$5)+(Totals!$I310*Data!F$2)+(Totals!$J310*Data!F$3)+(Totals!$K310*Data!F$4)</f>
        <v>0</v>
      </c>
      <c r="F310" s="2">
        <f>(Totals!$B310*Data!G$11)+(Totals!$C310*Data!G$10)+(Totals!$D310*Data!G$9)+(Totals!$E310*Data!G$8)+(Totals!$F310*Data!G$7)+(Totals!$G310*Data!G$6)+(Totals!$H310*Data!G$5)+(Totals!$I310*Data!G$2)+(Totals!$J310*Data!G$3)+(Totals!$K310*Data!G$4)</f>
        <v>0</v>
      </c>
    </row>
    <row r="311">
      <c r="A311" s="22" t="str">
        <f>Tacking!A311</f>
        <v/>
      </c>
      <c r="B311" s="24">
        <f>(Totals!$B311*Data!C$11)+(Totals!$C311*Data!C$10)+(Totals!$D311*Data!C$9)+(Totals!$E311*Data!C$8)+(Totals!$F311*Data!C$7)+(Totals!$G311*Data!C$6)+(Totals!$H311*Data!C$5)+(Totals!$I311*Data!C$2)+(Totals!$J311*Data!C$3)+(Totals!$K311*Data!C$4)</f>
        <v>0</v>
      </c>
      <c r="C311" s="24">
        <f>(Totals!$B311*Data!D$11)+(Totals!$C311*Data!D$10)+(Totals!$D311*Data!D$9)+(Totals!$E311*Data!D$8)+(Totals!$F311*Data!D$7)+(Totals!$G311*Data!D$6)+(Totals!$H311*Data!D$5)+(Totals!$I311*Data!D$2)+(Totals!$J311*Data!D$3)+(Totals!$K311*Data!D$4)</f>
        <v>0</v>
      </c>
      <c r="D311" s="24">
        <f>(Totals!$B311*Data!E$11)+(Totals!$C311*Data!E$10)+(Totals!$D311*Data!E$9)+(Totals!$E311*Data!E$8)+(Totals!$F311*Data!E$7)+(Totals!$G311*Data!E$6)+(Totals!$H311*Data!E$5)+(Totals!$I311*Data!E$2)+(Totals!$J311*Data!E$3)+(Totals!$K311*Data!E$4)</f>
        <v>0</v>
      </c>
      <c r="E311" s="25">
        <f>(Totals!$B311*Data!F$11)+(Totals!$C311*Data!F$10)+(Totals!$D311*Data!F$9)+(Totals!$E311*Data!F$8)+(Totals!$F311*Data!F$7)+(Totals!$G311*Data!F$6)+(Totals!$H311*Data!F$5)+(Totals!$I311*Data!F$2)+(Totals!$J311*Data!F$3)+(Totals!$K311*Data!F$4)</f>
        <v>0</v>
      </c>
      <c r="F311" s="2">
        <f>(Totals!$B311*Data!G$11)+(Totals!$C311*Data!G$10)+(Totals!$D311*Data!G$9)+(Totals!$E311*Data!G$8)+(Totals!$F311*Data!G$7)+(Totals!$G311*Data!G$6)+(Totals!$H311*Data!G$5)+(Totals!$I311*Data!G$2)+(Totals!$J311*Data!G$3)+(Totals!$K311*Data!G$4)</f>
        <v>0</v>
      </c>
    </row>
    <row r="312">
      <c r="A312" s="22" t="str">
        <f>Tacking!A312</f>
        <v/>
      </c>
      <c r="B312" s="24">
        <f>(Totals!$B312*Data!C$11)+(Totals!$C312*Data!C$10)+(Totals!$D312*Data!C$9)+(Totals!$E312*Data!C$8)+(Totals!$F312*Data!C$7)+(Totals!$G312*Data!C$6)+(Totals!$H312*Data!C$5)+(Totals!$I312*Data!C$2)+(Totals!$J312*Data!C$3)+(Totals!$K312*Data!C$4)</f>
        <v>0</v>
      </c>
      <c r="C312" s="24">
        <f>(Totals!$B312*Data!D$11)+(Totals!$C312*Data!D$10)+(Totals!$D312*Data!D$9)+(Totals!$E312*Data!D$8)+(Totals!$F312*Data!D$7)+(Totals!$G312*Data!D$6)+(Totals!$H312*Data!D$5)+(Totals!$I312*Data!D$2)+(Totals!$J312*Data!D$3)+(Totals!$K312*Data!D$4)</f>
        <v>0</v>
      </c>
      <c r="D312" s="24">
        <f>(Totals!$B312*Data!E$11)+(Totals!$C312*Data!E$10)+(Totals!$D312*Data!E$9)+(Totals!$E312*Data!E$8)+(Totals!$F312*Data!E$7)+(Totals!$G312*Data!E$6)+(Totals!$H312*Data!E$5)+(Totals!$I312*Data!E$2)+(Totals!$J312*Data!E$3)+(Totals!$K312*Data!E$4)</f>
        <v>0</v>
      </c>
      <c r="E312" s="25">
        <f>(Totals!$B312*Data!F$11)+(Totals!$C312*Data!F$10)+(Totals!$D312*Data!F$9)+(Totals!$E312*Data!F$8)+(Totals!$F312*Data!F$7)+(Totals!$G312*Data!F$6)+(Totals!$H312*Data!F$5)+(Totals!$I312*Data!F$2)+(Totals!$J312*Data!F$3)+(Totals!$K312*Data!F$4)</f>
        <v>0</v>
      </c>
      <c r="F312" s="2">
        <f>(Totals!$B312*Data!G$11)+(Totals!$C312*Data!G$10)+(Totals!$D312*Data!G$9)+(Totals!$E312*Data!G$8)+(Totals!$F312*Data!G$7)+(Totals!$G312*Data!G$6)+(Totals!$H312*Data!G$5)+(Totals!$I312*Data!G$2)+(Totals!$J312*Data!G$3)+(Totals!$K312*Data!G$4)</f>
        <v>0</v>
      </c>
    </row>
    <row r="313">
      <c r="A313" s="22" t="str">
        <f>Tacking!A313</f>
        <v/>
      </c>
      <c r="B313" s="24">
        <f>(Totals!$B313*Data!C$11)+(Totals!$C313*Data!C$10)+(Totals!$D313*Data!C$9)+(Totals!$E313*Data!C$8)+(Totals!$F313*Data!C$7)+(Totals!$G313*Data!C$6)+(Totals!$H313*Data!C$5)+(Totals!$I313*Data!C$2)+(Totals!$J313*Data!C$3)+(Totals!$K313*Data!C$4)</f>
        <v>0</v>
      </c>
      <c r="C313" s="24">
        <f>(Totals!$B313*Data!D$11)+(Totals!$C313*Data!D$10)+(Totals!$D313*Data!D$9)+(Totals!$E313*Data!D$8)+(Totals!$F313*Data!D$7)+(Totals!$G313*Data!D$6)+(Totals!$H313*Data!D$5)+(Totals!$I313*Data!D$2)+(Totals!$J313*Data!D$3)+(Totals!$K313*Data!D$4)</f>
        <v>0</v>
      </c>
      <c r="D313" s="24">
        <f>(Totals!$B313*Data!E$11)+(Totals!$C313*Data!E$10)+(Totals!$D313*Data!E$9)+(Totals!$E313*Data!E$8)+(Totals!$F313*Data!E$7)+(Totals!$G313*Data!E$6)+(Totals!$H313*Data!E$5)+(Totals!$I313*Data!E$2)+(Totals!$J313*Data!E$3)+(Totals!$K313*Data!E$4)</f>
        <v>0</v>
      </c>
      <c r="E313" s="25">
        <f>(Totals!$B313*Data!F$11)+(Totals!$C313*Data!F$10)+(Totals!$D313*Data!F$9)+(Totals!$E313*Data!F$8)+(Totals!$F313*Data!F$7)+(Totals!$G313*Data!F$6)+(Totals!$H313*Data!F$5)+(Totals!$I313*Data!F$2)+(Totals!$J313*Data!F$3)+(Totals!$K313*Data!F$4)</f>
        <v>0</v>
      </c>
      <c r="F313" s="2">
        <f>(Totals!$B313*Data!G$11)+(Totals!$C313*Data!G$10)+(Totals!$D313*Data!G$9)+(Totals!$E313*Data!G$8)+(Totals!$F313*Data!G$7)+(Totals!$G313*Data!G$6)+(Totals!$H313*Data!G$5)+(Totals!$I313*Data!G$2)+(Totals!$J313*Data!G$3)+(Totals!$K313*Data!G$4)</f>
        <v>0</v>
      </c>
    </row>
    <row r="314">
      <c r="A314" s="22" t="str">
        <f>Tacking!A314</f>
        <v/>
      </c>
      <c r="B314" s="24">
        <f>(Totals!$B314*Data!C$11)+(Totals!$C314*Data!C$10)+(Totals!$D314*Data!C$9)+(Totals!$E314*Data!C$8)+(Totals!$F314*Data!C$7)+(Totals!$G314*Data!C$6)+(Totals!$H314*Data!C$5)+(Totals!$I314*Data!C$2)+(Totals!$J314*Data!C$3)+(Totals!$K314*Data!C$4)</f>
        <v>0</v>
      </c>
      <c r="C314" s="24">
        <f>(Totals!$B314*Data!D$11)+(Totals!$C314*Data!D$10)+(Totals!$D314*Data!D$9)+(Totals!$E314*Data!D$8)+(Totals!$F314*Data!D$7)+(Totals!$G314*Data!D$6)+(Totals!$H314*Data!D$5)+(Totals!$I314*Data!D$2)+(Totals!$J314*Data!D$3)+(Totals!$K314*Data!D$4)</f>
        <v>0</v>
      </c>
      <c r="D314" s="24">
        <f>(Totals!$B314*Data!E$11)+(Totals!$C314*Data!E$10)+(Totals!$D314*Data!E$9)+(Totals!$E314*Data!E$8)+(Totals!$F314*Data!E$7)+(Totals!$G314*Data!E$6)+(Totals!$H314*Data!E$5)+(Totals!$I314*Data!E$2)+(Totals!$J314*Data!E$3)+(Totals!$K314*Data!E$4)</f>
        <v>0</v>
      </c>
      <c r="E314" s="25">
        <f>(Totals!$B314*Data!F$11)+(Totals!$C314*Data!F$10)+(Totals!$D314*Data!F$9)+(Totals!$E314*Data!F$8)+(Totals!$F314*Data!F$7)+(Totals!$G314*Data!F$6)+(Totals!$H314*Data!F$5)+(Totals!$I314*Data!F$2)+(Totals!$J314*Data!F$3)+(Totals!$K314*Data!F$4)</f>
        <v>0</v>
      </c>
      <c r="F314" s="2">
        <f>(Totals!$B314*Data!G$11)+(Totals!$C314*Data!G$10)+(Totals!$D314*Data!G$9)+(Totals!$E314*Data!G$8)+(Totals!$F314*Data!G$7)+(Totals!$G314*Data!G$6)+(Totals!$H314*Data!G$5)+(Totals!$I314*Data!G$2)+(Totals!$J314*Data!G$3)+(Totals!$K314*Data!G$4)</f>
        <v>0</v>
      </c>
    </row>
    <row r="315">
      <c r="A315" s="22" t="str">
        <f>Tacking!A315</f>
        <v/>
      </c>
      <c r="B315" s="24">
        <f>(Totals!$B315*Data!C$11)+(Totals!$C315*Data!C$10)+(Totals!$D315*Data!C$9)+(Totals!$E315*Data!C$8)+(Totals!$F315*Data!C$7)+(Totals!$G315*Data!C$6)+(Totals!$H315*Data!C$5)+(Totals!$I315*Data!C$2)+(Totals!$J315*Data!C$3)+(Totals!$K315*Data!C$4)</f>
        <v>0</v>
      </c>
      <c r="C315" s="24">
        <f>(Totals!$B315*Data!D$11)+(Totals!$C315*Data!D$10)+(Totals!$D315*Data!D$9)+(Totals!$E315*Data!D$8)+(Totals!$F315*Data!D$7)+(Totals!$G315*Data!D$6)+(Totals!$H315*Data!D$5)+(Totals!$I315*Data!D$2)+(Totals!$J315*Data!D$3)+(Totals!$K315*Data!D$4)</f>
        <v>0</v>
      </c>
      <c r="D315" s="24">
        <f>(Totals!$B315*Data!E$11)+(Totals!$C315*Data!E$10)+(Totals!$D315*Data!E$9)+(Totals!$E315*Data!E$8)+(Totals!$F315*Data!E$7)+(Totals!$G315*Data!E$6)+(Totals!$H315*Data!E$5)+(Totals!$I315*Data!E$2)+(Totals!$J315*Data!E$3)+(Totals!$K315*Data!E$4)</f>
        <v>0</v>
      </c>
      <c r="E315" s="25">
        <f>(Totals!$B315*Data!F$11)+(Totals!$C315*Data!F$10)+(Totals!$D315*Data!F$9)+(Totals!$E315*Data!F$8)+(Totals!$F315*Data!F$7)+(Totals!$G315*Data!F$6)+(Totals!$H315*Data!F$5)+(Totals!$I315*Data!F$2)+(Totals!$J315*Data!F$3)+(Totals!$K315*Data!F$4)</f>
        <v>0</v>
      </c>
      <c r="F315" s="2">
        <f>(Totals!$B315*Data!G$11)+(Totals!$C315*Data!G$10)+(Totals!$D315*Data!G$9)+(Totals!$E315*Data!G$8)+(Totals!$F315*Data!G$7)+(Totals!$G315*Data!G$6)+(Totals!$H315*Data!G$5)+(Totals!$I315*Data!G$2)+(Totals!$J315*Data!G$3)+(Totals!$K315*Data!G$4)</f>
        <v>0</v>
      </c>
    </row>
    <row r="316">
      <c r="A316" s="22" t="str">
        <f>Tacking!A316</f>
        <v/>
      </c>
      <c r="B316" s="24">
        <f>(Totals!$B316*Data!C$11)+(Totals!$C316*Data!C$10)+(Totals!$D316*Data!C$9)+(Totals!$E316*Data!C$8)+(Totals!$F316*Data!C$7)+(Totals!$G316*Data!C$6)+(Totals!$H316*Data!C$5)+(Totals!$I316*Data!C$2)+(Totals!$J316*Data!C$3)+(Totals!$K316*Data!C$4)</f>
        <v>0</v>
      </c>
      <c r="C316" s="24">
        <f>(Totals!$B316*Data!D$11)+(Totals!$C316*Data!D$10)+(Totals!$D316*Data!D$9)+(Totals!$E316*Data!D$8)+(Totals!$F316*Data!D$7)+(Totals!$G316*Data!D$6)+(Totals!$H316*Data!D$5)+(Totals!$I316*Data!D$2)+(Totals!$J316*Data!D$3)+(Totals!$K316*Data!D$4)</f>
        <v>0</v>
      </c>
      <c r="D316" s="24">
        <f>(Totals!$B316*Data!E$11)+(Totals!$C316*Data!E$10)+(Totals!$D316*Data!E$9)+(Totals!$E316*Data!E$8)+(Totals!$F316*Data!E$7)+(Totals!$G316*Data!E$6)+(Totals!$H316*Data!E$5)+(Totals!$I316*Data!E$2)+(Totals!$J316*Data!E$3)+(Totals!$K316*Data!E$4)</f>
        <v>0</v>
      </c>
      <c r="E316" s="25">
        <f>(Totals!$B316*Data!F$11)+(Totals!$C316*Data!F$10)+(Totals!$D316*Data!F$9)+(Totals!$E316*Data!F$8)+(Totals!$F316*Data!F$7)+(Totals!$G316*Data!F$6)+(Totals!$H316*Data!F$5)+(Totals!$I316*Data!F$2)+(Totals!$J316*Data!F$3)+(Totals!$K316*Data!F$4)</f>
        <v>0</v>
      </c>
      <c r="F316" s="2">
        <f>(Totals!$B316*Data!G$11)+(Totals!$C316*Data!G$10)+(Totals!$D316*Data!G$9)+(Totals!$E316*Data!G$8)+(Totals!$F316*Data!G$7)+(Totals!$G316*Data!G$6)+(Totals!$H316*Data!G$5)+(Totals!$I316*Data!G$2)+(Totals!$J316*Data!G$3)+(Totals!$K316*Data!G$4)</f>
        <v>0</v>
      </c>
    </row>
    <row r="317">
      <c r="A317" s="22" t="str">
        <f>Tacking!A317</f>
        <v/>
      </c>
      <c r="B317" s="24">
        <f>(Totals!$B317*Data!C$11)+(Totals!$C317*Data!C$10)+(Totals!$D317*Data!C$9)+(Totals!$E317*Data!C$8)+(Totals!$F317*Data!C$7)+(Totals!$G317*Data!C$6)+(Totals!$H317*Data!C$5)+(Totals!$I317*Data!C$2)+(Totals!$J317*Data!C$3)+(Totals!$K317*Data!C$4)</f>
        <v>0</v>
      </c>
      <c r="C317" s="24">
        <f>(Totals!$B317*Data!D$11)+(Totals!$C317*Data!D$10)+(Totals!$D317*Data!D$9)+(Totals!$E317*Data!D$8)+(Totals!$F317*Data!D$7)+(Totals!$G317*Data!D$6)+(Totals!$H317*Data!D$5)+(Totals!$I317*Data!D$2)+(Totals!$J317*Data!D$3)+(Totals!$K317*Data!D$4)</f>
        <v>0</v>
      </c>
      <c r="D317" s="24">
        <f>(Totals!$B317*Data!E$11)+(Totals!$C317*Data!E$10)+(Totals!$D317*Data!E$9)+(Totals!$E317*Data!E$8)+(Totals!$F317*Data!E$7)+(Totals!$G317*Data!E$6)+(Totals!$H317*Data!E$5)+(Totals!$I317*Data!E$2)+(Totals!$J317*Data!E$3)+(Totals!$K317*Data!E$4)</f>
        <v>0</v>
      </c>
      <c r="E317" s="25">
        <f>(Totals!$B317*Data!F$11)+(Totals!$C317*Data!F$10)+(Totals!$D317*Data!F$9)+(Totals!$E317*Data!F$8)+(Totals!$F317*Data!F$7)+(Totals!$G317*Data!F$6)+(Totals!$H317*Data!F$5)+(Totals!$I317*Data!F$2)+(Totals!$J317*Data!F$3)+(Totals!$K317*Data!F$4)</f>
        <v>0</v>
      </c>
      <c r="F317" s="2">
        <f>(Totals!$B317*Data!G$11)+(Totals!$C317*Data!G$10)+(Totals!$D317*Data!G$9)+(Totals!$E317*Data!G$8)+(Totals!$F317*Data!G$7)+(Totals!$G317*Data!G$6)+(Totals!$H317*Data!G$5)+(Totals!$I317*Data!G$2)+(Totals!$J317*Data!G$3)+(Totals!$K317*Data!G$4)</f>
        <v>0</v>
      </c>
    </row>
    <row r="318">
      <c r="A318" s="22" t="str">
        <f>Tacking!A318</f>
        <v/>
      </c>
      <c r="B318" s="24">
        <f>(Totals!$B318*Data!C$11)+(Totals!$C318*Data!C$10)+(Totals!$D318*Data!C$9)+(Totals!$E318*Data!C$8)+(Totals!$F318*Data!C$7)+(Totals!$G318*Data!C$6)+(Totals!$H318*Data!C$5)+(Totals!$I318*Data!C$2)+(Totals!$J318*Data!C$3)+(Totals!$K318*Data!C$4)</f>
        <v>0</v>
      </c>
      <c r="C318" s="24">
        <f>(Totals!$B318*Data!D$11)+(Totals!$C318*Data!D$10)+(Totals!$D318*Data!D$9)+(Totals!$E318*Data!D$8)+(Totals!$F318*Data!D$7)+(Totals!$G318*Data!D$6)+(Totals!$H318*Data!D$5)+(Totals!$I318*Data!D$2)+(Totals!$J318*Data!D$3)+(Totals!$K318*Data!D$4)</f>
        <v>0</v>
      </c>
      <c r="D318" s="24">
        <f>(Totals!$B318*Data!E$11)+(Totals!$C318*Data!E$10)+(Totals!$D318*Data!E$9)+(Totals!$E318*Data!E$8)+(Totals!$F318*Data!E$7)+(Totals!$G318*Data!E$6)+(Totals!$H318*Data!E$5)+(Totals!$I318*Data!E$2)+(Totals!$J318*Data!E$3)+(Totals!$K318*Data!E$4)</f>
        <v>0</v>
      </c>
      <c r="E318" s="25">
        <f>(Totals!$B318*Data!F$11)+(Totals!$C318*Data!F$10)+(Totals!$D318*Data!F$9)+(Totals!$E318*Data!F$8)+(Totals!$F318*Data!F$7)+(Totals!$G318*Data!F$6)+(Totals!$H318*Data!F$5)+(Totals!$I318*Data!F$2)+(Totals!$J318*Data!F$3)+(Totals!$K318*Data!F$4)</f>
        <v>0</v>
      </c>
      <c r="F318" s="2">
        <f>(Totals!$B318*Data!G$11)+(Totals!$C318*Data!G$10)+(Totals!$D318*Data!G$9)+(Totals!$E318*Data!G$8)+(Totals!$F318*Data!G$7)+(Totals!$G318*Data!G$6)+(Totals!$H318*Data!G$5)+(Totals!$I318*Data!G$2)+(Totals!$J318*Data!G$3)+(Totals!$K318*Data!G$4)</f>
        <v>0</v>
      </c>
    </row>
    <row r="319">
      <c r="A319" s="22" t="str">
        <f>Tacking!A319</f>
        <v/>
      </c>
      <c r="B319" s="24">
        <f>(Totals!$B319*Data!C$11)+(Totals!$C319*Data!C$10)+(Totals!$D319*Data!C$9)+(Totals!$E319*Data!C$8)+(Totals!$F319*Data!C$7)+(Totals!$G319*Data!C$6)+(Totals!$H319*Data!C$5)+(Totals!$I319*Data!C$2)+(Totals!$J319*Data!C$3)+(Totals!$K319*Data!C$4)</f>
        <v>0</v>
      </c>
      <c r="C319" s="24">
        <f>(Totals!$B319*Data!D$11)+(Totals!$C319*Data!D$10)+(Totals!$D319*Data!D$9)+(Totals!$E319*Data!D$8)+(Totals!$F319*Data!D$7)+(Totals!$G319*Data!D$6)+(Totals!$H319*Data!D$5)+(Totals!$I319*Data!D$2)+(Totals!$J319*Data!D$3)+(Totals!$K319*Data!D$4)</f>
        <v>0</v>
      </c>
      <c r="D319" s="24">
        <f>(Totals!$B319*Data!E$11)+(Totals!$C319*Data!E$10)+(Totals!$D319*Data!E$9)+(Totals!$E319*Data!E$8)+(Totals!$F319*Data!E$7)+(Totals!$G319*Data!E$6)+(Totals!$H319*Data!E$5)+(Totals!$I319*Data!E$2)+(Totals!$J319*Data!E$3)+(Totals!$K319*Data!E$4)</f>
        <v>0</v>
      </c>
      <c r="E319" s="25">
        <f>(Totals!$B319*Data!F$11)+(Totals!$C319*Data!F$10)+(Totals!$D319*Data!F$9)+(Totals!$E319*Data!F$8)+(Totals!$F319*Data!F$7)+(Totals!$G319*Data!F$6)+(Totals!$H319*Data!F$5)+(Totals!$I319*Data!F$2)+(Totals!$J319*Data!F$3)+(Totals!$K319*Data!F$4)</f>
        <v>0</v>
      </c>
      <c r="F319" s="2">
        <f>(Totals!$B319*Data!G$11)+(Totals!$C319*Data!G$10)+(Totals!$D319*Data!G$9)+(Totals!$E319*Data!G$8)+(Totals!$F319*Data!G$7)+(Totals!$G319*Data!G$6)+(Totals!$H319*Data!G$5)+(Totals!$I319*Data!G$2)+(Totals!$J319*Data!G$3)+(Totals!$K319*Data!G$4)</f>
        <v>0</v>
      </c>
    </row>
    <row r="320">
      <c r="A320" s="22" t="str">
        <f>Tacking!A320</f>
        <v/>
      </c>
      <c r="B320" s="24">
        <f>(Totals!$B320*Data!C$11)+(Totals!$C320*Data!C$10)+(Totals!$D320*Data!C$9)+(Totals!$E320*Data!C$8)+(Totals!$F320*Data!C$7)+(Totals!$G320*Data!C$6)+(Totals!$H320*Data!C$5)+(Totals!$I320*Data!C$2)+(Totals!$J320*Data!C$3)+(Totals!$K320*Data!C$4)</f>
        <v>0</v>
      </c>
      <c r="C320" s="24">
        <f>(Totals!$B320*Data!D$11)+(Totals!$C320*Data!D$10)+(Totals!$D320*Data!D$9)+(Totals!$E320*Data!D$8)+(Totals!$F320*Data!D$7)+(Totals!$G320*Data!D$6)+(Totals!$H320*Data!D$5)+(Totals!$I320*Data!D$2)+(Totals!$J320*Data!D$3)+(Totals!$K320*Data!D$4)</f>
        <v>0</v>
      </c>
      <c r="D320" s="24">
        <f>(Totals!$B320*Data!E$11)+(Totals!$C320*Data!E$10)+(Totals!$D320*Data!E$9)+(Totals!$E320*Data!E$8)+(Totals!$F320*Data!E$7)+(Totals!$G320*Data!E$6)+(Totals!$H320*Data!E$5)+(Totals!$I320*Data!E$2)+(Totals!$J320*Data!E$3)+(Totals!$K320*Data!E$4)</f>
        <v>0</v>
      </c>
      <c r="E320" s="25">
        <f>(Totals!$B320*Data!F$11)+(Totals!$C320*Data!F$10)+(Totals!$D320*Data!F$9)+(Totals!$E320*Data!F$8)+(Totals!$F320*Data!F$7)+(Totals!$G320*Data!F$6)+(Totals!$H320*Data!F$5)+(Totals!$I320*Data!F$2)+(Totals!$J320*Data!F$3)+(Totals!$K320*Data!F$4)</f>
        <v>0</v>
      </c>
      <c r="F320" s="2">
        <f>(Totals!$B320*Data!G$11)+(Totals!$C320*Data!G$10)+(Totals!$D320*Data!G$9)+(Totals!$E320*Data!G$8)+(Totals!$F320*Data!G$7)+(Totals!$G320*Data!G$6)+(Totals!$H320*Data!G$5)+(Totals!$I320*Data!G$2)+(Totals!$J320*Data!G$3)+(Totals!$K320*Data!G$4)</f>
        <v>0</v>
      </c>
    </row>
    <row r="321">
      <c r="A321" s="22" t="str">
        <f>Tacking!A321</f>
        <v/>
      </c>
      <c r="B321" s="24">
        <f>(Totals!$B321*Data!C$11)+(Totals!$C321*Data!C$10)+(Totals!$D321*Data!C$9)+(Totals!$E321*Data!C$8)+(Totals!$F321*Data!C$7)+(Totals!$G321*Data!C$6)+(Totals!$H321*Data!C$5)+(Totals!$I321*Data!C$2)+(Totals!$J321*Data!C$3)+(Totals!$K321*Data!C$4)</f>
        <v>0</v>
      </c>
      <c r="C321" s="24">
        <f>(Totals!$B321*Data!D$11)+(Totals!$C321*Data!D$10)+(Totals!$D321*Data!D$9)+(Totals!$E321*Data!D$8)+(Totals!$F321*Data!D$7)+(Totals!$G321*Data!D$6)+(Totals!$H321*Data!D$5)+(Totals!$I321*Data!D$2)+(Totals!$J321*Data!D$3)+(Totals!$K321*Data!D$4)</f>
        <v>0</v>
      </c>
      <c r="D321" s="24">
        <f>(Totals!$B321*Data!E$11)+(Totals!$C321*Data!E$10)+(Totals!$D321*Data!E$9)+(Totals!$E321*Data!E$8)+(Totals!$F321*Data!E$7)+(Totals!$G321*Data!E$6)+(Totals!$H321*Data!E$5)+(Totals!$I321*Data!E$2)+(Totals!$J321*Data!E$3)+(Totals!$K321*Data!E$4)</f>
        <v>0</v>
      </c>
      <c r="E321" s="25">
        <f>(Totals!$B321*Data!F$11)+(Totals!$C321*Data!F$10)+(Totals!$D321*Data!F$9)+(Totals!$E321*Data!F$8)+(Totals!$F321*Data!F$7)+(Totals!$G321*Data!F$6)+(Totals!$H321*Data!F$5)+(Totals!$I321*Data!F$2)+(Totals!$J321*Data!F$3)+(Totals!$K321*Data!F$4)</f>
        <v>0</v>
      </c>
      <c r="F321" s="2">
        <f>(Totals!$B321*Data!G$11)+(Totals!$C321*Data!G$10)+(Totals!$D321*Data!G$9)+(Totals!$E321*Data!G$8)+(Totals!$F321*Data!G$7)+(Totals!$G321*Data!G$6)+(Totals!$H321*Data!G$5)+(Totals!$I321*Data!G$2)+(Totals!$J321*Data!G$3)+(Totals!$K321*Data!G$4)</f>
        <v>0</v>
      </c>
    </row>
    <row r="322">
      <c r="A322" s="22" t="str">
        <f>Tacking!A322</f>
        <v/>
      </c>
      <c r="B322" s="24">
        <f>(Totals!$B322*Data!C$11)+(Totals!$C322*Data!C$10)+(Totals!$D322*Data!C$9)+(Totals!$E322*Data!C$8)+(Totals!$F322*Data!C$7)+(Totals!$G322*Data!C$6)+(Totals!$H322*Data!C$5)+(Totals!$I322*Data!C$2)+(Totals!$J322*Data!C$3)+(Totals!$K322*Data!C$4)</f>
        <v>0</v>
      </c>
      <c r="C322" s="24">
        <f>(Totals!$B322*Data!D$11)+(Totals!$C322*Data!D$10)+(Totals!$D322*Data!D$9)+(Totals!$E322*Data!D$8)+(Totals!$F322*Data!D$7)+(Totals!$G322*Data!D$6)+(Totals!$H322*Data!D$5)+(Totals!$I322*Data!D$2)+(Totals!$J322*Data!D$3)+(Totals!$K322*Data!D$4)</f>
        <v>0</v>
      </c>
      <c r="D322" s="24">
        <f>(Totals!$B322*Data!E$11)+(Totals!$C322*Data!E$10)+(Totals!$D322*Data!E$9)+(Totals!$E322*Data!E$8)+(Totals!$F322*Data!E$7)+(Totals!$G322*Data!E$6)+(Totals!$H322*Data!E$5)+(Totals!$I322*Data!E$2)+(Totals!$J322*Data!E$3)+(Totals!$K322*Data!E$4)</f>
        <v>0</v>
      </c>
      <c r="E322" s="25">
        <f>(Totals!$B322*Data!F$11)+(Totals!$C322*Data!F$10)+(Totals!$D322*Data!F$9)+(Totals!$E322*Data!F$8)+(Totals!$F322*Data!F$7)+(Totals!$G322*Data!F$6)+(Totals!$H322*Data!F$5)+(Totals!$I322*Data!F$2)+(Totals!$J322*Data!F$3)+(Totals!$K322*Data!F$4)</f>
        <v>0</v>
      </c>
      <c r="F322" s="2">
        <f>(Totals!$B322*Data!G$11)+(Totals!$C322*Data!G$10)+(Totals!$D322*Data!G$9)+(Totals!$E322*Data!G$8)+(Totals!$F322*Data!G$7)+(Totals!$G322*Data!G$6)+(Totals!$H322*Data!G$5)+(Totals!$I322*Data!G$2)+(Totals!$J322*Data!G$3)+(Totals!$K322*Data!G$4)</f>
        <v>0</v>
      </c>
    </row>
    <row r="323">
      <c r="A323" s="22" t="str">
        <f>Tacking!A323</f>
        <v/>
      </c>
      <c r="B323" s="24">
        <f>(Totals!$B323*Data!C$11)+(Totals!$C323*Data!C$10)+(Totals!$D323*Data!C$9)+(Totals!$E323*Data!C$8)+(Totals!$F323*Data!C$7)+(Totals!$G323*Data!C$6)+(Totals!$H323*Data!C$5)+(Totals!$I323*Data!C$2)+(Totals!$J323*Data!C$3)+(Totals!$K323*Data!C$4)</f>
        <v>0</v>
      </c>
      <c r="C323" s="24">
        <f>(Totals!$B323*Data!D$11)+(Totals!$C323*Data!D$10)+(Totals!$D323*Data!D$9)+(Totals!$E323*Data!D$8)+(Totals!$F323*Data!D$7)+(Totals!$G323*Data!D$6)+(Totals!$H323*Data!D$5)+(Totals!$I323*Data!D$2)+(Totals!$J323*Data!D$3)+(Totals!$K323*Data!D$4)</f>
        <v>0</v>
      </c>
      <c r="D323" s="24">
        <f>(Totals!$B323*Data!E$11)+(Totals!$C323*Data!E$10)+(Totals!$D323*Data!E$9)+(Totals!$E323*Data!E$8)+(Totals!$F323*Data!E$7)+(Totals!$G323*Data!E$6)+(Totals!$H323*Data!E$5)+(Totals!$I323*Data!E$2)+(Totals!$J323*Data!E$3)+(Totals!$K323*Data!E$4)</f>
        <v>0</v>
      </c>
      <c r="E323" s="25">
        <f>(Totals!$B323*Data!F$11)+(Totals!$C323*Data!F$10)+(Totals!$D323*Data!F$9)+(Totals!$E323*Data!F$8)+(Totals!$F323*Data!F$7)+(Totals!$G323*Data!F$6)+(Totals!$H323*Data!F$5)+(Totals!$I323*Data!F$2)+(Totals!$J323*Data!F$3)+(Totals!$K323*Data!F$4)</f>
        <v>0</v>
      </c>
      <c r="F323" s="2">
        <f>(Totals!$B323*Data!G$11)+(Totals!$C323*Data!G$10)+(Totals!$D323*Data!G$9)+(Totals!$E323*Data!G$8)+(Totals!$F323*Data!G$7)+(Totals!$G323*Data!G$6)+(Totals!$H323*Data!G$5)+(Totals!$I323*Data!G$2)+(Totals!$J323*Data!G$3)+(Totals!$K323*Data!G$4)</f>
        <v>0</v>
      </c>
    </row>
    <row r="324">
      <c r="A324" s="22" t="str">
        <f>Tacking!A324</f>
        <v/>
      </c>
      <c r="B324" s="24">
        <f>(Totals!$B324*Data!C$11)+(Totals!$C324*Data!C$10)+(Totals!$D324*Data!C$9)+(Totals!$E324*Data!C$8)+(Totals!$F324*Data!C$7)+(Totals!$G324*Data!C$6)+(Totals!$H324*Data!C$5)+(Totals!$I324*Data!C$2)+(Totals!$J324*Data!C$3)+(Totals!$K324*Data!C$4)</f>
        <v>0</v>
      </c>
      <c r="C324" s="24">
        <f>(Totals!$B324*Data!D$11)+(Totals!$C324*Data!D$10)+(Totals!$D324*Data!D$9)+(Totals!$E324*Data!D$8)+(Totals!$F324*Data!D$7)+(Totals!$G324*Data!D$6)+(Totals!$H324*Data!D$5)+(Totals!$I324*Data!D$2)+(Totals!$J324*Data!D$3)+(Totals!$K324*Data!D$4)</f>
        <v>0</v>
      </c>
      <c r="D324" s="24">
        <f>(Totals!$B324*Data!E$11)+(Totals!$C324*Data!E$10)+(Totals!$D324*Data!E$9)+(Totals!$E324*Data!E$8)+(Totals!$F324*Data!E$7)+(Totals!$G324*Data!E$6)+(Totals!$H324*Data!E$5)+(Totals!$I324*Data!E$2)+(Totals!$J324*Data!E$3)+(Totals!$K324*Data!E$4)</f>
        <v>0</v>
      </c>
      <c r="E324" s="25">
        <f>(Totals!$B324*Data!F$11)+(Totals!$C324*Data!F$10)+(Totals!$D324*Data!F$9)+(Totals!$E324*Data!F$8)+(Totals!$F324*Data!F$7)+(Totals!$G324*Data!F$6)+(Totals!$H324*Data!F$5)+(Totals!$I324*Data!F$2)+(Totals!$J324*Data!F$3)+(Totals!$K324*Data!F$4)</f>
        <v>0</v>
      </c>
      <c r="F324" s="2">
        <f>(Totals!$B324*Data!G$11)+(Totals!$C324*Data!G$10)+(Totals!$D324*Data!G$9)+(Totals!$E324*Data!G$8)+(Totals!$F324*Data!G$7)+(Totals!$G324*Data!G$6)+(Totals!$H324*Data!G$5)+(Totals!$I324*Data!G$2)+(Totals!$J324*Data!G$3)+(Totals!$K324*Data!G$4)</f>
        <v>0</v>
      </c>
    </row>
    <row r="325">
      <c r="A325" s="22" t="str">
        <f>Tacking!A325</f>
        <v/>
      </c>
      <c r="B325" s="24">
        <f>(Totals!$B325*Data!C$11)+(Totals!$C325*Data!C$10)+(Totals!$D325*Data!C$9)+(Totals!$E325*Data!C$8)+(Totals!$F325*Data!C$7)+(Totals!$G325*Data!C$6)+(Totals!$H325*Data!C$5)+(Totals!$I325*Data!C$2)+(Totals!$J325*Data!C$3)+(Totals!$K325*Data!C$4)</f>
        <v>0</v>
      </c>
      <c r="C325" s="24">
        <f>(Totals!$B325*Data!D$11)+(Totals!$C325*Data!D$10)+(Totals!$D325*Data!D$9)+(Totals!$E325*Data!D$8)+(Totals!$F325*Data!D$7)+(Totals!$G325*Data!D$6)+(Totals!$H325*Data!D$5)+(Totals!$I325*Data!D$2)+(Totals!$J325*Data!D$3)+(Totals!$K325*Data!D$4)</f>
        <v>0</v>
      </c>
      <c r="D325" s="24">
        <f>(Totals!$B325*Data!E$11)+(Totals!$C325*Data!E$10)+(Totals!$D325*Data!E$9)+(Totals!$E325*Data!E$8)+(Totals!$F325*Data!E$7)+(Totals!$G325*Data!E$6)+(Totals!$H325*Data!E$5)+(Totals!$I325*Data!E$2)+(Totals!$J325*Data!E$3)+(Totals!$K325*Data!E$4)</f>
        <v>0</v>
      </c>
      <c r="E325" s="25">
        <f>(Totals!$B325*Data!F$11)+(Totals!$C325*Data!F$10)+(Totals!$D325*Data!F$9)+(Totals!$E325*Data!F$8)+(Totals!$F325*Data!F$7)+(Totals!$G325*Data!F$6)+(Totals!$H325*Data!F$5)+(Totals!$I325*Data!F$2)+(Totals!$J325*Data!F$3)+(Totals!$K325*Data!F$4)</f>
        <v>0</v>
      </c>
      <c r="F325" s="2">
        <f>(Totals!$B325*Data!G$11)+(Totals!$C325*Data!G$10)+(Totals!$D325*Data!G$9)+(Totals!$E325*Data!G$8)+(Totals!$F325*Data!G$7)+(Totals!$G325*Data!G$6)+(Totals!$H325*Data!G$5)+(Totals!$I325*Data!G$2)+(Totals!$J325*Data!G$3)+(Totals!$K325*Data!G$4)</f>
        <v>0</v>
      </c>
    </row>
    <row r="326">
      <c r="A326" s="22" t="str">
        <f>Tacking!A326</f>
        <v/>
      </c>
      <c r="B326" s="24">
        <f>(Totals!$B326*Data!C$11)+(Totals!$C326*Data!C$10)+(Totals!$D326*Data!C$9)+(Totals!$E326*Data!C$8)+(Totals!$F326*Data!C$7)+(Totals!$G326*Data!C$6)+(Totals!$H326*Data!C$5)+(Totals!$I326*Data!C$2)+(Totals!$J326*Data!C$3)+(Totals!$K326*Data!C$4)</f>
        <v>0</v>
      </c>
      <c r="C326" s="24">
        <f>(Totals!$B326*Data!D$11)+(Totals!$C326*Data!D$10)+(Totals!$D326*Data!D$9)+(Totals!$E326*Data!D$8)+(Totals!$F326*Data!D$7)+(Totals!$G326*Data!D$6)+(Totals!$H326*Data!D$5)+(Totals!$I326*Data!D$2)+(Totals!$J326*Data!D$3)+(Totals!$K326*Data!D$4)</f>
        <v>0</v>
      </c>
      <c r="D326" s="24">
        <f>(Totals!$B326*Data!E$11)+(Totals!$C326*Data!E$10)+(Totals!$D326*Data!E$9)+(Totals!$E326*Data!E$8)+(Totals!$F326*Data!E$7)+(Totals!$G326*Data!E$6)+(Totals!$H326*Data!E$5)+(Totals!$I326*Data!E$2)+(Totals!$J326*Data!E$3)+(Totals!$K326*Data!E$4)</f>
        <v>0</v>
      </c>
      <c r="E326" s="25">
        <f>(Totals!$B326*Data!F$11)+(Totals!$C326*Data!F$10)+(Totals!$D326*Data!F$9)+(Totals!$E326*Data!F$8)+(Totals!$F326*Data!F$7)+(Totals!$G326*Data!F$6)+(Totals!$H326*Data!F$5)+(Totals!$I326*Data!F$2)+(Totals!$J326*Data!F$3)+(Totals!$K326*Data!F$4)</f>
        <v>0</v>
      </c>
      <c r="F326" s="2">
        <f>(Totals!$B326*Data!G$11)+(Totals!$C326*Data!G$10)+(Totals!$D326*Data!G$9)+(Totals!$E326*Data!G$8)+(Totals!$F326*Data!G$7)+(Totals!$G326*Data!G$6)+(Totals!$H326*Data!G$5)+(Totals!$I326*Data!G$2)+(Totals!$J326*Data!G$3)+(Totals!$K326*Data!G$4)</f>
        <v>0</v>
      </c>
    </row>
    <row r="327">
      <c r="A327" s="22" t="str">
        <f>Tacking!A327</f>
        <v/>
      </c>
      <c r="B327" s="24">
        <f>(Totals!$B327*Data!C$11)+(Totals!$C327*Data!C$10)+(Totals!$D327*Data!C$9)+(Totals!$E327*Data!C$8)+(Totals!$F327*Data!C$7)+(Totals!$G327*Data!C$6)+(Totals!$H327*Data!C$5)+(Totals!$I327*Data!C$2)+(Totals!$J327*Data!C$3)+(Totals!$K327*Data!C$4)</f>
        <v>0</v>
      </c>
      <c r="C327" s="24">
        <f>(Totals!$B327*Data!D$11)+(Totals!$C327*Data!D$10)+(Totals!$D327*Data!D$9)+(Totals!$E327*Data!D$8)+(Totals!$F327*Data!D$7)+(Totals!$G327*Data!D$6)+(Totals!$H327*Data!D$5)+(Totals!$I327*Data!D$2)+(Totals!$J327*Data!D$3)+(Totals!$K327*Data!D$4)</f>
        <v>0</v>
      </c>
      <c r="D327" s="24">
        <f>(Totals!$B327*Data!E$11)+(Totals!$C327*Data!E$10)+(Totals!$D327*Data!E$9)+(Totals!$E327*Data!E$8)+(Totals!$F327*Data!E$7)+(Totals!$G327*Data!E$6)+(Totals!$H327*Data!E$5)+(Totals!$I327*Data!E$2)+(Totals!$J327*Data!E$3)+(Totals!$K327*Data!E$4)</f>
        <v>0</v>
      </c>
      <c r="E327" s="25">
        <f>(Totals!$B327*Data!F$11)+(Totals!$C327*Data!F$10)+(Totals!$D327*Data!F$9)+(Totals!$E327*Data!F$8)+(Totals!$F327*Data!F$7)+(Totals!$G327*Data!F$6)+(Totals!$H327*Data!F$5)+(Totals!$I327*Data!F$2)+(Totals!$J327*Data!F$3)+(Totals!$K327*Data!F$4)</f>
        <v>0</v>
      </c>
      <c r="F327" s="2">
        <f>(Totals!$B327*Data!G$11)+(Totals!$C327*Data!G$10)+(Totals!$D327*Data!G$9)+(Totals!$E327*Data!G$8)+(Totals!$F327*Data!G$7)+(Totals!$G327*Data!G$6)+(Totals!$H327*Data!G$5)+(Totals!$I327*Data!G$2)+(Totals!$J327*Data!G$3)+(Totals!$K327*Data!G$4)</f>
        <v>0</v>
      </c>
    </row>
    <row r="328">
      <c r="A328" s="22" t="str">
        <f>Tacking!A328</f>
        <v/>
      </c>
      <c r="B328" s="24">
        <f>(Totals!$B328*Data!C$11)+(Totals!$C328*Data!C$10)+(Totals!$D328*Data!C$9)+(Totals!$E328*Data!C$8)+(Totals!$F328*Data!C$7)+(Totals!$G328*Data!C$6)+(Totals!$H328*Data!C$5)+(Totals!$I328*Data!C$2)+(Totals!$J328*Data!C$3)+(Totals!$K328*Data!C$4)</f>
        <v>0</v>
      </c>
      <c r="C328" s="24">
        <f>(Totals!$B328*Data!D$11)+(Totals!$C328*Data!D$10)+(Totals!$D328*Data!D$9)+(Totals!$E328*Data!D$8)+(Totals!$F328*Data!D$7)+(Totals!$G328*Data!D$6)+(Totals!$H328*Data!D$5)+(Totals!$I328*Data!D$2)+(Totals!$J328*Data!D$3)+(Totals!$K328*Data!D$4)</f>
        <v>0</v>
      </c>
      <c r="D328" s="24">
        <f>(Totals!$B328*Data!E$11)+(Totals!$C328*Data!E$10)+(Totals!$D328*Data!E$9)+(Totals!$E328*Data!E$8)+(Totals!$F328*Data!E$7)+(Totals!$G328*Data!E$6)+(Totals!$H328*Data!E$5)+(Totals!$I328*Data!E$2)+(Totals!$J328*Data!E$3)+(Totals!$K328*Data!E$4)</f>
        <v>0</v>
      </c>
      <c r="E328" s="25">
        <f>(Totals!$B328*Data!F$11)+(Totals!$C328*Data!F$10)+(Totals!$D328*Data!F$9)+(Totals!$E328*Data!F$8)+(Totals!$F328*Data!F$7)+(Totals!$G328*Data!F$6)+(Totals!$H328*Data!F$5)+(Totals!$I328*Data!F$2)+(Totals!$J328*Data!F$3)+(Totals!$K328*Data!F$4)</f>
        <v>0</v>
      </c>
      <c r="F328" s="2">
        <f>(Totals!$B328*Data!G$11)+(Totals!$C328*Data!G$10)+(Totals!$D328*Data!G$9)+(Totals!$E328*Data!G$8)+(Totals!$F328*Data!G$7)+(Totals!$G328*Data!G$6)+(Totals!$H328*Data!G$5)+(Totals!$I328*Data!G$2)+(Totals!$J328*Data!G$3)+(Totals!$K328*Data!G$4)</f>
        <v>0</v>
      </c>
    </row>
    <row r="329">
      <c r="A329" s="22" t="str">
        <f>Tacking!A329</f>
        <v/>
      </c>
      <c r="B329" s="24">
        <f>(Totals!$B329*Data!C$11)+(Totals!$C329*Data!C$10)+(Totals!$D329*Data!C$9)+(Totals!$E329*Data!C$8)+(Totals!$F329*Data!C$7)+(Totals!$G329*Data!C$6)+(Totals!$H329*Data!C$5)+(Totals!$I329*Data!C$2)+(Totals!$J329*Data!C$3)+(Totals!$K329*Data!C$4)</f>
        <v>0</v>
      </c>
      <c r="C329" s="24">
        <f>(Totals!$B329*Data!D$11)+(Totals!$C329*Data!D$10)+(Totals!$D329*Data!D$9)+(Totals!$E329*Data!D$8)+(Totals!$F329*Data!D$7)+(Totals!$G329*Data!D$6)+(Totals!$H329*Data!D$5)+(Totals!$I329*Data!D$2)+(Totals!$J329*Data!D$3)+(Totals!$K329*Data!D$4)</f>
        <v>0</v>
      </c>
      <c r="D329" s="24">
        <f>(Totals!$B329*Data!E$11)+(Totals!$C329*Data!E$10)+(Totals!$D329*Data!E$9)+(Totals!$E329*Data!E$8)+(Totals!$F329*Data!E$7)+(Totals!$G329*Data!E$6)+(Totals!$H329*Data!E$5)+(Totals!$I329*Data!E$2)+(Totals!$J329*Data!E$3)+(Totals!$K329*Data!E$4)</f>
        <v>0</v>
      </c>
      <c r="E329" s="25">
        <f>(Totals!$B329*Data!F$11)+(Totals!$C329*Data!F$10)+(Totals!$D329*Data!F$9)+(Totals!$E329*Data!F$8)+(Totals!$F329*Data!F$7)+(Totals!$G329*Data!F$6)+(Totals!$H329*Data!F$5)+(Totals!$I329*Data!F$2)+(Totals!$J329*Data!F$3)+(Totals!$K329*Data!F$4)</f>
        <v>0</v>
      </c>
      <c r="F329" s="2">
        <f>(Totals!$B329*Data!G$11)+(Totals!$C329*Data!G$10)+(Totals!$D329*Data!G$9)+(Totals!$E329*Data!G$8)+(Totals!$F329*Data!G$7)+(Totals!$G329*Data!G$6)+(Totals!$H329*Data!G$5)+(Totals!$I329*Data!G$2)+(Totals!$J329*Data!G$3)+(Totals!$K329*Data!G$4)</f>
        <v>0</v>
      </c>
    </row>
    <row r="330">
      <c r="A330" s="22" t="str">
        <f>Tacking!A330</f>
        <v/>
      </c>
      <c r="B330" s="24">
        <f>(Totals!$B330*Data!C$11)+(Totals!$C330*Data!C$10)+(Totals!$D330*Data!C$9)+(Totals!$E330*Data!C$8)+(Totals!$F330*Data!C$7)+(Totals!$G330*Data!C$6)+(Totals!$H330*Data!C$5)+(Totals!$I330*Data!C$2)+(Totals!$J330*Data!C$3)+(Totals!$K330*Data!C$4)</f>
        <v>0</v>
      </c>
      <c r="C330" s="24">
        <f>(Totals!$B330*Data!D$11)+(Totals!$C330*Data!D$10)+(Totals!$D330*Data!D$9)+(Totals!$E330*Data!D$8)+(Totals!$F330*Data!D$7)+(Totals!$G330*Data!D$6)+(Totals!$H330*Data!D$5)+(Totals!$I330*Data!D$2)+(Totals!$J330*Data!D$3)+(Totals!$K330*Data!D$4)</f>
        <v>0</v>
      </c>
      <c r="D330" s="24">
        <f>(Totals!$B330*Data!E$11)+(Totals!$C330*Data!E$10)+(Totals!$D330*Data!E$9)+(Totals!$E330*Data!E$8)+(Totals!$F330*Data!E$7)+(Totals!$G330*Data!E$6)+(Totals!$H330*Data!E$5)+(Totals!$I330*Data!E$2)+(Totals!$J330*Data!E$3)+(Totals!$K330*Data!E$4)</f>
        <v>0</v>
      </c>
      <c r="E330" s="25">
        <f>(Totals!$B330*Data!F$11)+(Totals!$C330*Data!F$10)+(Totals!$D330*Data!F$9)+(Totals!$E330*Data!F$8)+(Totals!$F330*Data!F$7)+(Totals!$G330*Data!F$6)+(Totals!$H330*Data!F$5)+(Totals!$I330*Data!F$2)+(Totals!$J330*Data!F$3)+(Totals!$K330*Data!F$4)</f>
        <v>0</v>
      </c>
      <c r="F330" s="2">
        <f>(Totals!$B330*Data!G$11)+(Totals!$C330*Data!G$10)+(Totals!$D330*Data!G$9)+(Totals!$E330*Data!G$8)+(Totals!$F330*Data!G$7)+(Totals!$G330*Data!G$6)+(Totals!$H330*Data!G$5)+(Totals!$I330*Data!G$2)+(Totals!$J330*Data!G$3)+(Totals!$K330*Data!G$4)</f>
        <v>0</v>
      </c>
    </row>
    <row r="331">
      <c r="A331" s="22" t="str">
        <f>Tacking!A331</f>
        <v/>
      </c>
      <c r="B331" s="24">
        <f>(Totals!$B331*Data!C$11)+(Totals!$C331*Data!C$10)+(Totals!$D331*Data!C$9)+(Totals!$E331*Data!C$8)+(Totals!$F331*Data!C$7)+(Totals!$G331*Data!C$6)+(Totals!$H331*Data!C$5)+(Totals!$I331*Data!C$2)+(Totals!$J331*Data!C$3)+(Totals!$K331*Data!C$4)</f>
        <v>0</v>
      </c>
      <c r="C331" s="24">
        <f>(Totals!$B331*Data!D$11)+(Totals!$C331*Data!D$10)+(Totals!$D331*Data!D$9)+(Totals!$E331*Data!D$8)+(Totals!$F331*Data!D$7)+(Totals!$G331*Data!D$6)+(Totals!$H331*Data!D$5)+(Totals!$I331*Data!D$2)+(Totals!$J331*Data!D$3)+(Totals!$K331*Data!D$4)</f>
        <v>0</v>
      </c>
      <c r="D331" s="24">
        <f>(Totals!$B331*Data!E$11)+(Totals!$C331*Data!E$10)+(Totals!$D331*Data!E$9)+(Totals!$E331*Data!E$8)+(Totals!$F331*Data!E$7)+(Totals!$G331*Data!E$6)+(Totals!$H331*Data!E$5)+(Totals!$I331*Data!E$2)+(Totals!$J331*Data!E$3)+(Totals!$K331*Data!E$4)</f>
        <v>0</v>
      </c>
      <c r="E331" s="25">
        <f>(Totals!$B331*Data!F$11)+(Totals!$C331*Data!F$10)+(Totals!$D331*Data!F$9)+(Totals!$E331*Data!F$8)+(Totals!$F331*Data!F$7)+(Totals!$G331*Data!F$6)+(Totals!$H331*Data!F$5)+(Totals!$I331*Data!F$2)+(Totals!$J331*Data!F$3)+(Totals!$K331*Data!F$4)</f>
        <v>0</v>
      </c>
      <c r="F331" s="2">
        <f>(Totals!$B331*Data!G$11)+(Totals!$C331*Data!G$10)+(Totals!$D331*Data!G$9)+(Totals!$E331*Data!G$8)+(Totals!$F331*Data!G$7)+(Totals!$G331*Data!G$6)+(Totals!$H331*Data!G$5)+(Totals!$I331*Data!G$2)+(Totals!$J331*Data!G$3)+(Totals!$K331*Data!G$4)</f>
        <v>0</v>
      </c>
    </row>
    <row r="332">
      <c r="A332" s="22" t="str">
        <f>Tacking!A332</f>
        <v/>
      </c>
      <c r="B332" s="24">
        <f>(Totals!$B332*Data!C$11)+(Totals!$C332*Data!C$10)+(Totals!$D332*Data!C$9)+(Totals!$E332*Data!C$8)+(Totals!$F332*Data!C$7)+(Totals!$G332*Data!C$6)+(Totals!$H332*Data!C$5)+(Totals!$I332*Data!C$2)+(Totals!$J332*Data!C$3)+(Totals!$K332*Data!C$4)</f>
        <v>0</v>
      </c>
      <c r="C332" s="24">
        <f>(Totals!$B332*Data!D$11)+(Totals!$C332*Data!D$10)+(Totals!$D332*Data!D$9)+(Totals!$E332*Data!D$8)+(Totals!$F332*Data!D$7)+(Totals!$G332*Data!D$6)+(Totals!$H332*Data!D$5)+(Totals!$I332*Data!D$2)+(Totals!$J332*Data!D$3)+(Totals!$K332*Data!D$4)</f>
        <v>0</v>
      </c>
      <c r="D332" s="24">
        <f>(Totals!$B332*Data!E$11)+(Totals!$C332*Data!E$10)+(Totals!$D332*Data!E$9)+(Totals!$E332*Data!E$8)+(Totals!$F332*Data!E$7)+(Totals!$G332*Data!E$6)+(Totals!$H332*Data!E$5)+(Totals!$I332*Data!E$2)+(Totals!$J332*Data!E$3)+(Totals!$K332*Data!E$4)</f>
        <v>0</v>
      </c>
      <c r="E332" s="25">
        <f>(Totals!$B332*Data!F$11)+(Totals!$C332*Data!F$10)+(Totals!$D332*Data!F$9)+(Totals!$E332*Data!F$8)+(Totals!$F332*Data!F$7)+(Totals!$G332*Data!F$6)+(Totals!$H332*Data!F$5)+(Totals!$I332*Data!F$2)+(Totals!$J332*Data!F$3)+(Totals!$K332*Data!F$4)</f>
        <v>0</v>
      </c>
      <c r="F332" s="2">
        <f>(Totals!$B332*Data!G$11)+(Totals!$C332*Data!G$10)+(Totals!$D332*Data!G$9)+(Totals!$E332*Data!G$8)+(Totals!$F332*Data!G$7)+(Totals!$G332*Data!G$6)+(Totals!$H332*Data!G$5)+(Totals!$I332*Data!G$2)+(Totals!$J332*Data!G$3)+(Totals!$K332*Data!G$4)</f>
        <v>0</v>
      </c>
    </row>
    <row r="333">
      <c r="A333" s="22" t="str">
        <f>Tacking!A333</f>
        <v/>
      </c>
      <c r="B333" s="24">
        <f>(Totals!$B333*Data!C$11)+(Totals!$C333*Data!C$10)+(Totals!$D333*Data!C$9)+(Totals!$E333*Data!C$8)+(Totals!$F333*Data!C$7)+(Totals!$G333*Data!C$6)+(Totals!$H333*Data!C$5)+(Totals!$I333*Data!C$2)+(Totals!$J333*Data!C$3)+(Totals!$K333*Data!C$4)</f>
        <v>0</v>
      </c>
      <c r="C333" s="24">
        <f>(Totals!$B333*Data!D$11)+(Totals!$C333*Data!D$10)+(Totals!$D333*Data!D$9)+(Totals!$E333*Data!D$8)+(Totals!$F333*Data!D$7)+(Totals!$G333*Data!D$6)+(Totals!$H333*Data!D$5)+(Totals!$I333*Data!D$2)+(Totals!$J333*Data!D$3)+(Totals!$K333*Data!D$4)</f>
        <v>0</v>
      </c>
      <c r="D333" s="24">
        <f>(Totals!$B333*Data!E$11)+(Totals!$C333*Data!E$10)+(Totals!$D333*Data!E$9)+(Totals!$E333*Data!E$8)+(Totals!$F333*Data!E$7)+(Totals!$G333*Data!E$6)+(Totals!$H333*Data!E$5)+(Totals!$I333*Data!E$2)+(Totals!$J333*Data!E$3)+(Totals!$K333*Data!E$4)</f>
        <v>0</v>
      </c>
      <c r="E333" s="25">
        <f>(Totals!$B333*Data!F$11)+(Totals!$C333*Data!F$10)+(Totals!$D333*Data!F$9)+(Totals!$E333*Data!F$8)+(Totals!$F333*Data!F$7)+(Totals!$G333*Data!F$6)+(Totals!$H333*Data!F$5)+(Totals!$I333*Data!F$2)+(Totals!$J333*Data!F$3)+(Totals!$K333*Data!F$4)</f>
        <v>0</v>
      </c>
      <c r="F333" s="2">
        <f>(Totals!$B333*Data!G$11)+(Totals!$C333*Data!G$10)+(Totals!$D333*Data!G$9)+(Totals!$E333*Data!G$8)+(Totals!$F333*Data!G$7)+(Totals!$G333*Data!G$6)+(Totals!$H333*Data!G$5)+(Totals!$I333*Data!G$2)+(Totals!$J333*Data!G$3)+(Totals!$K333*Data!G$4)</f>
        <v>0</v>
      </c>
    </row>
    <row r="334">
      <c r="A334" s="22" t="str">
        <f>Tacking!A334</f>
        <v/>
      </c>
      <c r="B334" s="24">
        <f>(Totals!$B334*Data!C$11)+(Totals!$C334*Data!C$10)+(Totals!$D334*Data!C$9)+(Totals!$E334*Data!C$8)+(Totals!$F334*Data!C$7)+(Totals!$G334*Data!C$6)+(Totals!$H334*Data!C$5)+(Totals!$I334*Data!C$2)+(Totals!$J334*Data!C$3)+(Totals!$K334*Data!C$4)</f>
        <v>0</v>
      </c>
      <c r="C334" s="24">
        <f>(Totals!$B334*Data!D$11)+(Totals!$C334*Data!D$10)+(Totals!$D334*Data!D$9)+(Totals!$E334*Data!D$8)+(Totals!$F334*Data!D$7)+(Totals!$G334*Data!D$6)+(Totals!$H334*Data!D$5)+(Totals!$I334*Data!D$2)+(Totals!$J334*Data!D$3)+(Totals!$K334*Data!D$4)</f>
        <v>0</v>
      </c>
      <c r="D334" s="24">
        <f>(Totals!$B334*Data!E$11)+(Totals!$C334*Data!E$10)+(Totals!$D334*Data!E$9)+(Totals!$E334*Data!E$8)+(Totals!$F334*Data!E$7)+(Totals!$G334*Data!E$6)+(Totals!$H334*Data!E$5)+(Totals!$I334*Data!E$2)+(Totals!$J334*Data!E$3)+(Totals!$K334*Data!E$4)</f>
        <v>0</v>
      </c>
      <c r="E334" s="25">
        <f>(Totals!$B334*Data!F$11)+(Totals!$C334*Data!F$10)+(Totals!$D334*Data!F$9)+(Totals!$E334*Data!F$8)+(Totals!$F334*Data!F$7)+(Totals!$G334*Data!F$6)+(Totals!$H334*Data!F$5)+(Totals!$I334*Data!F$2)+(Totals!$J334*Data!F$3)+(Totals!$K334*Data!F$4)</f>
        <v>0</v>
      </c>
      <c r="F334" s="2">
        <f>(Totals!$B334*Data!G$11)+(Totals!$C334*Data!G$10)+(Totals!$D334*Data!G$9)+(Totals!$E334*Data!G$8)+(Totals!$F334*Data!G$7)+(Totals!$G334*Data!G$6)+(Totals!$H334*Data!G$5)+(Totals!$I334*Data!G$2)+(Totals!$J334*Data!G$3)+(Totals!$K334*Data!G$4)</f>
        <v>0</v>
      </c>
    </row>
    <row r="335">
      <c r="A335" s="22" t="str">
        <f>Tacking!A335</f>
        <v/>
      </c>
      <c r="B335" s="24">
        <f>(Totals!$B335*Data!C$11)+(Totals!$C335*Data!C$10)+(Totals!$D335*Data!C$9)+(Totals!$E335*Data!C$8)+(Totals!$F335*Data!C$7)+(Totals!$G335*Data!C$6)+(Totals!$H335*Data!C$5)+(Totals!$I335*Data!C$2)+(Totals!$J335*Data!C$3)+(Totals!$K335*Data!C$4)</f>
        <v>0</v>
      </c>
      <c r="C335" s="24">
        <f>(Totals!$B335*Data!D$11)+(Totals!$C335*Data!D$10)+(Totals!$D335*Data!D$9)+(Totals!$E335*Data!D$8)+(Totals!$F335*Data!D$7)+(Totals!$G335*Data!D$6)+(Totals!$H335*Data!D$5)+(Totals!$I335*Data!D$2)+(Totals!$J335*Data!D$3)+(Totals!$K335*Data!D$4)</f>
        <v>0</v>
      </c>
      <c r="D335" s="24">
        <f>(Totals!$B335*Data!E$11)+(Totals!$C335*Data!E$10)+(Totals!$D335*Data!E$9)+(Totals!$E335*Data!E$8)+(Totals!$F335*Data!E$7)+(Totals!$G335*Data!E$6)+(Totals!$H335*Data!E$5)+(Totals!$I335*Data!E$2)+(Totals!$J335*Data!E$3)+(Totals!$K335*Data!E$4)</f>
        <v>0</v>
      </c>
      <c r="E335" s="25">
        <f>(Totals!$B335*Data!F$11)+(Totals!$C335*Data!F$10)+(Totals!$D335*Data!F$9)+(Totals!$E335*Data!F$8)+(Totals!$F335*Data!F$7)+(Totals!$G335*Data!F$6)+(Totals!$H335*Data!F$5)+(Totals!$I335*Data!F$2)+(Totals!$J335*Data!F$3)+(Totals!$K335*Data!F$4)</f>
        <v>0</v>
      </c>
      <c r="F335" s="2">
        <f>(Totals!$B335*Data!G$11)+(Totals!$C335*Data!G$10)+(Totals!$D335*Data!G$9)+(Totals!$E335*Data!G$8)+(Totals!$F335*Data!G$7)+(Totals!$G335*Data!G$6)+(Totals!$H335*Data!G$5)+(Totals!$I335*Data!G$2)+(Totals!$J335*Data!G$3)+(Totals!$K335*Data!G$4)</f>
        <v>0</v>
      </c>
    </row>
    <row r="336">
      <c r="A336" s="22" t="str">
        <f>Tacking!A336</f>
        <v/>
      </c>
      <c r="B336" s="24">
        <f>(Totals!$B336*Data!C$11)+(Totals!$C336*Data!C$10)+(Totals!$D336*Data!C$9)+(Totals!$E336*Data!C$8)+(Totals!$F336*Data!C$7)+(Totals!$G336*Data!C$6)+(Totals!$H336*Data!C$5)+(Totals!$I336*Data!C$2)+(Totals!$J336*Data!C$3)+(Totals!$K336*Data!C$4)</f>
        <v>0</v>
      </c>
      <c r="C336" s="24">
        <f>(Totals!$B336*Data!D$11)+(Totals!$C336*Data!D$10)+(Totals!$D336*Data!D$9)+(Totals!$E336*Data!D$8)+(Totals!$F336*Data!D$7)+(Totals!$G336*Data!D$6)+(Totals!$H336*Data!D$5)+(Totals!$I336*Data!D$2)+(Totals!$J336*Data!D$3)+(Totals!$K336*Data!D$4)</f>
        <v>0</v>
      </c>
      <c r="D336" s="24">
        <f>(Totals!$B336*Data!E$11)+(Totals!$C336*Data!E$10)+(Totals!$D336*Data!E$9)+(Totals!$E336*Data!E$8)+(Totals!$F336*Data!E$7)+(Totals!$G336*Data!E$6)+(Totals!$H336*Data!E$5)+(Totals!$I336*Data!E$2)+(Totals!$J336*Data!E$3)+(Totals!$K336*Data!E$4)</f>
        <v>0</v>
      </c>
      <c r="E336" s="25">
        <f>(Totals!$B336*Data!F$11)+(Totals!$C336*Data!F$10)+(Totals!$D336*Data!F$9)+(Totals!$E336*Data!F$8)+(Totals!$F336*Data!F$7)+(Totals!$G336*Data!F$6)+(Totals!$H336*Data!F$5)+(Totals!$I336*Data!F$2)+(Totals!$J336*Data!F$3)+(Totals!$K336*Data!F$4)</f>
        <v>0</v>
      </c>
      <c r="F336" s="2">
        <f>(Totals!$B336*Data!G$11)+(Totals!$C336*Data!G$10)+(Totals!$D336*Data!G$9)+(Totals!$E336*Data!G$8)+(Totals!$F336*Data!G$7)+(Totals!$G336*Data!G$6)+(Totals!$H336*Data!G$5)+(Totals!$I336*Data!G$2)+(Totals!$J336*Data!G$3)+(Totals!$K336*Data!G$4)</f>
        <v>0</v>
      </c>
    </row>
    <row r="337">
      <c r="A337" s="22" t="str">
        <f>Tacking!A337</f>
        <v/>
      </c>
      <c r="B337" s="24">
        <f>(Totals!$B337*Data!C$11)+(Totals!$C337*Data!C$10)+(Totals!$D337*Data!C$9)+(Totals!$E337*Data!C$8)+(Totals!$F337*Data!C$7)+(Totals!$G337*Data!C$6)+(Totals!$H337*Data!C$5)+(Totals!$I337*Data!C$2)+(Totals!$J337*Data!C$3)+(Totals!$K337*Data!C$4)</f>
        <v>0</v>
      </c>
      <c r="C337" s="24">
        <f>(Totals!$B337*Data!D$11)+(Totals!$C337*Data!D$10)+(Totals!$D337*Data!D$9)+(Totals!$E337*Data!D$8)+(Totals!$F337*Data!D$7)+(Totals!$G337*Data!D$6)+(Totals!$H337*Data!D$5)+(Totals!$I337*Data!D$2)+(Totals!$J337*Data!D$3)+(Totals!$K337*Data!D$4)</f>
        <v>0</v>
      </c>
      <c r="D337" s="24">
        <f>(Totals!$B337*Data!E$11)+(Totals!$C337*Data!E$10)+(Totals!$D337*Data!E$9)+(Totals!$E337*Data!E$8)+(Totals!$F337*Data!E$7)+(Totals!$G337*Data!E$6)+(Totals!$H337*Data!E$5)+(Totals!$I337*Data!E$2)+(Totals!$J337*Data!E$3)+(Totals!$K337*Data!E$4)</f>
        <v>0</v>
      </c>
      <c r="E337" s="25">
        <f>(Totals!$B337*Data!F$11)+(Totals!$C337*Data!F$10)+(Totals!$D337*Data!F$9)+(Totals!$E337*Data!F$8)+(Totals!$F337*Data!F$7)+(Totals!$G337*Data!F$6)+(Totals!$H337*Data!F$5)+(Totals!$I337*Data!F$2)+(Totals!$J337*Data!F$3)+(Totals!$K337*Data!F$4)</f>
        <v>0</v>
      </c>
      <c r="F337" s="2">
        <f>(Totals!$B337*Data!G$11)+(Totals!$C337*Data!G$10)+(Totals!$D337*Data!G$9)+(Totals!$E337*Data!G$8)+(Totals!$F337*Data!G$7)+(Totals!$G337*Data!G$6)+(Totals!$H337*Data!G$5)+(Totals!$I337*Data!G$2)+(Totals!$J337*Data!G$3)+(Totals!$K337*Data!G$4)</f>
        <v>0</v>
      </c>
    </row>
    <row r="338">
      <c r="A338" s="22" t="str">
        <f>Tacking!A338</f>
        <v/>
      </c>
      <c r="B338" s="24">
        <f>(Totals!$B338*Data!C$11)+(Totals!$C338*Data!C$10)+(Totals!$D338*Data!C$9)+(Totals!$E338*Data!C$8)+(Totals!$F338*Data!C$7)+(Totals!$G338*Data!C$6)+(Totals!$H338*Data!C$5)+(Totals!$I338*Data!C$2)+(Totals!$J338*Data!C$3)+(Totals!$K338*Data!C$4)</f>
        <v>0</v>
      </c>
      <c r="C338" s="24">
        <f>(Totals!$B338*Data!D$11)+(Totals!$C338*Data!D$10)+(Totals!$D338*Data!D$9)+(Totals!$E338*Data!D$8)+(Totals!$F338*Data!D$7)+(Totals!$G338*Data!D$6)+(Totals!$H338*Data!D$5)+(Totals!$I338*Data!D$2)+(Totals!$J338*Data!D$3)+(Totals!$K338*Data!D$4)</f>
        <v>0</v>
      </c>
      <c r="D338" s="24">
        <f>(Totals!$B338*Data!E$11)+(Totals!$C338*Data!E$10)+(Totals!$D338*Data!E$9)+(Totals!$E338*Data!E$8)+(Totals!$F338*Data!E$7)+(Totals!$G338*Data!E$6)+(Totals!$H338*Data!E$5)+(Totals!$I338*Data!E$2)+(Totals!$J338*Data!E$3)+(Totals!$K338*Data!E$4)</f>
        <v>0</v>
      </c>
      <c r="E338" s="25">
        <f>(Totals!$B338*Data!F$11)+(Totals!$C338*Data!F$10)+(Totals!$D338*Data!F$9)+(Totals!$E338*Data!F$8)+(Totals!$F338*Data!F$7)+(Totals!$G338*Data!F$6)+(Totals!$H338*Data!F$5)+(Totals!$I338*Data!F$2)+(Totals!$J338*Data!F$3)+(Totals!$K338*Data!F$4)</f>
        <v>0</v>
      </c>
      <c r="F338" s="2">
        <f>(Totals!$B338*Data!G$11)+(Totals!$C338*Data!G$10)+(Totals!$D338*Data!G$9)+(Totals!$E338*Data!G$8)+(Totals!$F338*Data!G$7)+(Totals!$G338*Data!G$6)+(Totals!$H338*Data!G$5)+(Totals!$I338*Data!G$2)+(Totals!$J338*Data!G$3)+(Totals!$K338*Data!G$4)</f>
        <v>0</v>
      </c>
    </row>
    <row r="339">
      <c r="A339" s="22" t="str">
        <f>Tacking!A339</f>
        <v/>
      </c>
      <c r="B339" s="24">
        <f>(Totals!$B339*Data!C$11)+(Totals!$C339*Data!C$10)+(Totals!$D339*Data!C$9)+(Totals!$E339*Data!C$8)+(Totals!$F339*Data!C$7)+(Totals!$G339*Data!C$6)+(Totals!$H339*Data!C$5)+(Totals!$I339*Data!C$2)+(Totals!$J339*Data!C$3)+(Totals!$K339*Data!C$4)</f>
        <v>0</v>
      </c>
      <c r="C339" s="24">
        <f>(Totals!$B339*Data!D$11)+(Totals!$C339*Data!D$10)+(Totals!$D339*Data!D$9)+(Totals!$E339*Data!D$8)+(Totals!$F339*Data!D$7)+(Totals!$G339*Data!D$6)+(Totals!$H339*Data!D$5)+(Totals!$I339*Data!D$2)+(Totals!$J339*Data!D$3)+(Totals!$K339*Data!D$4)</f>
        <v>0</v>
      </c>
      <c r="D339" s="24">
        <f>(Totals!$B339*Data!E$11)+(Totals!$C339*Data!E$10)+(Totals!$D339*Data!E$9)+(Totals!$E339*Data!E$8)+(Totals!$F339*Data!E$7)+(Totals!$G339*Data!E$6)+(Totals!$H339*Data!E$5)+(Totals!$I339*Data!E$2)+(Totals!$J339*Data!E$3)+(Totals!$K339*Data!E$4)</f>
        <v>0</v>
      </c>
      <c r="E339" s="25">
        <f>(Totals!$B339*Data!F$11)+(Totals!$C339*Data!F$10)+(Totals!$D339*Data!F$9)+(Totals!$E339*Data!F$8)+(Totals!$F339*Data!F$7)+(Totals!$G339*Data!F$6)+(Totals!$H339*Data!F$5)+(Totals!$I339*Data!F$2)+(Totals!$J339*Data!F$3)+(Totals!$K339*Data!F$4)</f>
        <v>0</v>
      </c>
      <c r="F339" s="2">
        <f>(Totals!$B339*Data!G$11)+(Totals!$C339*Data!G$10)+(Totals!$D339*Data!G$9)+(Totals!$E339*Data!G$8)+(Totals!$F339*Data!G$7)+(Totals!$G339*Data!G$6)+(Totals!$H339*Data!G$5)+(Totals!$I339*Data!G$2)+(Totals!$J339*Data!G$3)+(Totals!$K339*Data!G$4)</f>
        <v>0</v>
      </c>
    </row>
    <row r="340">
      <c r="A340" s="22" t="str">
        <f>Tacking!A340</f>
        <v/>
      </c>
      <c r="B340" s="24">
        <f>(Totals!$B340*Data!C$11)+(Totals!$C340*Data!C$10)+(Totals!$D340*Data!C$9)+(Totals!$E340*Data!C$8)+(Totals!$F340*Data!C$7)+(Totals!$G340*Data!C$6)+(Totals!$H340*Data!C$5)+(Totals!$I340*Data!C$2)+(Totals!$J340*Data!C$3)+(Totals!$K340*Data!C$4)</f>
        <v>0</v>
      </c>
      <c r="C340" s="24">
        <f>(Totals!$B340*Data!D$11)+(Totals!$C340*Data!D$10)+(Totals!$D340*Data!D$9)+(Totals!$E340*Data!D$8)+(Totals!$F340*Data!D$7)+(Totals!$G340*Data!D$6)+(Totals!$H340*Data!D$5)+(Totals!$I340*Data!D$2)+(Totals!$J340*Data!D$3)+(Totals!$K340*Data!D$4)</f>
        <v>0</v>
      </c>
      <c r="D340" s="24">
        <f>(Totals!$B340*Data!E$11)+(Totals!$C340*Data!E$10)+(Totals!$D340*Data!E$9)+(Totals!$E340*Data!E$8)+(Totals!$F340*Data!E$7)+(Totals!$G340*Data!E$6)+(Totals!$H340*Data!E$5)+(Totals!$I340*Data!E$2)+(Totals!$J340*Data!E$3)+(Totals!$K340*Data!E$4)</f>
        <v>0</v>
      </c>
      <c r="E340" s="25">
        <f>(Totals!$B340*Data!F$11)+(Totals!$C340*Data!F$10)+(Totals!$D340*Data!F$9)+(Totals!$E340*Data!F$8)+(Totals!$F340*Data!F$7)+(Totals!$G340*Data!F$6)+(Totals!$H340*Data!F$5)+(Totals!$I340*Data!F$2)+(Totals!$J340*Data!F$3)+(Totals!$K340*Data!F$4)</f>
        <v>0</v>
      </c>
      <c r="F340" s="2">
        <f>(Totals!$B340*Data!G$11)+(Totals!$C340*Data!G$10)+(Totals!$D340*Data!G$9)+(Totals!$E340*Data!G$8)+(Totals!$F340*Data!G$7)+(Totals!$G340*Data!G$6)+(Totals!$H340*Data!G$5)+(Totals!$I340*Data!G$2)+(Totals!$J340*Data!G$3)+(Totals!$K340*Data!G$4)</f>
        <v>0</v>
      </c>
    </row>
    <row r="341">
      <c r="A341" s="22" t="str">
        <f>Tacking!A341</f>
        <v/>
      </c>
      <c r="B341" s="24">
        <f>(Totals!$B341*Data!C$11)+(Totals!$C341*Data!C$10)+(Totals!$D341*Data!C$9)+(Totals!$E341*Data!C$8)+(Totals!$F341*Data!C$7)+(Totals!$G341*Data!C$6)+(Totals!$H341*Data!C$5)+(Totals!$I341*Data!C$2)+(Totals!$J341*Data!C$3)+(Totals!$K341*Data!C$4)</f>
        <v>0</v>
      </c>
      <c r="C341" s="24">
        <f>(Totals!$B341*Data!D$11)+(Totals!$C341*Data!D$10)+(Totals!$D341*Data!D$9)+(Totals!$E341*Data!D$8)+(Totals!$F341*Data!D$7)+(Totals!$G341*Data!D$6)+(Totals!$H341*Data!D$5)+(Totals!$I341*Data!D$2)+(Totals!$J341*Data!D$3)+(Totals!$K341*Data!D$4)</f>
        <v>0</v>
      </c>
      <c r="D341" s="24">
        <f>(Totals!$B341*Data!E$11)+(Totals!$C341*Data!E$10)+(Totals!$D341*Data!E$9)+(Totals!$E341*Data!E$8)+(Totals!$F341*Data!E$7)+(Totals!$G341*Data!E$6)+(Totals!$H341*Data!E$5)+(Totals!$I341*Data!E$2)+(Totals!$J341*Data!E$3)+(Totals!$K341*Data!E$4)</f>
        <v>0</v>
      </c>
      <c r="E341" s="25">
        <f>(Totals!$B341*Data!F$11)+(Totals!$C341*Data!F$10)+(Totals!$D341*Data!F$9)+(Totals!$E341*Data!F$8)+(Totals!$F341*Data!F$7)+(Totals!$G341*Data!F$6)+(Totals!$H341*Data!F$5)+(Totals!$I341*Data!F$2)+(Totals!$J341*Data!F$3)+(Totals!$K341*Data!F$4)</f>
        <v>0</v>
      </c>
      <c r="F341" s="2">
        <f>(Totals!$B341*Data!G$11)+(Totals!$C341*Data!G$10)+(Totals!$D341*Data!G$9)+(Totals!$E341*Data!G$8)+(Totals!$F341*Data!G$7)+(Totals!$G341*Data!G$6)+(Totals!$H341*Data!G$5)+(Totals!$I341*Data!G$2)+(Totals!$J341*Data!G$3)+(Totals!$K341*Data!G$4)</f>
        <v>0</v>
      </c>
    </row>
    <row r="342">
      <c r="A342" s="22" t="str">
        <f>Tacking!A342</f>
        <v/>
      </c>
      <c r="B342" s="24">
        <f>(Totals!$B342*Data!C$11)+(Totals!$C342*Data!C$10)+(Totals!$D342*Data!C$9)+(Totals!$E342*Data!C$8)+(Totals!$F342*Data!C$7)+(Totals!$G342*Data!C$6)+(Totals!$H342*Data!C$5)+(Totals!$I342*Data!C$2)+(Totals!$J342*Data!C$3)+(Totals!$K342*Data!C$4)</f>
        <v>0</v>
      </c>
      <c r="C342" s="24">
        <f>(Totals!$B342*Data!D$11)+(Totals!$C342*Data!D$10)+(Totals!$D342*Data!D$9)+(Totals!$E342*Data!D$8)+(Totals!$F342*Data!D$7)+(Totals!$G342*Data!D$6)+(Totals!$H342*Data!D$5)+(Totals!$I342*Data!D$2)+(Totals!$J342*Data!D$3)+(Totals!$K342*Data!D$4)</f>
        <v>0</v>
      </c>
      <c r="D342" s="24">
        <f>(Totals!$B342*Data!E$11)+(Totals!$C342*Data!E$10)+(Totals!$D342*Data!E$9)+(Totals!$E342*Data!E$8)+(Totals!$F342*Data!E$7)+(Totals!$G342*Data!E$6)+(Totals!$H342*Data!E$5)+(Totals!$I342*Data!E$2)+(Totals!$J342*Data!E$3)+(Totals!$K342*Data!E$4)</f>
        <v>0</v>
      </c>
      <c r="E342" s="25">
        <f>(Totals!$B342*Data!F$11)+(Totals!$C342*Data!F$10)+(Totals!$D342*Data!F$9)+(Totals!$E342*Data!F$8)+(Totals!$F342*Data!F$7)+(Totals!$G342*Data!F$6)+(Totals!$H342*Data!F$5)+(Totals!$I342*Data!F$2)+(Totals!$J342*Data!F$3)+(Totals!$K342*Data!F$4)</f>
        <v>0</v>
      </c>
      <c r="F342" s="2">
        <f>(Totals!$B342*Data!G$11)+(Totals!$C342*Data!G$10)+(Totals!$D342*Data!G$9)+(Totals!$E342*Data!G$8)+(Totals!$F342*Data!G$7)+(Totals!$G342*Data!G$6)+(Totals!$H342*Data!G$5)+(Totals!$I342*Data!G$2)+(Totals!$J342*Data!G$3)+(Totals!$K342*Data!G$4)</f>
        <v>0</v>
      </c>
    </row>
    <row r="343">
      <c r="A343" s="22" t="str">
        <f>Tacking!A343</f>
        <v/>
      </c>
      <c r="B343" s="24">
        <f>(Totals!$B343*Data!C$11)+(Totals!$C343*Data!C$10)+(Totals!$D343*Data!C$9)+(Totals!$E343*Data!C$8)+(Totals!$F343*Data!C$7)+(Totals!$G343*Data!C$6)+(Totals!$H343*Data!C$5)+(Totals!$I343*Data!C$2)+(Totals!$J343*Data!C$3)+(Totals!$K343*Data!C$4)</f>
        <v>0</v>
      </c>
      <c r="C343" s="24">
        <f>(Totals!$B343*Data!D$11)+(Totals!$C343*Data!D$10)+(Totals!$D343*Data!D$9)+(Totals!$E343*Data!D$8)+(Totals!$F343*Data!D$7)+(Totals!$G343*Data!D$6)+(Totals!$H343*Data!D$5)+(Totals!$I343*Data!D$2)+(Totals!$J343*Data!D$3)+(Totals!$K343*Data!D$4)</f>
        <v>0</v>
      </c>
      <c r="D343" s="24">
        <f>(Totals!$B343*Data!E$11)+(Totals!$C343*Data!E$10)+(Totals!$D343*Data!E$9)+(Totals!$E343*Data!E$8)+(Totals!$F343*Data!E$7)+(Totals!$G343*Data!E$6)+(Totals!$H343*Data!E$5)+(Totals!$I343*Data!E$2)+(Totals!$J343*Data!E$3)+(Totals!$K343*Data!E$4)</f>
        <v>0</v>
      </c>
      <c r="E343" s="25">
        <f>(Totals!$B343*Data!F$11)+(Totals!$C343*Data!F$10)+(Totals!$D343*Data!F$9)+(Totals!$E343*Data!F$8)+(Totals!$F343*Data!F$7)+(Totals!$G343*Data!F$6)+(Totals!$H343*Data!F$5)+(Totals!$I343*Data!F$2)+(Totals!$J343*Data!F$3)+(Totals!$K343*Data!F$4)</f>
        <v>0</v>
      </c>
      <c r="F343" s="2">
        <f>(Totals!$B343*Data!G$11)+(Totals!$C343*Data!G$10)+(Totals!$D343*Data!G$9)+(Totals!$E343*Data!G$8)+(Totals!$F343*Data!G$7)+(Totals!$G343*Data!G$6)+(Totals!$H343*Data!G$5)+(Totals!$I343*Data!G$2)+(Totals!$J343*Data!G$3)+(Totals!$K343*Data!G$4)</f>
        <v>0</v>
      </c>
    </row>
    <row r="344">
      <c r="A344" s="22" t="str">
        <f>Tacking!A344</f>
        <v/>
      </c>
      <c r="B344" s="24">
        <f>(Totals!$B344*Data!C$11)+(Totals!$C344*Data!C$10)+(Totals!$D344*Data!C$9)+(Totals!$E344*Data!C$8)+(Totals!$F344*Data!C$7)+(Totals!$G344*Data!C$6)+(Totals!$H344*Data!C$5)+(Totals!$I344*Data!C$2)+(Totals!$J344*Data!C$3)+(Totals!$K344*Data!C$4)</f>
        <v>0</v>
      </c>
      <c r="C344" s="24">
        <f>(Totals!$B344*Data!D$11)+(Totals!$C344*Data!D$10)+(Totals!$D344*Data!D$9)+(Totals!$E344*Data!D$8)+(Totals!$F344*Data!D$7)+(Totals!$G344*Data!D$6)+(Totals!$H344*Data!D$5)+(Totals!$I344*Data!D$2)+(Totals!$J344*Data!D$3)+(Totals!$K344*Data!D$4)</f>
        <v>0</v>
      </c>
      <c r="D344" s="24">
        <f>(Totals!$B344*Data!E$11)+(Totals!$C344*Data!E$10)+(Totals!$D344*Data!E$9)+(Totals!$E344*Data!E$8)+(Totals!$F344*Data!E$7)+(Totals!$G344*Data!E$6)+(Totals!$H344*Data!E$5)+(Totals!$I344*Data!E$2)+(Totals!$J344*Data!E$3)+(Totals!$K344*Data!E$4)</f>
        <v>0</v>
      </c>
      <c r="E344" s="25">
        <f>(Totals!$B344*Data!F$11)+(Totals!$C344*Data!F$10)+(Totals!$D344*Data!F$9)+(Totals!$E344*Data!F$8)+(Totals!$F344*Data!F$7)+(Totals!$G344*Data!F$6)+(Totals!$H344*Data!F$5)+(Totals!$I344*Data!F$2)+(Totals!$J344*Data!F$3)+(Totals!$K344*Data!F$4)</f>
        <v>0</v>
      </c>
      <c r="F344" s="2">
        <f>(Totals!$B344*Data!G$11)+(Totals!$C344*Data!G$10)+(Totals!$D344*Data!G$9)+(Totals!$E344*Data!G$8)+(Totals!$F344*Data!G$7)+(Totals!$G344*Data!G$6)+(Totals!$H344*Data!G$5)+(Totals!$I344*Data!G$2)+(Totals!$J344*Data!G$3)+(Totals!$K344*Data!G$4)</f>
        <v>0</v>
      </c>
    </row>
    <row r="345">
      <c r="A345" s="22" t="str">
        <f>Tacking!A345</f>
        <v/>
      </c>
      <c r="B345" s="24">
        <f>(Totals!$B345*Data!C$11)+(Totals!$C345*Data!C$10)+(Totals!$D345*Data!C$9)+(Totals!$E345*Data!C$8)+(Totals!$F345*Data!C$7)+(Totals!$G345*Data!C$6)+(Totals!$H345*Data!C$5)+(Totals!$I345*Data!C$2)+(Totals!$J345*Data!C$3)+(Totals!$K345*Data!C$4)</f>
        <v>0</v>
      </c>
      <c r="C345" s="24">
        <f>(Totals!$B345*Data!D$11)+(Totals!$C345*Data!D$10)+(Totals!$D345*Data!D$9)+(Totals!$E345*Data!D$8)+(Totals!$F345*Data!D$7)+(Totals!$G345*Data!D$6)+(Totals!$H345*Data!D$5)+(Totals!$I345*Data!D$2)+(Totals!$J345*Data!D$3)+(Totals!$K345*Data!D$4)</f>
        <v>0</v>
      </c>
      <c r="D345" s="24">
        <f>(Totals!$B345*Data!E$11)+(Totals!$C345*Data!E$10)+(Totals!$D345*Data!E$9)+(Totals!$E345*Data!E$8)+(Totals!$F345*Data!E$7)+(Totals!$G345*Data!E$6)+(Totals!$H345*Data!E$5)+(Totals!$I345*Data!E$2)+(Totals!$J345*Data!E$3)+(Totals!$K345*Data!E$4)</f>
        <v>0</v>
      </c>
      <c r="E345" s="25">
        <f>(Totals!$B345*Data!F$11)+(Totals!$C345*Data!F$10)+(Totals!$D345*Data!F$9)+(Totals!$E345*Data!F$8)+(Totals!$F345*Data!F$7)+(Totals!$G345*Data!F$6)+(Totals!$H345*Data!F$5)+(Totals!$I345*Data!F$2)+(Totals!$J345*Data!F$3)+(Totals!$K345*Data!F$4)</f>
        <v>0</v>
      </c>
      <c r="F345" s="2">
        <f>(Totals!$B345*Data!G$11)+(Totals!$C345*Data!G$10)+(Totals!$D345*Data!G$9)+(Totals!$E345*Data!G$8)+(Totals!$F345*Data!G$7)+(Totals!$G345*Data!G$6)+(Totals!$H345*Data!G$5)+(Totals!$I345*Data!G$2)+(Totals!$J345*Data!G$3)+(Totals!$K345*Data!G$4)</f>
        <v>0</v>
      </c>
    </row>
    <row r="346">
      <c r="A346" s="22" t="str">
        <f>Tacking!A346</f>
        <v/>
      </c>
      <c r="B346" s="24">
        <f>(Totals!$B346*Data!C$11)+(Totals!$C346*Data!C$10)+(Totals!$D346*Data!C$9)+(Totals!$E346*Data!C$8)+(Totals!$F346*Data!C$7)+(Totals!$G346*Data!C$6)+(Totals!$H346*Data!C$5)+(Totals!$I346*Data!C$2)+(Totals!$J346*Data!C$3)+(Totals!$K346*Data!C$4)</f>
        <v>0</v>
      </c>
      <c r="C346" s="24">
        <f>(Totals!$B346*Data!D$11)+(Totals!$C346*Data!D$10)+(Totals!$D346*Data!D$9)+(Totals!$E346*Data!D$8)+(Totals!$F346*Data!D$7)+(Totals!$G346*Data!D$6)+(Totals!$H346*Data!D$5)+(Totals!$I346*Data!D$2)+(Totals!$J346*Data!D$3)+(Totals!$K346*Data!D$4)</f>
        <v>0</v>
      </c>
      <c r="D346" s="24">
        <f>(Totals!$B346*Data!E$11)+(Totals!$C346*Data!E$10)+(Totals!$D346*Data!E$9)+(Totals!$E346*Data!E$8)+(Totals!$F346*Data!E$7)+(Totals!$G346*Data!E$6)+(Totals!$H346*Data!E$5)+(Totals!$I346*Data!E$2)+(Totals!$J346*Data!E$3)+(Totals!$K346*Data!E$4)</f>
        <v>0</v>
      </c>
      <c r="E346" s="25">
        <f>(Totals!$B346*Data!F$11)+(Totals!$C346*Data!F$10)+(Totals!$D346*Data!F$9)+(Totals!$E346*Data!F$8)+(Totals!$F346*Data!F$7)+(Totals!$G346*Data!F$6)+(Totals!$H346*Data!F$5)+(Totals!$I346*Data!F$2)+(Totals!$J346*Data!F$3)+(Totals!$K346*Data!F$4)</f>
        <v>0</v>
      </c>
      <c r="F346" s="2">
        <f>(Totals!$B346*Data!G$11)+(Totals!$C346*Data!G$10)+(Totals!$D346*Data!G$9)+(Totals!$E346*Data!G$8)+(Totals!$F346*Data!G$7)+(Totals!$G346*Data!G$6)+(Totals!$H346*Data!G$5)+(Totals!$I346*Data!G$2)+(Totals!$J346*Data!G$3)+(Totals!$K346*Data!G$4)</f>
        <v>0</v>
      </c>
    </row>
    <row r="347">
      <c r="A347" s="22" t="str">
        <f>Tacking!A347</f>
        <v/>
      </c>
      <c r="B347" s="24">
        <f>(Totals!$B347*Data!C$11)+(Totals!$C347*Data!C$10)+(Totals!$D347*Data!C$9)+(Totals!$E347*Data!C$8)+(Totals!$F347*Data!C$7)+(Totals!$G347*Data!C$6)+(Totals!$H347*Data!C$5)+(Totals!$I347*Data!C$2)+(Totals!$J347*Data!C$3)+(Totals!$K347*Data!C$4)</f>
        <v>0</v>
      </c>
      <c r="C347" s="24">
        <f>(Totals!$B347*Data!D$11)+(Totals!$C347*Data!D$10)+(Totals!$D347*Data!D$9)+(Totals!$E347*Data!D$8)+(Totals!$F347*Data!D$7)+(Totals!$G347*Data!D$6)+(Totals!$H347*Data!D$5)+(Totals!$I347*Data!D$2)+(Totals!$J347*Data!D$3)+(Totals!$K347*Data!D$4)</f>
        <v>0</v>
      </c>
      <c r="D347" s="24">
        <f>(Totals!$B347*Data!E$11)+(Totals!$C347*Data!E$10)+(Totals!$D347*Data!E$9)+(Totals!$E347*Data!E$8)+(Totals!$F347*Data!E$7)+(Totals!$G347*Data!E$6)+(Totals!$H347*Data!E$5)+(Totals!$I347*Data!E$2)+(Totals!$J347*Data!E$3)+(Totals!$K347*Data!E$4)</f>
        <v>0</v>
      </c>
      <c r="E347" s="25">
        <f>(Totals!$B347*Data!F$11)+(Totals!$C347*Data!F$10)+(Totals!$D347*Data!F$9)+(Totals!$E347*Data!F$8)+(Totals!$F347*Data!F$7)+(Totals!$G347*Data!F$6)+(Totals!$H347*Data!F$5)+(Totals!$I347*Data!F$2)+(Totals!$J347*Data!F$3)+(Totals!$K347*Data!F$4)</f>
        <v>0</v>
      </c>
      <c r="F347" s="2">
        <f>(Totals!$B347*Data!G$11)+(Totals!$C347*Data!G$10)+(Totals!$D347*Data!G$9)+(Totals!$E347*Data!G$8)+(Totals!$F347*Data!G$7)+(Totals!$G347*Data!G$6)+(Totals!$H347*Data!G$5)+(Totals!$I347*Data!G$2)+(Totals!$J347*Data!G$3)+(Totals!$K347*Data!G$4)</f>
        <v>0</v>
      </c>
    </row>
    <row r="348">
      <c r="A348" s="22" t="str">
        <f>Tacking!A348</f>
        <v/>
      </c>
      <c r="B348" s="24">
        <f>(Totals!$B348*Data!C$11)+(Totals!$C348*Data!C$10)+(Totals!$D348*Data!C$9)+(Totals!$E348*Data!C$8)+(Totals!$F348*Data!C$7)+(Totals!$G348*Data!C$6)+(Totals!$H348*Data!C$5)+(Totals!$I348*Data!C$2)+(Totals!$J348*Data!C$3)+(Totals!$K348*Data!C$4)</f>
        <v>0</v>
      </c>
      <c r="C348" s="24">
        <f>(Totals!$B348*Data!D$11)+(Totals!$C348*Data!D$10)+(Totals!$D348*Data!D$9)+(Totals!$E348*Data!D$8)+(Totals!$F348*Data!D$7)+(Totals!$G348*Data!D$6)+(Totals!$H348*Data!D$5)+(Totals!$I348*Data!D$2)+(Totals!$J348*Data!D$3)+(Totals!$K348*Data!D$4)</f>
        <v>0</v>
      </c>
      <c r="D348" s="24">
        <f>(Totals!$B348*Data!E$11)+(Totals!$C348*Data!E$10)+(Totals!$D348*Data!E$9)+(Totals!$E348*Data!E$8)+(Totals!$F348*Data!E$7)+(Totals!$G348*Data!E$6)+(Totals!$H348*Data!E$5)+(Totals!$I348*Data!E$2)+(Totals!$J348*Data!E$3)+(Totals!$K348*Data!E$4)</f>
        <v>0</v>
      </c>
      <c r="E348" s="25">
        <f>(Totals!$B348*Data!F$11)+(Totals!$C348*Data!F$10)+(Totals!$D348*Data!F$9)+(Totals!$E348*Data!F$8)+(Totals!$F348*Data!F$7)+(Totals!$G348*Data!F$6)+(Totals!$H348*Data!F$5)+(Totals!$I348*Data!F$2)+(Totals!$J348*Data!F$3)+(Totals!$K348*Data!F$4)</f>
        <v>0</v>
      </c>
      <c r="F348" s="2">
        <f>(Totals!$B348*Data!G$11)+(Totals!$C348*Data!G$10)+(Totals!$D348*Data!G$9)+(Totals!$E348*Data!G$8)+(Totals!$F348*Data!G$7)+(Totals!$G348*Data!G$6)+(Totals!$H348*Data!G$5)+(Totals!$I348*Data!G$2)+(Totals!$J348*Data!G$3)+(Totals!$K348*Data!G$4)</f>
        <v>0</v>
      </c>
    </row>
    <row r="349">
      <c r="A349" s="22" t="str">
        <f>Tacking!A349</f>
        <v/>
      </c>
      <c r="B349" s="24">
        <f>(Totals!$B349*Data!C$11)+(Totals!$C349*Data!C$10)+(Totals!$D349*Data!C$9)+(Totals!$E349*Data!C$8)+(Totals!$F349*Data!C$7)+(Totals!$G349*Data!C$6)+(Totals!$H349*Data!C$5)+(Totals!$I349*Data!C$2)+(Totals!$J349*Data!C$3)+(Totals!$K349*Data!C$4)</f>
        <v>0</v>
      </c>
      <c r="C349" s="24">
        <f>(Totals!$B349*Data!D$11)+(Totals!$C349*Data!D$10)+(Totals!$D349*Data!D$9)+(Totals!$E349*Data!D$8)+(Totals!$F349*Data!D$7)+(Totals!$G349*Data!D$6)+(Totals!$H349*Data!D$5)+(Totals!$I349*Data!D$2)+(Totals!$J349*Data!D$3)+(Totals!$K349*Data!D$4)</f>
        <v>0</v>
      </c>
      <c r="D349" s="24">
        <f>(Totals!$B349*Data!E$11)+(Totals!$C349*Data!E$10)+(Totals!$D349*Data!E$9)+(Totals!$E349*Data!E$8)+(Totals!$F349*Data!E$7)+(Totals!$G349*Data!E$6)+(Totals!$H349*Data!E$5)+(Totals!$I349*Data!E$2)+(Totals!$J349*Data!E$3)+(Totals!$K349*Data!E$4)</f>
        <v>0</v>
      </c>
      <c r="E349" s="25">
        <f>(Totals!$B349*Data!F$11)+(Totals!$C349*Data!F$10)+(Totals!$D349*Data!F$9)+(Totals!$E349*Data!F$8)+(Totals!$F349*Data!F$7)+(Totals!$G349*Data!F$6)+(Totals!$H349*Data!F$5)+(Totals!$I349*Data!F$2)+(Totals!$J349*Data!F$3)+(Totals!$K349*Data!F$4)</f>
        <v>0</v>
      </c>
      <c r="F349" s="2">
        <f>(Totals!$B349*Data!G$11)+(Totals!$C349*Data!G$10)+(Totals!$D349*Data!G$9)+(Totals!$E349*Data!G$8)+(Totals!$F349*Data!G$7)+(Totals!$G349*Data!G$6)+(Totals!$H349*Data!G$5)+(Totals!$I349*Data!G$2)+(Totals!$J349*Data!G$3)+(Totals!$K349*Data!G$4)</f>
        <v>0</v>
      </c>
    </row>
    <row r="350">
      <c r="A350" s="22" t="str">
        <f>Tacking!A350</f>
        <v/>
      </c>
      <c r="B350" s="24">
        <f>(Totals!$B350*Data!C$11)+(Totals!$C350*Data!C$10)+(Totals!$D350*Data!C$9)+(Totals!$E350*Data!C$8)+(Totals!$F350*Data!C$7)+(Totals!$G350*Data!C$6)+(Totals!$H350*Data!C$5)+(Totals!$I350*Data!C$2)+(Totals!$J350*Data!C$3)+(Totals!$K350*Data!C$4)</f>
        <v>0</v>
      </c>
      <c r="C350" s="24">
        <f>(Totals!$B350*Data!D$11)+(Totals!$C350*Data!D$10)+(Totals!$D350*Data!D$9)+(Totals!$E350*Data!D$8)+(Totals!$F350*Data!D$7)+(Totals!$G350*Data!D$6)+(Totals!$H350*Data!D$5)+(Totals!$I350*Data!D$2)+(Totals!$J350*Data!D$3)+(Totals!$K350*Data!D$4)</f>
        <v>0</v>
      </c>
      <c r="D350" s="24">
        <f>(Totals!$B350*Data!E$11)+(Totals!$C350*Data!E$10)+(Totals!$D350*Data!E$9)+(Totals!$E350*Data!E$8)+(Totals!$F350*Data!E$7)+(Totals!$G350*Data!E$6)+(Totals!$H350*Data!E$5)+(Totals!$I350*Data!E$2)+(Totals!$J350*Data!E$3)+(Totals!$K350*Data!E$4)</f>
        <v>0</v>
      </c>
      <c r="E350" s="25">
        <f>(Totals!$B350*Data!F$11)+(Totals!$C350*Data!F$10)+(Totals!$D350*Data!F$9)+(Totals!$E350*Data!F$8)+(Totals!$F350*Data!F$7)+(Totals!$G350*Data!F$6)+(Totals!$H350*Data!F$5)+(Totals!$I350*Data!F$2)+(Totals!$J350*Data!F$3)+(Totals!$K350*Data!F$4)</f>
        <v>0</v>
      </c>
      <c r="F350" s="2">
        <f>(Totals!$B350*Data!G$11)+(Totals!$C350*Data!G$10)+(Totals!$D350*Data!G$9)+(Totals!$E350*Data!G$8)+(Totals!$F350*Data!G$7)+(Totals!$G350*Data!G$6)+(Totals!$H350*Data!G$5)+(Totals!$I350*Data!G$2)+(Totals!$J350*Data!G$3)+(Totals!$K350*Data!G$4)</f>
        <v>0</v>
      </c>
    </row>
    <row r="351">
      <c r="A351" s="22" t="str">
        <f>Tacking!A351</f>
        <v/>
      </c>
      <c r="B351" s="24">
        <f>(Totals!$B351*Data!C$11)+(Totals!$C351*Data!C$10)+(Totals!$D351*Data!C$9)+(Totals!$E351*Data!C$8)+(Totals!$F351*Data!C$7)+(Totals!$G351*Data!C$6)+(Totals!$H351*Data!C$5)+(Totals!$I351*Data!C$2)+(Totals!$J351*Data!C$3)+(Totals!$K351*Data!C$4)</f>
        <v>0</v>
      </c>
      <c r="C351" s="24">
        <f>(Totals!$B351*Data!D$11)+(Totals!$C351*Data!D$10)+(Totals!$D351*Data!D$9)+(Totals!$E351*Data!D$8)+(Totals!$F351*Data!D$7)+(Totals!$G351*Data!D$6)+(Totals!$H351*Data!D$5)+(Totals!$I351*Data!D$2)+(Totals!$J351*Data!D$3)+(Totals!$K351*Data!D$4)</f>
        <v>0</v>
      </c>
      <c r="D351" s="24">
        <f>(Totals!$B351*Data!E$11)+(Totals!$C351*Data!E$10)+(Totals!$D351*Data!E$9)+(Totals!$E351*Data!E$8)+(Totals!$F351*Data!E$7)+(Totals!$G351*Data!E$6)+(Totals!$H351*Data!E$5)+(Totals!$I351*Data!E$2)+(Totals!$J351*Data!E$3)+(Totals!$K351*Data!E$4)</f>
        <v>0</v>
      </c>
      <c r="E351" s="25">
        <f>(Totals!$B351*Data!F$11)+(Totals!$C351*Data!F$10)+(Totals!$D351*Data!F$9)+(Totals!$E351*Data!F$8)+(Totals!$F351*Data!F$7)+(Totals!$G351*Data!F$6)+(Totals!$H351*Data!F$5)+(Totals!$I351*Data!F$2)+(Totals!$J351*Data!F$3)+(Totals!$K351*Data!F$4)</f>
        <v>0</v>
      </c>
      <c r="F351" s="2">
        <f>(Totals!$B351*Data!G$11)+(Totals!$C351*Data!G$10)+(Totals!$D351*Data!G$9)+(Totals!$E351*Data!G$8)+(Totals!$F351*Data!G$7)+(Totals!$G351*Data!G$6)+(Totals!$H351*Data!G$5)+(Totals!$I351*Data!G$2)+(Totals!$J351*Data!G$3)+(Totals!$K351*Data!G$4)</f>
        <v>0</v>
      </c>
    </row>
    <row r="352">
      <c r="A352" s="22" t="str">
        <f>Tacking!A352</f>
        <v/>
      </c>
      <c r="B352" s="24">
        <f>(Totals!$B352*Data!C$11)+(Totals!$C352*Data!C$10)+(Totals!$D352*Data!C$9)+(Totals!$E352*Data!C$8)+(Totals!$F352*Data!C$7)+(Totals!$G352*Data!C$6)+(Totals!$H352*Data!C$5)+(Totals!$I352*Data!C$2)+(Totals!$J352*Data!C$3)+(Totals!$K352*Data!C$4)</f>
        <v>0</v>
      </c>
      <c r="C352" s="24">
        <f>(Totals!$B352*Data!D$11)+(Totals!$C352*Data!D$10)+(Totals!$D352*Data!D$9)+(Totals!$E352*Data!D$8)+(Totals!$F352*Data!D$7)+(Totals!$G352*Data!D$6)+(Totals!$H352*Data!D$5)+(Totals!$I352*Data!D$2)+(Totals!$J352*Data!D$3)+(Totals!$K352*Data!D$4)</f>
        <v>0</v>
      </c>
      <c r="D352" s="24">
        <f>(Totals!$B352*Data!E$11)+(Totals!$C352*Data!E$10)+(Totals!$D352*Data!E$9)+(Totals!$E352*Data!E$8)+(Totals!$F352*Data!E$7)+(Totals!$G352*Data!E$6)+(Totals!$H352*Data!E$5)+(Totals!$I352*Data!E$2)+(Totals!$J352*Data!E$3)+(Totals!$K352*Data!E$4)</f>
        <v>0</v>
      </c>
      <c r="E352" s="25">
        <f>(Totals!$B352*Data!F$11)+(Totals!$C352*Data!F$10)+(Totals!$D352*Data!F$9)+(Totals!$E352*Data!F$8)+(Totals!$F352*Data!F$7)+(Totals!$G352*Data!F$6)+(Totals!$H352*Data!F$5)+(Totals!$I352*Data!F$2)+(Totals!$J352*Data!F$3)+(Totals!$K352*Data!F$4)</f>
        <v>0</v>
      </c>
      <c r="F352" s="2">
        <f>(Totals!$B352*Data!G$11)+(Totals!$C352*Data!G$10)+(Totals!$D352*Data!G$9)+(Totals!$E352*Data!G$8)+(Totals!$F352*Data!G$7)+(Totals!$G352*Data!G$6)+(Totals!$H352*Data!G$5)+(Totals!$I352*Data!G$2)+(Totals!$J352*Data!G$3)+(Totals!$K352*Data!G$4)</f>
        <v>0</v>
      </c>
    </row>
    <row r="353">
      <c r="A353" s="22" t="str">
        <f>Tacking!A353</f>
        <v/>
      </c>
      <c r="B353" s="24">
        <f>(Totals!$B353*Data!C$11)+(Totals!$C353*Data!C$10)+(Totals!$D353*Data!C$9)+(Totals!$E353*Data!C$8)+(Totals!$F353*Data!C$7)+(Totals!$G353*Data!C$6)+(Totals!$H353*Data!C$5)+(Totals!$I353*Data!C$2)+(Totals!$J353*Data!C$3)+(Totals!$K353*Data!C$4)</f>
        <v>0</v>
      </c>
      <c r="C353" s="24">
        <f>(Totals!$B353*Data!D$11)+(Totals!$C353*Data!D$10)+(Totals!$D353*Data!D$9)+(Totals!$E353*Data!D$8)+(Totals!$F353*Data!D$7)+(Totals!$G353*Data!D$6)+(Totals!$H353*Data!D$5)+(Totals!$I353*Data!D$2)+(Totals!$J353*Data!D$3)+(Totals!$K353*Data!D$4)</f>
        <v>0</v>
      </c>
      <c r="D353" s="24">
        <f>(Totals!$B353*Data!E$11)+(Totals!$C353*Data!E$10)+(Totals!$D353*Data!E$9)+(Totals!$E353*Data!E$8)+(Totals!$F353*Data!E$7)+(Totals!$G353*Data!E$6)+(Totals!$H353*Data!E$5)+(Totals!$I353*Data!E$2)+(Totals!$J353*Data!E$3)+(Totals!$K353*Data!E$4)</f>
        <v>0</v>
      </c>
      <c r="E353" s="25">
        <f>(Totals!$B353*Data!F$11)+(Totals!$C353*Data!F$10)+(Totals!$D353*Data!F$9)+(Totals!$E353*Data!F$8)+(Totals!$F353*Data!F$7)+(Totals!$G353*Data!F$6)+(Totals!$H353*Data!F$5)+(Totals!$I353*Data!F$2)+(Totals!$J353*Data!F$3)+(Totals!$K353*Data!F$4)</f>
        <v>0</v>
      </c>
      <c r="F353" s="2">
        <f>(Totals!$B353*Data!G$11)+(Totals!$C353*Data!G$10)+(Totals!$D353*Data!G$9)+(Totals!$E353*Data!G$8)+(Totals!$F353*Data!G$7)+(Totals!$G353*Data!G$6)+(Totals!$H353*Data!G$5)+(Totals!$I353*Data!G$2)+(Totals!$J353*Data!G$3)+(Totals!$K353*Data!G$4)</f>
        <v>0</v>
      </c>
    </row>
    <row r="354">
      <c r="A354" s="22" t="str">
        <f>Tacking!A354</f>
        <v/>
      </c>
      <c r="B354" s="24">
        <f>(Totals!$B354*Data!C$11)+(Totals!$C354*Data!C$10)+(Totals!$D354*Data!C$9)+(Totals!$E354*Data!C$8)+(Totals!$F354*Data!C$7)+(Totals!$G354*Data!C$6)+(Totals!$H354*Data!C$5)+(Totals!$I354*Data!C$2)+(Totals!$J354*Data!C$3)+(Totals!$K354*Data!C$4)</f>
        <v>0</v>
      </c>
      <c r="C354" s="24">
        <f>(Totals!$B354*Data!D$11)+(Totals!$C354*Data!D$10)+(Totals!$D354*Data!D$9)+(Totals!$E354*Data!D$8)+(Totals!$F354*Data!D$7)+(Totals!$G354*Data!D$6)+(Totals!$H354*Data!D$5)+(Totals!$I354*Data!D$2)+(Totals!$J354*Data!D$3)+(Totals!$K354*Data!D$4)</f>
        <v>0</v>
      </c>
      <c r="D354" s="24">
        <f>(Totals!$B354*Data!E$11)+(Totals!$C354*Data!E$10)+(Totals!$D354*Data!E$9)+(Totals!$E354*Data!E$8)+(Totals!$F354*Data!E$7)+(Totals!$G354*Data!E$6)+(Totals!$H354*Data!E$5)+(Totals!$I354*Data!E$2)+(Totals!$J354*Data!E$3)+(Totals!$K354*Data!E$4)</f>
        <v>0</v>
      </c>
      <c r="E354" s="25">
        <f>(Totals!$B354*Data!F$11)+(Totals!$C354*Data!F$10)+(Totals!$D354*Data!F$9)+(Totals!$E354*Data!F$8)+(Totals!$F354*Data!F$7)+(Totals!$G354*Data!F$6)+(Totals!$H354*Data!F$5)+(Totals!$I354*Data!F$2)+(Totals!$J354*Data!F$3)+(Totals!$K354*Data!F$4)</f>
        <v>0</v>
      </c>
      <c r="F354" s="2">
        <f>(Totals!$B354*Data!G$11)+(Totals!$C354*Data!G$10)+(Totals!$D354*Data!G$9)+(Totals!$E354*Data!G$8)+(Totals!$F354*Data!G$7)+(Totals!$G354*Data!G$6)+(Totals!$H354*Data!G$5)+(Totals!$I354*Data!G$2)+(Totals!$J354*Data!G$3)+(Totals!$K354*Data!G$4)</f>
        <v>0</v>
      </c>
    </row>
    <row r="355">
      <c r="A355" s="22" t="str">
        <f>Tacking!A355</f>
        <v/>
      </c>
      <c r="B355" s="24">
        <f>(Totals!$B355*Data!C$11)+(Totals!$C355*Data!C$10)+(Totals!$D355*Data!C$9)+(Totals!$E355*Data!C$8)+(Totals!$F355*Data!C$7)+(Totals!$G355*Data!C$6)+(Totals!$H355*Data!C$5)+(Totals!$I355*Data!C$2)+(Totals!$J355*Data!C$3)+(Totals!$K355*Data!C$4)</f>
        <v>0</v>
      </c>
      <c r="C355" s="24">
        <f>(Totals!$B355*Data!D$11)+(Totals!$C355*Data!D$10)+(Totals!$D355*Data!D$9)+(Totals!$E355*Data!D$8)+(Totals!$F355*Data!D$7)+(Totals!$G355*Data!D$6)+(Totals!$H355*Data!D$5)+(Totals!$I355*Data!D$2)+(Totals!$J355*Data!D$3)+(Totals!$K355*Data!D$4)</f>
        <v>0</v>
      </c>
      <c r="D355" s="24">
        <f>(Totals!$B355*Data!E$11)+(Totals!$C355*Data!E$10)+(Totals!$D355*Data!E$9)+(Totals!$E355*Data!E$8)+(Totals!$F355*Data!E$7)+(Totals!$G355*Data!E$6)+(Totals!$H355*Data!E$5)+(Totals!$I355*Data!E$2)+(Totals!$J355*Data!E$3)+(Totals!$K355*Data!E$4)</f>
        <v>0</v>
      </c>
      <c r="E355" s="25">
        <f>(Totals!$B355*Data!F$11)+(Totals!$C355*Data!F$10)+(Totals!$D355*Data!F$9)+(Totals!$E355*Data!F$8)+(Totals!$F355*Data!F$7)+(Totals!$G355*Data!F$6)+(Totals!$H355*Data!F$5)+(Totals!$I355*Data!F$2)+(Totals!$J355*Data!F$3)+(Totals!$K355*Data!F$4)</f>
        <v>0</v>
      </c>
      <c r="F355" s="2">
        <f>(Totals!$B355*Data!G$11)+(Totals!$C355*Data!G$10)+(Totals!$D355*Data!G$9)+(Totals!$E355*Data!G$8)+(Totals!$F355*Data!G$7)+(Totals!$G355*Data!G$6)+(Totals!$H355*Data!G$5)+(Totals!$I355*Data!G$2)+(Totals!$J355*Data!G$3)+(Totals!$K355*Data!G$4)</f>
        <v>0</v>
      </c>
    </row>
    <row r="356">
      <c r="A356" s="22" t="str">
        <f>Tacking!A356</f>
        <v/>
      </c>
      <c r="B356" s="24">
        <f>(Totals!$B356*Data!C$11)+(Totals!$C356*Data!C$10)+(Totals!$D356*Data!C$9)+(Totals!$E356*Data!C$8)+(Totals!$F356*Data!C$7)+(Totals!$G356*Data!C$6)+(Totals!$H356*Data!C$5)+(Totals!$I356*Data!C$2)+(Totals!$J356*Data!C$3)+(Totals!$K356*Data!C$4)</f>
        <v>0</v>
      </c>
      <c r="C356" s="24">
        <f>(Totals!$B356*Data!D$11)+(Totals!$C356*Data!D$10)+(Totals!$D356*Data!D$9)+(Totals!$E356*Data!D$8)+(Totals!$F356*Data!D$7)+(Totals!$G356*Data!D$6)+(Totals!$H356*Data!D$5)+(Totals!$I356*Data!D$2)+(Totals!$J356*Data!D$3)+(Totals!$K356*Data!D$4)</f>
        <v>0</v>
      </c>
      <c r="D356" s="24">
        <f>(Totals!$B356*Data!E$11)+(Totals!$C356*Data!E$10)+(Totals!$D356*Data!E$9)+(Totals!$E356*Data!E$8)+(Totals!$F356*Data!E$7)+(Totals!$G356*Data!E$6)+(Totals!$H356*Data!E$5)+(Totals!$I356*Data!E$2)+(Totals!$J356*Data!E$3)+(Totals!$K356*Data!E$4)</f>
        <v>0</v>
      </c>
      <c r="E356" s="25">
        <f>(Totals!$B356*Data!F$11)+(Totals!$C356*Data!F$10)+(Totals!$D356*Data!F$9)+(Totals!$E356*Data!F$8)+(Totals!$F356*Data!F$7)+(Totals!$G356*Data!F$6)+(Totals!$H356*Data!F$5)+(Totals!$I356*Data!F$2)+(Totals!$J356*Data!F$3)+(Totals!$K356*Data!F$4)</f>
        <v>0</v>
      </c>
      <c r="F356" s="2">
        <f>(Totals!$B356*Data!G$11)+(Totals!$C356*Data!G$10)+(Totals!$D356*Data!G$9)+(Totals!$E356*Data!G$8)+(Totals!$F356*Data!G$7)+(Totals!$G356*Data!G$6)+(Totals!$H356*Data!G$5)+(Totals!$I356*Data!G$2)+(Totals!$J356*Data!G$3)+(Totals!$K356*Data!G$4)</f>
        <v>0</v>
      </c>
    </row>
    <row r="357">
      <c r="A357" s="22" t="str">
        <f>Tacking!A357</f>
        <v/>
      </c>
      <c r="B357" s="24">
        <f>(Totals!$B357*Data!C$11)+(Totals!$C357*Data!C$10)+(Totals!$D357*Data!C$9)+(Totals!$E357*Data!C$8)+(Totals!$F357*Data!C$7)+(Totals!$G357*Data!C$6)+(Totals!$H357*Data!C$5)+(Totals!$I357*Data!C$2)+(Totals!$J357*Data!C$3)+(Totals!$K357*Data!C$4)</f>
        <v>0</v>
      </c>
      <c r="C357" s="24">
        <f>(Totals!$B357*Data!D$11)+(Totals!$C357*Data!D$10)+(Totals!$D357*Data!D$9)+(Totals!$E357*Data!D$8)+(Totals!$F357*Data!D$7)+(Totals!$G357*Data!D$6)+(Totals!$H357*Data!D$5)+(Totals!$I357*Data!D$2)+(Totals!$J357*Data!D$3)+(Totals!$K357*Data!D$4)</f>
        <v>0</v>
      </c>
      <c r="D357" s="24">
        <f>(Totals!$B357*Data!E$11)+(Totals!$C357*Data!E$10)+(Totals!$D357*Data!E$9)+(Totals!$E357*Data!E$8)+(Totals!$F357*Data!E$7)+(Totals!$G357*Data!E$6)+(Totals!$H357*Data!E$5)+(Totals!$I357*Data!E$2)+(Totals!$J357*Data!E$3)+(Totals!$K357*Data!E$4)</f>
        <v>0</v>
      </c>
      <c r="E357" s="25">
        <f>(Totals!$B357*Data!F$11)+(Totals!$C357*Data!F$10)+(Totals!$D357*Data!F$9)+(Totals!$E357*Data!F$8)+(Totals!$F357*Data!F$7)+(Totals!$G357*Data!F$6)+(Totals!$H357*Data!F$5)+(Totals!$I357*Data!F$2)+(Totals!$J357*Data!F$3)+(Totals!$K357*Data!F$4)</f>
        <v>0</v>
      </c>
      <c r="F357" s="2">
        <f>(Totals!$B357*Data!G$11)+(Totals!$C357*Data!G$10)+(Totals!$D357*Data!G$9)+(Totals!$E357*Data!G$8)+(Totals!$F357*Data!G$7)+(Totals!$G357*Data!G$6)+(Totals!$H357*Data!G$5)+(Totals!$I357*Data!G$2)+(Totals!$J357*Data!G$3)+(Totals!$K357*Data!G$4)</f>
        <v>0</v>
      </c>
    </row>
    <row r="358">
      <c r="A358" s="22" t="str">
        <f>Tacking!A358</f>
        <v/>
      </c>
      <c r="B358" s="24">
        <f>(Totals!$B358*Data!C$11)+(Totals!$C358*Data!C$10)+(Totals!$D358*Data!C$9)+(Totals!$E358*Data!C$8)+(Totals!$F358*Data!C$7)+(Totals!$G358*Data!C$6)+(Totals!$H358*Data!C$5)+(Totals!$I358*Data!C$2)+(Totals!$J358*Data!C$3)+(Totals!$K358*Data!C$4)</f>
        <v>0</v>
      </c>
      <c r="C358" s="24">
        <f>(Totals!$B358*Data!D$11)+(Totals!$C358*Data!D$10)+(Totals!$D358*Data!D$9)+(Totals!$E358*Data!D$8)+(Totals!$F358*Data!D$7)+(Totals!$G358*Data!D$6)+(Totals!$H358*Data!D$5)+(Totals!$I358*Data!D$2)+(Totals!$J358*Data!D$3)+(Totals!$K358*Data!D$4)</f>
        <v>0</v>
      </c>
      <c r="D358" s="24">
        <f>(Totals!$B358*Data!E$11)+(Totals!$C358*Data!E$10)+(Totals!$D358*Data!E$9)+(Totals!$E358*Data!E$8)+(Totals!$F358*Data!E$7)+(Totals!$G358*Data!E$6)+(Totals!$H358*Data!E$5)+(Totals!$I358*Data!E$2)+(Totals!$J358*Data!E$3)+(Totals!$K358*Data!E$4)</f>
        <v>0</v>
      </c>
      <c r="E358" s="25">
        <f>(Totals!$B358*Data!F$11)+(Totals!$C358*Data!F$10)+(Totals!$D358*Data!F$9)+(Totals!$E358*Data!F$8)+(Totals!$F358*Data!F$7)+(Totals!$G358*Data!F$6)+(Totals!$H358*Data!F$5)+(Totals!$I358*Data!F$2)+(Totals!$J358*Data!F$3)+(Totals!$K358*Data!F$4)</f>
        <v>0</v>
      </c>
      <c r="F358" s="2">
        <f>(Totals!$B358*Data!G$11)+(Totals!$C358*Data!G$10)+(Totals!$D358*Data!G$9)+(Totals!$E358*Data!G$8)+(Totals!$F358*Data!G$7)+(Totals!$G358*Data!G$6)+(Totals!$H358*Data!G$5)+(Totals!$I358*Data!G$2)+(Totals!$J358*Data!G$3)+(Totals!$K358*Data!G$4)</f>
        <v>0</v>
      </c>
    </row>
    <row r="359">
      <c r="A359" s="22" t="str">
        <f>Tacking!A359</f>
        <v/>
      </c>
      <c r="B359" s="24">
        <f>(Totals!$B359*Data!C$11)+(Totals!$C359*Data!C$10)+(Totals!$D359*Data!C$9)+(Totals!$E359*Data!C$8)+(Totals!$F359*Data!C$7)+(Totals!$G359*Data!C$6)+(Totals!$H359*Data!C$5)+(Totals!$I359*Data!C$2)+(Totals!$J359*Data!C$3)+(Totals!$K359*Data!C$4)</f>
        <v>0</v>
      </c>
      <c r="C359" s="24">
        <f>(Totals!$B359*Data!D$11)+(Totals!$C359*Data!D$10)+(Totals!$D359*Data!D$9)+(Totals!$E359*Data!D$8)+(Totals!$F359*Data!D$7)+(Totals!$G359*Data!D$6)+(Totals!$H359*Data!D$5)+(Totals!$I359*Data!D$2)+(Totals!$J359*Data!D$3)+(Totals!$K359*Data!D$4)</f>
        <v>0</v>
      </c>
      <c r="D359" s="24">
        <f>(Totals!$B359*Data!E$11)+(Totals!$C359*Data!E$10)+(Totals!$D359*Data!E$9)+(Totals!$E359*Data!E$8)+(Totals!$F359*Data!E$7)+(Totals!$G359*Data!E$6)+(Totals!$H359*Data!E$5)+(Totals!$I359*Data!E$2)+(Totals!$J359*Data!E$3)+(Totals!$K359*Data!E$4)</f>
        <v>0</v>
      </c>
      <c r="E359" s="25">
        <f>(Totals!$B359*Data!F$11)+(Totals!$C359*Data!F$10)+(Totals!$D359*Data!F$9)+(Totals!$E359*Data!F$8)+(Totals!$F359*Data!F$7)+(Totals!$G359*Data!F$6)+(Totals!$H359*Data!F$5)+(Totals!$I359*Data!F$2)+(Totals!$J359*Data!F$3)+(Totals!$K359*Data!F$4)</f>
        <v>0</v>
      </c>
      <c r="F359" s="2">
        <f>(Totals!$B359*Data!G$11)+(Totals!$C359*Data!G$10)+(Totals!$D359*Data!G$9)+(Totals!$E359*Data!G$8)+(Totals!$F359*Data!G$7)+(Totals!$G359*Data!G$6)+(Totals!$H359*Data!G$5)+(Totals!$I359*Data!G$2)+(Totals!$J359*Data!G$3)+(Totals!$K359*Data!G$4)</f>
        <v>0</v>
      </c>
    </row>
    <row r="360">
      <c r="A360" s="22" t="str">
        <f>Tacking!A360</f>
        <v/>
      </c>
      <c r="B360" s="24">
        <f>(Totals!$B360*Data!C$11)+(Totals!$C360*Data!C$10)+(Totals!$D360*Data!C$9)+(Totals!$E360*Data!C$8)+(Totals!$F360*Data!C$7)+(Totals!$G360*Data!C$6)+(Totals!$H360*Data!C$5)+(Totals!$I360*Data!C$2)+(Totals!$J360*Data!C$3)+(Totals!$K360*Data!C$4)</f>
        <v>0</v>
      </c>
      <c r="C360" s="24">
        <f>(Totals!$B360*Data!D$11)+(Totals!$C360*Data!D$10)+(Totals!$D360*Data!D$9)+(Totals!$E360*Data!D$8)+(Totals!$F360*Data!D$7)+(Totals!$G360*Data!D$6)+(Totals!$H360*Data!D$5)+(Totals!$I360*Data!D$2)+(Totals!$J360*Data!D$3)+(Totals!$K360*Data!D$4)</f>
        <v>0</v>
      </c>
      <c r="D360" s="24">
        <f>(Totals!$B360*Data!E$11)+(Totals!$C360*Data!E$10)+(Totals!$D360*Data!E$9)+(Totals!$E360*Data!E$8)+(Totals!$F360*Data!E$7)+(Totals!$G360*Data!E$6)+(Totals!$H360*Data!E$5)+(Totals!$I360*Data!E$2)+(Totals!$J360*Data!E$3)+(Totals!$K360*Data!E$4)</f>
        <v>0</v>
      </c>
      <c r="E360" s="25">
        <f>(Totals!$B360*Data!F$11)+(Totals!$C360*Data!F$10)+(Totals!$D360*Data!F$9)+(Totals!$E360*Data!F$8)+(Totals!$F360*Data!F$7)+(Totals!$G360*Data!F$6)+(Totals!$H360*Data!F$5)+(Totals!$I360*Data!F$2)+(Totals!$J360*Data!F$3)+(Totals!$K360*Data!F$4)</f>
        <v>0</v>
      </c>
      <c r="F360" s="2">
        <f>(Totals!$B360*Data!G$11)+(Totals!$C360*Data!G$10)+(Totals!$D360*Data!G$9)+(Totals!$E360*Data!G$8)+(Totals!$F360*Data!G$7)+(Totals!$G360*Data!G$6)+(Totals!$H360*Data!G$5)+(Totals!$I360*Data!G$2)+(Totals!$J360*Data!G$3)+(Totals!$K360*Data!G$4)</f>
        <v>0</v>
      </c>
    </row>
    <row r="361">
      <c r="A361" s="22" t="str">
        <f>Tacking!A361</f>
        <v/>
      </c>
      <c r="B361" s="24">
        <f>(Totals!$B361*Data!C$11)+(Totals!$C361*Data!C$10)+(Totals!$D361*Data!C$9)+(Totals!$E361*Data!C$8)+(Totals!$F361*Data!C$7)+(Totals!$G361*Data!C$6)+(Totals!$H361*Data!C$5)+(Totals!$I361*Data!C$2)+(Totals!$J361*Data!C$3)+(Totals!$K361*Data!C$4)</f>
        <v>0</v>
      </c>
      <c r="C361" s="24">
        <f>(Totals!$B361*Data!D$11)+(Totals!$C361*Data!D$10)+(Totals!$D361*Data!D$9)+(Totals!$E361*Data!D$8)+(Totals!$F361*Data!D$7)+(Totals!$G361*Data!D$6)+(Totals!$H361*Data!D$5)+(Totals!$I361*Data!D$2)+(Totals!$J361*Data!D$3)+(Totals!$K361*Data!D$4)</f>
        <v>0</v>
      </c>
      <c r="D361" s="24">
        <f>(Totals!$B361*Data!E$11)+(Totals!$C361*Data!E$10)+(Totals!$D361*Data!E$9)+(Totals!$E361*Data!E$8)+(Totals!$F361*Data!E$7)+(Totals!$G361*Data!E$6)+(Totals!$H361*Data!E$5)+(Totals!$I361*Data!E$2)+(Totals!$J361*Data!E$3)+(Totals!$K361*Data!E$4)</f>
        <v>0</v>
      </c>
      <c r="E361" s="25">
        <f>(Totals!$B361*Data!F$11)+(Totals!$C361*Data!F$10)+(Totals!$D361*Data!F$9)+(Totals!$E361*Data!F$8)+(Totals!$F361*Data!F$7)+(Totals!$G361*Data!F$6)+(Totals!$H361*Data!F$5)+(Totals!$I361*Data!F$2)+(Totals!$J361*Data!F$3)+(Totals!$K361*Data!F$4)</f>
        <v>0</v>
      </c>
      <c r="F361" s="2">
        <f>(Totals!$B361*Data!G$11)+(Totals!$C361*Data!G$10)+(Totals!$D361*Data!G$9)+(Totals!$E361*Data!G$8)+(Totals!$F361*Data!G$7)+(Totals!$G361*Data!G$6)+(Totals!$H361*Data!G$5)+(Totals!$I361*Data!G$2)+(Totals!$J361*Data!G$3)+(Totals!$K361*Data!G$4)</f>
        <v>0</v>
      </c>
    </row>
    <row r="362">
      <c r="A362" s="22" t="str">
        <f>Tacking!A362</f>
        <v/>
      </c>
      <c r="B362" s="24">
        <f>(Totals!$B362*Data!C$11)+(Totals!$C362*Data!C$10)+(Totals!$D362*Data!C$9)+(Totals!$E362*Data!C$8)+(Totals!$F362*Data!C$7)+(Totals!$G362*Data!C$6)+(Totals!$H362*Data!C$5)+(Totals!$I362*Data!C$2)+(Totals!$J362*Data!C$3)+(Totals!$K362*Data!C$4)</f>
        <v>0</v>
      </c>
      <c r="C362" s="24">
        <f>(Totals!$B362*Data!D$11)+(Totals!$C362*Data!D$10)+(Totals!$D362*Data!D$9)+(Totals!$E362*Data!D$8)+(Totals!$F362*Data!D$7)+(Totals!$G362*Data!D$6)+(Totals!$H362*Data!D$5)+(Totals!$I362*Data!D$2)+(Totals!$J362*Data!D$3)+(Totals!$K362*Data!D$4)</f>
        <v>0</v>
      </c>
      <c r="D362" s="24">
        <f>(Totals!$B362*Data!E$11)+(Totals!$C362*Data!E$10)+(Totals!$D362*Data!E$9)+(Totals!$E362*Data!E$8)+(Totals!$F362*Data!E$7)+(Totals!$G362*Data!E$6)+(Totals!$H362*Data!E$5)+(Totals!$I362*Data!E$2)+(Totals!$J362*Data!E$3)+(Totals!$K362*Data!E$4)</f>
        <v>0</v>
      </c>
      <c r="E362" s="25">
        <f>(Totals!$B362*Data!F$11)+(Totals!$C362*Data!F$10)+(Totals!$D362*Data!F$9)+(Totals!$E362*Data!F$8)+(Totals!$F362*Data!F$7)+(Totals!$G362*Data!F$6)+(Totals!$H362*Data!F$5)+(Totals!$I362*Data!F$2)+(Totals!$J362*Data!F$3)+(Totals!$K362*Data!F$4)</f>
        <v>0</v>
      </c>
      <c r="F362" s="2">
        <f>(Totals!$B362*Data!G$11)+(Totals!$C362*Data!G$10)+(Totals!$D362*Data!G$9)+(Totals!$E362*Data!G$8)+(Totals!$F362*Data!G$7)+(Totals!$G362*Data!G$6)+(Totals!$H362*Data!G$5)+(Totals!$I362*Data!G$2)+(Totals!$J362*Data!G$3)+(Totals!$K362*Data!G$4)</f>
        <v>0</v>
      </c>
    </row>
    <row r="363">
      <c r="A363" s="22" t="str">
        <f>Tacking!A363</f>
        <v/>
      </c>
      <c r="B363" s="24">
        <f>(Totals!$B363*Data!C$11)+(Totals!$C363*Data!C$10)+(Totals!$D363*Data!C$9)+(Totals!$E363*Data!C$8)+(Totals!$F363*Data!C$7)+(Totals!$G363*Data!C$6)+(Totals!$H363*Data!C$5)+(Totals!$I363*Data!C$2)+(Totals!$J363*Data!C$3)+(Totals!$K363*Data!C$4)</f>
        <v>0</v>
      </c>
      <c r="C363" s="24">
        <f>(Totals!$B363*Data!D$11)+(Totals!$C363*Data!D$10)+(Totals!$D363*Data!D$9)+(Totals!$E363*Data!D$8)+(Totals!$F363*Data!D$7)+(Totals!$G363*Data!D$6)+(Totals!$H363*Data!D$5)+(Totals!$I363*Data!D$2)+(Totals!$J363*Data!D$3)+(Totals!$K363*Data!D$4)</f>
        <v>0</v>
      </c>
      <c r="D363" s="24">
        <f>(Totals!$B363*Data!E$11)+(Totals!$C363*Data!E$10)+(Totals!$D363*Data!E$9)+(Totals!$E363*Data!E$8)+(Totals!$F363*Data!E$7)+(Totals!$G363*Data!E$6)+(Totals!$H363*Data!E$5)+(Totals!$I363*Data!E$2)+(Totals!$J363*Data!E$3)+(Totals!$K363*Data!E$4)</f>
        <v>0</v>
      </c>
      <c r="E363" s="25">
        <f>(Totals!$B363*Data!F$11)+(Totals!$C363*Data!F$10)+(Totals!$D363*Data!F$9)+(Totals!$E363*Data!F$8)+(Totals!$F363*Data!F$7)+(Totals!$G363*Data!F$6)+(Totals!$H363*Data!F$5)+(Totals!$I363*Data!F$2)+(Totals!$J363*Data!F$3)+(Totals!$K363*Data!F$4)</f>
        <v>0</v>
      </c>
      <c r="F363" s="2">
        <f>(Totals!$B363*Data!G$11)+(Totals!$C363*Data!G$10)+(Totals!$D363*Data!G$9)+(Totals!$E363*Data!G$8)+(Totals!$F363*Data!G$7)+(Totals!$G363*Data!G$6)+(Totals!$H363*Data!G$5)+(Totals!$I363*Data!G$2)+(Totals!$J363*Data!G$3)+(Totals!$K363*Data!G$4)</f>
        <v>0</v>
      </c>
    </row>
    <row r="364">
      <c r="A364" s="22" t="str">
        <f>Tacking!A364</f>
        <v/>
      </c>
      <c r="B364" s="24">
        <f>(Totals!$B364*Data!C$11)+(Totals!$C364*Data!C$10)+(Totals!$D364*Data!C$9)+(Totals!$E364*Data!C$8)+(Totals!$F364*Data!C$7)+(Totals!$G364*Data!C$6)+(Totals!$H364*Data!C$5)+(Totals!$I364*Data!C$2)+(Totals!$J364*Data!C$3)+(Totals!$K364*Data!C$4)</f>
        <v>0</v>
      </c>
      <c r="C364" s="24">
        <f>(Totals!$B364*Data!D$11)+(Totals!$C364*Data!D$10)+(Totals!$D364*Data!D$9)+(Totals!$E364*Data!D$8)+(Totals!$F364*Data!D$7)+(Totals!$G364*Data!D$6)+(Totals!$H364*Data!D$5)+(Totals!$I364*Data!D$2)+(Totals!$J364*Data!D$3)+(Totals!$K364*Data!D$4)</f>
        <v>0</v>
      </c>
      <c r="D364" s="24">
        <f>(Totals!$B364*Data!E$11)+(Totals!$C364*Data!E$10)+(Totals!$D364*Data!E$9)+(Totals!$E364*Data!E$8)+(Totals!$F364*Data!E$7)+(Totals!$G364*Data!E$6)+(Totals!$H364*Data!E$5)+(Totals!$I364*Data!E$2)+(Totals!$J364*Data!E$3)+(Totals!$K364*Data!E$4)</f>
        <v>0</v>
      </c>
      <c r="E364" s="25">
        <f>(Totals!$B364*Data!F$11)+(Totals!$C364*Data!F$10)+(Totals!$D364*Data!F$9)+(Totals!$E364*Data!F$8)+(Totals!$F364*Data!F$7)+(Totals!$G364*Data!F$6)+(Totals!$H364*Data!F$5)+(Totals!$I364*Data!F$2)+(Totals!$J364*Data!F$3)+(Totals!$K364*Data!F$4)</f>
        <v>0</v>
      </c>
      <c r="F364" s="2">
        <f>(Totals!$B364*Data!G$11)+(Totals!$C364*Data!G$10)+(Totals!$D364*Data!G$9)+(Totals!$E364*Data!G$8)+(Totals!$F364*Data!G$7)+(Totals!$G364*Data!G$6)+(Totals!$H364*Data!G$5)+(Totals!$I364*Data!G$2)+(Totals!$J364*Data!G$3)+(Totals!$K364*Data!G$4)</f>
        <v>0</v>
      </c>
    </row>
    <row r="365">
      <c r="A365" s="22" t="str">
        <f>Tacking!A365</f>
        <v/>
      </c>
      <c r="B365" s="24">
        <f>(Totals!$B365*Data!C$11)+(Totals!$C365*Data!C$10)+(Totals!$D365*Data!C$9)+(Totals!$E365*Data!C$8)+(Totals!$F365*Data!C$7)+(Totals!$G365*Data!C$6)+(Totals!$H365*Data!C$5)+(Totals!$I365*Data!C$2)+(Totals!$J365*Data!C$3)+(Totals!$K365*Data!C$4)</f>
        <v>0</v>
      </c>
      <c r="C365" s="24">
        <f>(Totals!$B365*Data!D$11)+(Totals!$C365*Data!D$10)+(Totals!$D365*Data!D$9)+(Totals!$E365*Data!D$8)+(Totals!$F365*Data!D$7)+(Totals!$G365*Data!D$6)+(Totals!$H365*Data!D$5)+(Totals!$I365*Data!D$2)+(Totals!$J365*Data!D$3)+(Totals!$K365*Data!D$4)</f>
        <v>0</v>
      </c>
      <c r="D365" s="24">
        <f>(Totals!$B365*Data!E$11)+(Totals!$C365*Data!E$10)+(Totals!$D365*Data!E$9)+(Totals!$E365*Data!E$8)+(Totals!$F365*Data!E$7)+(Totals!$G365*Data!E$6)+(Totals!$H365*Data!E$5)+(Totals!$I365*Data!E$2)+(Totals!$J365*Data!E$3)+(Totals!$K365*Data!E$4)</f>
        <v>0</v>
      </c>
      <c r="E365" s="25">
        <f>(Totals!$B365*Data!F$11)+(Totals!$C365*Data!F$10)+(Totals!$D365*Data!F$9)+(Totals!$E365*Data!F$8)+(Totals!$F365*Data!F$7)+(Totals!$G365*Data!F$6)+(Totals!$H365*Data!F$5)+(Totals!$I365*Data!F$2)+(Totals!$J365*Data!F$3)+(Totals!$K365*Data!F$4)</f>
        <v>0</v>
      </c>
      <c r="F365" s="2">
        <f>(Totals!$B365*Data!G$11)+(Totals!$C365*Data!G$10)+(Totals!$D365*Data!G$9)+(Totals!$E365*Data!G$8)+(Totals!$F365*Data!G$7)+(Totals!$G365*Data!G$6)+(Totals!$H365*Data!G$5)+(Totals!$I365*Data!G$2)+(Totals!$J365*Data!G$3)+(Totals!$K365*Data!G$4)</f>
        <v>0</v>
      </c>
    </row>
    <row r="366">
      <c r="A366" s="22" t="str">
        <f>Tacking!A366</f>
        <v/>
      </c>
      <c r="B366" s="24">
        <f>(Totals!$B366*Data!C$11)+(Totals!$C366*Data!C$10)+(Totals!$D366*Data!C$9)+(Totals!$E366*Data!C$8)+(Totals!$F366*Data!C$7)+(Totals!$G366*Data!C$6)+(Totals!$H366*Data!C$5)+(Totals!$I366*Data!C$2)+(Totals!$J366*Data!C$3)+(Totals!$K366*Data!C$4)</f>
        <v>0</v>
      </c>
      <c r="C366" s="24">
        <f>(Totals!$B366*Data!D$11)+(Totals!$C366*Data!D$10)+(Totals!$D366*Data!D$9)+(Totals!$E366*Data!D$8)+(Totals!$F366*Data!D$7)+(Totals!$G366*Data!D$6)+(Totals!$H366*Data!D$5)+(Totals!$I366*Data!D$2)+(Totals!$J366*Data!D$3)+(Totals!$K366*Data!D$4)</f>
        <v>0</v>
      </c>
      <c r="D366" s="24">
        <f>(Totals!$B366*Data!E$11)+(Totals!$C366*Data!E$10)+(Totals!$D366*Data!E$9)+(Totals!$E366*Data!E$8)+(Totals!$F366*Data!E$7)+(Totals!$G366*Data!E$6)+(Totals!$H366*Data!E$5)+(Totals!$I366*Data!E$2)+(Totals!$J366*Data!E$3)+(Totals!$K366*Data!E$4)</f>
        <v>0</v>
      </c>
      <c r="E366" s="25">
        <f>(Totals!$B366*Data!F$11)+(Totals!$C366*Data!F$10)+(Totals!$D366*Data!F$9)+(Totals!$E366*Data!F$8)+(Totals!$F366*Data!F$7)+(Totals!$G366*Data!F$6)+(Totals!$H366*Data!F$5)+(Totals!$I366*Data!F$2)+(Totals!$J366*Data!F$3)+(Totals!$K366*Data!F$4)</f>
        <v>0</v>
      </c>
      <c r="F366" s="2">
        <f>(Totals!$B366*Data!G$11)+(Totals!$C366*Data!G$10)+(Totals!$D366*Data!G$9)+(Totals!$E366*Data!G$8)+(Totals!$F366*Data!G$7)+(Totals!$G366*Data!G$6)+(Totals!$H366*Data!G$5)+(Totals!$I366*Data!G$2)+(Totals!$J366*Data!G$3)+(Totals!$K366*Data!G$4)</f>
        <v>0</v>
      </c>
    </row>
    <row r="367">
      <c r="A367" s="22" t="str">
        <f>Tacking!A367</f>
        <v/>
      </c>
      <c r="B367" s="24">
        <f>(Totals!$B367*Data!C$11)+(Totals!$C367*Data!C$10)+(Totals!$D367*Data!C$9)+(Totals!$E367*Data!C$8)+(Totals!$F367*Data!C$7)+(Totals!$G367*Data!C$6)+(Totals!$H367*Data!C$5)+(Totals!$I367*Data!C$2)+(Totals!$J367*Data!C$3)+(Totals!$K367*Data!C$4)</f>
        <v>0</v>
      </c>
      <c r="C367" s="24">
        <f>(Totals!$B367*Data!D$11)+(Totals!$C367*Data!D$10)+(Totals!$D367*Data!D$9)+(Totals!$E367*Data!D$8)+(Totals!$F367*Data!D$7)+(Totals!$G367*Data!D$6)+(Totals!$H367*Data!D$5)+(Totals!$I367*Data!D$2)+(Totals!$J367*Data!D$3)+(Totals!$K367*Data!D$4)</f>
        <v>0</v>
      </c>
      <c r="D367" s="24">
        <f>(Totals!$B367*Data!E$11)+(Totals!$C367*Data!E$10)+(Totals!$D367*Data!E$9)+(Totals!$E367*Data!E$8)+(Totals!$F367*Data!E$7)+(Totals!$G367*Data!E$6)+(Totals!$H367*Data!E$5)+(Totals!$I367*Data!E$2)+(Totals!$J367*Data!E$3)+(Totals!$K367*Data!E$4)</f>
        <v>0</v>
      </c>
      <c r="E367" s="25">
        <f>(Totals!$B367*Data!F$11)+(Totals!$C367*Data!F$10)+(Totals!$D367*Data!F$9)+(Totals!$E367*Data!F$8)+(Totals!$F367*Data!F$7)+(Totals!$G367*Data!F$6)+(Totals!$H367*Data!F$5)+(Totals!$I367*Data!F$2)+(Totals!$J367*Data!F$3)+(Totals!$K367*Data!F$4)</f>
        <v>0</v>
      </c>
      <c r="F367" s="2">
        <f>(Totals!$B367*Data!G$11)+(Totals!$C367*Data!G$10)+(Totals!$D367*Data!G$9)+(Totals!$E367*Data!G$8)+(Totals!$F367*Data!G$7)+(Totals!$G367*Data!G$6)+(Totals!$H367*Data!G$5)+(Totals!$I367*Data!G$2)+(Totals!$J367*Data!G$3)+(Totals!$K367*Data!G$4)</f>
        <v>0</v>
      </c>
    </row>
    <row r="368">
      <c r="A368" s="22" t="str">
        <f>Tacking!A368</f>
        <v/>
      </c>
      <c r="B368" s="24">
        <f>(Totals!$B368*Data!C$11)+(Totals!$C368*Data!C$10)+(Totals!$D368*Data!C$9)+(Totals!$E368*Data!C$8)+(Totals!$F368*Data!C$7)+(Totals!$G368*Data!C$6)+(Totals!$H368*Data!C$5)+(Totals!$I368*Data!C$2)+(Totals!$J368*Data!C$3)+(Totals!$K368*Data!C$4)</f>
        <v>0</v>
      </c>
      <c r="C368" s="24">
        <f>(Totals!$B368*Data!D$11)+(Totals!$C368*Data!D$10)+(Totals!$D368*Data!D$9)+(Totals!$E368*Data!D$8)+(Totals!$F368*Data!D$7)+(Totals!$G368*Data!D$6)+(Totals!$H368*Data!D$5)+(Totals!$I368*Data!D$2)+(Totals!$J368*Data!D$3)+(Totals!$K368*Data!D$4)</f>
        <v>0</v>
      </c>
      <c r="D368" s="24">
        <f>(Totals!$B368*Data!E$11)+(Totals!$C368*Data!E$10)+(Totals!$D368*Data!E$9)+(Totals!$E368*Data!E$8)+(Totals!$F368*Data!E$7)+(Totals!$G368*Data!E$6)+(Totals!$H368*Data!E$5)+(Totals!$I368*Data!E$2)+(Totals!$J368*Data!E$3)+(Totals!$K368*Data!E$4)</f>
        <v>0</v>
      </c>
      <c r="E368" s="25">
        <f>(Totals!$B368*Data!F$11)+(Totals!$C368*Data!F$10)+(Totals!$D368*Data!F$9)+(Totals!$E368*Data!F$8)+(Totals!$F368*Data!F$7)+(Totals!$G368*Data!F$6)+(Totals!$H368*Data!F$5)+(Totals!$I368*Data!F$2)+(Totals!$J368*Data!F$3)+(Totals!$K368*Data!F$4)</f>
        <v>0</v>
      </c>
      <c r="F368" s="2">
        <f>(Totals!$B368*Data!G$11)+(Totals!$C368*Data!G$10)+(Totals!$D368*Data!G$9)+(Totals!$E368*Data!G$8)+(Totals!$F368*Data!G$7)+(Totals!$G368*Data!G$6)+(Totals!$H368*Data!G$5)+(Totals!$I368*Data!G$2)+(Totals!$J368*Data!G$3)+(Totals!$K368*Data!G$4)</f>
        <v>0</v>
      </c>
    </row>
    <row r="369">
      <c r="A369" s="22" t="str">
        <f>Tacking!A369</f>
        <v/>
      </c>
      <c r="B369" s="24">
        <f>(Totals!$B369*Data!C$11)+(Totals!$C369*Data!C$10)+(Totals!$D369*Data!C$9)+(Totals!$E369*Data!C$8)+(Totals!$F369*Data!C$7)+(Totals!$G369*Data!C$6)+(Totals!$H369*Data!C$5)+(Totals!$I369*Data!C$2)+(Totals!$J369*Data!C$3)+(Totals!$K369*Data!C$4)</f>
        <v>0</v>
      </c>
      <c r="C369" s="24">
        <f>(Totals!$B369*Data!D$11)+(Totals!$C369*Data!D$10)+(Totals!$D369*Data!D$9)+(Totals!$E369*Data!D$8)+(Totals!$F369*Data!D$7)+(Totals!$G369*Data!D$6)+(Totals!$H369*Data!D$5)+(Totals!$I369*Data!D$2)+(Totals!$J369*Data!D$3)+(Totals!$K369*Data!D$4)</f>
        <v>0</v>
      </c>
      <c r="D369" s="24">
        <f>(Totals!$B369*Data!E$11)+(Totals!$C369*Data!E$10)+(Totals!$D369*Data!E$9)+(Totals!$E369*Data!E$8)+(Totals!$F369*Data!E$7)+(Totals!$G369*Data!E$6)+(Totals!$H369*Data!E$5)+(Totals!$I369*Data!E$2)+(Totals!$J369*Data!E$3)+(Totals!$K369*Data!E$4)</f>
        <v>0</v>
      </c>
      <c r="E369" s="25">
        <f>(Totals!$B369*Data!F$11)+(Totals!$C369*Data!F$10)+(Totals!$D369*Data!F$9)+(Totals!$E369*Data!F$8)+(Totals!$F369*Data!F$7)+(Totals!$G369*Data!F$6)+(Totals!$H369*Data!F$5)+(Totals!$I369*Data!F$2)+(Totals!$J369*Data!F$3)+(Totals!$K369*Data!F$4)</f>
        <v>0</v>
      </c>
      <c r="F369" s="2">
        <f>(Totals!$B369*Data!G$11)+(Totals!$C369*Data!G$10)+(Totals!$D369*Data!G$9)+(Totals!$E369*Data!G$8)+(Totals!$F369*Data!G$7)+(Totals!$G369*Data!G$6)+(Totals!$H369*Data!G$5)+(Totals!$I369*Data!G$2)+(Totals!$J369*Data!G$3)+(Totals!$K369*Data!G$4)</f>
        <v>0</v>
      </c>
    </row>
    <row r="370">
      <c r="A370" s="22" t="str">
        <f>Tacking!A370</f>
        <v/>
      </c>
      <c r="B370" s="24">
        <f>(Totals!$B370*Data!C$11)+(Totals!$C370*Data!C$10)+(Totals!$D370*Data!C$9)+(Totals!$E370*Data!C$8)+(Totals!$F370*Data!C$7)+(Totals!$G370*Data!C$6)+(Totals!$H370*Data!C$5)+(Totals!$I370*Data!C$2)+(Totals!$J370*Data!C$3)+(Totals!$K370*Data!C$4)</f>
        <v>0</v>
      </c>
      <c r="C370" s="24">
        <f>(Totals!$B370*Data!D$11)+(Totals!$C370*Data!D$10)+(Totals!$D370*Data!D$9)+(Totals!$E370*Data!D$8)+(Totals!$F370*Data!D$7)+(Totals!$G370*Data!D$6)+(Totals!$H370*Data!D$5)+(Totals!$I370*Data!D$2)+(Totals!$J370*Data!D$3)+(Totals!$K370*Data!D$4)</f>
        <v>0</v>
      </c>
      <c r="D370" s="24">
        <f>(Totals!$B370*Data!E$11)+(Totals!$C370*Data!E$10)+(Totals!$D370*Data!E$9)+(Totals!$E370*Data!E$8)+(Totals!$F370*Data!E$7)+(Totals!$G370*Data!E$6)+(Totals!$H370*Data!E$5)+(Totals!$I370*Data!E$2)+(Totals!$J370*Data!E$3)+(Totals!$K370*Data!E$4)</f>
        <v>0</v>
      </c>
      <c r="E370" s="25">
        <f>(Totals!$B370*Data!F$11)+(Totals!$C370*Data!F$10)+(Totals!$D370*Data!F$9)+(Totals!$E370*Data!F$8)+(Totals!$F370*Data!F$7)+(Totals!$G370*Data!F$6)+(Totals!$H370*Data!F$5)+(Totals!$I370*Data!F$2)+(Totals!$J370*Data!F$3)+(Totals!$K370*Data!F$4)</f>
        <v>0</v>
      </c>
      <c r="F370" s="2">
        <f>(Totals!$B370*Data!G$11)+(Totals!$C370*Data!G$10)+(Totals!$D370*Data!G$9)+(Totals!$E370*Data!G$8)+(Totals!$F370*Data!G$7)+(Totals!$G370*Data!G$6)+(Totals!$H370*Data!G$5)+(Totals!$I370*Data!G$2)+(Totals!$J370*Data!G$3)+(Totals!$K370*Data!G$4)</f>
        <v>0</v>
      </c>
    </row>
    <row r="371">
      <c r="A371" s="22" t="str">
        <f>Tacking!A371</f>
        <v/>
      </c>
      <c r="B371" s="24">
        <f>(Totals!$B371*Data!C$11)+(Totals!$C371*Data!C$10)+(Totals!$D371*Data!C$9)+(Totals!$E371*Data!C$8)+(Totals!$F371*Data!C$7)+(Totals!$G371*Data!C$6)+(Totals!$H371*Data!C$5)+(Totals!$I371*Data!C$2)+(Totals!$J371*Data!C$3)+(Totals!$K371*Data!C$4)</f>
        <v>0</v>
      </c>
      <c r="C371" s="24">
        <f>(Totals!$B371*Data!D$11)+(Totals!$C371*Data!D$10)+(Totals!$D371*Data!D$9)+(Totals!$E371*Data!D$8)+(Totals!$F371*Data!D$7)+(Totals!$G371*Data!D$6)+(Totals!$H371*Data!D$5)+(Totals!$I371*Data!D$2)+(Totals!$J371*Data!D$3)+(Totals!$K371*Data!D$4)</f>
        <v>0</v>
      </c>
      <c r="D371" s="24">
        <f>(Totals!$B371*Data!E$11)+(Totals!$C371*Data!E$10)+(Totals!$D371*Data!E$9)+(Totals!$E371*Data!E$8)+(Totals!$F371*Data!E$7)+(Totals!$G371*Data!E$6)+(Totals!$H371*Data!E$5)+(Totals!$I371*Data!E$2)+(Totals!$J371*Data!E$3)+(Totals!$K371*Data!E$4)</f>
        <v>0</v>
      </c>
      <c r="E371" s="25">
        <f>(Totals!$B371*Data!F$11)+(Totals!$C371*Data!F$10)+(Totals!$D371*Data!F$9)+(Totals!$E371*Data!F$8)+(Totals!$F371*Data!F$7)+(Totals!$G371*Data!F$6)+(Totals!$H371*Data!F$5)+(Totals!$I371*Data!F$2)+(Totals!$J371*Data!F$3)+(Totals!$K371*Data!F$4)</f>
        <v>0</v>
      </c>
      <c r="F371" s="2">
        <f>(Totals!$B371*Data!G$11)+(Totals!$C371*Data!G$10)+(Totals!$D371*Data!G$9)+(Totals!$E371*Data!G$8)+(Totals!$F371*Data!G$7)+(Totals!$G371*Data!G$6)+(Totals!$H371*Data!G$5)+(Totals!$I371*Data!G$2)+(Totals!$J371*Data!G$3)+(Totals!$K371*Data!G$4)</f>
        <v>0</v>
      </c>
    </row>
    <row r="372">
      <c r="A372" s="22" t="str">
        <f>Tacking!A372</f>
        <v/>
      </c>
      <c r="B372" s="24">
        <f>(Totals!$B372*Data!C$11)+(Totals!$C372*Data!C$10)+(Totals!$D372*Data!C$9)+(Totals!$E372*Data!C$8)+(Totals!$F372*Data!C$7)+(Totals!$G372*Data!C$6)+(Totals!$H372*Data!C$5)+(Totals!$I372*Data!C$2)+(Totals!$J372*Data!C$3)+(Totals!$K372*Data!C$4)</f>
        <v>0</v>
      </c>
      <c r="C372" s="24">
        <f>(Totals!$B372*Data!D$11)+(Totals!$C372*Data!D$10)+(Totals!$D372*Data!D$9)+(Totals!$E372*Data!D$8)+(Totals!$F372*Data!D$7)+(Totals!$G372*Data!D$6)+(Totals!$H372*Data!D$5)+(Totals!$I372*Data!D$2)+(Totals!$J372*Data!D$3)+(Totals!$K372*Data!D$4)</f>
        <v>0</v>
      </c>
      <c r="D372" s="24">
        <f>(Totals!$B372*Data!E$11)+(Totals!$C372*Data!E$10)+(Totals!$D372*Data!E$9)+(Totals!$E372*Data!E$8)+(Totals!$F372*Data!E$7)+(Totals!$G372*Data!E$6)+(Totals!$H372*Data!E$5)+(Totals!$I372*Data!E$2)+(Totals!$J372*Data!E$3)+(Totals!$K372*Data!E$4)</f>
        <v>0</v>
      </c>
      <c r="E372" s="25">
        <f>(Totals!$B372*Data!F$11)+(Totals!$C372*Data!F$10)+(Totals!$D372*Data!F$9)+(Totals!$E372*Data!F$8)+(Totals!$F372*Data!F$7)+(Totals!$G372*Data!F$6)+(Totals!$H372*Data!F$5)+(Totals!$I372*Data!F$2)+(Totals!$J372*Data!F$3)+(Totals!$K372*Data!F$4)</f>
        <v>0</v>
      </c>
      <c r="F372" s="2">
        <f>(Totals!$B372*Data!G$11)+(Totals!$C372*Data!G$10)+(Totals!$D372*Data!G$9)+(Totals!$E372*Data!G$8)+(Totals!$F372*Data!G$7)+(Totals!$G372*Data!G$6)+(Totals!$H372*Data!G$5)+(Totals!$I372*Data!G$2)+(Totals!$J372*Data!G$3)+(Totals!$K372*Data!G$4)</f>
        <v>0</v>
      </c>
    </row>
    <row r="373">
      <c r="A373" s="22" t="str">
        <f>Tacking!A373</f>
        <v/>
      </c>
      <c r="B373" s="24">
        <f>(Totals!$B373*Data!C$11)+(Totals!$C373*Data!C$10)+(Totals!$D373*Data!C$9)+(Totals!$E373*Data!C$8)+(Totals!$F373*Data!C$7)+(Totals!$G373*Data!C$6)+(Totals!$H373*Data!C$5)+(Totals!$I373*Data!C$2)+(Totals!$J373*Data!C$3)+(Totals!$K373*Data!C$4)</f>
        <v>0</v>
      </c>
      <c r="C373" s="24">
        <f>(Totals!$B373*Data!D$11)+(Totals!$C373*Data!D$10)+(Totals!$D373*Data!D$9)+(Totals!$E373*Data!D$8)+(Totals!$F373*Data!D$7)+(Totals!$G373*Data!D$6)+(Totals!$H373*Data!D$5)+(Totals!$I373*Data!D$2)+(Totals!$J373*Data!D$3)+(Totals!$K373*Data!D$4)</f>
        <v>0</v>
      </c>
      <c r="D373" s="24">
        <f>(Totals!$B373*Data!E$11)+(Totals!$C373*Data!E$10)+(Totals!$D373*Data!E$9)+(Totals!$E373*Data!E$8)+(Totals!$F373*Data!E$7)+(Totals!$G373*Data!E$6)+(Totals!$H373*Data!E$5)+(Totals!$I373*Data!E$2)+(Totals!$J373*Data!E$3)+(Totals!$K373*Data!E$4)</f>
        <v>0</v>
      </c>
      <c r="E373" s="25">
        <f>(Totals!$B373*Data!F$11)+(Totals!$C373*Data!F$10)+(Totals!$D373*Data!F$9)+(Totals!$E373*Data!F$8)+(Totals!$F373*Data!F$7)+(Totals!$G373*Data!F$6)+(Totals!$H373*Data!F$5)+(Totals!$I373*Data!F$2)+(Totals!$J373*Data!F$3)+(Totals!$K373*Data!F$4)</f>
        <v>0</v>
      </c>
      <c r="F373" s="2">
        <f>(Totals!$B373*Data!G$11)+(Totals!$C373*Data!G$10)+(Totals!$D373*Data!G$9)+(Totals!$E373*Data!G$8)+(Totals!$F373*Data!G$7)+(Totals!$G373*Data!G$6)+(Totals!$H373*Data!G$5)+(Totals!$I373*Data!G$2)+(Totals!$J373*Data!G$3)+(Totals!$K373*Data!G$4)</f>
        <v>0</v>
      </c>
    </row>
    <row r="374">
      <c r="A374" s="22" t="str">
        <f>Tacking!A374</f>
        <v/>
      </c>
      <c r="B374" s="24">
        <f>(Totals!$B374*Data!C$11)+(Totals!$C374*Data!C$10)+(Totals!$D374*Data!C$9)+(Totals!$E374*Data!C$8)+(Totals!$F374*Data!C$7)+(Totals!$G374*Data!C$6)+(Totals!$H374*Data!C$5)+(Totals!$I374*Data!C$2)+(Totals!$J374*Data!C$3)+(Totals!$K374*Data!C$4)</f>
        <v>0</v>
      </c>
      <c r="C374" s="24">
        <f>(Totals!$B374*Data!D$11)+(Totals!$C374*Data!D$10)+(Totals!$D374*Data!D$9)+(Totals!$E374*Data!D$8)+(Totals!$F374*Data!D$7)+(Totals!$G374*Data!D$6)+(Totals!$H374*Data!D$5)+(Totals!$I374*Data!D$2)+(Totals!$J374*Data!D$3)+(Totals!$K374*Data!D$4)</f>
        <v>0</v>
      </c>
      <c r="D374" s="24">
        <f>(Totals!$B374*Data!E$11)+(Totals!$C374*Data!E$10)+(Totals!$D374*Data!E$9)+(Totals!$E374*Data!E$8)+(Totals!$F374*Data!E$7)+(Totals!$G374*Data!E$6)+(Totals!$H374*Data!E$5)+(Totals!$I374*Data!E$2)+(Totals!$J374*Data!E$3)+(Totals!$K374*Data!E$4)</f>
        <v>0</v>
      </c>
      <c r="E374" s="25">
        <f>(Totals!$B374*Data!F$11)+(Totals!$C374*Data!F$10)+(Totals!$D374*Data!F$9)+(Totals!$E374*Data!F$8)+(Totals!$F374*Data!F$7)+(Totals!$G374*Data!F$6)+(Totals!$H374*Data!F$5)+(Totals!$I374*Data!F$2)+(Totals!$J374*Data!F$3)+(Totals!$K374*Data!F$4)</f>
        <v>0</v>
      </c>
      <c r="F374" s="2">
        <f>(Totals!$B374*Data!G$11)+(Totals!$C374*Data!G$10)+(Totals!$D374*Data!G$9)+(Totals!$E374*Data!G$8)+(Totals!$F374*Data!G$7)+(Totals!$G374*Data!G$6)+(Totals!$H374*Data!G$5)+(Totals!$I374*Data!G$2)+(Totals!$J374*Data!G$3)+(Totals!$K374*Data!G$4)</f>
        <v>0</v>
      </c>
    </row>
    <row r="375">
      <c r="A375" s="22" t="str">
        <f>Tacking!A375</f>
        <v/>
      </c>
      <c r="B375" s="24">
        <f>(Totals!$B375*Data!C$11)+(Totals!$C375*Data!C$10)+(Totals!$D375*Data!C$9)+(Totals!$E375*Data!C$8)+(Totals!$F375*Data!C$7)+(Totals!$G375*Data!C$6)+(Totals!$H375*Data!C$5)+(Totals!$I375*Data!C$2)+(Totals!$J375*Data!C$3)+(Totals!$K375*Data!C$4)</f>
        <v>0</v>
      </c>
      <c r="C375" s="24">
        <f>(Totals!$B375*Data!D$11)+(Totals!$C375*Data!D$10)+(Totals!$D375*Data!D$9)+(Totals!$E375*Data!D$8)+(Totals!$F375*Data!D$7)+(Totals!$G375*Data!D$6)+(Totals!$H375*Data!D$5)+(Totals!$I375*Data!D$2)+(Totals!$J375*Data!D$3)+(Totals!$K375*Data!D$4)</f>
        <v>0</v>
      </c>
      <c r="D375" s="24">
        <f>(Totals!$B375*Data!E$11)+(Totals!$C375*Data!E$10)+(Totals!$D375*Data!E$9)+(Totals!$E375*Data!E$8)+(Totals!$F375*Data!E$7)+(Totals!$G375*Data!E$6)+(Totals!$H375*Data!E$5)+(Totals!$I375*Data!E$2)+(Totals!$J375*Data!E$3)+(Totals!$K375*Data!E$4)</f>
        <v>0</v>
      </c>
      <c r="E375" s="25">
        <f>(Totals!$B375*Data!F$11)+(Totals!$C375*Data!F$10)+(Totals!$D375*Data!F$9)+(Totals!$E375*Data!F$8)+(Totals!$F375*Data!F$7)+(Totals!$G375*Data!F$6)+(Totals!$H375*Data!F$5)+(Totals!$I375*Data!F$2)+(Totals!$J375*Data!F$3)+(Totals!$K375*Data!F$4)</f>
        <v>0</v>
      </c>
      <c r="F375" s="2">
        <f>(Totals!$B375*Data!G$11)+(Totals!$C375*Data!G$10)+(Totals!$D375*Data!G$9)+(Totals!$E375*Data!G$8)+(Totals!$F375*Data!G$7)+(Totals!$G375*Data!G$6)+(Totals!$H375*Data!G$5)+(Totals!$I375*Data!G$2)+(Totals!$J375*Data!G$3)+(Totals!$K375*Data!G$4)</f>
        <v>0</v>
      </c>
    </row>
    <row r="376">
      <c r="A376" s="22" t="str">
        <f>Tacking!A376</f>
        <v/>
      </c>
      <c r="B376" s="24">
        <f>(Totals!$B376*Data!C$11)+(Totals!$C376*Data!C$10)+(Totals!$D376*Data!C$9)+(Totals!$E376*Data!C$8)+(Totals!$F376*Data!C$7)+(Totals!$G376*Data!C$6)+(Totals!$H376*Data!C$5)+(Totals!$I376*Data!C$2)+(Totals!$J376*Data!C$3)+(Totals!$K376*Data!C$4)</f>
        <v>0</v>
      </c>
      <c r="C376" s="24">
        <f>(Totals!$B376*Data!D$11)+(Totals!$C376*Data!D$10)+(Totals!$D376*Data!D$9)+(Totals!$E376*Data!D$8)+(Totals!$F376*Data!D$7)+(Totals!$G376*Data!D$6)+(Totals!$H376*Data!D$5)+(Totals!$I376*Data!D$2)+(Totals!$J376*Data!D$3)+(Totals!$K376*Data!D$4)</f>
        <v>0</v>
      </c>
      <c r="D376" s="24">
        <f>(Totals!$B376*Data!E$11)+(Totals!$C376*Data!E$10)+(Totals!$D376*Data!E$9)+(Totals!$E376*Data!E$8)+(Totals!$F376*Data!E$7)+(Totals!$G376*Data!E$6)+(Totals!$H376*Data!E$5)+(Totals!$I376*Data!E$2)+(Totals!$J376*Data!E$3)+(Totals!$K376*Data!E$4)</f>
        <v>0</v>
      </c>
      <c r="E376" s="25">
        <f>(Totals!$B376*Data!F$11)+(Totals!$C376*Data!F$10)+(Totals!$D376*Data!F$9)+(Totals!$E376*Data!F$8)+(Totals!$F376*Data!F$7)+(Totals!$G376*Data!F$6)+(Totals!$H376*Data!F$5)+(Totals!$I376*Data!F$2)+(Totals!$J376*Data!F$3)+(Totals!$K376*Data!F$4)</f>
        <v>0</v>
      </c>
      <c r="F376" s="2">
        <f>(Totals!$B376*Data!G$11)+(Totals!$C376*Data!G$10)+(Totals!$D376*Data!G$9)+(Totals!$E376*Data!G$8)+(Totals!$F376*Data!G$7)+(Totals!$G376*Data!G$6)+(Totals!$H376*Data!G$5)+(Totals!$I376*Data!G$2)+(Totals!$J376*Data!G$3)+(Totals!$K376*Data!G$4)</f>
        <v>0</v>
      </c>
    </row>
    <row r="377">
      <c r="A377" s="22" t="str">
        <f>Tacking!A377</f>
        <v/>
      </c>
      <c r="B377" s="24">
        <f>(Totals!$B377*Data!C$11)+(Totals!$C377*Data!C$10)+(Totals!$D377*Data!C$9)+(Totals!$E377*Data!C$8)+(Totals!$F377*Data!C$7)+(Totals!$G377*Data!C$6)+(Totals!$H377*Data!C$5)+(Totals!$I377*Data!C$2)+(Totals!$J377*Data!C$3)+(Totals!$K377*Data!C$4)</f>
        <v>0</v>
      </c>
      <c r="C377" s="24">
        <f>(Totals!$B377*Data!D$11)+(Totals!$C377*Data!D$10)+(Totals!$D377*Data!D$9)+(Totals!$E377*Data!D$8)+(Totals!$F377*Data!D$7)+(Totals!$G377*Data!D$6)+(Totals!$H377*Data!D$5)+(Totals!$I377*Data!D$2)+(Totals!$J377*Data!D$3)+(Totals!$K377*Data!D$4)</f>
        <v>0</v>
      </c>
      <c r="D377" s="24">
        <f>(Totals!$B377*Data!E$11)+(Totals!$C377*Data!E$10)+(Totals!$D377*Data!E$9)+(Totals!$E377*Data!E$8)+(Totals!$F377*Data!E$7)+(Totals!$G377*Data!E$6)+(Totals!$H377*Data!E$5)+(Totals!$I377*Data!E$2)+(Totals!$J377*Data!E$3)+(Totals!$K377*Data!E$4)</f>
        <v>0</v>
      </c>
      <c r="E377" s="25">
        <f>(Totals!$B377*Data!F$11)+(Totals!$C377*Data!F$10)+(Totals!$D377*Data!F$9)+(Totals!$E377*Data!F$8)+(Totals!$F377*Data!F$7)+(Totals!$G377*Data!F$6)+(Totals!$H377*Data!F$5)+(Totals!$I377*Data!F$2)+(Totals!$J377*Data!F$3)+(Totals!$K377*Data!F$4)</f>
        <v>0</v>
      </c>
      <c r="F377" s="2">
        <f>(Totals!$B377*Data!G$11)+(Totals!$C377*Data!G$10)+(Totals!$D377*Data!G$9)+(Totals!$E377*Data!G$8)+(Totals!$F377*Data!G$7)+(Totals!$G377*Data!G$6)+(Totals!$H377*Data!G$5)+(Totals!$I377*Data!G$2)+(Totals!$J377*Data!G$3)+(Totals!$K377*Data!G$4)</f>
        <v>0</v>
      </c>
    </row>
    <row r="378">
      <c r="A378" s="22" t="str">
        <f>Tacking!A378</f>
        <v/>
      </c>
      <c r="B378" s="24">
        <f>(Totals!$B378*Data!C$11)+(Totals!$C378*Data!C$10)+(Totals!$D378*Data!C$9)+(Totals!$E378*Data!C$8)+(Totals!$F378*Data!C$7)+(Totals!$G378*Data!C$6)+(Totals!$H378*Data!C$5)+(Totals!$I378*Data!C$2)+(Totals!$J378*Data!C$3)+(Totals!$K378*Data!C$4)</f>
        <v>0</v>
      </c>
      <c r="C378" s="24">
        <f>(Totals!$B378*Data!D$11)+(Totals!$C378*Data!D$10)+(Totals!$D378*Data!D$9)+(Totals!$E378*Data!D$8)+(Totals!$F378*Data!D$7)+(Totals!$G378*Data!D$6)+(Totals!$H378*Data!D$5)+(Totals!$I378*Data!D$2)+(Totals!$J378*Data!D$3)+(Totals!$K378*Data!D$4)</f>
        <v>0</v>
      </c>
      <c r="D378" s="24">
        <f>(Totals!$B378*Data!E$11)+(Totals!$C378*Data!E$10)+(Totals!$D378*Data!E$9)+(Totals!$E378*Data!E$8)+(Totals!$F378*Data!E$7)+(Totals!$G378*Data!E$6)+(Totals!$H378*Data!E$5)+(Totals!$I378*Data!E$2)+(Totals!$J378*Data!E$3)+(Totals!$K378*Data!E$4)</f>
        <v>0</v>
      </c>
      <c r="E378" s="25">
        <f>(Totals!$B378*Data!F$11)+(Totals!$C378*Data!F$10)+(Totals!$D378*Data!F$9)+(Totals!$E378*Data!F$8)+(Totals!$F378*Data!F$7)+(Totals!$G378*Data!F$6)+(Totals!$H378*Data!F$5)+(Totals!$I378*Data!F$2)+(Totals!$J378*Data!F$3)+(Totals!$K378*Data!F$4)</f>
        <v>0</v>
      </c>
      <c r="F378" s="2">
        <f>(Totals!$B378*Data!G$11)+(Totals!$C378*Data!G$10)+(Totals!$D378*Data!G$9)+(Totals!$E378*Data!G$8)+(Totals!$F378*Data!G$7)+(Totals!$G378*Data!G$6)+(Totals!$H378*Data!G$5)+(Totals!$I378*Data!G$2)+(Totals!$J378*Data!G$3)+(Totals!$K378*Data!G$4)</f>
        <v>0</v>
      </c>
    </row>
    <row r="379">
      <c r="A379" s="22" t="str">
        <f>Tacking!A379</f>
        <v/>
      </c>
      <c r="B379" s="24">
        <f>(Totals!$B379*Data!C$11)+(Totals!$C379*Data!C$10)+(Totals!$D379*Data!C$9)+(Totals!$E379*Data!C$8)+(Totals!$F379*Data!C$7)+(Totals!$G379*Data!C$6)+(Totals!$H379*Data!C$5)+(Totals!$I379*Data!C$2)+(Totals!$J379*Data!C$3)+(Totals!$K379*Data!C$4)</f>
        <v>0</v>
      </c>
      <c r="C379" s="24">
        <f>(Totals!$B379*Data!D$11)+(Totals!$C379*Data!D$10)+(Totals!$D379*Data!D$9)+(Totals!$E379*Data!D$8)+(Totals!$F379*Data!D$7)+(Totals!$G379*Data!D$6)+(Totals!$H379*Data!D$5)+(Totals!$I379*Data!D$2)+(Totals!$J379*Data!D$3)+(Totals!$K379*Data!D$4)</f>
        <v>0</v>
      </c>
      <c r="D379" s="24">
        <f>(Totals!$B379*Data!E$11)+(Totals!$C379*Data!E$10)+(Totals!$D379*Data!E$9)+(Totals!$E379*Data!E$8)+(Totals!$F379*Data!E$7)+(Totals!$G379*Data!E$6)+(Totals!$H379*Data!E$5)+(Totals!$I379*Data!E$2)+(Totals!$J379*Data!E$3)+(Totals!$K379*Data!E$4)</f>
        <v>0</v>
      </c>
      <c r="E379" s="25">
        <f>(Totals!$B379*Data!F$11)+(Totals!$C379*Data!F$10)+(Totals!$D379*Data!F$9)+(Totals!$E379*Data!F$8)+(Totals!$F379*Data!F$7)+(Totals!$G379*Data!F$6)+(Totals!$H379*Data!F$5)+(Totals!$I379*Data!F$2)+(Totals!$J379*Data!F$3)+(Totals!$K379*Data!F$4)</f>
        <v>0</v>
      </c>
      <c r="F379" s="2">
        <f>(Totals!$B379*Data!G$11)+(Totals!$C379*Data!G$10)+(Totals!$D379*Data!G$9)+(Totals!$E379*Data!G$8)+(Totals!$F379*Data!G$7)+(Totals!$G379*Data!G$6)+(Totals!$H379*Data!G$5)+(Totals!$I379*Data!G$2)+(Totals!$J379*Data!G$3)+(Totals!$K379*Data!G$4)</f>
        <v>0</v>
      </c>
    </row>
    <row r="380">
      <c r="A380" s="22" t="str">
        <f>Tacking!A380</f>
        <v/>
      </c>
      <c r="B380" s="24">
        <f>(Totals!$B380*Data!C$11)+(Totals!$C380*Data!C$10)+(Totals!$D380*Data!C$9)+(Totals!$E380*Data!C$8)+(Totals!$F380*Data!C$7)+(Totals!$G380*Data!C$6)+(Totals!$H380*Data!C$5)+(Totals!$I380*Data!C$2)+(Totals!$J380*Data!C$3)+(Totals!$K380*Data!C$4)</f>
        <v>0</v>
      </c>
      <c r="C380" s="24">
        <f>(Totals!$B380*Data!D$11)+(Totals!$C380*Data!D$10)+(Totals!$D380*Data!D$9)+(Totals!$E380*Data!D$8)+(Totals!$F380*Data!D$7)+(Totals!$G380*Data!D$6)+(Totals!$H380*Data!D$5)+(Totals!$I380*Data!D$2)+(Totals!$J380*Data!D$3)+(Totals!$K380*Data!D$4)</f>
        <v>0</v>
      </c>
      <c r="D380" s="24">
        <f>(Totals!$B380*Data!E$11)+(Totals!$C380*Data!E$10)+(Totals!$D380*Data!E$9)+(Totals!$E380*Data!E$8)+(Totals!$F380*Data!E$7)+(Totals!$G380*Data!E$6)+(Totals!$H380*Data!E$5)+(Totals!$I380*Data!E$2)+(Totals!$J380*Data!E$3)+(Totals!$K380*Data!E$4)</f>
        <v>0</v>
      </c>
      <c r="E380" s="25">
        <f>(Totals!$B380*Data!F$11)+(Totals!$C380*Data!F$10)+(Totals!$D380*Data!F$9)+(Totals!$E380*Data!F$8)+(Totals!$F380*Data!F$7)+(Totals!$G380*Data!F$6)+(Totals!$H380*Data!F$5)+(Totals!$I380*Data!F$2)+(Totals!$J380*Data!F$3)+(Totals!$K380*Data!F$4)</f>
        <v>0</v>
      </c>
      <c r="F380" s="2">
        <f>(Totals!$B380*Data!G$11)+(Totals!$C380*Data!G$10)+(Totals!$D380*Data!G$9)+(Totals!$E380*Data!G$8)+(Totals!$F380*Data!G$7)+(Totals!$G380*Data!G$6)+(Totals!$H380*Data!G$5)+(Totals!$I380*Data!G$2)+(Totals!$J380*Data!G$3)+(Totals!$K380*Data!G$4)</f>
        <v>0</v>
      </c>
    </row>
    <row r="381">
      <c r="A381" s="22" t="str">
        <f>Tacking!A381</f>
        <v/>
      </c>
      <c r="B381" s="24">
        <f>(Totals!$B381*Data!C$11)+(Totals!$C381*Data!C$10)+(Totals!$D381*Data!C$9)+(Totals!$E381*Data!C$8)+(Totals!$F381*Data!C$7)+(Totals!$G381*Data!C$6)+(Totals!$H381*Data!C$5)+(Totals!$I381*Data!C$2)+(Totals!$J381*Data!C$3)+(Totals!$K381*Data!C$4)</f>
        <v>0</v>
      </c>
      <c r="C381" s="24">
        <f>(Totals!$B381*Data!D$11)+(Totals!$C381*Data!D$10)+(Totals!$D381*Data!D$9)+(Totals!$E381*Data!D$8)+(Totals!$F381*Data!D$7)+(Totals!$G381*Data!D$6)+(Totals!$H381*Data!D$5)+(Totals!$I381*Data!D$2)+(Totals!$J381*Data!D$3)+(Totals!$K381*Data!D$4)</f>
        <v>0</v>
      </c>
      <c r="D381" s="24">
        <f>(Totals!$B381*Data!E$11)+(Totals!$C381*Data!E$10)+(Totals!$D381*Data!E$9)+(Totals!$E381*Data!E$8)+(Totals!$F381*Data!E$7)+(Totals!$G381*Data!E$6)+(Totals!$H381*Data!E$5)+(Totals!$I381*Data!E$2)+(Totals!$J381*Data!E$3)+(Totals!$K381*Data!E$4)</f>
        <v>0</v>
      </c>
      <c r="E381" s="25">
        <f>(Totals!$B381*Data!F$11)+(Totals!$C381*Data!F$10)+(Totals!$D381*Data!F$9)+(Totals!$E381*Data!F$8)+(Totals!$F381*Data!F$7)+(Totals!$G381*Data!F$6)+(Totals!$H381*Data!F$5)+(Totals!$I381*Data!F$2)+(Totals!$J381*Data!F$3)+(Totals!$K381*Data!F$4)</f>
        <v>0</v>
      </c>
      <c r="F381" s="2">
        <f>(Totals!$B381*Data!G$11)+(Totals!$C381*Data!G$10)+(Totals!$D381*Data!G$9)+(Totals!$E381*Data!G$8)+(Totals!$F381*Data!G$7)+(Totals!$G381*Data!G$6)+(Totals!$H381*Data!G$5)+(Totals!$I381*Data!G$2)+(Totals!$J381*Data!G$3)+(Totals!$K381*Data!G$4)</f>
        <v>0</v>
      </c>
    </row>
    <row r="382">
      <c r="A382" s="22" t="str">
        <f>Tacking!A382</f>
        <v/>
      </c>
      <c r="B382" s="24">
        <f>(Totals!$B382*Data!C$11)+(Totals!$C382*Data!C$10)+(Totals!$D382*Data!C$9)+(Totals!$E382*Data!C$8)+(Totals!$F382*Data!C$7)+(Totals!$G382*Data!C$6)+(Totals!$H382*Data!C$5)+(Totals!$I382*Data!C$2)+(Totals!$J382*Data!C$3)+(Totals!$K382*Data!C$4)</f>
        <v>0</v>
      </c>
      <c r="C382" s="24">
        <f>(Totals!$B382*Data!D$11)+(Totals!$C382*Data!D$10)+(Totals!$D382*Data!D$9)+(Totals!$E382*Data!D$8)+(Totals!$F382*Data!D$7)+(Totals!$G382*Data!D$6)+(Totals!$H382*Data!D$5)+(Totals!$I382*Data!D$2)+(Totals!$J382*Data!D$3)+(Totals!$K382*Data!D$4)</f>
        <v>0</v>
      </c>
      <c r="D382" s="24">
        <f>(Totals!$B382*Data!E$11)+(Totals!$C382*Data!E$10)+(Totals!$D382*Data!E$9)+(Totals!$E382*Data!E$8)+(Totals!$F382*Data!E$7)+(Totals!$G382*Data!E$6)+(Totals!$H382*Data!E$5)+(Totals!$I382*Data!E$2)+(Totals!$J382*Data!E$3)+(Totals!$K382*Data!E$4)</f>
        <v>0</v>
      </c>
      <c r="E382" s="25">
        <f>(Totals!$B382*Data!F$11)+(Totals!$C382*Data!F$10)+(Totals!$D382*Data!F$9)+(Totals!$E382*Data!F$8)+(Totals!$F382*Data!F$7)+(Totals!$G382*Data!F$6)+(Totals!$H382*Data!F$5)+(Totals!$I382*Data!F$2)+(Totals!$J382*Data!F$3)+(Totals!$K382*Data!F$4)</f>
        <v>0</v>
      </c>
      <c r="F382" s="2">
        <f>(Totals!$B382*Data!G$11)+(Totals!$C382*Data!G$10)+(Totals!$D382*Data!G$9)+(Totals!$E382*Data!G$8)+(Totals!$F382*Data!G$7)+(Totals!$G382*Data!G$6)+(Totals!$H382*Data!G$5)+(Totals!$I382*Data!G$2)+(Totals!$J382*Data!G$3)+(Totals!$K382*Data!G$4)</f>
        <v>0</v>
      </c>
    </row>
    <row r="383">
      <c r="A383" s="22" t="str">
        <f>Tacking!A383</f>
        <v/>
      </c>
      <c r="B383" s="24">
        <f>(Totals!$B383*Data!C$11)+(Totals!$C383*Data!C$10)+(Totals!$D383*Data!C$9)+(Totals!$E383*Data!C$8)+(Totals!$F383*Data!C$7)+(Totals!$G383*Data!C$6)+(Totals!$H383*Data!C$5)+(Totals!$I383*Data!C$2)+(Totals!$J383*Data!C$3)+(Totals!$K383*Data!C$4)</f>
        <v>0</v>
      </c>
      <c r="C383" s="24">
        <f>(Totals!$B383*Data!D$11)+(Totals!$C383*Data!D$10)+(Totals!$D383*Data!D$9)+(Totals!$E383*Data!D$8)+(Totals!$F383*Data!D$7)+(Totals!$G383*Data!D$6)+(Totals!$H383*Data!D$5)+(Totals!$I383*Data!D$2)+(Totals!$J383*Data!D$3)+(Totals!$K383*Data!D$4)</f>
        <v>0</v>
      </c>
      <c r="D383" s="24">
        <f>(Totals!$B383*Data!E$11)+(Totals!$C383*Data!E$10)+(Totals!$D383*Data!E$9)+(Totals!$E383*Data!E$8)+(Totals!$F383*Data!E$7)+(Totals!$G383*Data!E$6)+(Totals!$H383*Data!E$5)+(Totals!$I383*Data!E$2)+(Totals!$J383*Data!E$3)+(Totals!$K383*Data!E$4)</f>
        <v>0</v>
      </c>
      <c r="E383" s="25">
        <f>(Totals!$B383*Data!F$11)+(Totals!$C383*Data!F$10)+(Totals!$D383*Data!F$9)+(Totals!$E383*Data!F$8)+(Totals!$F383*Data!F$7)+(Totals!$G383*Data!F$6)+(Totals!$H383*Data!F$5)+(Totals!$I383*Data!F$2)+(Totals!$J383*Data!F$3)+(Totals!$K383*Data!F$4)</f>
        <v>0</v>
      </c>
      <c r="F383" s="2">
        <f>(Totals!$B383*Data!G$11)+(Totals!$C383*Data!G$10)+(Totals!$D383*Data!G$9)+(Totals!$E383*Data!G$8)+(Totals!$F383*Data!G$7)+(Totals!$G383*Data!G$6)+(Totals!$H383*Data!G$5)+(Totals!$I383*Data!G$2)+(Totals!$J383*Data!G$3)+(Totals!$K383*Data!G$4)</f>
        <v>0</v>
      </c>
    </row>
    <row r="384">
      <c r="A384" s="22" t="str">
        <f>Tacking!A384</f>
        <v/>
      </c>
      <c r="B384" s="24">
        <f>(Totals!$B384*Data!C$11)+(Totals!$C384*Data!C$10)+(Totals!$D384*Data!C$9)+(Totals!$E384*Data!C$8)+(Totals!$F384*Data!C$7)+(Totals!$G384*Data!C$6)+(Totals!$H384*Data!C$5)+(Totals!$I384*Data!C$2)+(Totals!$J384*Data!C$3)+(Totals!$K384*Data!C$4)</f>
        <v>0</v>
      </c>
      <c r="C384" s="24">
        <f>(Totals!$B384*Data!D$11)+(Totals!$C384*Data!D$10)+(Totals!$D384*Data!D$9)+(Totals!$E384*Data!D$8)+(Totals!$F384*Data!D$7)+(Totals!$G384*Data!D$6)+(Totals!$H384*Data!D$5)+(Totals!$I384*Data!D$2)+(Totals!$J384*Data!D$3)+(Totals!$K384*Data!D$4)</f>
        <v>0</v>
      </c>
      <c r="D384" s="24">
        <f>(Totals!$B384*Data!E$11)+(Totals!$C384*Data!E$10)+(Totals!$D384*Data!E$9)+(Totals!$E384*Data!E$8)+(Totals!$F384*Data!E$7)+(Totals!$G384*Data!E$6)+(Totals!$H384*Data!E$5)+(Totals!$I384*Data!E$2)+(Totals!$J384*Data!E$3)+(Totals!$K384*Data!E$4)</f>
        <v>0</v>
      </c>
      <c r="E384" s="25">
        <f>(Totals!$B384*Data!F$11)+(Totals!$C384*Data!F$10)+(Totals!$D384*Data!F$9)+(Totals!$E384*Data!F$8)+(Totals!$F384*Data!F$7)+(Totals!$G384*Data!F$6)+(Totals!$H384*Data!F$5)+(Totals!$I384*Data!F$2)+(Totals!$J384*Data!F$3)+(Totals!$K384*Data!F$4)</f>
        <v>0</v>
      </c>
      <c r="F384" s="2">
        <f>(Totals!$B384*Data!G$11)+(Totals!$C384*Data!G$10)+(Totals!$D384*Data!G$9)+(Totals!$E384*Data!G$8)+(Totals!$F384*Data!G$7)+(Totals!$G384*Data!G$6)+(Totals!$H384*Data!G$5)+(Totals!$I384*Data!G$2)+(Totals!$J384*Data!G$3)+(Totals!$K384*Data!G$4)</f>
        <v>0</v>
      </c>
    </row>
    <row r="385">
      <c r="A385" s="22" t="str">
        <f>Tacking!A385</f>
        <v/>
      </c>
      <c r="B385" s="24">
        <f>(Totals!$B385*Data!C$11)+(Totals!$C385*Data!C$10)+(Totals!$D385*Data!C$9)+(Totals!$E385*Data!C$8)+(Totals!$F385*Data!C$7)+(Totals!$G385*Data!C$6)+(Totals!$H385*Data!C$5)+(Totals!$I385*Data!C$2)+(Totals!$J385*Data!C$3)+(Totals!$K385*Data!C$4)</f>
        <v>0</v>
      </c>
      <c r="C385" s="24">
        <f>(Totals!$B385*Data!D$11)+(Totals!$C385*Data!D$10)+(Totals!$D385*Data!D$9)+(Totals!$E385*Data!D$8)+(Totals!$F385*Data!D$7)+(Totals!$G385*Data!D$6)+(Totals!$H385*Data!D$5)+(Totals!$I385*Data!D$2)+(Totals!$J385*Data!D$3)+(Totals!$K385*Data!D$4)</f>
        <v>0</v>
      </c>
      <c r="D385" s="24">
        <f>(Totals!$B385*Data!E$11)+(Totals!$C385*Data!E$10)+(Totals!$D385*Data!E$9)+(Totals!$E385*Data!E$8)+(Totals!$F385*Data!E$7)+(Totals!$G385*Data!E$6)+(Totals!$H385*Data!E$5)+(Totals!$I385*Data!E$2)+(Totals!$J385*Data!E$3)+(Totals!$K385*Data!E$4)</f>
        <v>0</v>
      </c>
      <c r="E385" s="25">
        <f>(Totals!$B385*Data!F$11)+(Totals!$C385*Data!F$10)+(Totals!$D385*Data!F$9)+(Totals!$E385*Data!F$8)+(Totals!$F385*Data!F$7)+(Totals!$G385*Data!F$6)+(Totals!$H385*Data!F$5)+(Totals!$I385*Data!F$2)+(Totals!$J385*Data!F$3)+(Totals!$K385*Data!F$4)</f>
        <v>0</v>
      </c>
      <c r="F385" s="2">
        <f>(Totals!$B385*Data!G$11)+(Totals!$C385*Data!G$10)+(Totals!$D385*Data!G$9)+(Totals!$E385*Data!G$8)+(Totals!$F385*Data!G$7)+(Totals!$G385*Data!G$6)+(Totals!$H385*Data!G$5)+(Totals!$I385*Data!G$2)+(Totals!$J385*Data!G$3)+(Totals!$K385*Data!G$4)</f>
        <v>0</v>
      </c>
    </row>
    <row r="386">
      <c r="A386" s="22" t="str">
        <f>Tacking!A386</f>
        <v/>
      </c>
      <c r="B386" s="24">
        <f>(Totals!$B386*Data!C$11)+(Totals!$C386*Data!C$10)+(Totals!$D386*Data!C$9)+(Totals!$E386*Data!C$8)+(Totals!$F386*Data!C$7)+(Totals!$G386*Data!C$6)+(Totals!$H386*Data!C$5)+(Totals!$I386*Data!C$2)+(Totals!$J386*Data!C$3)+(Totals!$K386*Data!C$4)</f>
        <v>0</v>
      </c>
      <c r="C386" s="24">
        <f>(Totals!$B386*Data!D$11)+(Totals!$C386*Data!D$10)+(Totals!$D386*Data!D$9)+(Totals!$E386*Data!D$8)+(Totals!$F386*Data!D$7)+(Totals!$G386*Data!D$6)+(Totals!$H386*Data!D$5)+(Totals!$I386*Data!D$2)+(Totals!$J386*Data!D$3)+(Totals!$K386*Data!D$4)</f>
        <v>0</v>
      </c>
      <c r="D386" s="24">
        <f>(Totals!$B386*Data!E$11)+(Totals!$C386*Data!E$10)+(Totals!$D386*Data!E$9)+(Totals!$E386*Data!E$8)+(Totals!$F386*Data!E$7)+(Totals!$G386*Data!E$6)+(Totals!$H386*Data!E$5)+(Totals!$I386*Data!E$2)+(Totals!$J386*Data!E$3)+(Totals!$K386*Data!E$4)</f>
        <v>0</v>
      </c>
      <c r="E386" s="25">
        <f>(Totals!$B386*Data!F$11)+(Totals!$C386*Data!F$10)+(Totals!$D386*Data!F$9)+(Totals!$E386*Data!F$8)+(Totals!$F386*Data!F$7)+(Totals!$G386*Data!F$6)+(Totals!$H386*Data!F$5)+(Totals!$I386*Data!F$2)+(Totals!$J386*Data!F$3)+(Totals!$K386*Data!F$4)</f>
        <v>0</v>
      </c>
      <c r="F386" s="2">
        <f>(Totals!$B386*Data!G$11)+(Totals!$C386*Data!G$10)+(Totals!$D386*Data!G$9)+(Totals!$E386*Data!G$8)+(Totals!$F386*Data!G$7)+(Totals!$G386*Data!G$6)+(Totals!$H386*Data!G$5)+(Totals!$I386*Data!G$2)+(Totals!$J386*Data!G$3)+(Totals!$K386*Data!G$4)</f>
        <v>0</v>
      </c>
    </row>
    <row r="387">
      <c r="A387" s="22" t="str">
        <f>Tacking!A387</f>
        <v/>
      </c>
      <c r="B387" s="24">
        <f>(Totals!$B387*Data!C$11)+(Totals!$C387*Data!C$10)+(Totals!$D387*Data!C$9)+(Totals!$E387*Data!C$8)+(Totals!$F387*Data!C$7)+(Totals!$G387*Data!C$6)+(Totals!$H387*Data!C$5)+(Totals!$I387*Data!C$2)+(Totals!$J387*Data!C$3)+(Totals!$K387*Data!C$4)</f>
        <v>0</v>
      </c>
      <c r="C387" s="24">
        <f>(Totals!$B387*Data!D$11)+(Totals!$C387*Data!D$10)+(Totals!$D387*Data!D$9)+(Totals!$E387*Data!D$8)+(Totals!$F387*Data!D$7)+(Totals!$G387*Data!D$6)+(Totals!$H387*Data!D$5)+(Totals!$I387*Data!D$2)+(Totals!$J387*Data!D$3)+(Totals!$K387*Data!D$4)</f>
        <v>0</v>
      </c>
      <c r="D387" s="24">
        <f>(Totals!$B387*Data!E$11)+(Totals!$C387*Data!E$10)+(Totals!$D387*Data!E$9)+(Totals!$E387*Data!E$8)+(Totals!$F387*Data!E$7)+(Totals!$G387*Data!E$6)+(Totals!$H387*Data!E$5)+(Totals!$I387*Data!E$2)+(Totals!$J387*Data!E$3)+(Totals!$K387*Data!E$4)</f>
        <v>0</v>
      </c>
      <c r="E387" s="25">
        <f>(Totals!$B387*Data!F$11)+(Totals!$C387*Data!F$10)+(Totals!$D387*Data!F$9)+(Totals!$E387*Data!F$8)+(Totals!$F387*Data!F$7)+(Totals!$G387*Data!F$6)+(Totals!$H387*Data!F$5)+(Totals!$I387*Data!F$2)+(Totals!$J387*Data!F$3)+(Totals!$K387*Data!F$4)</f>
        <v>0</v>
      </c>
      <c r="F387" s="2">
        <f>(Totals!$B387*Data!G$11)+(Totals!$C387*Data!G$10)+(Totals!$D387*Data!G$9)+(Totals!$E387*Data!G$8)+(Totals!$F387*Data!G$7)+(Totals!$G387*Data!G$6)+(Totals!$H387*Data!G$5)+(Totals!$I387*Data!G$2)+(Totals!$J387*Data!G$3)+(Totals!$K387*Data!G$4)</f>
        <v>0</v>
      </c>
    </row>
    <row r="388">
      <c r="A388" s="22" t="str">
        <f>Tacking!A388</f>
        <v/>
      </c>
      <c r="B388" s="24">
        <f>(Totals!$B388*Data!C$11)+(Totals!$C388*Data!C$10)+(Totals!$D388*Data!C$9)+(Totals!$E388*Data!C$8)+(Totals!$F388*Data!C$7)+(Totals!$G388*Data!C$6)+(Totals!$H388*Data!C$5)+(Totals!$I388*Data!C$2)+(Totals!$J388*Data!C$3)+(Totals!$K388*Data!C$4)</f>
        <v>0</v>
      </c>
      <c r="C388" s="24">
        <f>(Totals!$B388*Data!D$11)+(Totals!$C388*Data!D$10)+(Totals!$D388*Data!D$9)+(Totals!$E388*Data!D$8)+(Totals!$F388*Data!D$7)+(Totals!$G388*Data!D$6)+(Totals!$H388*Data!D$5)+(Totals!$I388*Data!D$2)+(Totals!$J388*Data!D$3)+(Totals!$K388*Data!D$4)</f>
        <v>0</v>
      </c>
      <c r="D388" s="24">
        <f>(Totals!$B388*Data!E$11)+(Totals!$C388*Data!E$10)+(Totals!$D388*Data!E$9)+(Totals!$E388*Data!E$8)+(Totals!$F388*Data!E$7)+(Totals!$G388*Data!E$6)+(Totals!$H388*Data!E$5)+(Totals!$I388*Data!E$2)+(Totals!$J388*Data!E$3)+(Totals!$K388*Data!E$4)</f>
        <v>0</v>
      </c>
      <c r="E388" s="25">
        <f>(Totals!$B388*Data!F$11)+(Totals!$C388*Data!F$10)+(Totals!$D388*Data!F$9)+(Totals!$E388*Data!F$8)+(Totals!$F388*Data!F$7)+(Totals!$G388*Data!F$6)+(Totals!$H388*Data!F$5)+(Totals!$I388*Data!F$2)+(Totals!$J388*Data!F$3)+(Totals!$K388*Data!F$4)</f>
        <v>0</v>
      </c>
      <c r="F388" s="2">
        <f>(Totals!$B388*Data!G$11)+(Totals!$C388*Data!G$10)+(Totals!$D388*Data!G$9)+(Totals!$E388*Data!G$8)+(Totals!$F388*Data!G$7)+(Totals!$G388*Data!G$6)+(Totals!$H388*Data!G$5)+(Totals!$I388*Data!G$2)+(Totals!$J388*Data!G$3)+(Totals!$K388*Data!G$4)</f>
        <v>0</v>
      </c>
    </row>
    <row r="389">
      <c r="A389" s="22" t="str">
        <f>Tacking!A389</f>
        <v/>
      </c>
      <c r="B389" s="24">
        <f>(Totals!$B389*Data!C$11)+(Totals!$C389*Data!C$10)+(Totals!$D389*Data!C$9)+(Totals!$E389*Data!C$8)+(Totals!$F389*Data!C$7)+(Totals!$G389*Data!C$6)+(Totals!$H389*Data!C$5)+(Totals!$I389*Data!C$2)+(Totals!$J389*Data!C$3)+(Totals!$K389*Data!C$4)</f>
        <v>0</v>
      </c>
      <c r="C389" s="24">
        <f>(Totals!$B389*Data!D$11)+(Totals!$C389*Data!D$10)+(Totals!$D389*Data!D$9)+(Totals!$E389*Data!D$8)+(Totals!$F389*Data!D$7)+(Totals!$G389*Data!D$6)+(Totals!$H389*Data!D$5)+(Totals!$I389*Data!D$2)+(Totals!$J389*Data!D$3)+(Totals!$K389*Data!D$4)</f>
        <v>0</v>
      </c>
      <c r="D389" s="24">
        <f>(Totals!$B389*Data!E$11)+(Totals!$C389*Data!E$10)+(Totals!$D389*Data!E$9)+(Totals!$E389*Data!E$8)+(Totals!$F389*Data!E$7)+(Totals!$G389*Data!E$6)+(Totals!$H389*Data!E$5)+(Totals!$I389*Data!E$2)+(Totals!$J389*Data!E$3)+(Totals!$K389*Data!E$4)</f>
        <v>0</v>
      </c>
      <c r="E389" s="25">
        <f>(Totals!$B389*Data!F$11)+(Totals!$C389*Data!F$10)+(Totals!$D389*Data!F$9)+(Totals!$E389*Data!F$8)+(Totals!$F389*Data!F$7)+(Totals!$G389*Data!F$6)+(Totals!$H389*Data!F$5)+(Totals!$I389*Data!F$2)+(Totals!$J389*Data!F$3)+(Totals!$K389*Data!F$4)</f>
        <v>0</v>
      </c>
      <c r="F389" s="2">
        <f>(Totals!$B389*Data!G$11)+(Totals!$C389*Data!G$10)+(Totals!$D389*Data!G$9)+(Totals!$E389*Data!G$8)+(Totals!$F389*Data!G$7)+(Totals!$G389*Data!G$6)+(Totals!$H389*Data!G$5)+(Totals!$I389*Data!G$2)+(Totals!$J389*Data!G$3)+(Totals!$K389*Data!G$4)</f>
        <v>0</v>
      </c>
    </row>
    <row r="390">
      <c r="A390" s="22" t="str">
        <f>Tacking!A390</f>
        <v/>
      </c>
      <c r="B390" s="24">
        <f>(Totals!$B390*Data!C$11)+(Totals!$C390*Data!C$10)+(Totals!$D390*Data!C$9)+(Totals!$E390*Data!C$8)+(Totals!$F390*Data!C$7)+(Totals!$G390*Data!C$6)+(Totals!$H390*Data!C$5)+(Totals!$I390*Data!C$2)+(Totals!$J390*Data!C$3)+(Totals!$K390*Data!C$4)</f>
        <v>0</v>
      </c>
      <c r="C390" s="24">
        <f>(Totals!$B390*Data!D$11)+(Totals!$C390*Data!D$10)+(Totals!$D390*Data!D$9)+(Totals!$E390*Data!D$8)+(Totals!$F390*Data!D$7)+(Totals!$G390*Data!D$6)+(Totals!$H390*Data!D$5)+(Totals!$I390*Data!D$2)+(Totals!$J390*Data!D$3)+(Totals!$K390*Data!D$4)</f>
        <v>0</v>
      </c>
      <c r="D390" s="24">
        <f>(Totals!$B390*Data!E$11)+(Totals!$C390*Data!E$10)+(Totals!$D390*Data!E$9)+(Totals!$E390*Data!E$8)+(Totals!$F390*Data!E$7)+(Totals!$G390*Data!E$6)+(Totals!$H390*Data!E$5)+(Totals!$I390*Data!E$2)+(Totals!$J390*Data!E$3)+(Totals!$K390*Data!E$4)</f>
        <v>0</v>
      </c>
      <c r="E390" s="25">
        <f>(Totals!$B390*Data!F$11)+(Totals!$C390*Data!F$10)+(Totals!$D390*Data!F$9)+(Totals!$E390*Data!F$8)+(Totals!$F390*Data!F$7)+(Totals!$G390*Data!F$6)+(Totals!$H390*Data!F$5)+(Totals!$I390*Data!F$2)+(Totals!$J390*Data!F$3)+(Totals!$K390*Data!F$4)</f>
        <v>0</v>
      </c>
      <c r="F390" s="2">
        <f>(Totals!$B390*Data!G$11)+(Totals!$C390*Data!G$10)+(Totals!$D390*Data!G$9)+(Totals!$E390*Data!G$8)+(Totals!$F390*Data!G$7)+(Totals!$G390*Data!G$6)+(Totals!$H390*Data!G$5)+(Totals!$I390*Data!G$2)+(Totals!$J390*Data!G$3)+(Totals!$K390*Data!G$4)</f>
        <v>0</v>
      </c>
    </row>
    <row r="391">
      <c r="A391" s="22" t="str">
        <f>Tacking!A391</f>
        <v/>
      </c>
      <c r="B391" s="24">
        <f>(Totals!$B391*Data!C$11)+(Totals!$C391*Data!C$10)+(Totals!$D391*Data!C$9)+(Totals!$E391*Data!C$8)+(Totals!$F391*Data!C$7)+(Totals!$G391*Data!C$6)+(Totals!$H391*Data!C$5)+(Totals!$I391*Data!C$2)+(Totals!$J391*Data!C$3)+(Totals!$K391*Data!C$4)</f>
        <v>0</v>
      </c>
      <c r="C391" s="24">
        <f>(Totals!$B391*Data!D$11)+(Totals!$C391*Data!D$10)+(Totals!$D391*Data!D$9)+(Totals!$E391*Data!D$8)+(Totals!$F391*Data!D$7)+(Totals!$G391*Data!D$6)+(Totals!$H391*Data!D$5)+(Totals!$I391*Data!D$2)+(Totals!$J391*Data!D$3)+(Totals!$K391*Data!D$4)</f>
        <v>0</v>
      </c>
      <c r="D391" s="24">
        <f>(Totals!$B391*Data!E$11)+(Totals!$C391*Data!E$10)+(Totals!$D391*Data!E$9)+(Totals!$E391*Data!E$8)+(Totals!$F391*Data!E$7)+(Totals!$G391*Data!E$6)+(Totals!$H391*Data!E$5)+(Totals!$I391*Data!E$2)+(Totals!$J391*Data!E$3)+(Totals!$K391*Data!E$4)</f>
        <v>0</v>
      </c>
      <c r="E391" s="25">
        <f>(Totals!$B391*Data!F$11)+(Totals!$C391*Data!F$10)+(Totals!$D391*Data!F$9)+(Totals!$E391*Data!F$8)+(Totals!$F391*Data!F$7)+(Totals!$G391*Data!F$6)+(Totals!$H391*Data!F$5)+(Totals!$I391*Data!F$2)+(Totals!$J391*Data!F$3)+(Totals!$K391*Data!F$4)</f>
        <v>0</v>
      </c>
      <c r="F391" s="2">
        <f>(Totals!$B391*Data!G$11)+(Totals!$C391*Data!G$10)+(Totals!$D391*Data!G$9)+(Totals!$E391*Data!G$8)+(Totals!$F391*Data!G$7)+(Totals!$G391*Data!G$6)+(Totals!$H391*Data!G$5)+(Totals!$I391*Data!G$2)+(Totals!$J391*Data!G$3)+(Totals!$K391*Data!G$4)</f>
        <v>0</v>
      </c>
    </row>
    <row r="392">
      <c r="A392" s="22" t="str">
        <f>Tacking!A392</f>
        <v/>
      </c>
      <c r="B392" s="24">
        <f>(Totals!$B392*Data!C$11)+(Totals!$C392*Data!C$10)+(Totals!$D392*Data!C$9)+(Totals!$E392*Data!C$8)+(Totals!$F392*Data!C$7)+(Totals!$G392*Data!C$6)+(Totals!$H392*Data!C$5)+(Totals!$I392*Data!C$2)+(Totals!$J392*Data!C$3)+(Totals!$K392*Data!C$4)</f>
        <v>0</v>
      </c>
      <c r="C392" s="24">
        <f>(Totals!$B392*Data!D$11)+(Totals!$C392*Data!D$10)+(Totals!$D392*Data!D$9)+(Totals!$E392*Data!D$8)+(Totals!$F392*Data!D$7)+(Totals!$G392*Data!D$6)+(Totals!$H392*Data!D$5)+(Totals!$I392*Data!D$2)+(Totals!$J392*Data!D$3)+(Totals!$K392*Data!D$4)</f>
        <v>0</v>
      </c>
      <c r="D392" s="24">
        <f>(Totals!$B392*Data!E$11)+(Totals!$C392*Data!E$10)+(Totals!$D392*Data!E$9)+(Totals!$E392*Data!E$8)+(Totals!$F392*Data!E$7)+(Totals!$G392*Data!E$6)+(Totals!$H392*Data!E$5)+(Totals!$I392*Data!E$2)+(Totals!$J392*Data!E$3)+(Totals!$K392*Data!E$4)</f>
        <v>0</v>
      </c>
      <c r="E392" s="25">
        <f>(Totals!$B392*Data!F$11)+(Totals!$C392*Data!F$10)+(Totals!$D392*Data!F$9)+(Totals!$E392*Data!F$8)+(Totals!$F392*Data!F$7)+(Totals!$G392*Data!F$6)+(Totals!$H392*Data!F$5)+(Totals!$I392*Data!F$2)+(Totals!$J392*Data!F$3)+(Totals!$K392*Data!F$4)</f>
        <v>0</v>
      </c>
      <c r="F392" s="2">
        <f>(Totals!$B392*Data!G$11)+(Totals!$C392*Data!G$10)+(Totals!$D392*Data!G$9)+(Totals!$E392*Data!G$8)+(Totals!$F392*Data!G$7)+(Totals!$G392*Data!G$6)+(Totals!$H392*Data!G$5)+(Totals!$I392*Data!G$2)+(Totals!$J392*Data!G$3)+(Totals!$K392*Data!G$4)</f>
        <v>0</v>
      </c>
    </row>
    <row r="393">
      <c r="A393" s="22" t="str">
        <f>Tacking!A393</f>
        <v/>
      </c>
      <c r="B393" s="24">
        <f>(Totals!$B393*Data!C$11)+(Totals!$C393*Data!C$10)+(Totals!$D393*Data!C$9)+(Totals!$E393*Data!C$8)+(Totals!$F393*Data!C$7)+(Totals!$G393*Data!C$6)+(Totals!$H393*Data!C$5)+(Totals!$I393*Data!C$2)+(Totals!$J393*Data!C$3)+(Totals!$K393*Data!C$4)</f>
        <v>0</v>
      </c>
      <c r="C393" s="24">
        <f>(Totals!$B393*Data!D$11)+(Totals!$C393*Data!D$10)+(Totals!$D393*Data!D$9)+(Totals!$E393*Data!D$8)+(Totals!$F393*Data!D$7)+(Totals!$G393*Data!D$6)+(Totals!$H393*Data!D$5)+(Totals!$I393*Data!D$2)+(Totals!$J393*Data!D$3)+(Totals!$K393*Data!D$4)</f>
        <v>0</v>
      </c>
      <c r="D393" s="24">
        <f>(Totals!$B393*Data!E$11)+(Totals!$C393*Data!E$10)+(Totals!$D393*Data!E$9)+(Totals!$E393*Data!E$8)+(Totals!$F393*Data!E$7)+(Totals!$G393*Data!E$6)+(Totals!$H393*Data!E$5)+(Totals!$I393*Data!E$2)+(Totals!$J393*Data!E$3)+(Totals!$K393*Data!E$4)</f>
        <v>0</v>
      </c>
      <c r="E393" s="25">
        <f>(Totals!$B393*Data!F$11)+(Totals!$C393*Data!F$10)+(Totals!$D393*Data!F$9)+(Totals!$E393*Data!F$8)+(Totals!$F393*Data!F$7)+(Totals!$G393*Data!F$6)+(Totals!$H393*Data!F$5)+(Totals!$I393*Data!F$2)+(Totals!$J393*Data!F$3)+(Totals!$K393*Data!F$4)</f>
        <v>0</v>
      </c>
      <c r="F393" s="2">
        <f>(Totals!$B393*Data!G$11)+(Totals!$C393*Data!G$10)+(Totals!$D393*Data!G$9)+(Totals!$E393*Data!G$8)+(Totals!$F393*Data!G$7)+(Totals!$G393*Data!G$6)+(Totals!$H393*Data!G$5)+(Totals!$I393*Data!G$2)+(Totals!$J393*Data!G$3)+(Totals!$K393*Data!G$4)</f>
        <v>0</v>
      </c>
    </row>
    <row r="394">
      <c r="A394" s="22" t="str">
        <f>Tacking!A394</f>
        <v/>
      </c>
      <c r="B394" s="24">
        <f>(Totals!$B394*Data!C$11)+(Totals!$C394*Data!C$10)+(Totals!$D394*Data!C$9)+(Totals!$E394*Data!C$8)+(Totals!$F394*Data!C$7)+(Totals!$G394*Data!C$6)+(Totals!$H394*Data!C$5)+(Totals!$I394*Data!C$2)+(Totals!$J394*Data!C$3)+(Totals!$K394*Data!C$4)</f>
        <v>0</v>
      </c>
      <c r="C394" s="24">
        <f>(Totals!$B394*Data!D$11)+(Totals!$C394*Data!D$10)+(Totals!$D394*Data!D$9)+(Totals!$E394*Data!D$8)+(Totals!$F394*Data!D$7)+(Totals!$G394*Data!D$6)+(Totals!$H394*Data!D$5)+(Totals!$I394*Data!D$2)+(Totals!$J394*Data!D$3)+(Totals!$K394*Data!D$4)</f>
        <v>0</v>
      </c>
      <c r="D394" s="24">
        <f>(Totals!$B394*Data!E$11)+(Totals!$C394*Data!E$10)+(Totals!$D394*Data!E$9)+(Totals!$E394*Data!E$8)+(Totals!$F394*Data!E$7)+(Totals!$G394*Data!E$6)+(Totals!$H394*Data!E$5)+(Totals!$I394*Data!E$2)+(Totals!$J394*Data!E$3)+(Totals!$K394*Data!E$4)</f>
        <v>0</v>
      </c>
      <c r="E394" s="25">
        <f>(Totals!$B394*Data!F$11)+(Totals!$C394*Data!F$10)+(Totals!$D394*Data!F$9)+(Totals!$E394*Data!F$8)+(Totals!$F394*Data!F$7)+(Totals!$G394*Data!F$6)+(Totals!$H394*Data!F$5)+(Totals!$I394*Data!F$2)+(Totals!$J394*Data!F$3)+(Totals!$K394*Data!F$4)</f>
        <v>0</v>
      </c>
      <c r="F394" s="2">
        <f>(Totals!$B394*Data!G$11)+(Totals!$C394*Data!G$10)+(Totals!$D394*Data!G$9)+(Totals!$E394*Data!G$8)+(Totals!$F394*Data!G$7)+(Totals!$G394*Data!G$6)+(Totals!$H394*Data!G$5)+(Totals!$I394*Data!G$2)+(Totals!$J394*Data!G$3)+(Totals!$K394*Data!G$4)</f>
        <v>0</v>
      </c>
    </row>
    <row r="395">
      <c r="A395" s="22" t="str">
        <f>Tacking!A395</f>
        <v/>
      </c>
      <c r="B395" s="24">
        <f>(Totals!$B395*Data!C$11)+(Totals!$C395*Data!C$10)+(Totals!$D395*Data!C$9)+(Totals!$E395*Data!C$8)+(Totals!$F395*Data!C$7)+(Totals!$G395*Data!C$6)+(Totals!$H395*Data!C$5)+(Totals!$I395*Data!C$2)+(Totals!$J395*Data!C$3)+(Totals!$K395*Data!C$4)</f>
        <v>0</v>
      </c>
      <c r="C395" s="24">
        <f>(Totals!$B395*Data!D$11)+(Totals!$C395*Data!D$10)+(Totals!$D395*Data!D$9)+(Totals!$E395*Data!D$8)+(Totals!$F395*Data!D$7)+(Totals!$G395*Data!D$6)+(Totals!$H395*Data!D$5)+(Totals!$I395*Data!D$2)+(Totals!$J395*Data!D$3)+(Totals!$K395*Data!D$4)</f>
        <v>0</v>
      </c>
      <c r="D395" s="24">
        <f>(Totals!$B395*Data!E$11)+(Totals!$C395*Data!E$10)+(Totals!$D395*Data!E$9)+(Totals!$E395*Data!E$8)+(Totals!$F395*Data!E$7)+(Totals!$G395*Data!E$6)+(Totals!$H395*Data!E$5)+(Totals!$I395*Data!E$2)+(Totals!$J395*Data!E$3)+(Totals!$K395*Data!E$4)</f>
        <v>0</v>
      </c>
      <c r="E395" s="25">
        <f>(Totals!$B395*Data!F$11)+(Totals!$C395*Data!F$10)+(Totals!$D395*Data!F$9)+(Totals!$E395*Data!F$8)+(Totals!$F395*Data!F$7)+(Totals!$G395*Data!F$6)+(Totals!$H395*Data!F$5)+(Totals!$I395*Data!F$2)+(Totals!$J395*Data!F$3)+(Totals!$K395*Data!F$4)</f>
        <v>0</v>
      </c>
      <c r="F395" s="2">
        <f>(Totals!$B395*Data!G$11)+(Totals!$C395*Data!G$10)+(Totals!$D395*Data!G$9)+(Totals!$E395*Data!G$8)+(Totals!$F395*Data!G$7)+(Totals!$G395*Data!G$6)+(Totals!$H395*Data!G$5)+(Totals!$I395*Data!G$2)+(Totals!$J395*Data!G$3)+(Totals!$K395*Data!G$4)</f>
        <v>0</v>
      </c>
    </row>
    <row r="396">
      <c r="A396" s="22" t="str">
        <f>Tacking!A396</f>
        <v/>
      </c>
      <c r="B396" s="24">
        <f>(Totals!$B396*Data!C$11)+(Totals!$C396*Data!C$10)+(Totals!$D396*Data!C$9)+(Totals!$E396*Data!C$8)+(Totals!$F396*Data!C$7)+(Totals!$G396*Data!C$6)+(Totals!$H396*Data!C$5)+(Totals!$I396*Data!C$2)+(Totals!$J396*Data!C$3)+(Totals!$K396*Data!C$4)</f>
        <v>0</v>
      </c>
      <c r="C396" s="24">
        <f>(Totals!$B396*Data!D$11)+(Totals!$C396*Data!D$10)+(Totals!$D396*Data!D$9)+(Totals!$E396*Data!D$8)+(Totals!$F396*Data!D$7)+(Totals!$G396*Data!D$6)+(Totals!$H396*Data!D$5)+(Totals!$I396*Data!D$2)+(Totals!$J396*Data!D$3)+(Totals!$K396*Data!D$4)</f>
        <v>0</v>
      </c>
      <c r="D396" s="24">
        <f>(Totals!$B396*Data!E$11)+(Totals!$C396*Data!E$10)+(Totals!$D396*Data!E$9)+(Totals!$E396*Data!E$8)+(Totals!$F396*Data!E$7)+(Totals!$G396*Data!E$6)+(Totals!$H396*Data!E$5)+(Totals!$I396*Data!E$2)+(Totals!$J396*Data!E$3)+(Totals!$K396*Data!E$4)</f>
        <v>0</v>
      </c>
      <c r="E396" s="25">
        <f>(Totals!$B396*Data!F$11)+(Totals!$C396*Data!F$10)+(Totals!$D396*Data!F$9)+(Totals!$E396*Data!F$8)+(Totals!$F396*Data!F$7)+(Totals!$G396*Data!F$6)+(Totals!$H396*Data!F$5)+(Totals!$I396*Data!F$2)+(Totals!$J396*Data!F$3)+(Totals!$K396*Data!F$4)</f>
        <v>0</v>
      </c>
      <c r="F396" s="2">
        <f>(Totals!$B396*Data!G$11)+(Totals!$C396*Data!G$10)+(Totals!$D396*Data!G$9)+(Totals!$E396*Data!G$8)+(Totals!$F396*Data!G$7)+(Totals!$G396*Data!G$6)+(Totals!$H396*Data!G$5)+(Totals!$I396*Data!G$2)+(Totals!$J396*Data!G$3)+(Totals!$K396*Data!G$4)</f>
        <v>0</v>
      </c>
    </row>
    <row r="397">
      <c r="A397" s="22" t="str">
        <f>Tacking!A397</f>
        <v/>
      </c>
      <c r="B397" s="24">
        <f>(Totals!$B397*Data!C$11)+(Totals!$C397*Data!C$10)+(Totals!$D397*Data!C$9)+(Totals!$E397*Data!C$8)+(Totals!$F397*Data!C$7)+(Totals!$G397*Data!C$6)+(Totals!$H397*Data!C$5)+(Totals!$I397*Data!C$2)+(Totals!$J397*Data!C$3)+(Totals!$K397*Data!C$4)</f>
        <v>0</v>
      </c>
      <c r="C397" s="24">
        <f>(Totals!$B397*Data!D$11)+(Totals!$C397*Data!D$10)+(Totals!$D397*Data!D$9)+(Totals!$E397*Data!D$8)+(Totals!$F397*Data!D$7)+(Totals!$G397*Data!D$6)+(Totals!$H397*Data!D$5)+(Totals!$I397*Data!D$2)+(Totals!$J397*Data!D$3)+(Totals!$K397*Data!D$4)</f>
        <v>0</v>
      </c>
      <c r="D397" s="24">
        <f>(Totals!$B397*Data!E$11)+(Totals!$C397*Data!E$10)+(Totals!$D397*Data!E$9)+(Totals!$E397*Data!E$8)+(Totals!$F397*Data!E$7)+(Totals!$G397*Data!E$6)+(Totals!$H397*Data!E$5)+(Totals!$I397*Data!E$2)+(Totals!$J397*Data!E$3)+(Totals!$K397*Data!E$4)</f>
        <v>0</v>
      </c>
      <c r="E397" s="25">
        <f>(Totals!$B397*Data!F$11)+(Totals!$C397*Data!F$10)+(Totals!$D397*Data!F$9)+(Totals!$E397*Data!F$8)+(Totals!$F397*Data!F$7)+(Totals!$G397*Data!F$6)+(Totals!$H397*Data!F$5)+(Totals!$I397*Data!F$2)+(Totals!$J397*Data!F$3)+(Totals!$K397*Data!F$4)</f>
        <v>0</v>
      </c>
      <c r="F397" s="2">
        <f>(Totals!$B397*Data!G$11)+(Totals!$C397*Data!G$10)+(Totals!$D397*Data!G$9)+(Totals!$E397*Data!G$8)+(Totals!$F397*Data!G$7)+(Totals!$G397*Data!G$6)+(Totals!$H397*Data!G$5)+(Totals!$I397*Data!G$2)+(Totals!$J397*Data!G$3)+(Totals!$K397*Data!G$4)</f>
        <v>0</v>
      </c>
    </row>
    <row r="398">
      <c r="A398" s="22" t="str">
        <f>Tacking!A398</f>
        <v/>
      </c>
      <c r="B398" s="24">
        <f>(Totals!$B398*Data!C$11)+(Totals!$C398*Data!C$10)+(Totals!$D398*Data!C$9)+(Totals!$E398*Data!C$8)+(Totals!$F398*Data!C$7)+(Totals!$G398*Data!C$6)+(Totals!$H398*Data!C$5)+(Totals!$I398*Data!C$2)+(Totals!$J398*Data!C$3)+(Totals!$K398*Data!C$4)</f>
        <v>0</v>
      </c>
      <c r="C398" s="24">
        <f>(Totals!$B398*Data!D$11)+(Totals!$C398*Data!D$10)+(Totals!$D398*Data!D$9)+(Totals!$E398*Data!D$8)+(Totals!$F398*Data!D$7)+(Totals!$G398*Data!D$6)+(Totals!$H398*Data!D$5)+(Totals!$I398*Data!D$2)+(Totals!$J398*Data!D$3)+(Totals!$K398*Data!D$4)</f>
        <v>0</v>
      </c>
      <c r="D398" s="24">
        <f>(Totals!$B398*Data!E$11)+(Totals!$C398*Data!E$10)+(Totals!$D398*Data!E$9)+(Totals!$E398*Data!E$8)+(Totals!$F398*Data!E$7)+(Totals!$G398*Data!E$6)+(Totals!$H398*Data!E$5)+(Totals!$I398*Data!E$2)+(Totals!$J398*Data!E$3)+(Totals!$K398*Data!E$4)</f>
        <v>0</v>
      </c>
      <c r="E398" s="25">
        <f>(Totals!$B398*Data!F$11)+(Totals!$C398*Data!F$10)+(Totals!$D398*Data!F$9)+(Totals!$E398*Data!F$8)+(Totals!$F398*Data!F$7)+(Totals!$G398*Data!F$6)+(Totals!$H398*Data!F$5)+(Totals!$I398*Data!F$2)+(Totals!$J398*Data!F$3)+(Totals!$K398*Data!F$4)</f>
        <v>0</v>
      </c>
      <c r="F398" s="2">
        <f>(Totals!$B398*Data!G$11)+(Totals!$C398*Data!G$10)+(Totals!$D398*Data!G$9)+(Totals!$E398*Data!G$8)+(Totals!$F398*Data!G$7)+(Totals!$G398*Data!G$6)+(Totals!$H398*Data!G$5)+(Totals!$I398*Data!G$2)+(Totals!$J398*Data!G$3)+(Totals!$K398*Data!G$4)</f>
        <v>0</v>
      </c>
    </row>
    <row r="399">
      <c r="A399" s="22" t="str">
        <f>Tacking!A399</f>
        <v/>
      </c>
      <c r="B399" s="24">
        <f>(Totals!$B399*Data!C$11)+(Totals!$C399*Data!C$10)+(Totals!$D399*Data!C$9)+(Totals!$E399*Data!C$8)+(Totals!$F399*Data!C$7)+(Totals!$G399*Data!C$6)+(Totals!$H399*Data!C$5)+(Totals!$I399*Data!C$2)+(Totals!$J399*Data!C$3)+(Totals!$K399*Data!C$4)</f>
        <v>0</v>
      </c>
      <c r="C399" s="24">
        <f>(Totals!$B399*Data!D$11)+(Totals!$C399*Data!D$10)+(Totals!$D399*Data!D$9)+(Totals!$E399*Data!D$8)+(Totals!$F399*Data!D$7)+(Totals!$G399*Data!D$6)+(Totals!$H399*Data!D$5)+(Totals!$I399*Data!D$2)+(Totals!$J399*Data!D$3)+(Totals!$K399*Data!D$4)</f>
        <v>0</v>
      </c>
      <c r="D399" s="24">
        <f>(Totals!$B399*Data!E$11)+(Totals!$C399*Data!E$10)+(Totals!$D399*Data!E$9)+(Totals!$E399*Data!E$8)+(Totals!$F399*Data!E$7)+(Totals!$G399*Data!E$6)+(Totals!$H399*Data!E$5)+(Totals!$I399*Data!E$2)+(Totals!$J399*Data!E$3)+(Totals!$K399*Data!E$4)</f>
        <v>0</v>
      </c>
      <c r="E399" s="25">
        <f>(Totals!$B399*Data!F$11)+(Totals!$C399*Data!F$10)+(Totals!$D399*Data!F$9)+(Totals!$E399*Data!F$8)+(Totals!$F399*Data!F$7)+(Totals!$G399*Data!F$6)+(Totals!$H399*Data!F$5)+(Totals!$I399*Data!F$2)+(Totals!$J399*Data!F$3)+(Totals!$K399*Data!F$4)</f>
        <v>0</v>
      </c>
      <c r="F399" s="2">
        <f>(Totals!$B399*Data!G$11)+(Totals!$C399*Data!G$10)+(Totals!$D399*Data!G$9)+(Totals!$E399*Data!G$8)+(Totals!$F399*Data!G$7)+(Totals!$G399*Data!G$6)+(Totals!$H399*Data!G$5)+(Totals!$I399*Data!G$2)+(Totals!$J399*Data!G$3)+(Totals!$K399*Data!G$4)</f>
        <v>0</v>
      </c>
    </row>
    <row r="400">
      <c r="A400" s="22" t="str">
        <f>Tacking!A400</f>
        <v/>
      </c>
      <c r="B400" s="24">
        <f>(Totals!$B400*Data!C$11)+(Totals!$C400*Data!C$10)+(Totals!$D400*Data!C$9)+(Totals!$E400*Data!C$8)+(Totals!$F400*Data!C$7)+(Totals!$G400*Data!C$6)+(Totals!$H400*Data!C$5)+(Totals!$I400*Data!C$2)+(Totals!$J400*Data!C$3)+(Totals!$K400*Data!C$4)</f>
        <v>0</v>
      </c>
      <c r="C400" s="24">
        <f>(Totals!$B400*Data!D$11)+(Totals!$C400*Data!D$10)+(Totals!$D400*Data!D$9)+(Totals!$E400*Data!D$8)+(Totals!$F400*Data!D$7)+(Totals!$G400*Data!D$6)+(Totals!$H400*Data!D$5)+(Totals!$I400*Data!D$2)+(Totals!$J400*Data!D$3)+(Totals!$K400*Data!D$4)</f>
        <v>0</v>
      </c>
      <c r="D400" s="24">
        <f>(Totals!$B400*Data!E$11)+(Totals!$C400*Data!E$10)+(Totals!$D400*Data!E$9)+(Totals!$E400*Data!E$8)+(Totals!$F400*Data!E$7)+(Totals!$G400*Data!E$6)+(Totals!$H400*Data!E$5)+(Totals!$I400*Data!E$2)+(Totals!$J400*Data!E$3)+(Totals!$K400*Data!E$4)</f>
        <v>0</v>
      </c>
      <c r="E400" s="25">
        <f>(Totals!$B400*Data!F$11)+(Totals!$C400*Data!F$10)+(Totals!$D400*Data!F$9)+(Totals!$E400*Data!F$8)+(Totals!$F400*Data!F$7)+(Totals!$G400*Data!F$6)+(Totals!$H400*Data!F$5)+(Totals!$I400*Data!F$2)+(Totals!$J400*Data!F$3)+(Totals!$K400*Data!F$4)</f>
        <v>0</v>
      </c>
      <c r="F400" s="2">
        <f>(Totals!$B400*Data!G$11)+(Totals!$C400*Data!G$10)+(Totals!$D400*Data!G$9)+(Totals!$E400*Data!G$8)+(Totals!$F400*Data!G$7)+(Totals!$G400*Data!G$6)+(Totals!$H400*Data!G$5)+(Totals!$I400*Data!G$2)+(Totals!$J400*Data!G$3)+(Totals!$K400*Data!G$4)</f>
        <v>0</v>
      </c>
    </row>
    <row r="401">
      <c r="A401" s="22" t="str">
        <f>Tacking!A401</f>
        <v/>
      </c>
      <c r="B401" s="24">
        <f>(Totals!$B401*Data!C$11)+(Totals!$C401*Data!C$10)+(Totals!$D401*Data!C$9)+(Totals!$E401*Data!C$8)+(Totals!$F401*Data!C$7)+(Totals!$G401*Data!C$6)+(Totals!$H401*Data!C$5)+(Totals!$I401*Data!C$2)+(Totals!$J401*Data!C$3)+(Totals!$K401*Data!C$4)</f>
        <v>0</v>
      </c>
      <c r="C401" s="24">
        <f>(Totals!$B401*Data!D$11)+(Totals!$C401*Data!D$10)+(Totals!$D401*Data!D$9)+(Totals!$E401*Data!D$8)+(Totals!$F401*Data!D$7)+(Totals!$G401*Data!D$6)+(Totals!$H401*Data!D$5)+(Totals!$I401*Data!D$2)+(Totals!$J401*Data!D$3)+(Totals!$K401*Data!D$4)</f>
        <v>0</v>
      </c>
      <c r="D401" s="24">
        <f>(Totals!$B401*Data!E$11)+(Totals!$C401*Data!E$10)+(Totals!$D401*Data!E$9)+(Totals!$E401*Data!E$8)+(Totals!$F401*Data!E$7)+(Totals!$G401*Data!E$6)+(Totals!$H401*Data!E$5)+(Totals!$I401*Data!E$2)+(Totals!$J401*Data!E$3)+(Totals!$K401*Data!E$4)</f>
        <v>0</v>
      </c>
      <c r="E401" s="25">
        <f>(Totals!$B401*Data!F$11)+(Totals!$C401*Data!F$10)+(Totals!$D401*Data!F$9)+(Totals!$E401*Data!F$8)+(Totals!$F401*Data!F$7)+(Totals!$G401*Data!F$6)+(Totals!$H401*Data!F$5)+(Totals!$I401*Data!F$2)+(Totals!$J401*Data!F$3)+(Totals!$K401*Data!F$4)</f>
        <v>0</v>
      </c>
      <c r="F401" s="2">
        <f>(Totals!$B401*Data!G$11)+(Totals!$C401*Data!G$10)+(Totals!$D401*Data!G$9)+(Totals!$E401*Data!G$8)+(Totals!$F401*Data!G$7)+(Totals!$G401*Data!G$6)+(Totals!$H401*Data!G$5)+(Totals!$I401*Data!G$2)+(Totals!$J401*Data!G$3)+(Totals!$K401*Data!G$4)</f>
        <v>0</v>
      </c>
    </row>
    <row r="402">
      <c r="A402" s="22" t="str">
        <f>Tacking!A402</f>
        <v/>
      </c>
      <c r="B402" s="24">
        <f>(Totals!$B402*Data!C$11)+(Totals!$C402*Data!C$10)+(Totals!$D402*Data!C$9)+(Totals!$E402*Data!C$8)+(Totals!$F402*Data!C$7)+(Totals!$G402*Data!C$6)+(Totals!$H402*Data!C$5)+(Totals!$I402*Data!C$2)+(Totals!$J402*Data!C$3)+(Totals!$K402*Data!C$4)</f>
        <v>0</v>
      </c>
      <c r="C402" s="24">
        <f>(Totals!$B402*Data!D$11)+(Totals!$C402*Data!D$10)+(Totals!$D402*Data!D$9)+(Totals!$E402*Data!D$8)+(Totals!$F402*Data!D$7)+(Totals!$G402*Data!D$6)+(Totals!$H402*Data!D$5)+(Totals!$I402*Data!D$2)+(Totals!$J402*Data!D$3)+(Totals!$K402*Data!D$4)</f>
        <v>0</v>
      </c>
      <c r="D402" s="24">
        <f>(Totals!$B402*Data!E$11)+(Totals!$C402*Data!E$10)+(Totals!$D402*Data!E$9)+(Totals!$E402*Data!E$8)+(Totals!$F402*Data!E$7)+(Totals!$G402*Data!E$6)+(Totals!$H402*Data!E$5)+(Totals!$I402*Data!E$2)+(Totals!$J402*Data!E$3)+(Totals!$K402*Data!E$4)</f>
        <v>0</v>
      </c>
      <c r="E402" s="25">
        <f>(Totals!$B402*Data!F$11)+(Totals!$C402*Data!F$10)+(Totals!$D402*Data!F$9)+(Totals!$E402*Data!F$8)+(Totals!$F402*Data!F$7)+(Totals!$G402*Data!F$6)+(Totals!$H402*Data!F$5)+(Totals!$I402*Data!F$2)+(Totals!$J402*Data!F$3)+(Totals!$K402*Data!F$4)</f>
        <v>0</v>
      </c>
      <c r="F402" s="2">
        <f>(Totals!$B402*Data!G$11)+(Totals!$C402*Data!G$10)+(Totals!$D402*Data!G$9)+(Totals!$E402*Data!G$8)+(Totals!$F402*Data!G$7)+(Totals!$G402*Data!G$6)+(Totals!$H402*Data!G$5)+(Totals!$I402*Data!G$2)+(Totals!$J402*Data!G$3)+(Totals!$K402*Data!G$4)</f>
        <v>0</v>
      </c>
    </row>
    <row r="403">
      <c r="A403" s="22" t="str">
        <f>Tacking!A403</f>
        <v/>
      </c>
      <c r="B403" s="24">
        <f>(Totals!$B403*Data!C$11)+(Totals!$C403*Data!C$10)+(Totals!$D403*Data!C$9)+(Totals!$E403*Data!C$8)+(Totals!$F403*Data!C$7)+(Totals!$G403*Data!C$6)+(Totals!$H403*Data!C$5)+(Totals!$I403*Data!C$2)+(Totals!$J403*Data!C$3)+(Totals!$K403*Data!C$4)</f>
        <v>0</v>
      </c>
      <c r="C403" s="24">
        <f>(Totals!$B403*Data!D$11)+(Totals!$C403*Data!D$10)+(Totals!$D403*Data!D$9)+(Totals!$E403*Data!D$8)+(Totals!$F403*Data!D$7)+(Totals!$G403*Data!D$6)+(Totals!$H403*Data!D$5)+(Totals!$I403*Data!D$2)+(Totals!$J403*Data!D$3)+(Totals!$K403*Data!D$4)</f>
        <v>0</v>
      </c>
      <c r="D403" s="24">
        <f>(Totals!$B403*Data!E$11)+(Totals!$C403*Data!E$10)+(Totals!$D403*Data!E$9)+(Totals!$E403*Data!E$8)+(Totals!$F403*Data!E$7)+(Totals!$G403*Data!E$6)+(Totals!$H403*Data!E$5)+(Totals!$I403*Data!E$2)+(Totals!$J403*Data!E$3)+(Totals!$K403*Data!E$4)</f>
        <v>0</v>
      </c>
      <c r="E403" s="25">
        <f>(Totals!$B403*Data!F$11)+(Totals!$C403*Data!F$10)+(Totals!$D403*Data!F$9)+(Totals!$E403*Data!F$8)+(Totals!$F403*Data!F$7)+(Totals!$G403*Data!F$6)+(Totals!$H403*Data!F$5)+(Totals!$I403*Data!F$2)+(Totals!$J403*Data!F$3)+(Totals!$K403*Data!F$4)</f>
        <v>0</v>
      </c>
      <c r="F403" s="2">
        <f>(Totals!$B403*Data!G$11)+(Totals!$C403*Data!G$10)+(Totals!$D403*Data!G$9)+(Totals!$E403*Data!G$8)+(Totals!$F403*Data!G$7)+(Totals!$G403*Data!G$6)+(Totals!$H403*Data!G$5)+(Totals!$I403*Data!G$2)+(Totals!$J403*Data!G$3)+(Totals!$K403*Data!G$4)</f>
        <v>0</v>
      </c>
    </row>
    <row r="404">
      <c r="A404" s="22" t="str">
        <f>Tacking!A404</f>
        <v/>
      </c>
      <c r="B404" s="24">
        <f>(Totals!$B404*Data!C$11)+(Totals!$C404*Data!C$10)+(Totals!$D404*Data!C$9)+(Totals!$E404*Data!C$8)+(Totals!$F404*Data!C$7)+(Totals!$G404*Data!C$6)+(Totals!$H404*Data!C$5)+(Totals!$I404*Data!C$2)+(Totals!$J404*Data!C$3)+(Totals!$K404*Data!C$4)</f>
        <v>0</v>
      </c>
      <c r="C404" s="24">
        <f>(Totals!$B404*Data!D$11)+(Totals!$C404*Data!D$10)+(Totals!$D404*Data!D$9)+(Totals!$E404*Data!D$8)+(Totals!$F404*Data!D$7)+(Totals!$G404*Data!D$6)+(Totals!$H404*Data!D$5)+(Totals!$I404*Data!D$2)+(Totals!$J404*Data!D$3)+(Totals!$K404*Data!D$4)</f>
        <v>0</v>
      </c>
      <c r="D404" s="24">
        <f>(Totals!$B404*Data!E$11)+(Totals!$C404*Data!E$10)+(Totals!$D404*Data!E$9)+(Totals!$E404*Data!E$8)+(Totals!$F404*Data!E$7)+(Totals!$G404*Data!E$6)+(Totals!$H404*Data!E$5)+(Totals!$I404*Data!E$2)+(Totals!$J404*Data!E$3)+(Totals!$K404*Data!E$4)</f>
        <v>0</v>
      </c>
      <c r="E404" s="25">
        <f>(Totals!$B404*Data!F$11)+(Totals!$C404*Data!F$10)+(Totals!$D404*Data!F$9)+(Totals!$E404*Data!F$8)+(Totals!$F404*Data!F$7)+(Totals!$G404*Data!F$6)+(Totals!$H404*Data!F$5)+(Totals!$I404*Data!F$2)+(Totals!$J404*Data!F$3)+(Totals!$K404*Data!F$4)</f>
        <v>0</v>
      </c>
      <c r="F404" s="2">
        <f>(Totals!$B404*Data!G$11)+(Totals!$C404*Data!G$10)+(Totals!$D404*Data!G$9)+(Totals!$E404*Data!G$8)+(Totals!$F404*Data!G$7)+(Totals!$G404*Data!G$6)+(Totals!$H404*Data!G$5)+(Totals!$I404*Data!G$2)+(Totals!$J404*Data!G$3)+(Totals!$K404*Data!G$4)</f>
        <v>0</v>
      </c>
    </row>
    <row r="405">
      <c r="A405" s="22" t="str">
        <f>Tacking!A405</f>
        <v/>
      </c>
      <c r="B405" s="24">
        <f>(Totals!$B405*Data!C$11)+(Totals!$C405*Data!C$10)+(Totals!$D405*Data!C$9)+(Totals!$E405*Data!C$8)+(Totals!$F405*Data!C$7)+(Totals!$G405*Data!C$6)+(Totals!$H405*Data!C$5)+(Totals!$I405*Data!C$2)+(Totals!$J405*Data!C$3)+(Totals!$K405*Data!C$4)</f>
        <v>0</v>
      </c>
      <c r="C405" s="24">
        <f>(Totals!$B405*Data!D$11)+(Totals!$C405*Data!D$10)+(Totals!$D405*Data!D$9)+(Totals!$E405*Data!D$8)+(Totals!$F405*Data!D$7)+(Totals!$G405*Data!D$6)+(Totals!$H405*Data!D$5)+(Totals!$I405*Data!D$2)+(Totals!$J405*Data!D$3)+(Totals!$K405*Data!D$4)</f>
        <v>0</v>
      </c>
      <c r="D405" s="24">
        <f>(Totals!$B405*Data!E$11)+(Totals!$C405*Data!E$10)+(Totals!$D405*Data!E$9)+(Totals!$E405*Data!E$8)+(Totals!$F405*Data!E$7)+(Totals!$G405*Data!E$6)+(Totals!$H405*Data!E$5)+(Totals!$I405*Data!E$2)+(Totals!$J405*Data!E$3)+(Totals!$K405*Data!E$4)</f>
        <v>0</v>
      </c>
      <c r="E405" s="25">
        <f>(Totals!$B405*Data!F$11)+(Totals!$C405*Data!F$10)+(Totals!$D405*Data!F$9)+(Totals!$E405*Data!F$8)+(Totals!$F405*Data!F$7)+(Totals!$G405*Data!F$6)+(Totals!$H405*Data!F$5)+(Totals!$I405*Data!F$2)+(Totals!$J405*Data!F$3)+(Totals!$K405*Data!F$4)</f>
        <v>0</v>
      </c>
      <c r="F405" s="2">
        <f>(Totals!$B405*Data!G$11)+(Totals!$C405*Data!G$10)+(Totals!$D405*Data!G$9)+(Totals!$E405*Data!G$8)+(Totals!$F405*Data!G$7)+(Totals!$G405*Data!G$6)+(Totals!$H405*Data!G$5)+(Totals!$I405*Data!G$2)+(Totals!$J405*Data!G$3)+(Totals!$K405*Data!G$4)</f>
        <v>0</v>
      </c>
    </row>
    <row r="406">
      <c r="A406" s="22" t="str">
        <f>Tacking!A406</f>
        <v/>
      </c>
      <c r="B406" s="24">
        <f>(Totals!$B406*Data!C$11)+(Totals!$C406*Data!C$10)+(Totals!$D406*Data!C$9)+(Totals!$E406*Data!C$8)+(Totals!$F406*Data!C$7)+(Totals!$G406*Data!C$6)+(Totals!$H406*Data!C$5)+(Totals!$I406*Data!C$2)+(Totals!$J406*Data!C$3)+(Totals!$K406*Data!C$4)</f>
        <v>0</v>
      </c>
      <c r="C406" s="24">
        <f>(Totals!$B406*Data!D$11)+(Totals!$C406*Data!D$10)+(Totals!$D406*Data!D$9)+(Totals!$E406*Data!D$8)+(Totals!$F406*Data!D$7)+(Totals!$G406*Data!D$6)+(Totals!$H406*Data!D$5)+(Totals!$I406*Data!D$2)+(Totals!$J406*Data!D$3)+(Totals!$K406*Data!D$4)</f>
        <v>0</v>
      </c>
      <c r="D406" s="24">
        <f>(Totals!$B406*Data!E$11)+(Totals!$C406*Data!E$10)+(Totals!$D406*Data!E$9)+(Totals!$E406*Data!E$8)+(Totals!$F406*Data!E$7)+(Totals!$G406*Data!E$6)+(Totals!$H406*Data!E$5)+(Totals!$I406*Data!E$2)+(Totals!$J406*Data!E$3)+(Totals!$K406*Data!E$4)</f>
        <v>0</v>
      </c>
      <c r="E406" s="25">
        <f>(Totals!$B406*Data!F$11)+(Totals!$C406*Data!F$10)+(Totals!$D406*Data!F$9)+(Totals!$E406*Data!F$8)+(Totals!$F406*Data!F$7)+(Totals!$G406*Data!F$6)+(Totals!$H406*Data!F$5)+(Totals!$I406*Data!F$2)+(Totals!$J406*Data!F$3)+(Totals!$K406*Data!F$4)</f>
        <v>0</v>
      </c>
      <c r="F406" s="2">
        <f>(Totals!$B406*Data!G$11)+(Totals!$C406*Data!G$10)+(Totals!$D406*Data!G$9)+(Totals!$E406*Data!G$8)+(Totals!$F406*Data!G$7)+(Totals!$G406*Data!G$6)+(Totals!$H406*Data!G$5)+(Totals!$I406*Data!G$2)+(Totals!$J406*Data!G$3)+(Totals!$K406*Data!G$4)</f>
        <v>0</v>
      </c>
    </row>
    <row r="407">
      <c r="A407" s="22" t="str">
        <f>Tacking!A407</f>
        <v/>
      </c>
      <c r="B407" s="24">
        <f>(Totals!$B407*Data!C$11)+(Totals!$C407*Data!C$10)+(Totals!$D407*Data!C$9)+(Totals!$E407*Data!C$8)+(Totals!$F407*Data!C$7)+(Totals!$G407*Data!C$6)+(Totals!$H407*Data!C$5)+(Totals!$I407*Data!C$2)+(Totals!$J407*Data!C$3)+(Totals!$K407*Data!C$4)</f>
        <v>0</v>
      </c>
      <c r="C407" s="24">
        <f>(Totals!$B407*Data!D$11)+(Totals!$C407*Data!D$10)+(Totals!$D407*Data!D$9)+(Totals!$E407*Data!D$8)+(Totals!$F407*Data!D$7)+(Totals!$G407*Data!D$6)+(Totals!$H407*Data!D$5)+(Totals!$I407*Data!D$2)+(Totals!$J407*Data!D$3)+(Totals!$K407*Data!D$4)</f>
        <v>0</v>
      </c>
      <c r="D407" s="24">
        <f>(Totals!$B407*Data!E$11)+(Totals!$C407*Data!E$10)+(Totals!$D407*Data!E$9)+(Totals!$E407*Data!E$8)+(Totals!$F407*Data!E$7)+(Totals!$G407*Data!E$6)+(Totals!$H407*Data!E$5)+(Totals!$I407*Data!E$2)+(Totals!$J407*Data!E$3)+(Totals!$K407*Data!E$4)</f>
        <v>0</v>
      </c>
      <c r="E407" s="25">
        <f>(Totals!$B407*Data!F$11)+(Totals!$C407*Data!F$10)+(Totals!$D407*Data!F$9)+(Totals!$E407*Data!F$8)+(Totals!$F407*Data!F$7)+(Totals!$G407*Data!F$6)+(Totals!$H407*Data!F$5)+(Totals!$I407*Data!F$2)+(Totals!$J407*Data!F$3)+(Totals!$K407*Data!F$4)</f>
        <v>0</v>
      </c>
      <c r="F407" s="2">
        <f>(Totals!$B407*Data!G$11)+(Totals!$C407*Data!G$10)+(Totals!$D407*Data!G$9)+(Totals!$E407*Data!G$8)+(Totals!$F407*Data!G$7)+(Totals!$G407*Data!G$6)+(Totals!$H407*Data!G$5)+(Totals!$I407*Data!G$2)+(Totals!$J407*Data!G$3)+(Totals!$K407*Data!G$4)</f>
        <v>0</v>
      </c>
    </row>
    <row r="408">
      <c r="A408" s="22" t="str">
        <f>Tacking!A408</f>
        <v/>
      </c>
      <c r="B408" s="24">
        <f>(Totals!$B408*Data!C$11)+(Totals!$C408*Data!C$10)+(Totals!$D408*Data!C$9)+(Totals!$E408*Data!C$8)+(Totals!$F408*Data!C$7)+(Totals!$G408*Data!C$6)+(Totals!$H408*Data!C$5)+(Totals!$I408*Data!C$2)+(Totals!$J408*Data!C$3)+(Totals!$K408*Data!C$4)</f>
        <v>0</v>
      </c>
      <c r="C408" s="24">
        <f>(Totals!$B408*Data!D$11)+(Totals!$C408*Data!D$10)+(Totals!$D408*Data!D$9)+(Totals!$E408*Data!D$8)+(Totals!$F408*Data!D$7)+(Totals!$G408*Data!D$6)+(Totals!$H408*Data!D$5)+(Totals!$I408*Data!D$2)+(Totals!$J408*Data!D$3)+(Totals!$K408*Data!D$4)</f>
        <v>0</v>
      </c>
      <c r="D408" s="24">
        <f>(Totals!$B408*Data!E$11)+(Totals!$C408*Data!E$10)+(Totals!$D408*Data!E$9)+(Totals!$E408*Data!E$8)+(Totals!$F408*Data!E$7)+(Totals!$G408*Data!E$6)+(Totals!$H408*Data!E$5)+(Totals!$I408*Data!E$2)+(Totals!$J408*Data!E$3)+(Totals!$K408*Data!E$4)</f>
        <v>0</v>
      </c>
      <c r="E408" s="25">
        <f>(Totals!$B408*Data!F$11)+(Totals!$C408*Data!F$10)+(Totals!$D408*Data!F$9)+(Totals!$E408*Data!F$8)+(Totals!$F408*Data!F$7)+(Totals!$G408*Data!F$6)+(Totals!$H408*Data!F$5)+(Totals!$I408*Data!F$2)+(Totals!$J408*Data!F$3)+(Totals!$K408*Data!F$4)</f>
        <v>0</v>
      </c>
      <c r="F408" s="2">
        <f>(Totals!$B408*Data!G$11)+(Totals!$C408*Data!G$10)+(Totals!$D408*Data!G$9)+(Totals!$E408*Data!G$8)+(Totals!$F408*Data!G$7)+(Totals!$G408*Data!G$6)+(Totals!$H408*Data!G$5)+(Totals!$I408*Data!G$2)+(Totals!$J408*Data!G$3)+(Totals!$K408*Data!G$4)</f>
        <v>0</v>
      </c>
    </row>
    <row r="409">
      <c r="A409" s="22" t="str">
        <f>Tacking!A409</f>
        <v/>
      </c>
      <c r="B409" s="24">
        <f>(Totals!$B409*Data!C$11)+(Totals!$C409*Data!C$10)+(Totals!$D409*Data!C$9)+(Totals!$E409*Data!C$8)+(Totals!$F409*Data!C$7)+(Totals!$G409*Data!C$6)+(Totals!$H409*Data!C$5)+(Totals!$I409*Data!C$2)+(Totals!$J409*Data!C$3)+(Totals!$K409*Data!C$4)</f>
        <v>0</v>
      </c>
      <c r="C409" s="24">
        <f>(Totals!$B409*Data!D$11)+(Totals!$C409*Data!D$10)+(Totals!$D409*Data!D$9)+(Totals!$E409*Data!D$8)+(Totals!$F409*Data!D$7)+(Totals!$G409*Data!D$6)+(Totals!$H409*Data!D$5)+(Totals!$I409*Data!D$2)+(Totals!$J409*Data!D$3)+(Totals!$K409*Data!D$4)</f>
        <v>0</v>
      </c>
      <c r="D409" s="24">
        <f>(Totals!$B409*Data!E$11)+(Totals!$C409*Data!E$10)+(Totals!$D409*Data!E$9)+(Totals!$E409*Data!E$8)+(Totals!$F409*Data!E$7)+(Totals!$G409*Data!E$6)+(Totals!$H409*Data!E$5)+(Totals!$I409*Data!E$2)+(Totals!$J409*Data!E$3)+(Totals!$K409*Data!E$4)</f>
        <v>0</v>
      </c>
      <c r="E409" s="25">
        <f>(Totals!$B409*Data!F$11)+(Totals!$C409*Data!F$10)+(Totals!$D409*Data!F$9)+(Totals!$E409*Data!F$8)+(Totals!$F409*Data!F$7)+(Totals!$G409*Data!F$6)+(Totals!$H409*Data!F$5)+(Totals!$I409*Data!F$2)+(Totals!$J409*Data!F$3)+(Totals!$K409*Data!F$4)</f>
        <v>0</v>
      </c>
      <c r="F409" s="2">
        <f>(Totals!$B409*Data!G$11)+(Totals!$C409*Data!G$10)+(Totals!$D409*Data!G$9)+(Totals!$E409*Data!G$8)+(Totals!$F409*Data!G$7)+(Totals!$G409*Data!G$6)+(Totals!$H409*Data!G$5)+(Totals!$I409*Data!G$2)+(Totals!$J409*Data!G$3)+(Totals!$K409*Data!G$4)</f>
        <v>0</v>
      </c>
    </row>
    <row r="410">
      <c r="A410" s="22" t="str">
        <f>Tacking!A410</f>
        <v/>
      </c>
      <c r="B410" s="24">
        <f>(Totals!$B410*Data!C$11)+(Totals!$C410*Data!C$10)+(Totals!$D410*Data!C$9)+(Totals!$E410*Data!C$8)+(Totals!$F410*Data!C$7)+(Totals!$G410*Data!C$6)+(Totals!$H410*Data!C$5)+(Totals!$I410*Data!C$2)+(Totals!$J410*Data!C$3)+(Totals!$K410*Data!C$4)</f>
        <v>0</v>
      </c>
      <c r="C410" s="24">
        <f>(Totals!$B410*Data!D$11)+(Totals!$C410*Data!D$10)+(Totals!$D410*Data!D$9)+(Totals!$E410*Data!D$8)+(Totals!$F410*Data!D$7)+(Totals!$G410*Data!D$6)+(Totals!$H410*Data!D$5)+(Totals!$I410*Data!D$2)+(Totals!$J410*Data!D$3)+(Totals!$K410*Data!D$4)</f>
        <v>0</v>
      </c>
      <c r="D410" s="24">
        <f>(Totals!$B410*Data!E$11)+(Totals!$C410*Data!E$10)+(Totals!$D410*Data!E$9)+(Totals!$E410*Data!E$8)+(Totals!$F410*Data!E$7)+(Totals!$G410*Data!E$6)+(Totals!$H410*Data!E$5)+(Totals!$I410*Data!E$2)+(Totals!$J410*Data!E$3)+(Totals!$K410*Data!E$4)</f>
        <v>0</v>
      </c>
      <c r="E410" s="25">
        <f>(Totals!$B410*Data!F$11)+(Totals!$C410*Data!F$10)+(Totals!$D410*Data!F$9)+(Totals!$E410*Data!F$8)+(Totals!$F410*Data!F$7)+(Totals!$G410*Data!F$6)+(Totals!$H410*Data!F$5)+(Totals!$I410*Data!F$2)+(Totals!$J410*Data!F$3)+(Totals!$K410*Data!F$4)</f>
        <v>0</v>
      </c>
      <c r="F410" s="2">
        <f>(Totals!$B410*Data!G$11)+(Totals!$C410*Data!G$10)+(Totals!$D410*Data!G$9)+(Totals!$E410*Data!G$8)+(Totals!$F410*Data!G$7)+(Totals!$G410*Data!G$6)+(Totals!$H410*Data!G$5)+(Totals!$I410*Data!G$2)+(Totals!$J410*Data!G$3)+(Totals!$K410*Data!G$4)</f>
        <v>0</v>
      </c>
    </row>
    <row r="411">
      <c r="A411" s="22" t="str">
        <f>Tacking!A411</f>
        <v/>
      </c>
      <c r="B411" s="24">
        <f>(Totals!$B411*Data!C$11)+(Totals!$C411*Data!C$10)+(Totals!$D411*Data!C$9)+(Totals!$E411*Data!C$8)+(Totals!$F411*Data!C$7)+(Totals!$G411*Data!C$6)+(Totals!$H411*Data!C$5)+(Totals!$I411*Data!C$2)+(Totals!$J411*Data!C$3)+(Totals!$K411*Data!C$4)</f>
        <v>0</v>
      </c>
      <c r="C411" s="24">
        <f>(Totals!$B411*Data!D$11)+(Totals!$C411*Data!D$10)+(Totals!$D411*Data!D$9)+(Totals!$E411*Data!D$8)+(Totals!$F411*Data!D$7)+(Totals!$G411*Data!D$6)+(Totals!$H411*Data!D$5)+(Totals!$I411*Data!D$2)+(Totals!$J411*Data!D$3)+(Totals!$K411*Data!D$4)</f>
        <v>0</v>
      </c>
      <c r="D411" s="24">
        <f>(Totals!$B411*Data!E$11)+(Totals!$C411*Data!E$10)+(Totals!$D411*Data!E$9)+(Totals!$E411*Data!E$8)+(Totals!$F411*Data!E$7)+(Totals!$G411*Data!E$6)+(Totals!$H411*Data!E$5)+(Totals!$I411*Data!E$2)+(Totals!$J411*Data!E$3)+(Totals!$K411*Data!E$4)</f>
        <v>0</v>
      </c>
      <c r="E411" s="25">
        <f>(Totals!$B411*Data!F$11)+(Totals!$C411*Data!F$10)+(Totals!$D411*Data!F$9)+(Totals!$E411*Data!F$8)+(Totals!$F411*Data!F$7)+(Totals!$G411*Data!F$6)+(Totals!$H411*Data!F$5)+(Totals!$I411*Data!F$2)+(Totals!$J411*Data!F$3)+(Totals!$K411*Data!F$4)</f>
        <v>0</v>
      </c>
      <c r="F411" s="2">
        <f>(Totals!$B411*Data!G$11)+(Totals!$C411*Data!G$10)+(Totals!$D411*Data!G$9)+(Totals!$E411*Data!G$8)+(Totals!$F411*Data!G$7)+(Totals!$G411*Data!G$6)+(Totals!$H411*Data!G$5)+(Totals!$I411*Data!G$2)+(Totals!$J411*Data!G$3)+(Totals!$K411*Data!G$4)</f>
        <v>0</v>
      </c>
    </row>
    <row r="412">
      <c r="A412" s="22" t="str">
        <f>Tacking!A412</f>
        <v/>
      </c>
      <c r="B412" s="24">
        <f>(Totals!$B412*Data!C$11)+(Totals!$C412*Data!C$10)+(Totals!$D412*Data!C$9)+(Totals!$E412*Data!C$8)+(Totals!$F412*Data!C$7)+(Totals!$G412*Data!C$6)+(Totals!$H412*Data!C$5)+(Totals!$I412*Data!C$2)+(Totals!$J412*Data!C$3)+(Totals!$K412*Data!C$4)</f>
        <v>0</v>
      </c>
      <c r="C412" s="24">
        <f>(Totals!$B412*Data!D$11)+(Totals!$C412*Data!D$10)+(Totals!$D412*Data!D$9)+(Totals!$E412*Data!D$8)+(Totals!$F412*Data!D$7)+(Totals!$G412*Data!D$6)+(Totals!$H412*Data!D$5)+(Totals!$I412*Data!D$2)+(Totals!$J412*Data!D$3)+(Totals!$K412*Data!D$4)</f>
        <v>0</v>
      </c>
      <c r="D412" s="24">
        <f>(Totals!$B412*Data!E$11)+(Totals!$C412*Data!E$10)+(Totals!$D412*Data!E$9)+(Totals!$E412*Data!E$8)+(Totals!$F412*Data!E$7)+(Totals!$G412*Data!E$6)+(Totals!$H412*Data!E$5)+(Totals!$I412*Data!E$2)+(Totals!$J412*Data!E$3)+(Totals!$K412*Data!E$4)</f>
        <v>0</v>
      </c>
      <c r="E412" s="25">
        <f>(Totals!$B412*Data!F$11)+(Totals!$C412*Data!F$10)+(Totals!$D412*Data!F$9)+(Totals!$E412*Data!F$8)+(Totals!$F412*Data!F$7)+(Totals!$G412*Data!F$6)+(Totals!$H412*Data!F$5)+(Totals!$I412*Data!F$2)+(Totals!$J412*Data!F$3)+(Totals!$K412*Data!F$4)</f>
        <v>0</v>
      </c>
      <c r="F412" s="2">
        <f>(Totals!$B412*Data!G$11)+(Totals!$C412*Data!G$10)+(Totals!$D412*Data!G$9)+(Totals!$E412*Data!G$8)+(Totals!$F412*Data!G$7)+(Totals!$G412*Data!G$6)+(Totals!$H412*Data!G$5)+(Totals!$I412*Data!G$2)+(Totals!$J412*Data!G$3)+(Totals!$K412*Data!G$4)</f>
        <v>0</v>
      </c>
    </row>
    <row r="413">
      <c r="A413" s="22" t="str">
        <f>Tacking!A413</f>
        <v/>
      </c>
      <c r="B413" s="24">
        <f>(Totals!$B413*Data!C$11)+(Totals!$C413*Data!C$10)+(Totals!$D413*Data!C$9)+(Totals!$E413*Data!C$8)+(Totals!$F413*Data!C$7)+(Totals!$G413*Data!C$6)+(Totals!$H413*Data!C$5)+(Totals!$I413*Data!C$2)+(Totals!$J413*Data!C$3)+(Totals!$K413*Data!C$4)</f>
        <v>0</v>
      </c>
      <c r="C413" s="24">
        <f>(Totals!$B413*Data!D$11)+(Totals!$C413*Data!D$10)+(Totals!$D413*Data!D$9)+(Totals!$E413*Data!D$8)+(Totals!$F413*Data!D$7)+(Totals!$G413*Data!D$6)+(Totals!$H413*Data!D$5)+(Totals!$I413*Data!D$2)+(Totals!$J413*Data!D$3)+(Totals!$K413*Data!D$4)</f>
        <v>0</v>
      </c>
      <c r="D413" s="24">
        <f>(Totals!$B413*Data!E$11)+(Totals!$C413*Data!E$10)+(Totals!$D413*Data!E$9)+(Totals!$E413*Data!E$8)+(Totals!$F413*Data!E$7)+(Totals!$G413*Data!E$6)+(Totals!$H413*Data!E$5)+(Totals!$I413*Data!E$2)+(Totals!$J413*Data!E$3)+(Totals!$K413*Data!E$4)</f>
        <v>0</v>
      </c>
      <c r="E413" s="25">
        <f>(Totals!$B413*Data!F$11)+(Totals!$C413*Data!F$10)+(Totals!$D413*Data!F$9)+(Totals!$E413*Data!F$8)+(Totals!$F413*Data!F$7)+(Totals!$G413*Data!F$6)+(Totals!$H413*Data!F$5)+(Totals!$I413*Data!F$2)+(Totals!$J413*Data!F$3)+(Totals!$K413*Data!F$4)</f>
        <v>0</v>
      </c>
      <c r="F413" s="2">
        <f>(Totals!$B413*Data!G$11)+(Totals!$C413*Data!G$10)+(Totals!$D413*Data!G$9)+(Totals!$E413*Data!G$8)+(Totals!$F413*Data!G$7)+(Totals!$G413*Data!G$6)+(Totals!$H413*Data!G$5)+(Totals!$I413*Data!G$2)+(Totals!$J413*Data!G$3)+(Totals!$K413*Data!G$4)</f>
        <v>0</v>
      </c>
    </row>
    <row r="414">
      <c r="A414" s="22" t="str">
        <f>Tacking!A414</f>
        <v/>
      </c>
      <c r="B414" s="24">
        <f>(Totals!$B414*Data!C$11)+(Totals!$C414*Data!C$10)+(Totals!$D414*Data!C$9)+(Totals!$E414*Data!C$8)+(Totals!$F414*Data!C$7)+(Totals!$G414*Data!C$6)+(Totals!$H414*Data!C$5)+(Totals!$I414*Data!C$2)+(Totals!$J414*Data!C$3)+(Totals!$K414*Data!C$4)</f>
        <v>0</v>
      </c>
      <c r="C414" s="24">
        <f>(Totals!$B414*Data!D$11)+(Totals!$C414*Data!D$10)+(Totals!$D414*Data!D$9)+(Totals!$E414*Data!D$8)+(Totals!$F414*Data!D$7)+(Totals!$G414*Data!D$6)+(Totals!$H414*Data!D$5)+(Totals!$I414*Data!D$2)+(Totals!$J414*Data!D$3)+(Totals!$K414*Data!D$4)</f>
        <v>0</v>
      </c>
      <c r="D414" s="24">
        <f>(Totals!$B414*Data!E$11)+(Totals!$C414*Data!E$10)+(Totals!$D414*Data!E$9)+(Totals!$E414*Data!E$8)+(Totals!$F414*Data!E$7)+(Totals!$G414*Data!E$6)+(Totals!$H414*Data!E$5)+(Totals!$I414*Data!E$2)+(Totals!$J414*Data!E$3)+(Totals!$K414*Data!E$4)</f>
        <v>0</v>
      </c>
      <c r="E414" s="25">
        <f>(Totals!$B414*Data!F$11)+(Totals!$C414*Data!F$10)+(Totals!$D414*Data!F$9)+(Totals!$E414*Data!F$8)+(Totals!$F414*Data!F$7)+(Totals!$G414*Data!F$6)+(Totals!$H414*Data!F$5)+(Totals!$I414*Data!F$2)+(Totals!$J414*Data!F$3)+(Totals!$K414*Data!F$4)</f>
        <v>0</v>
      </c>
      <c r="F414" s="2">
        <f>(Totals!$B414*Data!G$11)+(Totals!$C414*Data!G$10)+(Totals!$D414*Data!G$9)+(Totals!$E414*Data!G$8)+(Totals!$F414*Data!G$7)+(Totals!$G414*Data!G$6)+(Totals!$H414*Data!G$5)+(Totals!$I414*Data!G$2)+(Totals!$J414*Data!G$3)+(Totals!$K414*Data!G$4)</f>
        <v>0</v>
      </c>
    </row>
    <row r="415">
      <c r="A415" s="22" t="str">
        <f>Tacking!A415</f>
        <v/>
      </c>
      <c r="B415" s="24">
        <f>(Totals!$B415*Data!C$11)+(Totals!$C415*Data!C$10)+(Totals!$D415*Data!C$9)+(Totals!$E415*Data!C$8)+(Totals!$F415*Data!C$7)+(Totals!$G415*Data!C$6)+(Totals!$H415*Data!C$5)+(Totals!$I415*Data!C$2)+(Totals!$J415*Data!C$3)+(Totals!$K415*Data!C$4)</f>
        <v>0</v>
      </c>
      <c r="C415" s="24">
        <f>(Totals!$B415*Data!D$11)+(Totals!$C415*Data!D$10)+(Totals!$D415*Data!D$9)+(Totals!$E415*Data!D$8)+(Totals!$F415*Data!D$7)+(Totals!$G415*Data!D$6)+(Totals!$H415*Data!D$5)+(Totals!$I415*Data!D$2)+(Totals!$J415*Data!D$3)+(Totals!$K415*Data!D$4)</f>
        <v>0</v>
      </c>
      <c r="D415" s="24">
        <f>(Totals!$B415*Data!E$11)+(Totals!$C415*Data!E$10)+(Totals!$D415*Data!E$9)+(Totals!$E415*Data!E$8)+(Totals!$F415*Data!E$7)+(Totals!$G415*Data!E$6)+(Totals!$H415*Data!E$5)+(Totals!$I415*Data!E$2)+(Totals!$J415*Data!E$3)+(Totals!$K415*Data!E$4)</f>
        <v>0</v>
      </c>
      <c r="E415" s="25">
        <f>(Totals!$B415*Data!F$11)+(Totals!$C415*Data!F$10)+(Totals!$D415*Data!F$9)+(Totals!$E415*Data!F$8)+(Totals!$F415*Data!F$7)+(Totals!$G415*Data!F$6)+(Totals!$H415*Data!F$5)+(Totals!$I415*Data!F$2)+(Totals!$J415*Data!F$3)+(Totals!$K415*Data!F$4)</f>
        <v>0</v>
      </c>
      <c r="F415" s="2">
        <f>(Totals!$B415*Data!G$11)+(Totals!$C415*Data!G$10)+(Totals!$D415*Data!G$9)+(Totals!$E415*Data!G$8)+(Totals!$F415*Data!G$7)+(Totals!$G415*Data!G$6)+(Totals!$H415*Data!G$5)+(Totals!$I415*Data!G$2)+(Totals!$J415*Data!G$3)+(Totals!$K415*Data!G$4)</f>
        <v>0</v>
      </c>
    </row>
    <row r="416">
      <c r="A416" s="22" t="str">
        <f>Tacking!A416</f>
        <v/>
      </c>
      <c r="B416" s="24">
        <f>(Totals!$B416*Data!C$11)+(Totals!$C416*Data!C$10)+(Totals!$D416*Data!C$9)+(Totals!$E416*Data!C$8)+(Totals!$F416*Data!C$7)+(Totals!$G416*Data!C$6)+(Totals!$H416*Data!C$5)+(Totals!$I416*Data!C$2)+(Totals!$J416*Data!C$3)+(Totals!$K416*Data!C$4)</f>
        <v>0</v>
      </c>
      <c r="C416" s="24">
        <f>(Totals!$B416*Data!D$11)+(Totals!$C416*Data!D$10)+(Totals!$D416*Data!D$9)+(Totals!$E416*Data!D$8)+(Totals!$F416*Data!D$7)+(Totals!$G416*Data!D$6)+(Totals!$H416*Data!D$5)+(Totals!$I416*Data!D$2)+(Totals!$J416*Data!D$3)+(Totals!$K416*Data!D$4)</f>
        <v>0</v>
      </c>
      <c r="D416" s="24">
        <f>(Totals!$B416*Data!E$11)+(Totals!$C416*Data!E$10)+(Totals!$D416*Data!E$9)+(Totals!$E416*Data!E$8)+(Totals!$F416*Data!E$7)+(Totals!$G416*Data!E$6)+(Totals!$H416*Data!E$5)+(Totals!$I416*Data!E$2)+(Totals!$J416*Data!E$3)+(Totals!$K416*Data!E$4)</f>
        <v>0</v>
      </c>
      <c r="E416" s="25">
        <f>(Totals!$B416*Data!F$11)+(Totals!$C416*Data!F$10)+(Totals!$D416*Data!F$9)+(Totals!$E416*Data!F$8)+(Totals!$F416*Data!F$7)+(Totals!$G416*Data!F$6)+(Totals!$H416*Data!F$5)+(Totals!$I416*Data!F$2)+(Totals!$J416*Data!F$3)+(Totals!$K416*Data!F$4)</f>
        <v>0</v>
      </c>
      <c r="F416" s="2">
        <f>(Totals!$B416*Data!G$11)+(Totals!$C416*Data!G$10)+(Totals!$D416*Data!G$9)+(Totals!$E416*Data!G$8)+(Totals!$F416*Data!G$7)+(Totals!$G416*Data!G$6)+(Totals!$H416*Data!G$5)+(Totals!$I416*Data!G$2)+(Totals!$J416*Data!G$3)+(Totals!$K416*Data!G$4)</f>
        <v>0</v>
      </c>
    </row>
    <row r="417">
      <c r="A417" s="22" t="str">
        <f>Tacking!A417</f>
        <v/>
      </c>
      <c r="B417" s="24">
        <f>(Totals!$B417*Data!C$11)+(Totals!$C417*Data!C$10)+(Totals!$D417*Data!C$9)+(Totals!$E417*Data!C$8)+(Totals!$F417*Data!C$7)+(Totals!$G417*Data!C$6)+(Totals!$H417*Data!C$5)+(Totals!$I417*Data!C$2)+(Totals!$J417*Data!C$3)+(Totals!$K417*Data!C$4)</f>
        <v>0</v>
      </c>
      <c r="C417" s="24">
        <f>(Totals!$B417*Data!D$11)+(Totals!$C417*Data!D$10)+(Totals!$D417*Data!D$9)+(Totals!$E417*Data!D$8)+(Totals!$F417*Data!D$7)+(Totals!$G417*Data!D$6)+(Totals!$H417*Data!D$5)+(Totals!$I417*Data!D$2)+(Totals!$J417*Data!D$3)+(Totals!$K417*Data!D$4)</f>
        <v>0</v>
      </c>
      <c r="D417" s="24">
        <f>(Totals!$B417*Data!E$11)+(Totals!$C417*Data!E$10)+(Totals!$D417*Data!E$9)+(Totals!$E417*Data!E$8)+(Totals!$F417*Data!E$7)+(Totals!$G417*Data!E$6)+(Totals!$H417*Data!E$5)+(Totals!$I417*Data!E$2)+(Totals!$J417*Data!E$3)+(Totals!$K417*Data!E$4)</f>
        <v>0</v>
      </c>
      <c r="E417" s="25">
        <f>(Totals!$B417*Data!F$11)+(Totals!$C417*Data!F$10)+(Totals!$D417*Data!F$9)+(Totals!$E417*Data!F$8)+(Totals!$F417*Data!F$7)+(Totals!$G417*Data!F$6)+(Totals!$H417*Data!F$5)+(Totals!$I417*Data!F$2)+(Totals!$J417*Data!F$3)+(Totals!$K417*Data!F$4)</f>
        <v>0</v>
      </c>
      <c r="F417" s="2">
        <f>(Totals!$B417*Data!G$11)+(Totals!$C417*Data!G$10)+(Totals!$D417*Data!G$9)+(Totals!$E417*Data!G$8)+(Totals!$F417*Data!G$7)+(Totals!$G417*Data!G$6)+(Totals!$H417*Data!G$5)+(Totals!$I417*Data!G$2)+(Totals!$J417*Data!G$3)+(Totals!$K417*Data!G$4)</f>
        <v>0</v>
      </c>
    </row>
    <row r="418">
      <c r="A418" s="22" t="str">
        <f>Tacking!A418</f>
        <v/>
      </c>
      <c r="B418" s="24">
        <f>(Totals!$B418*Data!C$11)+(Totals!$C418*Data!C$10)+(Totals!$D418*Data!C$9)+(Totals!$E418*Data!C$8)+(Totals!$F418*Data!C$7)+(Totals!$G418*Data!C$6)+(Totals!$H418*Data!C$5)+(Totals!$I418*Data!C$2)+(Totals!$J418*Data!C$3)+(Totals!$K418*Data!C$4)</f>
        <v>0</v>
      </c>
      <c r="C418" s="24">
        <f>(Totals!$B418*Data!D$11)+(Totals!$C418*Data!D$10)+(Totals!$D418*Data!D$9)+(Totals!$E418*Data!D$8)+(Totals!$F418*Data!D$7)+(Totals!$G418*Data!D$6)+(Totals!$H418*Data!D$5)+(Totals!$I418*Data!D$2)+(Totals!$J418*Data!D$3)+(Totals!$K418*Data!D$4)</f>
        <v>0</v>
      </c>
      <c r="D418" s="24">
        <f>(Totals!$B418*Data!E$11)+(Totals!$C418*Data!E$10)+(Totals!$D418*Data!E$9)+(Totals!$E418*Data!E$8)+(Totals!$F418*Data!E$7)+(Totals!$G418*Data!E$6)+(Totals!$H418*Data!E$5)+(Totals!$I418*Data!E$2)+(Totals!$J418*Data!E$3)+(Totals!$K418*Data!E$4)</f>
        <v>0</v>
      </c>
      <c r="E418" s="25">
        <f>(Totals!$B418*Data!F$11)+(Totals!$C418*Data!F$10)+(Totals!$D418*Data!F$9)+(Totals!$E418*Data!F$8)+(Totals!$F418*Data!F$7)+(Totals!$G418*Data!F$6)+(Totals!$H418*Data!F$5)+(Totals!$I418*Data!F$2)+(Totals!$J418*Data!F$3)+(Totals!$K418*Data!F$4)</f>
        <v>0</v>
      </c>
      <c r="F418" s="2">
        <f>(Totals!$B418*Data!G$11)+(Totals!$C418*Data!G$10)+(Totals!$D418*Data!G$9)+(Totals!$E418*Data!G$8)+(Totals!$F418*Data!G$7)+(Totals!$G418*Data!G$6)+(Totals!$H418*Data!G$5)+(Totals!$I418*Data!G$2)+(Totals!$J418*Data!G$3)+(Totals!$K418*Data!G$4)</f>
        <v>0</v>
      </c>
    </row>
    <row r="419">
      <c r="A419" s="22" t="str">
        <f>Tacking!A419</f>
        <v/>
      </c>
      <c r="B419" s="24">
        <f>(Totals!$B419*Data!C$11)+(Totals!$C419*Data!C$10)+(Totals!$D419*Data!C$9)+(Totals!$E419*Data!C$8)+(Totals!$F419*Data!C$7)+(Totals!$G419*Data!C$6)+(Totals!$H419*Data!C$5)+(Totals!$I419*Data!C$2)+(Totals!$J419*Data!C$3)+(Totals!$K419*Data!C$4)</f>
        <v>0</v>
      </c>
      <c r="C419" s="24">
        <f>(Totals!$B419*Data!D$11)+(Totals!$C419*Data!D$10)+(Totals!$D419*Data!D$9)+(Totals!$E419*Data!D$8)+(Totals!$F419*Data!D$7)+(Totals!$G419*Data!D$6)+(Totals!$H419*Data!D$5)+(Totals!$I419*Data!D$2)+(Totals!$J419*Data!D$3)+(Totals!$K419*Data!D$4)</f>
        <v>0</v>
      </c>
      <c r="D419" s="24">
        <f>(Totals!$B419*Data!E$11)+(Totals!$C419*Data!E$10)+(Totals!$D419*Data!E$9)+(Totals!$E419*Data!E$8)+(Totals!$F419*Data!E$7)+(Totals!$G419*Data!E$6)+(Totals!$H419*Data!E$5)+(Totals!$I419*Data!E$2)+(Totals!$J419*Data!E$3)+(Totals!$K419*Data!E$4)</f>
        <v>0</v>
      </c>
      <c r="E419" s="25">
        <f>(Totals!$B419*Data!F$11)+(Totals!$C419*Data!F$10)+(Totals!$D419*Data!F$9)+(Totals!$E419*Data!F$8)+(Totals!$F419*Data!F$7)+(Totals!$G419*Data!F$6)+(Totals!$H419*Data!F$5)+(Totals!$I419*Data!F$2)+(Totals!$J419*Data!F$3)+(Totals!$K419*Data!F$4)</f>
        <v>0</v>
      </c>
      <c r="F419" s="2">
        <f>(Totals!$B419*Data!G$11)+(Totals!$C419*Data!G$10)+(Totals!$D419*Data!G$9)+(Totals!$E419*Data!G$8)+(Totals!$F419*Data!G$7)+(Totals!$G419*Data!G$6)+(Totals!$H419*Data!G$5)+(Totals!$I419*Data!G$2)+(Totals!$J419*Data!G$3)+(Totals!$K419*Data!G$4)</f>
        <v>0</v>
      </c>
    </row>
    <row r="420">
      <c r="A420" s="22" t="str">
        <f>Tacking!A420</f>
        <v/>
      </c>
      <c r="B420" s="24">
        <f>(Totals!$B420*Data!C$11)+(Totals!$C420*Data!C$10)+(Totals!$D420*Data!C$9)+(Totals!$E420*Data!C$8)+(Totals!$F420*Data!C$7)+(Totals!$G420*Data!C$6)+(Totals!$H420*Data!C$5)+(Totals!$I420*Data!C$2)+(Totals!$J420*Data!C$3)+(Totals!$K420*Data!C$4)</f>
        <v>0</v>
      </c>
      <c r="C420" s="24">
        <f>(Totals!$B420*Data!D$11)+(Totals!$C420*Data!D$10)+(Totals!$D420*Data!D$9)+(Totals!$E420*Data!D$8)+(Totals!$F420*Data!D$7)+(Totals!$G420*Data!D$6)+(Totals!$H420*Data!D$5)+(Totals!$I420*Data!D$2)+(Totals!$J420*Data!D$3)+(Totals!$K420*Data!D$4)</f>
        <v>0</v>
      </c>
      <c r="D420" s="24">
        <f>(Totals!$B420*Data!E$11)+(Totals!$C420*Data!E$10)+(Totals!$D420*Data!E$9)+(Totals!$E420*Data!E$8)+(Totals!$F420*Data!E$7)+(Totals!$G420*Data!E$6)+(Totals!$H420*Data!E$5)+(Totals!$I420*Data!E$2)+(Totals!$J420*Data!E$3)+(Totals!$K420*Data!E$4)</f>
        <v>0</v>
      </c>
      <c r="E420" s="25">
        <f>(Totals!$B420*Data!F$11)+(Totals!$C420*Data!F$10)+(Totals!$D420*Data!F$9)+(Totals!$E420*Data!F$8)+(Totals!$F420*Data!F$7)+(Totals!$G420*Data!F$6)+(Totals!$H420*Data!F$5)+(Totals!$I420*Data!F$2)+(Totals!$J420*Data!F$3)+(Totals!$K420*Data!F$4)</f>
        <v>0</v>
      </c>
      <c r="F420" s="2">
        <f>(Totals!$B420*Data!G$11)+(Totals!$C420*Data!G$10)+(Totals!$D420*Data!G$9)+(Totals!$E420*Data!G$8)+(Totals!$F420*Data!G$7)+(Totals!$G420*Data!G$6)+(Totals!$H420*Data!G$5)+(Totals!$I420*Data!G$2)+(Totals!$J420*Data!G$3)+(Totals!$K420*Data!G$4)</f>
        <v>0</v>
      </c>
    </row>
    <row r="421">
      <c r="A421" s="22" t="str">
        <f>Tacking!A421</f>
        <v/>
      </c>
      <c r="B421" s="24">
        <f>(Totals!$B421*Data!C$11)+(Totals!$C421*Data!C$10)+(Totals!$D421*Data!C$9)+(Totals!$E421*Data!C$8)+(Totals!$F421*Data!C$7)+(Totals!$G421*Data!C$6)+(Totals!$H421*Data!C$5)+(Totals!$I421*Data!C$2)+(Totals!$J421*Data!C$3)+(Totals!$K421*Data!C$4)</f>
        <v>0</v>
      </c>
      <c r="C421" s="24">
        <f>(Totals!$B421*Data!D$11)+(Totals!$C421*Data!D$10)+(Totals!$D421*Data!D$9)+(Totals!$E421*Data!D$8)+(Totals!$F421*Data!D$7)+(Totals!$G421*Data!D$6)+(Totals!$H421*Data!D$5)+(Totals!$I421*Data!D$2)+(Totals!$J421*Data!D$3)+(Totals!$K421*Data!D$4)</f>
        <v>0</v>
      </c>
      <c r="D421" s="24">
        <f>(Totals!$B421*Data!E$11)+(Totals!$C421*Data!E$10)+(Totals!$D421*Data!E$9)+(Totals!$E421*Data!E$8)+(Totals!$F421*Data!E$7)+(Totals!$G421*Data!E$6)+(Totals!$H421*Data!E$5)+(Totals!$I421*Data!E$2)+(Totals!$J421*Data!E$3)+(Totals!$K421*Data!E$4)</f>
        <v>0</v>
      </c>
      <c r="E421" s="25">
        <f>(Totals!$B421*Data!F$11)+(Totals!$C421*Data!F$10)+(Totals!$D421*Data!F$9)+(Totals!$E421*Data!F$8)+(Totals!$F421*Data!F$7)+(Totals!$G421*Data!F$6)+(Totals!$H421*Data!F$5)+(Totals!$I421*Data!F$2)+(Totals!$J421*Data!F$3)+(Totals!$K421*Data!F$4)</f>
        <v>0</v>
      </c>
      <c r="F421" s="2">
        <f>(Totals!$B421*Data!G$11)+(Totals!$C421*Data!G$10)+(Totals!$D421*Data!G$9)+(Totals!$E421*Data!G$8)+(Totals!$F421*Data!G$7)+(Totals!$G421*Data!G$6)+(Totals!$H421*Data!G$5)+(Totals!$I421*Data!G$2)+(Totals!$J421*Data!G$3)+(Totals!$K421*Data!G$4)</f>
        <v>0</v>
      </c>
    </row>
    <row r="422">
      <c r="A422" s="22" t="str">
        <f>Tacking!A422</f>
        <v/>
      </c>
      <c r="B422" s="24">
        <f>(Totals!$B422*Data!C$11)+(Totals!$C422*Data!C$10)+(Totals!$D422*Data!C$9)+(Totals!$E422*Data!C$8)+(Totals!$F422*Data!C$7)+(Totals!$G422*Data!C$6)+(Totals!$H422*Data!C$5)+(Totals!$I422*Data!C$2)+(Totals!$J422*Data!C$3)+(Totals!$K422*Data!C$4)</f>
        <v>0</v>
      </c>
      <c r="C422" s="24">
        <f>(Totals!$B422*Data!D$11)+(Totals!$C422*Data!D$10)+(Totals!$D422*Data!D$9)+(Totals!$E422*Data!D$8)+(Totals!$F422*Data!D$7)+(Totals!$G422*Data!D$6)+(Totals!$H422*Data!D$5)+(Totals!$I422*Data!D$2)+(Totals!$J422*Data!D$3)+(Totals!$K422*Data!D$4)</f>
        <v>0</v>
      </c>
      <c r="D422" s="24">
        <f>(Totals!$B422*Data!E$11)+(Totals!$C422*Data!E$10)+(Totals!$D422*Data!E$9)+(Totals!$E422*Data!E$8)+(Totals!$F422*Data!E$7)+(Totals!$G422*Data!E$6)+(Totals!$H422*Data!E$5)+(Totals!$I422*Data!E$2)+(Totals!$J422*Data!E$3)+(Totals!$K422*Data!E$4)</f>
        <v>0</v>
      </c>
      <c r="E422" s="25">
        <f>(Totals!$B422*Data!F$11)+(Totals!$C422*Data!F$10)+(Totals!$D422*Data!F$9)+(Totals!$E422*Data!F$8)+(Totals!$F422*Data!F$7)+(Totals!$G422*Data!F$6)+(Totals!$H422*Data!F$5)+(Totals!$I422*Data!F$2)+(Totals!$J422*Data!F$3)+(Totals!$K422*Data!F$4)</f>
        <v>0</v>
      </c>
      <c r="F422" s="2">
        <f>(Totals!$B422*Data!G$11)+(Totals!$C422*Data!G$10)+(Totals!$D422*Data!G$9)+(Totals!$E422*Data!G$8)+(Totals!$F422*Data!G$7)+(Totals!$G422*Data!G$6)+(Totals!$H422*Data!G$5)+(Totals!$I422*Data!G$2)+(Totals!$J422*Data!G$3)+(Totals!$K422*Data!G$4)</f>
        <v>0</v>
      </c>
    </row>
    <row r="423">
      <c r="A423" s="22" t="str">
        <f>Tacking!A423</f>
        <v/>
      </c>
      <c r="B423" s="24">
        <f>(Totals!$B423*Data!C$11)+(Totals!$C423*Data!C$10)+(Totals!$D423*Data!C$9)+(Totals!$E423*Data!C$8)+(Totals!$F423*Data!C$7)+(Totals!$G423*Data!C$6)+(Totals!$H423*Data!C$5)+(Totals!$I423*Data!C$2)+(Totals!$J423*Data!C$3)+(Totals!$K423*Data!C$4)</f>
        <v>0</v>
      </c>
      <c r="C423" s="24">
        <f>(Totals!$B423*Data!D$11)+(Totals!$C423*Data!D$10)+(Totals!$D423*Data!D$9)+(Totals!$E423*Data!D$8)+(Totals!$F423*Data!D$7)+(Totals!$G423*Data!D$6)+(Totals!$H423*Data!D$5)+(Totals!$I423*Data!D$2)+(Totals!$J423*Data!D$3)+(Totals!$K423*Data!D$4)</f>
        <v>0</v>
      </c>
      <c r="D423" s="24">
        <f>(Totals!$B423*Data!E$11)+(Totals!$C423*Data!E$10)+(Totals!$D423*Data!E$9)+(Totals!$E423*Data!E$8)+(Totals!$F423*Data!E$7)+(Totals!$G423*Data!E$6)+(Totals!$H423*Data!E$5)+(Totals!$I423*Data!E$2)+(Totals!$J423*Data!E$3)+(Totals!$K423*Data!E$4)</f>
        <v>0</v>
      </c>
      <c r="E423" s="25">
        <f>(Totals!$B423*Data!F$11)+(Totals!$C423*Data!F$10)+(Totals!$D423*Data!F$9)+(Totals!$E423*Data!F$8)+(Totals!$F423*Data!F$7)+(Totals!$G423*Data!F$6)+(Totals!$H423*Data!F$5)+(Totals!$I423*Data!F$2)+(Totals!$J423*Data!F$3)+(Totals!$K423*Data!F$4)</f>
        <v>0</v>
      </c>
      <c r="F423" s="2">
        <f>(Totals!$B423*Data!G$11)+(Totals!$C423*Data!G$10)+(Totals!$D423*Data!G$9)+(Totals!$E423*Data!G$8)+(Totals!$F423*Data!G$7)+(Totals!$G423*Data!G$6)+(Totals!$H423*Data!G$5)+(Totals!$I423*Data!G$2)+(Totals!$J423*Data!G$3)+(Totals!$K423*Data!G$4)</f>
        <v>0</v>
      </c>
    </row>
    <row r="424">
      <c r="A424" s="22" t="str">
        <f>Tacking!A424</f>
        <v/>
      </c>
      <c r="B424" s="24">
        <f>(Totals!$B424*Data!C$11)+(Totals!$C424*Data!C$10)+(Totals!$D424*Data!C$9)+(Totals!$E424*Data!C$8)+(Totals!$F424*Data!C$7)+(Totals!$G424*Data!C$6)+(Totals!$H424*Data!C$5)+(Totals!$I424*Data!C$2)+(Totals!$J424*Data!C$3)+(Totals!$K424*Data!C$4)</f>
        <v>0</v>
      </c>
      <c r="C424" s="24">
        <f>(Totals!$B424*Data!D$11)+(Totals!$C424*Data!D$10)+(Totals!$D424*Data!D$9)+(Totals!$E424*Data!D$8)+(Totals!$F424*Data!D$7)+(Totals!$G424*Data!D$6)+(Totals!$H424*Data!D$5)+(Totals!$I424*Data!D$2)+(Totals!$J424*Data!D$3)+(Totals!$K424*Data!D$4)</f>
        <v>0</v>
      </c>
      <c r="D424" s="24">
        <f>(Totals!$B424*Data!E$11)+(Totals!$C424*Data!E$10)+(Totals!$D424*Data!E$9)+(Totals!$E424*Data!E$8)+(Totals!$F424*Data!E$7)+(Totals!$G424*Data!E$6)+(Totals!$H424*Data!E$5)+(Totals!$I424*Data!E$2)+(Totals!$J424*Data!E$3)+(Totals!$K424*Data!E$4)</f>
        <v>0</v>
      </c>
      <c r="E424" s="25">
        <f>(Totals!$B424*Data!F$11)+(Totals!$C424*Data!F$10)+(Totals!$D424*Data!F$9)+(Totals!$E424*Data!F$8)+(Totals!$F424*Data!F$7)+(Totals!$G424*Data!F$6)+(Totals!$H424*Data!F$5)+(Totals!$I424*Data!F$2)+(Totals!$J424*Data!F$3)+(Totals!$K424*Data!F$4)</f>
        <v>0</v>
      </c>
      <c r="F424" s="2">
        <f>(Totals!$B424*Data!G$11)+(Totals!$C424*Data!G$10)+(Totals!$D424*Data!G$9)+(Totals!$E424*Data!G$8)+(Totals!$F424*Data!G$7)+(Totals!$G424*Data!G$6)+(Totals!$H424*Data!G$5)+(Totals!$I424*Data!G$2)+(Totals!$J424*Data!G$3)+(Totals!$K424*Data!G$4)</f>
        <v>0</v>
      </c>
    </row>
    <row r="425">
      <c r="A425" s="22" t="str">
        <f>Tacking!A425</f>
        <v/>
      </c>
      <c r="B425" s="24">
        <f>(Totals!$B425*Data!C$11)+(Totals!$C425*Data!C$10)+(Totals!$D425*Data!C$9)+(Totals!$E425*Data!C$8)+(Totals!$F425*Data!C$7)+(Totals!$G425*Data!C$6)+(Totals!$H425*Data!C$5)+(Totals!$I425*Data!C$2)+(Totals!$J425*Data!C$3)+(Totals!$K425*Data!C$4)</f>
        <v>0</v>
      </c>
      <c r="C425" s="24">
        <f>(Totals!$B425*Data!D$11)+(Totals!$C425*Data!D$10)+(Totals!$D425*Data!D$9)+(Totals!$E425*Data!D$8)+(Totals!$F425*Data!D$7)+(Totals!$G425*Data!D$6)+(Totals!$H425*Data!D$5)+(Totals!$I425*Data!D$2)+(Totals!$J425*Data!D$3)+(Totals!$K425*Data!D$4)</f>
        <v>0</v>
      </c>
      <c r="D425" s="24">
        <f>(Totals!$B425*Data!E$11)+(Totals!$C425*Data!E$10)+(Totals!$D425*Data!E$9)+(Totals!$E425*Data!E$8)+(Totals!$F425*Data!E$7)+(Totals!$G425*Data!E$6)+(Totals!$H425*Data!E$5)+(Totals!$I425*Data!E$2)+(Totals!$J425*Data!E$3)+(Totals!$K425*Data!E$4)</f>
        <v>0</v>
      </c>
      <c r="E425" s="25">
        <f>(Totals!$B425*Data!F$11)+(Totals!$C425*Data!F$10)+(Totals!$D425*Data!F$9)+(Totals!$E425*Data!F$8)+(Totals!$F425*Data!F$7)+(Totals!$G425*Data!F$6)+(Totals!$H425*Data!F$5)+(Totals!$I425*Data!F$2)+(Totals!$J425*Data!F$3)+(Totals!$K425*Data!F$4)</f>
        <v>0</v>
      </c>
      <c r="F425" s="2">
        <f>(Totals!$B425*Data!G$11)+(Totals!$C425*Data!G$10)+(Totals!$D425*Data!G$9)+(Totals!$E425*Data!G$8)+(Totals!$F425*Data!G$7)+(Totals!$G425*Data!G$6)+(Totals!$H425*Data!G$5)+(Totals!$I425*Data!G$2)+(Totals!$J425*Data!G$3)+(Totals!$K425*Data!G$4)</f>
        <v>0</v>
      </c>
    </row>
    <row r="426">
      <c r="A426" s="22" t="str">
        <f>Tacking!A426</f>
        <v/>
      </c>
      <c r="B426" s="24">
        <f>(Totals!$B426*Data!C$11)+(Totals!$C426*Data!C$10)+(Totals!$D426*Data!C$9)+(Totals!$E426*Data!C$8)+(Totals!$F426*Data!C$7)+(Totals!$G426*Data!C$6)+(Totals!$H426*Data!C$5)+(Totals!$I426*Data!C$2)+(Totals!$J426*Data!C$3)+(Totals!$K426*Data!C$4)</f>
        <v>0</v>
      </c>
      <c r="C426" s="24">
        <f>(Totals!$B426*Data!D$11)+(Totals!$C426*Data!D$10)+(Totals!$D426*Data!D$9)+(Totals!$E426*Data!D$8)+(Totals!$F426*Data!D$7)+(Totals!$G426*Data!D$6)+(Totals!$H426*Data!D$5)+(Totals!$I426*Data!D$2)+(Totals!$J426*Data!D$3)+(Totals!$K426*Data!D$4)</f>
        <v>0</v>
      </c>
      <c r="D426" s="24">
        <f>(Totals!$B426*Data!E$11)+(Totals!$C426*Data!E$10)+(Totals!$D426*Data!E$9)+(Totals!$E426*Data!E$8)+(Totals!$F426*Data!E$7)+(Totals!$G426*Data!E$6)+(Totals!$H426*Data!E$5)+(Totals!$I426*Data!E$2)+(Totals!$J426*Data!E$3)+(Totals!$K426*Data!E$4)</f>
        <v>0</v>
      </c>
      <c r="E426" s="25">
        <f>(Totals!$B426*Data!F$11)+(Totals!$C426*Data!F$10)+(Totals!$D426*Data!F$9)+(Totals!$E426*Data!F$8)+(Totals!$F426*Data!F$7)+(Totals!$G426*Data!F$6)+(Totals!$H426*Data!F$5)+(Totals!$I426*Data!F$2)+(Totals!$J426*Data!F$3)+(Totals!$K426*Data!F$4)</f>
        <v>0</v>
      </c>
      <c r="F426" s="2">
        <f>(Totals!$B426*Data!G$11)+(Totals!$C426*Data!G$10)+(Totals!$D426*Data!G$9)+(Totals!$E426*Data!G$8)+(Totals!$F426*Data!G$7)+(Totals!$G426*Data!G$6)+(Totals!$H426*Data!G$5)+(Totals!$I426*Data!G$2)+(Totals!$J426*Data!G$3)+(Totals!$K426*Data!G$4)</f>
        <v>0</v>
      </c>
    </row>
    <row r="427">
      <c r="A427" s="22" t="str">
        <f>Tacking!A427</f>
        <v/>
      </c>
      <c r="B427" s="24">
        <f>(Totals!$B427*Data!C$11)+(Totals!$C427*Data!C$10)+(Totals!$D427*Data!C$9)+(Totals!$E427*Data!C$8)+(Totals!$F427*Data!C$7)+(Totals!$G427*Data!C$6)+(Totals!$H427*Data!C$5)+(Totals!$I427*Data!C$2)+(Totals!$J427*Data!C$3)+(Totals!$K427*Data!C$4)</f>
        <v>0</v>
      </c>
      <c r="C427" s="24">
        <f>(Totals!$B427*Data!D$11)+(Totals!$C427*Data!D$10)+(Totals!$D427*Data!D$9)+(Totals!$E427*Data!D$8)+(Totals!$F427*Data!D$7)+(Totals!$G427*Data!D$6)+(Totals!$H427*Data!D$5)+(Totals!$I427*Data!D$2)+(Totals!$J427*Data!D$3)+(Totals!$K427*Data!D$4)</f>
        <v>0</v>
      </c>
      <c r="D427" s="24">
        <f>(Totals!$B427*Data!E$11)+(Totals!$C427*Data!E$10)+(Totals!$D427*Data!E$9)+(Totals!$E427*Data!E$8)+(Totals!$F427*Data!E$7)+(Totals!$G427*Data!E$6)+(Totals!$H427*Data!E$5)+(Totals!$I427*Data!E$2)+(Totals!$J427*Data!E$3)+(Totals!$K427*Data!E$4)</f>
        <v>0</v>
      </c>
      <c r="E427" s="25">
        <f>(Totals!$B427*Data!F$11)+(Totals!$C427*Data!F$10)+(Totals!$D427*Data!F$9)+(Totals!$E427*Data!F$8)+(Totals!$F427*Data!F$7)+(Totals!$G427*Data!F$6)+(Totals!$H427*Data!F$5)+(Totals!$I427*Data!F$2)+(Totals!$J427*Data!F$3)+(Totals!$K427*Data!F$4)</f>
        <v>0</v>
      </c>
      <c r="F427" s="2">
        <f>(Totals!$B427*Data!G$11)+(Totals!$C427*Data!G$10)+(Totals!$D427*Data!G$9)+(Totals!$E427*Data!G$8)+(Totals!$F427*Data!G$7)+(Totals!$G427*Data!G$6)+(Totals!$H427*Data!G$5)+(Totals!$I427*Data!G$2)+(Totals!$J427*Data!G$3)+(Totals!$K427*Data!G$4)</f>
        <v>0</v>
      </c>
    </row>
    <row r="428">
      <c r="A428" s="22" t="str">
        <f>Tacking!A428</f>
        <v/>
      </c>
      <c r="B428" s="24">
        <f>(Totals!$B428*Data!C$11)+(Totals!$C428*Data!C$10)+(Totals!$D428*Data!C$9)+(Totals!$E428*Data!C$8)+(Totals!$F428*Data!C$7)+(Totals!$G428*Data!C$6)+(Totals!$H428*Data!C$5)+(Totals!$I428*Data!C$2)+(Totals!$J428*Data!C$3)+(Totals!$K428*Data!C$4)</f>
        <v>0</v>
      </c>
      <c r="C428" s="24">
        <f>(Totals!$B428*Data!D$11)+(Totals!$C428*Data!D$10)+(Totals!$D428*Data!D$9)+(Totals!$E428*Data!D$8)+(Totals!$F428*Data!D$7)+(Totals!$G428*Data!D$6)+(Totals!$H428*Data!D$5)+(Totals!$I428*Data!D$2)+(Totals!$J428*Data!D$3)+(Totals!$K428*Data!D$4)</f>
        <v>0</v>
      </c>
      <c r="D428" s="24">
        <f>(Totals!$B428*Data!E$11)+(Totals!$C428*Data!E$10)+(Totals!$D428*Data!E$9)+(Totals!$E428*Data!E$8)+(Totals!$F428*Data!E$7)+(Totals!$G428*Data!E$6)+(Totals!$H428*Data!E$5)+(Totals!$I428*Data!E$2)+(Totals!$J428*Data!E$3)+(Totals!$K428*Data!E$4)</f>
        <v>0</v>
      </c>
      <c r="E428" s="25">
        <f>(Totals!$B428*Data!F$11)+(Totals!$C428*Data!F$10)+(Totals!$D428*Data!F$9)+(Totals!$E428*Data!F$8)+(Totals!$F428*Data!F$7)+(Totals!$G428*Data!F$6)+(Totals!$H428*Data!F$5)+(Totals!$I428*Data!F$2)+(Totals!$J428*Data!F$3)+(Totals!$K428*Data!F$4)</f>
        <v>0</v>
      </c>
      <c r="F428" s="2">
        <f>(Totals!$B428*Data!G$11)+(Totals!$C428*Data!G$10)+(Totals!$D428*Data!G$9)+(Totals!$E428*Data!G$8)+(Totals!$F428*Data!G$7)+(Totals!$G428*Data!G$6)+(Totals!$H428*Data!G$5)+(Totals!$I428*Data!G$2)+(Totals!$J428*Data!G$3)+(Totals!$K428*Data!G$4)</f>
        <v>0</v>
      </c>
    </row>
    <row r="429">
      <c r="A429" s="22" t="str">
        <f>Tacking!A429</f>
        <v/>
      </c>
      <c r="B429" s="24">
        <f>(Totals!$B429*Data!C$11)+(Totals!$C429*Data!C$10)+(Totals!$D429*Data!C$9)+(Totals!$E429*Data!C$8)+(Totals!$F429*Data!C$7)+(Totals!$G429*Data!C$6)+(Totals!$H429*Data!C$5)+(Totals!$I429*Data!C$2)+(Totals!$J429*Data!C$3)+(Totals!$K429*Data!C$4)</f>
        <v>0</v>
      </c>
      <c r="C429" s="24">
        <f>(Totals!$B429*Data!D$11)+(Totals!$C429*Data!D$10)+(Totals!$D429*Data!D$9)+(Totals!$E429*Data!D$8)+(Totals!$F429*Data!D$7)+(Totals!$G429*Data!D$6)+(Totals!$H429*Data!D$5)+(Totals!$I429*Data!D$2)+(Totals!$J429*Data!D$3)+(Totals!$K429*Data!D$4)</f>
        <v>0</v>
      </c>
      <c r="D429" s="24">
        <f>(Totals!$B429*Data!E$11)+(Totals!$C429*Data!E$10)+(Totals!$D429*Data!E$9)+(Totals!$E429*Data!E$8)+(Totals!$F429*Data!E$7)+(Totals!$G429*Data!E$6)+(Totals!$H429*Data!E$5)+(Totals!$I429*Data!E$2)+(Totals!$J429*Data!E$3)+(Totals!$K429*Data!E$4)</f>
        <v>0</v>
      </c>
      <c r="E429" s="25">
        <f>(Totals!$B429*Data!F$11)+(Totals!$C429*Data!F$10)+(Totals!$D429*Data!F$9)+(Totals!$E429*Data!F$8)+(Totals!$F429*Data!F$7)+(Totals!$G429*Data!F$6)+(Totals!$H429*Data!F$5)+(Totals!$I429*Data!F$2)+(Totals!$J429*Data!F$3)+(Totals!$K429*Data!F$4)</f>
        <v>0</v>
      </c>
      <c r="F429" s="2">
        <f>(Totals!$B429*Data!G$11)+(Totals!$C429*Data!G$10)+(Totals!$D429*Data!G$9)+(Totals!$E429*Data!G$8)+(Totals!$F429*Data!G$7)+(Totals!$G429*Data!G$6)+(Totals!$H429*Data!G$5)+(Totals!$I429*Data!G$2)+(Totals!$J429*Data!G$3)+(Totals!$K429*Data!G$4)</f>
        <v>0</v>
      </c>
    </row>
    <row r="430">
      <c r="A430" s="22" t="str">
        <f>Tacking!A430</f>
        <v/>
      </c>
      <c r="B430" s="24">
        <f>(Totals!$B430*Data!C$11)+(Totals!$C430*Data!C$10)+(Totals!$D430*Data!C$9)+(Totals!$E430*Data!C$8)+(Totals!$F430*Data!C$7)+(Totals!$G430*Data!C$6)+(Totals!$H430*Data!C$5)+(Totals!$I430*Data!C$2)+(Totals!$J430*Data!C$3)+(Totals!$K430*Data!C$4)</f>
        <v>0</v>
      </c>
      <c r="C430" s="24">
        <f>(Totals!$B430*Data!D$11)+(Totals!$C430*Data!D$10)+(Totals!$D430*Data!D$9)+(Totals!$E430*Data!D$8)+(Totals!$F430*Data!D$7)+(Totals!$G430*Data!D$6)+(Totals!$H430*Data!D$5)+(Totals!$I430*Data!D$2)+(Totals!$J430*Data!D$3)+(Totals!$K430*Data!D$4)</f>
        <v>0</v>
      </c>
      <c r="D430" s="24">
        <f>(Totals!$B430*Data!E$11)+(Totals!$C430*Data!E$10)+(Totals!$D430*Data!E$9)+(Totals!$E430*Data!E$8)+(Totals!$F430*Data!E$7)+(Totals!$G430*Data!E$6)+(Totals!$H430*Data!E$5)+(Totals!$I430*Data!E$2)+(Totals!$J430*Data!E$3)+(Totals!$K430*Data!E$4)</f>
        <v>0</v>
      </c>
      <c r="E430" s="25">
        <f>(Totals!$B430*Data!F$11)+(Totals!$C430*Data!F$10)+(Totals!$D430*Data!F$9)+(Totals!$E430*Data!F$8)+(Totals!$F430*Data!F$7)+(Totals!$G430*Data!F$6)+(Totals!$H430*Data!F$5)+(Totals!$I430*Data!F$2)+(Totals!$J430*Data!F$3)+(Totals!$K430*Data!F$4)</f>
        <v>0</v>
      </c>
      <c r="F430" s="2">
        <f>(Totals!$B430*Data!G$11)+(Totals!$C430*Data!G$10)+(Totals!$D430*Data!G$9)+(Totals!$E430*Data!G$8)+(Totals!$F430*Data!G$7)+(Totals!$G430*Data!G$6)+(Totals!$H430*Data!G$5)+(Totals!$I430*Data!G$2)+(Totals!$J430*Data!G$3)+(Totals!$K430*Data!G$4)</f>
        <v>0</v>
      </c>
    </row>
    <row r="431">
      <c r="A431" s="22" t="str">
        <f>Tacking!A431</f>
        <v/>
      </c>
      <c r="B431" s="24">
        <f>(Totals!$B431*Data!C$11)+(Totals!$C431*Data!C$10)+(Totals!$D431*Data!C$9)+(Totals!$E431*Data!C$8)+(Totals!$F431*Data!C$7)+(Totals!$G431*Data!C$6)+(Totals!$H431*Data!C$5)+(Totals!$I431*Data!C$2)+(Totals!$J431*Data!C$3)+(Totals!$K431*Data!C$4)</f>
        <v>0</v>
      </c>
      <c r="C431" s="24">
        <f>(Totals!$B431*Data!D$11)+(Totals!$C431*Data!D$10)+(Totals!$D431*Data!D$9)+(Totals!$E431*Data!D$8)+(Totals!$F431*Data!D$7)+(Totals!$G431*Data!D$6)+(Totals!$H431*Data!D$5)+(Totals!$I431*Data!D$2)+(Totals!$J431*Data!D$3)+(Totals!$K431*Data!D$4)</f>
        <v>0</v>
      </c>
      <c r="D431" s="24">
        <f>(Totals!$B431*Data!E$11)+(Totals!$C431*Data!E$10)+(Totals!$D431*Data!E$9)+(Totals!$E431*Data!E$8)+(Totals!$F431*Data!E$7)+(Totals!$G431*Data!E$6)+(Totals!$H431*Data!E$5)+(Totals!$I431*Data!E$2)+(Totals!$J431*Data!E$3)+(Totals!$K431*Data!E$4)</f>
        <v>0</v>
      </c>
      <c r="E431" s="25">
        <f>(Totals!$B431*Data!F$11)+(Totals!$C431*Data!F$10)+(Totals!$D431*Data!F$9)+(Totals!$E431*Data!F$8)+(Totals!$F431*Data!F$7)+(Totals!$G431*Data!F$6)+(Totals!$H431*Data!F$5)+(Totals!$I431*Data!F$2)+(Totals!$J431*Data!F$3)+(Totals!$K431*Data!F$4)</f>
        <v>0</v>
      </c>
      <c r="F431" s="2">
        <f>(Totals!$B431*Data!G$11)+(Totals!$C431*Data!G$10)+(Totals!$D431*Data!G$9)+(Totals!$E431*Data!G$8)+(Totals!$F431*Data!G$7)+(Totals!$G431*Data!G$6)+(Totals!$H431*Data!G$5)+(Totals!$I431*Data!G$2)+(Totals!$J431*Data!G$3)+(Totals!$K431*Data!G$4)</f>
        <v>0</v>
      </c>
    </row>
    <row r="432">
      <c r="A432" s="22" t="str">
        <f>Tacking!A432</f>
        <v/>
      </c>
      <c r="B432" s="24">
        <f>(Totals!$B432*Data!C$11)+(Totals!$C432*Data!C$10)+(Totals!$D432*Data!C$9)+(Totals!$E432*Data!C$8)+(Totals!$F432*Data!C$7)+(Totals!$G432*Data!C$6)+(Totals!$H432*Data!C$5)+(Totals!$I432*Data!C$2)+(Totals!$J432*Data!C$3)+(Totals!$K432*Data!C$4)</f>
        <v>0</v>
      </c>
      <c r="C432" s="24">
        <f>(Totals!$B432*Data!D$11)+(Totals!$C432*Data!D$10)+(Totals!$D432*Data!D$9)+(Totals!$E432*Data!D$8)+(Totals!$F432*Data!D$7)+(Totals!$G432*Data!D$6)+(Totals!$H432*Data!D$5)+(Totals!$I432*Data!D$2)+(Totals!$J432*Data!D$3)+(Totals!$K432*Data!D$4)</f>
        <v>0</v>
      </c>
      <c r="D432" s="24">
        <f>(Totals!$B432*Data!E$11)+(Totals!$C432*Data!E$10)+(Totals!$D432*Data!E$9)+(Totals!$E432*Data!E$8)+(Totals!$F432*Data!E$7)+(Totals!$G432*Data!E$6)+(Totals!$H432*Data!E$5)+(Totals!$I432*Data!E$2)+(Totals!$J432*Data!E$3)+(Totals!$K432*Data!E$4)</f>
        <v>0</v>
      </c>
      <c r="E432" s="25">
        <f>(Totals!$B432*Data!F$11)+(Totals!$C432*Data!F$10)+(Totals!$D432*Data!F$9)+(Totals!$E432*Data!F$8)+(Totals!$F432*Data!F$7)+(Totals!$G432*Data!F$6)+(Totals!$H432*Data!F$5)+(Totals!$I432*Data!F$2)+(Totals!$J432*Data!F$3)+(Totals!$K432*Data!F$4)</f>
        <v>0</v>
      </c>
      <c r="F432" s="2">
        <f>(Totals!$B432*Data!G$11)+(Totals!$C432*Data!G$10)+(Totals!$D432*Data!G$9)+(Totals!$E432*Data!G$8)+(Totals!$F432*Data!G$7)+(Totals!$G432*Data!G$6)+(Totals!$H432*Data!G$5)+(Totals!$I432*Data!G$2)+(Totals!$J432*Data!G$3)+(Totals!$K432*Data!G$4)</f>
        <v>0</v>
      </c>
    </row>
    <row r="433">
      <c r="A433" s="22" t="str">
        <f>Tacking!A433</f>
        <v/>
      </c>
      <c r="B433" s="24">
        <f>(Totals!$B433*Data!C$11)+(Totals!$C433*Data!C$10)+(Totals!$D433*Data!C$9)+(Totals!$E433*Data!C$8)+(Totals!$F433*Data!C$7)+(Totals!$G433*Data!C$6)+(Totals!$H433*Data!C$5)+(Totals!$I433*Data!C$2)+(Totals!$J433*Data!C$3)+(Totals!$K433*Data!C$4)</f>
        <v>0</v>
      </c>
      <c r="C433" s="24">
        <f>(Totals!$B433*Data!D$11)+(Totals!$C433*Data!D$10)+(Totals!$D433*Data!D$9)+(Totals!$E433*Data!D$8)+(Totals!$F433*Data!D$7)+(Totals!$G433*Data!D$6)+(Totals!$H433*Data!D$5)+(Totals!$I433*Data!D$2)+(Totals!$J433*Data!D$3)+(Totals!$K433*Data!D$4)</f>
        <v>0</v>
      </c>
      <c r="D433" s="24">
        <f>(Totals!$B433*Data!E$11)+(Totals!$C433*Data!E$10)+(Totals!$D433*Data!E$9)+(Totals!$E433*Data!E$8)+(Totals!$F433*Data!E$7)+(Totals!$G433*Data!E$6)+(Totals!$H433*Data!E$5)+(Totals!$I433*Data!E$2)+(Totals!$J433*Data!E$3)+(Totals!$K433*Data!E$4)</f>
        <v>0</v>
      </c>
      <c r="E433" s="25">
        <f>(Totals!$B433*Data!F$11)+(Totals!$C433*Data!F$10)+(Totals!$D433*Data!F$9)+(Totals!$E433*Data!F$8)+(Totals!$F433*Data!F$7)+(Totals!$G433*Data!F$6)+(Totals!$H433*Data!F$5)+(Totals!$I433*Data!F$2)+(Totals!$J433*Data!F$3)+(Totals!$K433*Data!F$4)</f>
        <v>0</v>
      </c>
      <c r="F433" s="2">
        <f>(Totals!$B433*Data!G$11)+(Totals!$C433*Data!G$10)+(Totals!$D433*Data!G$9)+(Totals!$E433*Data!G$8)+(Totals!$F433*Data!G$7)+(Totals!$G433*Data!G$6)+(Totals!$H433*Data!G$5)+(Totals!$I433*Data!G$2)+(Totals!$J433*Data!G$3)+(Totals!$K433*Data!G$4)</f>
        <v>0</v>
      </c>
    </row>
    <row r="434">
      <c r="A434" s="22" t="str">
        <f>Tacking!A434</f>
        <v/>
      </c>
      <c r="B434" s="24">
        <f>(Totals!$B434*Data!C$11)+(Totals!$C434*Data!C$10)+(Totals!$D434*Data!C$9)+(Totals!$E434*Data!C$8)+(Totals!$F434*Data!C$7)+(Totals!$G434*Data!C$6)+(Totals!$H434*Data!C$5)+(Totals!$I434*Data!C$2)+(Totals!$J434*Data!C$3)+(Totals!$K434*Data!C$4)</f>
        <v>0</v>
      </c>
      <c r="C434" s="24">
        <f>(Totals!$B434*Data!D$11)+(Totals!$C434*Data!D$10)+(Totals!$D434*Data!D$9)+(Totals!$E434*Data!D$8)+(Totals!$F434*Data!D$7)+(Totals!$G434*Data!D$6)+(Totals!$H434*Data!D$5)+(Totals!$I434*Data!D$2)+(Totals!$J434*Data!D$3)+(Totals!$K434*Data!D$4)</f>
        <v>0</v>
      </c>
      <c r="D434" s="24">
        <f>(Totals!$B434*Data!E$11)+(Totals!$C434*Data!E$10)+(Totals!$D434*Data!E$9)+(Totals!$E434*Data!E$8)+(Totals!$F434*Data!E$7)+(Totals!$G434*Data!E$6)+(Totals!$H434*Data!E$5)+(Totals!$I434*Data!E$2)+(Totals!$J434*Data!E$3)+(Totals!$K434*Data!E$4)</f>
        <v>0</v>
      </c>
      <c r="E434" s="25">
        <f>(Totals!$B434*Data!F$11)+(Totals!$C434*Data!F$10)+(Totals!$D434*Data!F$9)+(Totals!$E434*Data!F$8)+(Totals!$F434*Data!F$7)+(Totals!$G434*Data!F$6)+(Totals!$H434*Data!F$5)+(Totals!$I434*Data!F$2)+(Totals!$J434*Data!F$3)+(Totals!$K434*Data!F$4)</f>
        <v>0</v>
      </c>
      <c r="F434" s="2">
        <f>(Totals!$B434*Data!G$11)+(Totals!$C434*Data!G$10)+(Totals!$D434*Data!G$9)+(Totals!$E434*Data!G$8)+(Totals!$F434*Data!G$7)+(Totals!$G434*Data!G$6)+(Totals!$H434*Data!G$5)+(Totals!$I434*Data!G$2)+(Totals!$J434*Data!G$3)+(Totals!$K434*Data!G$4)</f>
        <v>0</v>
      </c>
    </row>
    <row r="435">
      <c r="A435" s="22" t="str">
        <f>Tacking!A435</f>
        <v/>
      </c>
      <c r="B435" s="24">
        <f>(Totals!$B435*Data!C$11)+(Totals!$C435*Data!C$10)+(Totals!$D435*Data!C$9)+(Totals!$E435*Data!C$8)+(Totals!$F435*Data!C$7)+(Totals!$G435*Data!C$6)+(Totals!$H435*Data!C$5)+(Totals!$I435*Data!C$2)+(Totals!$J435*Data!C$3)+(Totals!$K435*Data!C$4)</f>
        <v>0</v>
      </c>
      <c r="C435" s="24">
        <f>(Totals!$B435*Data!D$11)+(Totals!$C435*Data!D$10)+(Totals!$D435*Data!D$9)+(Totals!$E435*Data!D$8)+(Totals!$F435*Data!D$7)+(Totals!$G435*Data!D$6)+(Totals!$H435*Data!D$5)+(Totals!$I435*Data!D$2)+(Totals!$J435*Data!D$3)+(Totals!$K435*Data!D$4)</f>
        <v>0</v>
      </c>
      <c r="D435" s="24">
        <f>(Totals!$B435*Data!E$11)+(Totals!$C435*Data!E$10)+(Totals!$D435*Data!E$9)+(Totals!$E435*Data!E$8)+(Totals!$F435*Data!E$7)+(Totals!$G435*Data!E$6)+(Totals!$H435*Data!E$5)+(Totals!$I435*Data!E$2)+(Totals!$J435*Data!E$3)+(Totals!$K435*Data!E$4)</f>
        <v>0</v>
      </c>
      <c r="E435" s="25">
        <f>(Totals!$B435*Data!F$11)+(Totals!$C435*Data!F$10)+(Totals!$D435*Data!F$9)+(Totals!$E435*Data!F$8)+(Totals!$F435*Data!F$7)+(Totals!$G435*Data!F$6)+(Totals!$H435*Data!F$5)+(Totals!$I435*Data!F$2)+(Totals!$J435*Data!F$3)+(Totals!$K435*Data!F$4)</f>
        <v>0</v>
      </c>
      <c r="F435" s="2">
        <f>(Totals!$B435*Data!G$11)+(Totals!$C435*Data!G$10)+(Totals!$D435*Data!G$9)+(Totals!$E435*Data!G$8)+(Totals!$F435*Data!G$7)+(Totals!$G435*Data!G$6)+(Totals!$H435*Data!G$5)+(Totals!$I435*Data!G$2)+(Totals!$J435*Data!G$3)+(Totals!$K435*Data!G$4)</f>
        <v>0</v>
      </c>
    </row>
    <row r="436">
      <c r="A436" s="22" t="str">
        <f>Tacking!A436</f>
        <v/>
      </c>
      <c r="B436" s="24">
        <f>(Totals!$B436*Data!C$11)+(Totals!$C436*Data!C$10)+(Totals!$D436*Data!C$9)+(Totals!$E436*Data!C$8)+(Totals!$F436*Data!C$7)+(Totals!$G436*Data!C$6)+(Totals!$H436*Data!C$5)+(Totals!$I436*Data!C$2)+(Totals!$J436*Data!C$3)+(Totals!$K436*Data!C$4)</f>
        <v>0</v>
      </c>
      <c r="C436" s="24">
        <f>(Totals!$B436*Data!D$11)+(Totals!$C436*Data!D$10)+(Totals!$D436*Data!D$9)+(Totals!$E436*Data!D$8)+(Totals!$F436*Data!D$7)+(Totals!$G436*Data!D$6)+(Totals!$H436*Data!D$5)+(Totals!$I436*Data!D$2)+(Totals!$J436*Data!D$3)+(Totals!$K436*Data!D$4)</f>
        <v>0</v>
      </c>
      <c r="D436" s="24">
        <f>(Totals!$B436*Data!E$11)+(Totals!$C436*Data!E$10)+(Totals!$D436*Data!E$9)+(Totals!$E436*Data!E$8)+(Totals!$F436*Data!E$7)+(Totals!$G436*Data!E$6)+(Totals!$H436*Data!E$5)+(Totals!$I436*Data!E$2)+(Totals!$J436*Data!E$3)+(Totals!$K436*Data!E$4)</f>
        <v>0</v>
      </c>
      <c r="E436" s="25">
        <f>(Totals!$B436*Data!F$11)+(Totals!$C436*Data!F$10)+(Totals!$D436*Data!F$9)+(Totals!$E436*Data!F$8)+(Totals!$F436*Data!F$7)+(Totals!$G436*Data!F$6)+(Totals!$H436*Data!F$5)+(Totals!$I436*Data!F$2)+(Totals!$J436*Data!F$3)+(Totals!$K436*Data!F$4)</f>
        <v>0</v>
      </c>
      <c r="F436" s="2">
        <f>(Totals!$B436*Data!G$11)+(Totals!$C436*Data!G$10)+(Totals!$D436*Data!G$9)+(Totals!$E436*Data!G$8)+(Totals!$F436*Data!G$7)+(Totals!$G436*Data!G$6)+(Totals!$H436*Data!G$5)+(Totals!$I436*Data!G$2)+(Totals!$J436*Data!G$3)+(Totals!$K436*Data!G$4)</f>
        <v>0</v>
      </c>
    </row>
    <row r="437">
      <c r="A437" s="22" t="str">
        <f>Tacking!A437</f>
        <v/>
      </c>
      <c r="B437" s="24">
        <f>(Totals!$B437*Data!C$11)+(Totals!$C437*Data!C$10)+(Totals!$D437*Data!C$9)+(Totals!$E437*Data!C$8)+(Totals!$F437*Data!C$7)+(Totals!$G437*Data!C$6)+(Totals!$H437*Data!C$5)+(Totals!$I437*Data!C$2)+(Totals!$J437*Data!C$3)+(Totals!$K437*Data!C$4)</f>
        <v>0</v>
      </c>
      <c r="C437" s="24">
        <f>(Totals!$B437*Data!D$11)+(Totals!$C437*Data!D$10)+(Totals!$D437*Data!D$9)+(Totals!$E437*Data!D$8)+(Totals!$F437*Data!D$7)+(Totals!$G437*Data!D$6)+(Totals!$H437*Data!D$5)+(Totals!$I437*Data!D$2)+(Totals!$J437*Data!D$3)+(Totals!$K437*Data!D$4)</f>
        <v>0</v>
      </c>
      <c r="D437" s="24">
        <f>(Totals!$B437*Data!E$11)+(Totals!$C437*Data!E$10)+(Totals!$D437*Data!E$9)+(Totals!$E437*Data!E$8)+(Totals!$F437*Data!E$7)+(Totals!$G437*Data!E$6)+(Totals!$H437*Data!E$5)+(Totals!$I437*Data!E$2)+(Totals!$J437*Data!E$3)+(Totals!$K437*Data!E$4)</f>
        <v>0</v>
      </c>
      <c r="E437" s="25">
        <f>(Totals!$B437*Data!F$11)+(Totals!$C437*Data!F$10)+(Totals!$D437*Data!F$9)+(Totals!$E437*Data!F$8)+(Totals!$F437*Data!F$7)+(Totals!$G437*Data!F$6)+(Totals!$H437*Data!F$5)+(Totals!$I437*Data!F$2)+(Totals!$J437*Data!F$3)+(Totals!$K437*Data!F$4)</f>
        <v>0</v>
      </c>
      <c r="F437" s="2">
        <f>(Totals!$B437*Data!G$11)+(Totals!$C437*Data!G$10)+(Totals!$D437*Data!G$9)+(Totals!$E437*Data!G$8)+(Totals!$F437*Data!G$7)+(Totals!$G437*Data!G$6)+(Totals!$H437*Data!G$5)+(Totals!$I437*Data!G$2)+(Totals!$J437*Data!G$3)+(Totals!$K437*Data!G$4)</f>
        <v>0</v>
      </c>
    </row>
    <row r="438">
      <c r="A438" s="22" t="str">
        <f>Tacking!A438</f>
        <v/>
      </c>
      <c r="B438" s="24">
        <f>(Totals!$B438*Data!C$11)+(Totals!$C438*Data!C$10)+(Totals!$D438*Data!C$9)+(Totals!$E438*Data!C$8)+(Totals!$F438*Data!C$7)+(Totals!$G438*Data!C$6)+(Totals!$H438*Data!C$5)+(Totals!$I438*Data!C$2)+(Totals!$J438*Data!C$3)+(Totals!$K438*Data!C$4)</f>
        <v>0</v>
      </c>
      <c r="C438" s="24">
        <f>(Totals!$B438*Data!D$11)+(Totals!$C438*Data!D$10)+(Totals!$D438*Data!D$9)+(Totals!$E438*Data!D$8)+(Totals!$F438*Data!D$7)+(Totals!$G438*Data!D$6)+(Totals!$H438*Data!D$5)+(Totals!$I438*Data!D$2)+(Totals!$J438*Data!D$3)+(Totals!$K438*Data!D$4)</f>
        <v>0</v>
      </c>
      <c r="D438" s="24">
        <f>(Totals!$B438*Data!E$11)+(Totals!$C438*Data!E$10)+(Totals!$D438*Data!E$9)+(Totals!$E438*Data!E$8)+(Totals!$F438*Data!E$7)+(Totals!$G438*Data!E$6)+(Totals!$H438*Data!E$5)+(Totals!$I438*Data!E$2)+(Totals!$J438*Data!E$3)+(Totals!$K438*Data!E$4)</f>
        <v>0</v>
      </c>
      <c r="E438" s="25">
        <f>(Totals!$B438*Data!F$11)+(Totals!$C438*Data!F$10)+(Totals!$D438*Data!F$9)+(Totals!$E438*Data!F$8)+(Totals!$F438*Data!F$7)+(Totals!$G438*Data!F$6)+(Totals!$H438*Data!F$5)+(Totals!$I438*Data!F$2)+(Totals!$J438*Data!F$3)+(Totals!$K438*Data!F$4)</f>
        <v>0</v>
      </c>
      <c r="F438" s="2">
        <f>(Totals!$B438*Data!G$11)+(Totals!$C438*Data!G$10)+(Totals!$D438*Data!G$9)+(Totals!$E438*Data!G$8)+(Totals!$F438*Data!G$7)+(Totals!$G438*Data!G$6)+(Totals!$H438*Data!G$5)+(Totals!$I438*Data!G$2)+(Totals!$J438*Data!G$3)+(Totals!$K438*Data!G$4)</f>
        <v>0</v>
      </c>
    </row>
    <row r="439">
      <c r="A439" s="22" t="str">
        <f>Tacking!A439</f>
        <v/>
      </c>
      <c r="B439" s="24">
        <f>(Totals!$B439*Data!C$11)+(Totals!$C439*Data!C$10)+(Totals!$D439*Data!C$9)+(Totals!$E439*Data!C$8)+(Totals!$F439*Data!C$7)+(Totals!$G439*Data!C$6)+(Totals!$H439*Data!C$5)+(Totals!$I439*Data!C$2)+(Totals!$J439*Data!C$3)+(Totals!$K439*Data!C$4)</f>
        <v>0</v>
      </c>
      <c r="C439" s="24">
        <f>(Totals!$B439*Data!D$11)+(Totals!$C439*Data!D$10)+(Totals!$D439*Data!D$9)+(Totals!$E439*Data!D$8)+(Totals!$F439*Data!D$7)+(Totals!$G439*Data!D$6)+(Totals!$H439*Data!D$5)+(Totals!$I439*Data!D$2)+(Totals!$J439*Data!D$3)+(Totals!$K439*Data!D$4)</f>
        <v>0</v>
      </c>
      <c r="D439" s="24">
        <f>(Totals!$B439*Data!E$11)+(Totals!$C439*Data!E$10)+(Totals!$D439*Data!E$9)+(Totals!$E439*Data!E$8)+(Totals!$F439*Data!E$7)+(Totals!$G439*Data!E$6)+(Totals!$H439*Data!E$5)+(Totals!$I439*Data!E$2)+(Totals!$J439*Data!E$3)+(Totals!$K439*Data!E$4)</f>
        <v>0</v>
      </c>
      <c r="E439" s="25">
        <f>(Totals!$B439*Data!F$11)+(Totals!$C439*Data!F$10)+(Totals!$D439*Data!F$9)+(Totals!$E439*Data!F$8)+(Totals!$F439*Data!F$7)+(Totals!$G439*Data!F$6)+(Totals!$H439*Data!F$5)+(Totals!$I439*Data!F$2)+(Totals!$J439*Data!F$3)+(Totals!$K439*Data!F$4)</f>
        <v>0</v>
      </c>
      <c r="F439" s="2">
        <f>(Totals!$B439*Data!G$11)+(Totals!$C439*Data!G$10)+(Totals!$D439*Data!G$9)+(Totals!$E439*Data!G$8)+(Totals!$F439*Data!G$7)+(Totals!$G439*Data!G$6)+(Totals!$H439*Data!G$5)+(Totals!$I439*Data!G$2)+(Totals!$J439*Data!G$3)+(Totals!$K439*Data!G$4)</f>
        <v>0</v>
      </c>
    </row>
    <row r="440">
      <c r="A440" s="22" t="str">
        <f>Tacking!A440</f>
        <v/>
      </c>
      <c r="B440" s="24">
        <f>(Totals!$B440*Data!C$11)+(Totals!$C440*Data!C$10)+(Totals!$D440*Data!C$9)+(Totals!$E440*Data!C$8)+(Totals!$F440*Data!C$7)+(Totals!$G440*Data!C$6)+(Totals!$H440*Data!C$5)+(Totals!$I440*Data!C$2)+(Totals!$J440*Data!C$3)+(Totals!$K440*Data!C$4)</f>
        <v>0</v>
      </c>
      <c r="C440" s="24">
        <f>(Totals!$B440*Data!D$11)+(Totals!$C440*Data!D$10)+(Totals!$D440*Data!D$9)+(Totals!$E440*Data!D$8)+(Totals!$F440*Data!D$7)+(Totals!$G440*Data!D$6)+(Totals!$H440*Data!D$5)+(Totals!$I440*Data!D$2)+(Totals!$J440*Data!D$3)+(Totals!$K440*Data!D$4)</f>
        <v>0</v>
      </c>
      <c r="D440" s="24">
        <f>(Totals!$B440*Data!E$11)+(Totals!$C440*Data!E$10)+(Totals!$D440*Data!E$9)+(Totals!$E440*Data!E$8)+(Totals!$F440*Data!E$7)+(Totals!$G440*Data!E$6)+(Totals!$H440*Data!E$5)+(Totals!$I440*Data!E$2)+(Totals!$J440*Data!E$3)+(Totals!$K440*Data!E$4)</f>
        <v>0</v>
      </c>
      <c r="E440" s="25">
        <f>(Totals!$B440*Data!F$11)+(Totals!$C440*Data!F$10)+(Totals!$D440*Data!F$9)+(Totals!$E440*Data!F$8)+(Totals!$F440*Data!F$7)+(Totals!$G440*Data!F$6)+(Totals!$H440*Data!F$5)+(Totals!$I440*Data!F$2)+(Totals!$J440*Data!F$3)+(Totals!$K440*Data!F$4)</f>
        <v>0</v>
      </c>
      <c r="F440" s="2">
        <f>(Totals!$B440*Data!G$11)+(Totals!$C440*Data!G$10)+(Totals!$D440*Data!G$9)+(Totals!$E440*Data!G$8)+(Totals!$F440*Data!G$7)+(Totals!$G440*Data!G$6)+(Totals!$H440*Data!G$5)+(Totals!$I440*Data!G$2)+(Totals!$J440*Data!G$3)+(Totals!$K440*Data!G$4)</f>
        <v>0</v>
      </c>
    </row>
    <row r="441">
      <c r="A441" s="22" t="str">
        <f>Tacking!A441</f>
        <v/>
      </c>
      <c r="B441" s="24">
        <f>(Totals!$B441*Data!C$11)+(Totals!$C441*Data!C$10)+(Totals!$D441*Data!C$9)+(Totals!$E441*Data!C$8)+(Totals!$F441*Data!C$7)+(Totals!$G441*Data!C$6)+(Totals!$H441*Data!C$5)+(Totals!$I441*Data!C$2)+(Totals!$J441*Data!C$3)+(Totals!$K441*Data!C$4)</f>
        <v>0</v>
      </c>
      <c r="C441" s="24">
        <f>(Totals!$B441*Data!D$11)+(Totals!$C441*Data!D$10)+(Totals!$D441*Data!D$9)+(Totals!$E441*Data!D$8)+(Totals!$F441*Data!D$7)+(Totals!$G441*Data!D$6)+(Totals!$H441*Data!D$5)+(Totals!$I441*Data!D$2)+(Totals!$J441*Data!D$3)+(Totals!$K441*Data!D$4)</f>
        <v>0</v>
      </c>
      <c r="D441" s="24">
        <f>(Totals!$B441*Data!E$11)+(Totals!$C441*Data!E$10)+(Totals!$D441*Data!E$9)+(Totals!$E441*Data!E$8)+(Totals!$F441*Data!E$7)+(Totals!$G441*Data!E$6)+(Totals!$H441*Data!E$5)+(Totals!$I441*Data!E$2)+(Totals!$J441*Data!E$3)+(Totals!$K441*Data!E$4)</f>
        <v>0</v>
      </c>
      <c r="E441" s="25">
        <f>(Totals!$B441*Data!F$11)+(Totals!$C441*Data!F$10)+(Totals!$D441*Data!F$9)+(Totals!$E441*Data!F$8)+(Totals!$F441*Data!F$7)+(Totals!$G441*Data!F$6)+(Totals!$H441*Data!F$5)+(Totals!$I441*Data!F$2)+(Totals!$J441*Data!F$3)+(Totals!$K441*Data!F$4)</f>
        <v>0</v>
      </c>
      <c r="F441" s="2">
        <f>(Totals!$B441*Data!G$11)+(Totals!$C441*Data!G$10)+(Totals!$D441*Data!G$9)+(Totals!$E441*Data!G$8)+(Totals!$F441*Data!G$7)+(Totals!$G441*Data!G$6)+(Totals!$H441*Data!G$5)+(Totals!$I441*Data!G$2)+(Totals!$J441*Data!G$3)+(Totals!$K441*Data!G$4)</f>
        <v>0</v>
      </c>
    </row>
    <row r="442">
      <c r="A442" s="22" t="str">
        <f>Tacking!A442</f>
        <v/>
      </c>
      <c r="B442" s="24">
        <f>(Totals!$B442*Data!C$11)+(Totals!$C442*Data!C$10)+(Totals!$D442*Data!C$9)+(Totals!$E442*Data!C$8)+(Totals!$F442*Data!C$7)+(Totals!$G442*Data!C$6)+(Totals!$H442*Data!C$5)+(Totals!$I442*Data!C$2)+(Totals!$J442*Data!C$3)+(Totals!$K442*Data!C$4)</f>
        <v>0</v>
      </c>
      <c r="C442" s="24">
        <f>(Totals!$B442*Data!D$11)+(Totals!$C442*Data!D$10)+(Totals!$D442*Data!D$9)+(Totals!$E442*Data!D$8)+(Totals!$F442*Data!D$7)+(Totals!$G442*Data!D$6)+(Totals!$H442*Data!D$5)+(Totals!$I442*Data!D$2)+(Totals!$J442*Data!D$3)+(Totals!$K442*Data!D$4)</f>
        <v>0</v>
      </c>
      <c r="D442" s="24">
        <f>(Totals!$B442*Data!E$11)+(Totals!$C442*Data!E$10)+(Totals!$D442*Data!E$9)+(Totals!$E442*Data!E$8)+(Totals!$F442*Data!E$7)+(Totals!$G442*Data!E$6)+(Totals!$H442*Data!E$5)+(Totals!$I442*Data!E$2)+(Totals!$J442*Data!E$3)+(Totals!$K442*Data!E$4)</f>
        <v>0</v>
      </c>
      <c r="E442" s="25">
        <f>(Totals!$B442*Data!F$11)+(Totals!$C442*Data!F$10)+(Totals!$D442*Data!F$9)+(Totals!$E442*Data!F$8)+(Totals!$F442*Data!F$7)+(Totals!$G442*Data!F$6)+(Totals!$H442*Data!F$5)+(Totals!$I442*Data!F$2)+(Totals!$J442*Data!F$3)+(Totals!$K442*Data!F$4)</f>
        <v>0</v>
      </c>
      <c r="F442" s="2">
        <f>(Totals!$B442*Data!G$11)+(Totals!$C442*Data!G$10)+(Totals!$D442*Data!G$9)+(Totals!$E442*Data!G$8)+(Totals!$F442*Data!G$7)+(Totals!$G442*Data!G$6)+(Totals!$H442*Data!G$5)+(Totals!$I442*Data!G$2)+(Totals!$J442*Data!G$3)+(Totals!$K442*Data!G$4)</f>
        <v>0</v>
      </c>
    </row>
    <row r="443">
      <c r="A443" s="22" t="str">
        <f>Tacking!A443</f>
        <v/>
      </c>
      <c r="B443" s="24">
        <f>(Totals!$B443*Data!C$11)+(Totals!$C443*Data!C$10)+(Totals!$D443*Data!C$9)+(Totals!$E443*Data!C$8)+(Totals!$F443*Data!C$7)+(Totals!$G443*Data!C$6)+(Totals!$H443*Data!C$5)+(Totals!$I443*Data!C$2)+(Totals!$J443*Data!C$3)+(Totals!$K443*Data!C$4)</f>
        <v>0</v>
      </c>
      <c r="C443" s="24">
        <f>(Totals!$B443*Data!D$11)+(Totals!$C443*Data!D$10)+(Totals!$D443*Data!D$9)+(Totals!$E443*Data!D$8)+(Totals!$F443*Data!D$7)+(Totals!$G443*Data!D$6)+(Totals!$H443*Data!D$5)+(Totals!$I443*Data!D$2)+(Totals!$J443*Data!D$3)+(Totals!$K443*Data!D$4)</f>
        <v>0</v>
      </c>
      <c r="D443" s="24">
        <f>(Totals!$B443*Data!E$11)+(Totals!$C443*Data!E$10)+(Totals!$D443*Data!E$9)+(Totals!$E443*Data!E$8)+(Totals!$F443*Data!E$7)+(Totals!$G443*Data!E$6)+(Totals!$H443*Data!E$5)+(Totals!$I443*Data!E$2)+(Totals!$J443*Data!E$3)+(Totals!$K443*Data!E$4)</f>
        <v>0</v>
      </c>
      <c r="E443" s="25">
        <f>(Totals!$B443*Data!F$11)+(Totals!$C443*Data!F$10)+(Totals!$D443*Data!F$9)+(Totals!$E443*Data!F$8)+(Totals!$F443*Data!F$7)+(Totals!$G443*Data!F$6)+(Totals!$H443*Data!F$5)+(Totals!$I443*Data!F$2)+(Totals!$J443*Data!F$3)+(Totals!$K443*Data!F$4)</f>
        <v>0</v>
      </c>
      <c r="F443" s="2">
        <f>(Totals!$B443*Data!G$11)+(Totals!$C443*Data!G$10)+(Totals!$D443*Data!G$9)+(Totals!$E443*Data!G$8)+(Totals!$F443*Data!G$7)+(Totals!$G443*Data!G$6)+(Totals!$H443*Data!G$5)+(Totals!$I443*Data!G$2)+(Totals!$J443*Data!G$3)+(Totals!$K443*Data!G$4)</f>
        <v>0</v>
      </c>
    </row>
    <row r="444">
      <c r="A444" s="22" t="str">
        <f>Tacking!A444</f>
        <v/>
      </c>
      <c r="B444" s="24">
        <f>(Totals!$B444*Data!C$11)+(Totals!$C444*Data!C$10)+(Totals!$D444*Data!C$9)+(Totals!$E444*Data!C$8)+(Totals!$F444*Data!C$7)+(Totals!$G444*Data!C$6)+(Totals!$H444*Data!C$5)+(Totals!$I444*Data!C$2)+(Totals!$J444*Data!C$3)+(Totals!$K444*Data!C$4)</f>
        <v>0</v>
      </c>
      <c r="C444" s="24">
        <f>(Totals!$B444*Data!D$11)+(Totals!$C444*Data!D$10)+(Totals!$D444*Data!D$9)+(Totals!$E444*Data!D$8)+(Totals!$F444*Data!D$7)+(Totals!$G444*Data!D$6)+(Totals!$H444*Data!D$5)+(Totals!$I444*Data!D$2)+(Totals!$J444*Data!D$3)+(Totals!$K444*Data!D$4)</f>
        <v>0</v>
      </c>
      <c r="D444" s="24">
        <f>(Totals!$B444*Data!E$11)+(Totals!$C444*Data!E$10)+(Totals!$D444*Data!E$9)+(Totals!$E444*Data!E$8)+(Totals!$F444*Data!E$7)+(Totals!$G444*Data!E$6)+(Totals!$H444*Data!E$5)+(Totals!$I444*Data!E$2)+(Totals!$J444*Data!E$3)+(Totals!$K444*Data!E$4)</f>
        <v>0</v>
      </c>
      <c r="E444" s="25">
        <f>(Totals!$B444*Data!F$11)+(Totals!$C444*Data!F$10)+(Totals!$D444*Data!F$9)+(Totals!$E444*Data!F$8)+(Totals!$F444*Data!F$7)+(Totals!$G444*Data!F$6)+(Totals!$H444*Data!F$5)+(Totals!$I444*Data!F$2)+(Totals!$J444*Data!F$3)+(Totals!$K444*Data!F$4)</f>
        <v>0</v>
      </c>
      <c r="F444" s="2">
        <f>(Totals!$B444*Data!G$11)+(Totals!$C444*Data!G$10)+(Totals!$D444*Data!G$9)+(Totals!$E444*Data!G$8)+(Totals!$F444*Data!G$7)+(Totals!$G444*Data!G$6)+(Totals!$H444*Data!G$5)+(Totals!$I444*Data!G$2)+(Totals!$J444*Data!G$3)+(Totals!$K444*Data!G$4)</f>
        <v>0</v>
      </c>
    </row>
    <row r="445">
      <c r="A445" s="22" t="str">
        <f>Tacking!A445</f>
        <v/>
      </c>
      <c r="B445" s="24">
        <f>(Totals!$B445*Data!C$11)+(Totals!$C445*Data!C$10)+(Totals!$D445*Data!C$9)+(Totals!$E445*Data!C$8)+(Totals!$F445*Data!C$7)+(Totals!$G445*Data!C$6)+(Totals!$H445*Data!C$5)+(Totals!$I445*Data!C$2)+(Totals!$J445*Data!C$3)+(Totals!$K445*Data!C$4)</f>
        <v>0</v>
      </c>
      <c r="C445" s="24">
        <f>(Totals!$B445*Data!D$11)+(Totals!$C445*Data!D$10)+(Totals!$D445*Data!D$9)+(Totals!$E445*Data!D$8)+(Totals!$F445*Data!D$7)+(Totals!$G445*Data!D$6)+(Totals!$H445*Data!D$5)+(Totals!$I445*Data!D$2)+(Totals!$J445*Data!D$3)+(Totals!$K445*Data!D$4)</f>
        <v>0</v>
      </c>
      <c r="D445" s="24">
        <f>(Totals!$B445*Data!E$11)+(Totals!$C445*Data!E$10)+(Totals!$D445*Data!E$9)+(Totals!$E445*Data!E$8)+(Totals!$F445*Data!E$7)+(Totals!$G445*Data!E$6)+(Totals!$H445*Data!E$5)+(Totals!$I445*Data!E$2)+(Totals!$J445*Data!E$3)+(Totals!$K445*Data!E$4)</f>
        <v>0</v>
      </c>
      <c r="E445" s="25">
        <f>(Totals!$B445*Data!F$11)+(Totals!$C445*Data!F$10)+(Totals!$D445*Data!F$9)+(Totals!$E445*Data!F$8)+(Totals!$F445*Data!F$7)+(Totals!$G445*Data!F$6)+(Totals!$H445*Data!F$5)+(Totals!$I445*Data!F$2)+(Totals!$J445*Data!F$3)+(Totals!$K445*Data!F$4)</f>
        <v>0</v>
      </c>
      <c r="F445" s="2">
        <f>(Totals!$B445*Data!G$11)+(Totals!$C445*Data!G$10)+(Totals!$D445*Data!G$9)+(Totals!$E445*Data!G$8)+(Totals!$F445*Data!G$7)+(Totals!$G445*Data!G$6)+(Totals!$H445*Data!G$5)+(Totals!$I445*Data!G$2)+(Totals!$J445*Data!G$3)+(Totals!$K445*Data!G$4)</f>
        <v>0</v>
      </c>
    </row>
    <row r="446">
      <c r="A446" s="22" t="str">
        <f>Tacking!A446</f>
        <v/>
      </c>
      <c r="B446" s="24">
        <f>(Totals!$B446*Data!C$11)+(Totals!$C446*Data!C$10)+(Totals!$D446*Data!C$9)+(Totals!$E446*Data!C$8)+(Totals!$F446*Data!C$7)+(Totals!$G446*Data!C$6)+(Totals!$H446*Data!C$5)+(Totals!$I446*Data!C$2)+(Totals!$J446*Data!C$3)+(Totals!$K446*Data!C$4)</f>
        <v>0</v>
      </c>
      <c r="C446" s="24">
        <f>(Totals!$B446*Data!D$11)+(Totals!$C446*Data!D$10)+(Totals!$D446*Data!D$9)+(Totals!$E446*Data!D$8)+(Totals!$F446*Data!D$7)+(Totals!$G446*Data!D$6)+(Totals!$H446*Data!D$5)+(Totals!$I446*Data!D$2)+(Totals!$J446*Data!D$3)+(Totals!$K446*Data!D$4)</f>
        <v>0</v>
      </c>
      <c r="D446" s="24">
        <f>(Totals!$B446*Data!E$11)+(Totals!$C446*Data!E$10)+(Totals!$D446*Data!E$9)+(Totals!$E446*Data!E$8)+(Totals!$F446*Data!E$7)+(Totals!$G446*Data!E$6)+(Totals!$H446*Data!E$5)+(Totals!$I446*Data!E$2)+(Totals!$J446*Data!E$3)+(Totals!$K446*Data!E$4)</f>
        <v>0</v>
      </c>
      <c r="E446" s="25">
        <f>(Totals!$B446*Data!F$11)+(Totals!$C446*Data!F$10)+(Totals!$D446*Data!F$9)+(Totals!$E446*Data!F$8)+(Totals!$F446*Data!F$7)+(Totals!$G446*Data!F$6)+(Totals!$H446*Data!F$5)+(Totals!$I446*Data!F$2)+(Totals!$J446*Data!F$3)+(Totals!$K446*Data!F$4)</f>
        <v>0</v>
      </c>
      <c r="F446" s="2">
        <f>(Totals!$B446*Data!G$11)+(Totals!$C446*Data!G$10)+(Totals!$D446*Data!G$9)+(Totals!$E446*Data!G$8)+(Totals!$F446*Data!G$7)+(Totals!$G446*Data!G$6)+(Totals!$H446*Data!G$5)+(Totals!$I446*Data!G$2)+(Totals!$J446*Data!G$3)+(Totals!$K446*Data!G$4)</f>
        <v>0</v>
      </c>
    </row>
    <row r="447">
      <c r="A447" s="22" t="str">
        <f>Tacking!A447</f>
        <v/>
      </c>
      <c r="B447" s="24">
        <f>(Totals!$B447*Data!C$11)+(Totals!$C447*Data!C$10)+(Totals!$D447*Data!C$9)+(Totals!$E447*Data!C$8)+(Totals!$F447*Data!C$7)+(Totals!$G447*Data!C$6)+(Totals!$H447*Data!C$5)+(Totals!$I447*Data!C$2)+(Totals!$J447*Data!C$3)+(Totals!$K447*Data!C$4)</f>
        <v>0</v>
      </c>
      <c r="C447" s="24">
        <f>(Totals!$B447*Data!D$11)+(Totals!$C447*Data!D$10)+(Totals!$D447*Data!D$9)+(Totals!$E447*Data!D$8)+(Totals!$F447*Data!D$7)+(Totals!$G447*Data!D$6)+(Totals!$H447*Data!D$5)+(Totals!$I447*Data!D$2)+(Totals!$J447*Data!D$3)+(Totals!$K447*Data!D$4)</f>
        <v>0</v>
      </c>
      <c r="D447" s="24">
        <f>(Totals!$B447*Data!E$11)+(Totals!$C447*Data!E$10)+(Totals!$D447*Data!E$9)+(Totals!$E447*Data!E$8)+(Totals!$F447*Data!E$7)+(Totals!$G447*Data!E$6)+(Totals!$H447*Data!E$5)+(Totals!$I447*Data!E$2)+(Totals!$J447*Data!E$3)+(Totals!$K447*Data!E$4)</f>
        <v>0</v>
      </c>
      <c r="E447" s="25">
        <f>(Totals!$B447*Data!F$11)+(Totals!$C447*Data!F$10)+(Totals!$D447*Data!F$9)+(Totals!$E447*Data!F$8)+(Totals!$F447*Data!F$7)+(Totals!$G447*Data!F$6)+(Totals!$H447*Data!F$5)+(Totals!$I447*Data!F$2)+(Totals!$J447*Data!F$3)+(Totals!$K447*Data!F$4)</f>
        <v>0</v>
      </c>
      <c r="F447" s="2">
        <f>(Totals!$B447*Data!G$11)+(Totals!$C447*Data!G$10)+(Totals!$D447*Data!G$9)+(Totals!$E447*Data!G$8)+(Totals!$F447*Data!G$7)+(Totals!$G447*Data!G$6)+(Totals!$H447*Data!G$5)+(Totals!$I447*Data!G$2)+(Totals!$J447*Data!G$3)+(Totals!$K447*Data!G$4)</f>
        <v>0</v>
      </c>
    </row>
    <row r="448">
      <c r="A448" s="22" t="str">
        <f>Tacking!A448</f>
        <v/>
      </c>
      <c r="B448" s="24">
        <f>(Totals!$B448*Data!C$11)+(Totals!$C448*Data!C$10)+(Totals!$D448*Data!C$9)+(Totals!$E448*Data!C$8)+(Totals!$F448*Data!C$7)+(Totals!$G448*Data!C$6)+(Totals!$H448*Data!C$5)+(Totals!$I448*Data!C$2)+(Totals!$J448*Data!C$3)+(Totals!$K448*Data!C$4)</f>
        <v>0</v>
      </c>
      <c r="C448" s="24">
        <f>(Totals!$B448*Data!D$11)+(Totals!$C448*Data!D$10)+(Totals!$D448*Data!D$9)+(Totals!$E448*Data!D$8)+(Totals!$F448*Data!D$7)+(Totals!$G448*Data!D$6)+(Totals!$H448*Data!D$5)+(Totals!$I448*Data!D$2)+(Totals!$J448*Data!D$3)+(Totals!$K448*Data!D$4)</f>
        <v>0</v>
      </c>
      <c r="D448" s="24">
        <f>(Totals!$B448*Data!E$11)+(Totals!$C448*Data!E$10)+(Totals!$D448*Data!E$9)+(Totals!$E448*Data!E$8)+(Totals!$F448*Data!E$7)+(Totals!$G448*Data!E$6)+(Totals!$H448*Data!E$5)+(Totals!$I448*Data!E$2)+(Totals!$J448*Data!E$3)+(Totals!$K448*Data!E$4)</f>
        <v>0</v>
      </c>
      <c r="E448" s="25">
        <f>(Totals!$B448*Data!F$11)+(Totals!$C448*Data!F$10)+(Totals!$D448*Data!F$9)+(Totals!$E448*Data!F$8)+(Totals!$F448*Data!F$7)+(Totals!$G448*Data!F$6)+(Totals!$H448*Data!F$5)+(Totals!$I448*Data!F$2)+(Totals!$J448*Data!F$3)+(Totals!$K448*Data!F$4)</f>
        <v>0</v>
      </c>
      <c r="F448" s="2">
        <f>(Totals!$B448*Data!G$11)+(Totals!$C448*Data!G$10)+(Totals!$D448*Data!G$9)+(Totals!$E448*Data!G$8)+(Totals!$F448*Data!G$7)+(Totals!$G448*Data!G$6)+(Totals!$H448*Data!G$5)+(Totals!$I448*Data!G$2)+(Totals!$J448*Data!G$3)+(Totals!$K448*Data!G$4)</f>
        <v>0</v>
      </c>
    </row>
    <row r="449">
      <c r="A449" s="22" t="str">
        <f>Tacking!A449</f>
        <v/>
      </c>
      <c r="B449" s="24">
        <f>(Totals!$B449*Data!C$11)+(Totals!$C449*Data!C$10)+(Totals!$D449*Data!C$9)+(Totals!$E449*Data!C$8)+(Totals!$F449*Data!C$7)+(Totals!$G449*Data!C$6)+(Totals!$H449*Data!C$5)+(Totals!$I449*Data!C$2)+(Totals!$J449*Data!C$3)+(Totals!$K449*Data!C$4)</f>
        <v>0</v>
      </c>
      <c r="C449" s="24">
        <f>(Totals!$B449*Data!D$11)+(Totals!$C449*Data!D$10)+(Totals!$D449*Data!D$9)+(Totals!$E449*Data!D$8)+(Totals!$F449*Data!D$7)+(Totals!$G449*Data!D$6)+(Totals!$H449*Data!D$5)+(Totals!$I449*Data!D$2)+(Totals!$J449*Data!D$3)+(Totals!$K449*Data!D$4)</f>
        <v>0</v>
      </c>
      <c r="D449" s="24">
        <f>(Totals!$B449*Data!E$11)+(Totals!$C449*Data!E$10)+(Totals!$D449*Data!E$9)+(Totals!$E449*Data!E$8)+(Totals!$F449*Data!E$7)+(Totals!$G449*Data!E$6)+(Totals!$H449*Data!E$5)+(Totals!$I449*Data!E$2)+(Totals!$J449*Data!E$3)+(Totals!$K449*Data!E$4)</f>
        <v>0</v>
      </c>
      <c r="E449" s="25">
        <f>(Totals!$B449*Data!F$11)+(Totals!$C449*Data!F$10)+(Totals!$D449*Data!F$9)+(Totals!$E449*Data!F$8)+(Totals!$F449*Data!F$7)+(Totals!$G449*Data!F$6)+(Totals!$H449*Data!F$5)+(Totals!$I449*Data!F$2)+(Totals!$J449*Data!F$3)+(Totals!$K449*Data!F$4)</f>
        <v>0</v>
      </c>
      <c r="F449" s="2">
        <f>(Totals!$B449*Data!G$11)+(Totals!$C449*Data!G$10)+(Totals!$D449*Data!G$9)+(Totals!$E449*Data!G$8)+(Totals!$F449*Data!G$7)+(Totals!$G449*Data!G$6)+(Totals!$H449*Data!G$5)+(Totals!$I449*Data!G$2)+(Totals!$J449*Data!G$3)+(Totals!$K449*Data!G$4)</f>
        <v>0</v>
      </c>
    </row>
    <row r="450">
      <c r="A450" s="22" t="str">
        <f>Tacking!A450</f>
        <v/>
      </c>
      <c r="B450" s="24">
        <f>(Totals!$B450*Data!C$11)+(Totals!$C450*Data!C$10)+(Totals!$D450*Data!C$9)+(Totals!$E450*Data!C$8)+(Totals!$F450*Data!C$7)+(Totals!$G450*Data!C$6)+(Totals!$H450*Data!C$5)+(Totals!$I450*Data!C$2)+(Totals!$J450*Data!C$3)+(Totals!$K450*Data!C$4)</f>
        <v>0</v>
      </c>
      <c r="C450" s="24">
        <f>(Totals!$B450*Data!D$11)+(Totals!$C450*Data!D$10)+(Totals!$D450*Data!D$9)+(Totals!$E450*Data!D$8)+(Totals!$F450*Data!D$7)+(Totals!$G450*Data!D$6)+(Totals!$H450*Data!D$5)+(Totals!$I450*Data!D$2)+(Totals!$J450*Data!D$3)+(Totals!$K450*Data!D$4)</f>
        <v>0</v>
      </c>
      <c r="D450" s="24">
        <f>(Totals!$B450*Data!E$11)+(Totals!$C450*Data!E$10)+(Totals!$D450*Data!E$9)+(Totals!$E450*Data!E$8)+(Totals!$F450*Data!E$7)+(Totals!$G450*Data!E$6)+(Totals!$H450*Data!E$5)+(Totals!$I450*Data!E$2)+(Totals!$J450*Data!E$3)+(Totals!$K450*Data!E$4)</f>
        <v>0</v>
      </c>
      <c r="E450" s="25">
        <f>(Totals!$B450*Data!F$11)+(Totals!$C450*Data!F$10)+(Totals!$D450*Data!F$9)+(Totals!$E450*Data!F$8)+(Totals!$F450*Data!F$7)+(Totals!$G450*Data!F$6)+(Totals!$H450*Data!F$5)+(Totals!$I450*Data!F$2)+(Totals!$J450*Data!F$3)+(Totals!$K450*Data!F$4)</f>
        <v>0</v>
      </c>
      <c r="F450" s="2">
        <f>(Totals!$B450*Data!G$11)+(Totals!$C450*Data!G$10)+(Totals!$D450*Data!G$9)+(Totals!$E450*Data!G$8)+(Totals!$F450*Data!G$7)+(Totals!$G450*Data!G$6)+(Totals!$H450*Data!G$5)+(Totals!$I450*Data!G$2)+(Totals!$J450*Data!G$3)+(Totals!$K450*Data!G$4)</f>
        <v>0</v>
      </c>
    </row>
    <row r="451">
      <c r="A451" s="22" t="str">
        <f>Tacking!A451</f>
        <v/>
      </c>
      <c r="B451" s="24">
        <f>(Totals!$B451*Data!C$11)+(Totals!$C451*Data!C$10)+(Totals!$D451*Data!C$9)+(Totals!$E451*Data!C$8)+(Totals!$F451*Data!C$7)+(Totals!$G451*Data!C$6)+(Totals!$H451*Data!C$5)+(Totals!$I451*Data!C$2)+(Totals!$J451*Data!C$3)+(Totals!$K451*Data!C$4)</f>
        <v>0</v>
      </c>
      <c r="C451" s="24">
        <f>(Totals!$B451*Data!D$11)+(Totals!$C451*Data!D$10)+(Totals!$D451*Data!D$9)+(Totals!$E451*Data!D$8)+(Totals!$F451*Data!D$7)+(Totals!$G451*Data!D$6)+(Totals!$H451*Data!D$5)+(Totals!$I451*Data!D$2)+(Totals!$J451*Data!D$3)+(Totals!$K451*Data!D$4)</f>
        <v>0</v>
      </c>
      <c r="D451" s="24">
        <f>(Totals!$B451*Data!E$11)+(Totals!$C451*Data!E$10)+(Totals!$D451*Data!E$9)+(Totals!$E451*Data!E$8)+(Totals!$F451*Data!E$7)+(Totals!$G451*Data!E$6)+(Totals!$H451*Data!E$5)+(Totals!$I451*Data!E$2)+(Totals!$J451*Data!E$3)+(Totals!$K451*Data!E$4)</f>
        <v>0</v>
      </c>
      <c r="E451" s="25">
        <f>(Totals!$B451*Data!F$11)+(Totals!$C451*Data!F$10)+(Totals!$D451*Data!F$9)+(Totals!$E451*Data!F$8)+(Totals!$F451*Data!F$7)+(Totals!$G451*Data!F$6)+(Totals!$H451*Data!F$5)+(Totals!$I451*Data!F$2)+(Totals!$J451*Data!F$3)+(Totals!$K451*Data!F$4)</f>
        <v>0</v>
      </c>
      <c r="F451" s="2">
        <f>(Totals!$B451*Data!G$11)+(Totals!$C451*Data!G$10)+(Totals!$D451*Data!G$9)+(Totals!$E451*Data!G$8)+(Totals!$F451*Data!G$7)+(Totals!$G451*Data!G$6)+(Totals!$H451*Data!G$5)+(Totals!$I451*Data!G$2)+(Totals!$J451*Data!G$3)+(Totals!$K451*Data!G$4)</f>
        <v>0</v>
      </c>
    </row>
    <row r="452">
      <c r="A452" s="22" t="str">
        <f>Tacking!A452</f>
        <v/>
      </c>
      <c r="B452" s="24">
        <f>(Totals!$B452*Data!C$11)+(Totals!$C452*Data!C$10)+(Totals!$D452*Data!C$9)+(Totals!$E452*Data!C$8)+(Totals!$F452*Data!C$7)+(Totals!$G452*Data!C$6)+(Totals!$H452*Data!C$5)+(Totals!$I452*Data!C$2)+(Totals!$J452*Data!C$3)+(Totals!$K452*Data!C$4)</f>
        <v>0</v>
      </c>
      <c r="C452" s="24">
        <f>(Totals!$B452*Data!D$11)+(Totals!$C452*Data!D$10)+(Totals!$D452*Data!D$9)+(Totals!$E452*Data!D$8)+(Totals!$F452*Data!D$7)+(Totals!$G452*Data!D$6)+(Totals!$H452*Data!D$5)+(Totals!$I452*Data!D$2)+(Totals!$J452*Data!D$3)+(Totals!$K452*Data!D$4)</f>
        <v>0</v>
      </c>
      <c r="D452" s="24">
        <f>(Totals!$B452*Data!E$11)+(Totals!$C452*Data!E$10)+(Totals!$D452*Data!E$9)+(Totals!$E452*Data!E$8)+(Totals!$F452*Data!E$7)+(Totals!$G452*Data!E$6)+(Totals!$H452*Data!E$5)+(Totals!$I452*Data!E$2)+(Totals!$J452*Data!E$3)+(Totals!$K452*Data!E$4)</f>
        <v>0</v>
      </c>
      <c r="E452" s="25">
        <f>(Totals!$B452*Data!F$11)+(Totals!$C452*Data!F$10)+(Totals!$D452*Data!F$9)+(Totals!$E452*Data!F$8)+(Totals!$F452*Data!F$7)+(Totals!$G452*Data!F$6)+(Totals!$H452*Data!F$5)+(Totals!$I452*Data!F$2)+(Totals!$J452*Data!F$3)+(Totals!$K452*Data!F$4)</f>
        <v>0</v>
      </c>
      <c r="F452" s="2">
        <f>(Totals!$B452*Data!G$11)+(Totals!$C452*Data!G$10)+(Totals!$D452*Data!G$9)+(Totals!$E452*Data!G$8)+(Totals!$F452*Data!G$7)+(Totals!$G452*Data!G$6)+(Totals!$H452*Data!G$5)+(Totals!$I452*Data!G$2)+(Totals!$J452*Data!G$3)+(Totals!$K452*Data!G$4)</f>
        <v>0</v>
      </c>
    </row>
    <row r="453">
      <c r="A453" s="22" t="str">
        <f>Tacking!A453</f>
        <v/>
      </c>
      <c r="B453" s="24">
        <f>(Totals!$B453*Data!C$11)+(Totals!$C453*Data!C$10)+(Totals!$D453*Data!C$9)+(Totals!$E453*Data!C$8)+(Totals!$F453*Data!C$7)+(Totals!$G453*Data!C$6)+(Totals!$H453*Data!C$5)+(Totals!$I453*Data!C$2)+(Totals!$J453*Data!C$3)+(Totals!$K453*Data!C$4)</f>
        <v>0</v>
      </c>
      <c r="C453" s="24">
        <f>(Totals!$B453*Data!D$11)+(Totals!$C453*Data!D$10)+(Totals!$D453*Data!D$9)+(Totals!$E453*Data!D$8)+(Totals!$F453*Data!D$7)+(Totals!$G453*Data!D$6)+(Totals!$H453*Data!D$5)+(Totals!$I453*Data!D$2)+(Totals!$J453*Data!D$3)+(Totals!$K453*Data!D$4)</f>
        <v>0</v>
      </c>
      <c r="D453" s="24">
        <f>(Totals!$B453*Data!E$11)+(Totals!$C453*Data!E$10)+(Totals!$D453*Data!E$9)+(Totals!$E453*Data!E$8)+(Totals!$F453*Data!E$7)+(Totals!$G453*Data!E$6)+(Totals!$H453*Data!E$5)+(Totals!$I453*Data!E$2)+(Totals!$J453*Data!E$3)+(Totals!$K453*Data!E$4)</f>
        <v>0</v>
      </c>
      <c r="E453" s="25">
        <f>(Totals!$B453*Data!F$11)+(Totals!$C453*Data!F$10)+(Totals!$D453*Data!F$9)+(Totals!$E453*Data!F$8)+(Totals!$F453*Data!F$7)+(Totals!$G453*Data!F$6)+(Totals!$H453*Data!F$5)+(Totals!$I453*Data!F$2)+(Totals!$J453*Data!F$3)+(Totals!$K453*Data!F$4)</f>
        <v>0</v>
      </c>
      <c r="F453" s="2">
        <f>(Totals!$B453*Data!G$11)+(Totals!$C453*Data!G$10)+(Totals!$D453*Data!G$9)+(Totals!$E453*Data!G$8)+(Totals!$F453*Data!G$7)+(Totals!$G453*Data!G$6)+(Totals!$H453*Data!G$5)+(Totals!$I453*Data!G$2)+(Totals!$J453*Data!G$3)+(Totals!$K453*Data!G$4)</f>
        <v>0</v>
      </c>
    </row>
    <row r="454">
      <c r="A454" s="22" t="str">
        <f>Tacking!A454</f>
        <v/>
      </c>
      <c r="B454" s="24">
        <f>(Totals!$B454*Data!C$11)+(Totals!$C454*Data!C$10)+(Totals!$D454*Data!C$9)+(Totals!$E454*Data!C$8)+(Totals!$F454*Data!C$7)+(Totals!$G454*Data!C$6)+(Totals!$H454*Data!C$5)+(Totals!$I454*Data!C$2)+(Totals!$J454*Data!C$3)+(Totals!$K454*Data!C$4)</f>
        <v>0</v>
      </c>
      <c r="C454" s="24">
        <f>(Totals!$B454*Data!D$11)+(Totals!$C454*Data!D$10)+(Totals!$D454*Data!D$9)+(Totals!$E454*Data!D$8)+(Totals!$F454*Data!D$7)+(Totals!$G454*Data!D$6)+(Totals!$H454*Data!D$5)+(Totals!$I454*Data!D$2)+(Totals!$J454*Data!D$3)+(Totals!$K454*Data!D$4)</f>
        <v>0</v>
      </c>
      <c r="D454" s="24">
        <f>(Totals!$B454*Data!E$11)+(Totals!$C454*Data!E$10)+(Totals!$D454*Data!E$9)+(Totals!$E454*Data!E$8)+(Totals!$F454*Data!E$7)+(Totals!$G454*Data!E$6)+(Totals!$H454*Data!E$5)+(Totals!$I454*Data!E$2)+(Totals!$J454*Data!E$3)+(Totals!$K454*Data!E$4)</f>
        <v>0</v>
      </c>
      <c r="E454" s="25">
        <f>(Totals!$B454*Data!F$11)+(Totals!$C454*Data!F$10)+(Totals!$D454*Data!F$9)+(Totals!$E454*Data!F$8)+(Totals!$F454*Data!F$7)+(Totals!$G454*Data!F$6)+(Totals!$H454*Data!F$5)+(Totals!$I454*Data!F$2)+(Totals!$J454*Data!F$3)+(Totals!$K454*Data!F$4)</f>
        <v>0</v>
      </c>
      <c r="F454" s="2">
        <f>(Totals!$B454*Data!G$11)+(Totals!$C454*Data!G$10)+(Totals!$D454*Data!G$9)+(Totals!$E454*Data!G$8)+(Totals!$F454*Data!G$7)+(Totals!$G454*Data!G$6)+(Totals!$H454*Data!G$5)+(Totals!$I454*Data!G$2)+(Totals!$J454*Data!G$3)+(Totals!$K454*Data!G$4)</f>
        <v>0</v>
      </c>
    </row>
    <row r="455">
      <c r="A455" s="22" t="str">
        <f>Tacking!A455</f>
        <v/>
      </c>
      <c r="B455" s="24">
        <f>(Totals!$B455*Data!C$11)+(Totals!$C455*Data!C$10)+(Totals!$D455*Data!C$9)+(Totals!$E455*Data!C$8)+(Totals!$F455*Data!C$7)+(Totals!$G455*Data!C$6)+(Totals!$H455*Data!C$5)+(Totals!$I455*Data!C$2)+(Totals!$J455*Data!C$3)+(Totals!$K455*Data!C$4)</f>
        <v>0</v>
      </c>
      <c r="C455" s="24">
        <f>(Totals!$B455*Data!D$11)+(Totals!$C455*Data!D$10)+(Totals!$D455*Data!D$9)+(Totals!$E455*Data!D$8)+(Totals!$F455*Data!D$7)+(Totals!$G455*Data!D$6)+(Totals!$H455*Data!D$5)+(Totals!$I455*Data!D$2)+(Totals!$J455*Data!D$3)+(Totals!$K455*Data!D$4)</f>
        <v>0</v>
      </c>
      <c r="D455" s="24">
        <f>(Totals!$B455*Data!E$11)+(Totals!$C455*Data!E$10)+(Totals!$D455*Data!E$9)+(Totals!$E455*Data!E$8)+(Totals!$F455*Data!E$7)+(Totals!$G455*Data!E$6)+(Totals!$H455*Data!E$5)+(Totals!$I455*Data!E$2)+(Totals!$J455*Data!E$3)+(Totals!$K455*Data!E$4)</f>
        <v>0</v>
      </c>
      <c r="E455" s="25">
        <f>(Totals!$B455*Data!F$11)+(Totals!$C455*Data!F$10)+(Totals!$D455*Data!F$9)+(Totals!$E455*Data!F$8)+(Totals!$F455*Data!F$7)+(Totals!$G455*Data!F$6)+(Totals!$H455*Data!F$5)+(Totals!$I455*Data!F$2)+(Totals!$J455*Data!F$3)+(Totals!$K455*Data!F$4)</f>
        <v>0</v>
      </c>
      <c r="F455" s="2">
        <f>(Totals!$B455*Data!G$11)+(Totals!$C455*Data!G$10)+(Totals!$D455*Data!G$9)+(Totals!$E455*Data!G$8)+(Totals!$F455*Data!G$7)+(Totals!$G455*Data!G$6)+(Totals!$H455*Data!G$5)+(Totals!$I455*Data!G$2)+(Totals!$J455*Data!G$3)+(Totals!$K455*Data!G$4)</f>
        <v>0</v>
      </c>
    </row>
    <row r="456">
      <c r="A456" s="22" t="str">
        <f>Tacking!A456</f>
        <v/>
      </c>
      <c r="B456" s="24">
        <f>(Totals!$B456*Data!C$11)+(Totals!$C456*Data!C$10)+(Totals!$D456*Data!C$9)+(Totals!$E456*Data!C$8)+(Totals!$F456*Data!C$7)+(Totals!$G456*Data!C$6)+(Totals!$H456*Data!C$5)+(Totals!$I456*Data!C$2)+(Totals!$J456*Data!C$3)+(Totals!$K456*Data!C$4)</f>
        <v>0</v>
      </c>
      <c r="C456" s="24">
        <f>(Totals!$B456*Data!D$11)+(Totals!$C456*Data!D$10)+(Totals!$D456*Data!D$9)+(Totals!$E456*Data!D$8)+(Totals!$F456*Data!D$7)+(Totals!$G456*Data!D$6)+(Totals!$H456*Data!D$5)+(Totals!$I456*Data!D$2)+(Totals!$J456*Data!D$3)+(Totals!$K456*Data!D$4)</f>
        <v>0</v>
      </c>
      <c r="D456" s="24">
        <f>(Totals!$B456*Data!E$11)+(Totals!$C456*Data!E$10)+(Totals!$D456*Data!E$9)+(Totals!$E456*Data!E$8)+(Totals!$F456*Data!E$7)+(Totals!$G456*Data!E$6)+(Totals!$H456*Data!E$5)+(Totals!$I456*Data!E$2)+(Totals!$J456*Data!E$3)+(Totals!$K456*Data!E$4)</f>
        <v>0</v>
      </c>
      <c r="E456" s="25">
        <f>(Totals!$B456*Data!F$11)+(Totals!$C456*Data!F$10)+(Totals!$D456*Data!F$9)+(Totals!$E456*Data!F$8)+(Totals!$F456*Data!F$7)+(Totals!$G456*Data!F$6)+(Totals!$H456*Data!F$5)+(Totals!$I456*Data!F$2)+(Totals!$J456*Data!F$3)+(Totals!$K456*Data!F$4)</f>
        <v>0</v>
      </c>
      <c r="F456" s="2">
        <f>(Totals!$B456*Data!G$11)+(Totals!$C456*Data!G$10)+(Totals!$D456*Data!G$9)+(Totals!$E456*Data!G$8)+(Totals!$F456*Data!G$7)+(Totals!$G456*Data!G$6)+(Totals!$H456*Data!G$5)+(Totals!$I456*Data!G$2)+(Totals!$J456*Data!G$3)+(Totals!$K456*Data!G$4)</f>
        <v>0</v>
      </c>
    </row>
    <row r="457">
      <c r="A457" s="22" t="str">
        <f>Tacking!A457</f>
        <v/>
      </c>
      <c r="B457" s="24">
        <f>(Totals!$B457*Data!C$11)+(Totals!$C457*Data!C$10)+(Totals!$D457*Data!C$9)+(Totals!$E457*Data!C$8)+(Totals!$F457*Data!C$7)+(Totals!$G457*Data!C$6)+(Totals!$H457*Data!C$5)+(Totals!$I457*Data!C$2)+(Totals!$J457*Data!C$3)+(Totals!$K457*Data!C$4)</f>
        <v>0</v>
      </c>
      <c r="C457" s="24">
        <f>(Totals!$B457*Data!D$11)+(Totals!$C457*Data!D$10)+(Totals!$D457*Data!D$9)+(Totals!$E457*Data!D$8)+(Totals!$F457*Data!D$7)+(Totals!$G457*Data!D$6)+(Totals!$H457*Data!D$5)+(Totals!$I457*Data!D$2)+(Totals!$J457*Data!D$3)+(Totals!$K457*Data!D$4)</f>
        <v>0</v>
      </c>
      <c r="D457" s="24">
        <f>(Totals!$B457*Data!E$11)+(Totals!$C457*Data!E$10)+(Totals!$D457*Data!E$9)+(Totals!$E457*Data!E$8)+(Totals!$F457*Data!E$7)+(Totals!$G457*Data!E$6)+(Totals!$H457*Data!E$5)+(Totals!$I457*Data!E$2)+(Totals!$J457*Data!E$3)+(Totals!$K457*Data!E$4)</f>
        <v>0</v>
      </c>
      <c r="E457" s="25">
        <f>(Totals!$B457*Data!F$11)+(Totals!$C457*Data!F$10)+(Totals!$D457*Data!F$9)+(Totals!$E457*Data!F$8)+(Totals!$F457*Data!F$7)+(Totals!$G457*Data!F$6)+(Totals!$H457*Data!F$5)+(Totals!$I457*Data!F$2)+(Totals!$J457*Data!F$3)+(Totals!$K457*Data!F$4)</f>
        <v>0</v>
      </c>
      <c r="F457" s="2">
        <f>(Totals!$B457*Data!G$11)+(Totals!$C457*Data!G$10)+(Totals!$D457*Data!G$9)+(Totals!$E457*Data!G$8)+(Totals!$F457*Data!G$7)+(Totals!$G457*Data!G$6)+(Totals!$H457*Data!G$5)+(Totals!$I457*Data!G$2)+(Totals!$J457*Data!G$3)+(Totals!$K457*Data!G$4)</f>
        <v>0</v>
      </c>
    </row>
    <row r="458">
      <c r="A458" s="22" t="str">
        <f>Tacking!A458</f>
        <v/>
      </c>
      <c r="B458" s="24">
        <f>(Totals!$B458*Data!C$11)+(Totals!$C458*Data!C$10)+(Totals!$D458*Data!C$9)+(Totals!$E458*Data!C$8)+(Totals!$F458*Data!C$7)+(Totals!$G458*Data!C$6)+(Totals!$H458*Data!C$5)+(Totals!$I458*Data!C$2)+(Totals!$J458*Data!C$3)+(Totals!$K458*Data!C$4)</f>
        <v>0</v>
      </c>
      <c r="C458" s="24">
        <f>(Totals!$B458*Data!D$11)+(Totals!$C458*Data!D$10)+(Totals!$D458*Data!D$9)+(Totals!$E458*Data!D$8)+(Totals!$F458*Data!D$7)+(Totals!$G458*Data!D$6)+(Totals!$H458*Data!D$5)+(Totals!$I458*Data!D$2)+(Totals!$J458*Data!D$3)+(Totals!$K458*Data!D$4)</f>
        <v>0</v>
      </c>
      <c r="D458" s="24">
        <f>(Totals!$B458*Data!E$11)+(Totals!$C458*Data!E$10)+(Totals!$D458*Data!E$9)+(Totals!$E458*Data!E$8)+(Totals!$F458*Data!E$7)+(Totals!$G458*Data!E$6)+(Totals!$H458*Data!E$5)+(Totals!$I458*Data!E$2)+(Totals!$J458*Data!E$3)+(Totals!$K458*Data!E$4)</f>
        <v>0</v>
      </c>
      <c r="E458" s="25">
        <f>(Totals!$B458*Data!F$11)+(Totals!$C458*Data!F$10)+(Totals!$D458*Data!F$9)+(Totals!$E458*Data!F$8)+(Totals!$F458*Data!F$7)+(Totals!$G458*Data!F$6)+(Totals!$H458*Data!F$5)+(Totals!$I458*Data!F$2)+(Totals!$J458*Data!F$3)+(Totals!$K458*Data!F$4)</f>
        <v>0</v>
      </c>
      <c r="F458" s="2">
        <f>(Totals!$B458*Data!G$11)+(Totals!$C458*Data!G$10)+(Totals!$D458*Data!G$9)+(Totals!$E458*Data!G$8)+(Totals!$F458*Data!G$7)+(Totals!$G458*Data!G$6)+(Totals!$H458*Data!G$5)+(Totals!$I458*Data!G$2)+(Totals!$J458*Data!G$3)+(Totals!$K458*Data!G$4)</f>
        <v>0</v>
      </c>
    </row>
    <row r="459">
      <c r="A459" s="22" t="str">
        <f>Tacking!A459</f>
        <v/>
      </c>
      <c r="B459" s="24">
        <f>(Totals!$B459*Data!C$11)+(Totals!$C459*Data!C$10)+(Totals!$D459*Data!C$9)+(Totals!$E459*Data!C$8)+(Totals!$F459*Data!C$7)+(Totals!$G459*Data!C$6)+(Totals!$H459*Data!C$5)+(Totals!$I459*Data!C$2)+(Totals!$J459*Data!C$3)+(Totals!$K459*Data!C$4)</f>
        <v>0</v>
      </c>
      <c r="C459" s="24">
        <f>(Totals!$B459*Data!D$11)+(Totals!$C459*Data!D$10)+(Totals!$D459*Data!D$9)+(Totals!$E459*Data!D$8)+(Totals!$F459*Data!D$7)+(Totals!$G459*Data!D$6)+(Totals!$H459*Data!D$5)+(Totals!$I459*Data!D$2)+(Totals!$J459*Data!D$3)+(Totals!$K459*Data!D$4)</f>
        <v>0</v>
      </c>
      <c r="D459" s="24">
        <f>(Totals!$B459*Data!E$11)+(Totals!$C459*Data!E$10)+(Totals!$D459*Data!E$9)+(Totals!$E459*Data!E$8)+(Totals!$F459*Data!E$7)+(Totals!$G459*Data!E$6)+(Totals!$H459*Data!E$5)+(Totals!$I459*Data!E$2)+(Totals!$J459*Data!E$3)+(Totals!$K459*Data!E$4)</f>
        <v>0</v>
      </c>
      <c r="E459" s="25">
        <f>(Totals!$B459*Data!F$11)+(Totals!$C459*Data!F$10)+(Totals!$D459*Data!F$9)+(Totals!$E459*Data!F$8)+(Totals!$F459*Data!F$7)+(Totals!$G459*Data!F$6)+(Totals!$H459*Data!F$5)+(Totals!$I459*Data!F$2)+(Totals!$J459*Data!F$3)+(Totals!$K459*Data!F$4)</f>
        <v>0</v>
      </c>
      <c r="F459" s="2">
        <f>(Totals!$B459*Data!G$11)+(Totals!$C459*Data!G$10)+(Totals!$D459*Data!G$9)+(Totals!$E459*Data!G$8)+(Totals!$F459*Data!G$7)+(Totals!$G459*Data!G$6)+(Totals!$H459*Data!G$5)+(Totals!$I459*Data!G$2)+(Totals!$J459*Data!G$3)+(Totals!$K459*Data!G$4)</f>
        <v>0</v>
      </c>
    </row>
    <row r="460">
      <c r="A460" s="22" t="str">
        <f>Tacking!A460</f>
        <v/>
      </c>
      <c r="B460" s="24">
        <f>(Totals!$B460*Data!C$11)+(Totals!$C460*Data!C$10)+(Totals!$D460*Data!C$9)+(Totals!$E460*Data!C$8)+(Totals!$F460*Data!C$7)+(Totals!$G460*Data!C$6)+(Totals!$H460*Data!C$5)+(Totals!$I460*Data!C$2)+(Totals!$J460*Data!C$3)+(Totals!$K460*Data!C$4)</f>
        <v>0</v>
      </c>
      <c r="C460" s="24">
        <f>(Totals!$B460*Data!D$11)+(Totals!$C460*Data!D$10)+(Totals!$D460*Data!D$9)+(Totals!$E460*Data!D$8)+(Totals!$F460*Data!D$7)+(Totals!$G460*Data!D$6)+(Totals!$H460*Data!D$5)+(Totals!$I460*Data!D$2)+(Totals!$J460*Data!D$3)+(Totals!$K460*Data!D$4)</f>
        <v>0</v>
      </c>
      <c r="D460" s="24">
        <f>(Totals!$B460*Data!E$11)+(Totals!$C460*Data!E$10)+(Totals!$D460*Data!E$9)+(Totals!$E460*Data!E$8)+(Totals!$F460*Data!E$7)+(Totals!$G460*Data!E$6)+(Totals!$H460*Data!E$5)+(Totals!$I460*Data!E$2)+(Totals!$J460*Data!E$3)+(Totals!$K460*Data!E$4)</f>
        <v>0</v>
      </c>
      <c r="E460" s="25">
        <f>(Totals!$B460*Data!F$11)+(Totals!$C460*Data!F$10)+(Totals!$D460*Data!F$9)+(Totals!$E460*Data!F$8)+(Totals!$F460*Data!F$7)+(Totals!$G460*Data!F$6)+(Totals!$H460*Data!F$5)+(Totals!$I460*Data!F$2)+(Totals!$J460*Data!F$3)+(Totals!$K460*Data!F$4)</f>
        <v>0</v>
      </c>
      <c r="F460" s="2">
        <f>(Totals!$B460*Data!G$11)+(Totals!$C460*Data!G$10)+(Totals!$D460*Data!G$9)+(Totals!$E460*Data!G$8)+(Totals!$F460*Data!G$7)+(Totals!$G460*Data!G$6)+(Totals!$H460*Data!G$5)+(Totals!$I460*Data!G$2)+(Totals!$J460*Data!G$3)+(Totals!$K460*Data!G$4)</f>
        <v>0</v>
      </c>
    </row>
    <row r="461">
      <c r="A461" s="22" t="str">
        <f>Tacking!A461</f>
        <v/>
      </c>
      <c r="B461" s="24">
        <f>(Totals!$B461*Data!C$11)+(Totals!$C461*Data!C$10)+(Totals!$D461*Data!C$9)+(Totals!$E461*Data!C$8)+(Totals!$F461*Data!C$7)+(Totals!$G461*Data!C$6)+(Totals!$H461*Data!C$5)+(Totals!$I461*Data!C$2)+(Totals!$J461*Data!C$3)+(Totals!$K461*Data!C$4)</f>
        <v>0</v>
      </c>
      <c r="C461" s="24">
        <f>(Totals!$B461*Data!D$11)+(Totals!$C461*Data!D$10)+(Totals!$D461*Data!D$9)+(Totals!$E461*Data!D$8)+(Totals!$F461*Data!D$7)+(Totals!$G461*Data!D$6)+(Totals!$H461*Data!D$5)+(Totals!$I461*Data!D$2)+(Totals!$J461*Data!D$3)+(Totals!$K461*Data!D$4)</f>
        <v>0</v>
      </c>
      <c r="D461" s="24">
        <f>(Totals!$B461*Data!E$11)+(Totals!$C461*Data!E$10)+(Totals!$D461*Data!E$9)+(Totals!$E461*Data!E$8)+(Totals!$F461*Data!E$7)+(Totals!$G461*Data!E$6)+(Totals!$H461*Data!E$5)+(Totals!$I461*Data!E$2)+(Totals!$J461*Data!E$3)+(Totals!$K461*Data!E$4)</f>
        <v>0</v>
      </c>
      <c r="E461" s="25">
        <f>(Totals!$B461*Data!F$11)+(Totals!$C461*Data!F$10)+(Totals!$D461*Data!F$9)+(Totals!$E461*Data!F$8)+(Totals!$F461*Data!F$7)+(Totals!$G461*Data!F$6)+(Totals!$H461*Data!F$5)+(Totals!$I461*Data!F$2)+(Totals!$J461*Data!F$3)+(Totals!$K461*Data!F$4)</f>
        <v>0</v>
      </c>
      <c r="F461" s="2">
        <f>(Totals!$B461*Data!G$11)+(Totals!$C461*Data!G$10)+(Totals!$D461*Data!G$9)+(Totals!$E461*Data!G$8)+(Totals!$F461*Data!G$7)+(Totals!$G461*Data!G$6)+(Totals!$H461*Data!G$5)+(Totals!$I461*Data!G$2)+(Totals!$J461*Data!G$3)+(Totals!$K461*Data!G$4)</f>
        <v>0</v>
      </c>
    </row>
    <row r="462">
      <c r="A462" s="22" t="str">
        <f>Tacking!A462</f>
        <v/>
      </c>
      <c r="B462" s="24">
        <f>(Totals!$B462*Data!C$11)+(Totals!$C462*Data!C$10)+(Totals!$D462*Data!C$9)+(Totals!$E462*Data!C$8)+(Totals!$F462*Data!C$7)+(Totals!$G462*Data!C$6)+(Totals!$H462*Data!C$5)+(Totals!$I462*Data!C$2)+(Totals!$J462*Data!C$3)+(Totals!$K462*Data!C$4)</f>
        <v>0</v>
      </c>
      <c r="C462" s="24">
        <f>(Totals!$B462*Data!D$11)+(Totals!$C462*Data!D$10)+(Totals!$D462*Data!D$9)+(Totals!$E462*Data!D$8)+(Totals!$F462*Data!D$7)+(Totals!$G462*Data!D$6)+(Totals!$H462*Data!D$5)+(Totals!$I462*Data!D$2)+(Totals!$J462*Data!D$3)+(Totals!$K462*Data!D$4)</f>
        <v>0</v>
      </c>
      <c r="D462" s="24">
        <f>(Totals!$B462*Data!E$11)+(Totals!$C462*Data!E$10)+(Totals!$D462*Data!E$9)+(Totals!$E462*Data!E$8)+(Totals!$F462*Data!E$7)+(Totals!$G462*Data!E$6)+(Totals!$H462*Data!E$5)+(Totals!$I462*Data!E$2)+(Totals!$J462*Data!E$3)+(Totals!$K462*Data!E$4)</f>
        <v>0</v>
      </c>
      <c r="E462" s="25">
        <f>(Totals!$B462*Data!F$11)+(Totals!$C462*Data!F$10)+(Totals!$D462*Data!F$9)+(Totals!$E462*Data!F$8)+(Totals!$F462*Data!F$7)+(Totals!$G462*Data!F$6)+(Totals!$H462*Data!F$5)+(Totals!$I462*Data!F$2)+(Totals!$J462*Data!F$3)+(Totals!$K462*Data!F$4)</f>
        <v>0</v>
      </c>
      <c r="F462" s="2">
        <f>(Totals!$B462*Data!G$11)+(Totals!$C462*Data!G$10)+(Totals!$D462*Data!G$9)+(Totals!$E462*Data!G$8)+(Totals!$F462*Data!G$7)+(Totals!$G462*Data!G$6)+(Totals!$H462*Data!G$5)+(Totals!$I462*Data!G$2)+(Totals!$J462*Data!G$3)+(Totals!$K462*Data!G$4)</f>
        <v>0</v>
      </c>
    </row>
    <row r="463">
      <c r="A463" s="22" t="str">
        <f>Tacking!A463</f>
        <v/>
      </c>
      <c r="B463" s="24">
        <f>(Totals!$B463*Data!C$11)+(Totals!$C463*Data!C$10)+(Totals!$D463*Data!C$9)+(Totals!$E463*Data!C$8)+(Totals!$F463*Data!C$7)+(Totals!$G463*Data!C$6)+(Totals!$H463*Data!C$5)+(Totals!$I463*Data!C$2)+(Totals!$J463*Data!C$3)+(Totals!$K463*Data!C$4)</f>
        <v>0</v>
      </c>
      <c r="C463" s="24">
        <f>(Totals!$B463*Data!D$11)+(Totals!$C463*Data!D$10)+(Totals!$D463*Data!D$9)+(Totals!$E463*Data!D$8)+(Totals!$F463*Data!D$7)+(Totals!$G463*Data!D$6)+(Totals!$H463*Data!D$5)+(Totals!$I463*Data!D$2)+(Totals!$J463*Data!D$3)+(Totals!$K463*Data!D$4)</f>
        <v>0</v>
      </c>
      <c r="D463" s="24">
        <f>(Totals!$B463*Data!E$11)+(Totals!$C463*Data!E$10)+(Totals!$D463*Data!E$9)+(Totals!$E463*Data!E$8)+(Totals!$F463*Data!E$7)+(Totals!$G463*Data!E$6)+(Totals!$H463*Data!E$5)+(Totals!$I463*Data!E$2)+(Totals!$J463*Data!E$3)+(Totals!$K463*Data!E$4)</f>
        <v>0</v>
      </c>
      <c r="E463" s="25">
        <f>(Totals!$B463*Data!F$11)+(Totals!$C463*Data!F$10)+(Totals!$D463*Data!F$9)+(Totals!$E463*Data!F$8)+(Totals!$F463*Data!F$7)+(Totals!$G463*Data!F$6)+(Totals!$H463*Data!F$5)+(Totals!$I463*Data!F$2)+(Totals!$J463*Data!F$3)+(Totals!$K463*Data!F$4)</f>
        <v>0</v>
      </c>
      <c r="F463" s="2">
        <f>(Totals!$B463*Data!G$11)+(Totals!$C463*Data!G$10)+(Totals!$D463*Data!G$9)+(Totals!$E463*Data!G$8)+(Totals!$F463*Data!G$7)+(Totals!$G463*Data!G$6)+(Totals!$H463*Data!G$5)+(Totals!$I463*Data!G$2)+(Totals!$J463*Data!G$3)+(Totals!$K463*Data!G$4)</f>
        <v>0</v>
      </c>
    </row>
    <row r="464">
      <c r="A464" s="22" t="str">
        <f>Tacking!A464</f>
        <v/>
      </c>
      <c r="B464" s="24">
        <f>(Totals!$B464*Data!C$11)+(Totals!$C464*Data!C$10)+(Totals!$D464*Data!C$9)+(Totals!$E464*Data!C$8)+(Totals!$F464*Data!C$7)+(Totals!$G464*Data!C$6)+(Totals!$H464*Data!C$5)+(Totals!$I464*Data!C$2)+(Totals!$J464*Data!C$3)+(Totals!$K464*Data!C$4)</f>
        <v>0</v>
      </c>
      <c r="C464" s="24">
        <f>(Totals!$B464*Data!D$11)+(Totals!$C464*Data!D$10)+(Totals!$D464*Data!D$9)+(Totals!$E464*Data!D$8)+(Totals!$F464*Data!D$7)+(Totals!$G464*Data!D$6)+(Totals!$H464*Data!D$5)+(Totals!$I464*Data!D$2)+(Totals!$J464*Data!D$3)+(Totals!$K464*Data!D$4)</f>
        <v>0</v>
      </c>
      <c r="D464" s="24">
        <f>(Totals!$B464*Data!E$11)+(Totals!$C464*Data!E$10)+(Totals!$D464*Data!E$9)+(Totals!$E464*Data!E$8)+(Totals!$F464*Data!E$7)+(Totals!$G464*Data!E$6)+(Totals!$H464*Data!E$5)+(Totals!$I464*Data!E$2)+(Totals!$J464*Data!E$3)+(Totals!$K464*Data!E$4)</f>
        <v>0</v>
      </c>
      <c r="E464" s="25">
        <f>(Totals!$B464*Data!F$11)+(Totals!$C464*Data!F$10)+(Totals!$D464*Data!F$9)+(Totals!$E464*Data!F$8)+(Totals!$F464*Data!F$7)+(Totals!$G464*Data!F$6)+(Totals!$H464*Data!F$5)+(Totals!$I464*Data!F$2)+(Totals!$J464*Data!F$3)+(Totals!$K464*Data!F$4)</f>
        <v>0</v>
      </c>
      <c r="F464" s="2">
        <f>(Totals!$B464*Data!G$11)+(Totals!$C464*Data!G$10)+(Totals!$D464*Data!G$9)+(Totals!$E464*Data!G$8)+(Totals!$F464*Data!G$7)+(Totals!$G464*Data!G$6)+(Totals!$H464*Data!G$5)+(Totals!$I464*Data!G$2)+(Totals!$J464*Data!G$3)+(Totals!$K464*Data!G$4)</f>
        <v>0</v>
      </c>
    </row>
    <row r="465">
      <c r="A465" s="22" t="str">
        <f>Tacking!A465</f>
        <v/>
      </c>
      <c r="B465" s="24">
        <f>(Totals!$B465*Data!C$11)+(Totals!$C465*Data!C$10)+(Totals!$D465*Data!C$9)+(Totals!$E465*Data!C$8)+(Totals!$F465*Data!C$7)+(Totals!$G465*Data!C$6)+(Totals!$H465*Data!C$5)+(Totals!$I465*Data!C$2)+(Totals!$J465*Data!C$3)+(Totals!$K465*Data!C$4)</f>
        <v>0</v>
      </c>
      <c r="C465" s="24">
        <f>(Totals!$B465*Data!D$11)+(Totals!$C465*Data!D$10)+(Totals!$D465*Data!D$9)+(Totals!$E465*Data!D$8)+(Totals!$F465*Data!D$7)+(Totals!$G465*Data!D$6)+(Totals!$H465*Data!D$5)+(Totals!$I465*Data!D$2)+(Totals!$J465*Data!D$3)+(Totals!$K465*Data!D$4)</f>
        <v>0</v>
      </c>
      <c r="D465" s="24">
        <f>(Totals!$B465*Data!E$11)+(Totals!$C465*Data!E$10)+(Totals!$D465*Data!E$9)+(Totals!$E465*Data!E$8)+(Totals!$F465*Data!E$7)+(Totals!$G465*Data!E$6)+(Totals!$H465*Data!E$5)+(Totals!$I465*Data!E$2)+(Totals!$J465*Data!E$3)+(Totals!$K465*Data!E$4)</f>
        <v>0</v>
      </c>
      <c r="E465" s="25">
        <f>(Totals!$B465*Data!F$11)+(Totals!$C465*Data!F$10)+(Totals!$D465*Data!F$9)+(Totals!$E465*Data!F$8)+(Totals!$F465*Data!F$7)+(Totals!$G465*Data!F$6)+(Totals!$H465*Data!F$5)+(Totals!$I465*Data!F$2)+(Totals!$J465*Data!F$3)+(Totals!$K465*Data!F$4)</f>
        <v>0</v>
      </c>
      <c r="F465" s="2">
        <f>(Totals!$B465*Data!G$11)+(Totals!$C465*Data!G$10)+(Totals!$D465*Data!G$9)+(Totals!$E465*Data!G$8)+(Totals!$F465*Data!G$7)+(Totals!$G465*Data!G$6)+(Totals!$H465*Data!G$5)+(Totals!$I465*Data!G$2)+(Totals!$J465*Data!G$3)+(Totals!$K465*Data!G$4)</f>
        <v>0</v>
      </c>
    </row>
    <row r="466">
      <c r="A466" s="22" t="str">
        <f>Tacking!A466</f>
        <v/>
      </c>
      <c r="B466" s="24">
        <f>(Totals!$B466*Data!C$11)+(Totals!$C466*Data!C$10)+(Totals!$D466*Data!C$9)+(Totals!$E466*Data!C$8)+(Totals!$F466*Data!C$7)+(Totals!$G466*Data!C$6)+(Totals!$H466*Data!C$5)+(Totals!$I466*Data!C$2)+(Totals!$J466*Data!C$3)+(Totals!$K466*Data!C$4)</f>
        <v>0</v>
      </c>
      <c r="C466" s="24">
        <f>(Totals!$B466*Data!D$11)+(Totals!$C466*Data!D$10)+(Totals!$D466*Data!D$9)+(Totals!$E466*Data!D$8)+(Totals!$F466*Data!D$7)+(Totals!$G466*Data!D$6)+(Totals!$H466*Data!D$5)+(Totals!$I466*Data!D$2)+(Totals!$J466*Data!D$3)+(Totals!$K466*Data!D$4)</f>
        <v>0</v>
      </c>
      <c r="D466" s="24">
        <f>(Totals!$B466*Data!E$11)+(Totals!$C466*Data!E$10)+(Totals!$D466*Data!E$9)+(Totals!$E466*Data!E$8)+(Totals!$F466*Data!E$7)+(Totals!$G466*Data!E$6)+(Totals!$H466*Data!E$5)+(Totals!$I466*Data!E$2)+(Totals!$J466*Data!E$3)+(Totals!$K466*Data!E$4)</f>
        <v>0</v>
      </c>
      <c r="E466" s="25">
        <f>(Totals!$B466*Data!F$11)+(Totals!$C466*Data!F$10)+(Totals!$D466*Data!F$9)+(Totals!$E466*Data!F$8)+(Totals!$F466*Data!F$7)+(Totals!$G466*Data!F$6)+(Totals!$H466*Data!F$5)+(Totals!$I466*Data!F$2)+(Totals!$J466*Data!F$3)+(Totals!$K466*Data!F$4)</f>
        <v>0</v>
      </c>
      <c r="F466" s="2">
        <f>(Totals!$B466*Data!G$11)+(Totals!$C466*Data!G$10)+(Totals!$D466*Data!G$9)+(Totals!$E466*Data!G$8)+(Totals!$F466*Data!G$7)+(Totals!$G466*Data!G$6)+(Totals!$H466*Data!G$5)+(Totals!$I466*Data!G$2)+(Totals!$J466*Data!G$3)+(Totals!$K466*Data!G$4)</f>
        <v>0</v>
      </c>
    </row>
    <row r="467">
      <c r="A467" s="22" t="str">
        <f>Tacking!A467</f>
        <v/>
      </c>
      <c r="B467" s="24">
        <f>(Totals!$B467*Data!C$11)+(Totals!$C467*Data!C$10)+(Totals!$D467*Data!C$9)+(Totals!$E467*Data!C$8)+(Totals!$F467*Data!C$7)+(Totals!$G467*Data!C$6)+(Totals!$H467*Data!C$5)+(Totals!$I467*Data!C$2)+(Totals!$J467*Data!C$3)+(Totals!$K467*Data!C$4)</f>
        <v>0</v>
      </c>
      <c r="C467" s="24">
        <f>(Totals!$B467*Data!D$11)+(Totals!$C467*Data!D$10)+(Totals!$D467*Data!D$9)+(Totals!$E467*Data!D$8)+(Totals!$F467*Data!D$7)+(Totals!$G467*Data!D$6)+(Totals!$H467*Data!D$5)+(Totals!$I467*Data!D$2)+(Totals!$J467*Data!D$3)+(Totals!$K467*Data!D$4)</f>
        <v>0</v>
      </c>
      <c r="D467" s="24">
        <f>(Totals!$B467*Data!E$11)+(Totals!$C467*Data!E$10)+(Totals!$D467*Data!E$9)+(Totals!$E467*Data!E$8)+(Totals!$F467*Data!E$7)+(Totals!$G467*Data!E$6)+(Totals!$H467*Data!E$5)+(Totals!$I467*Data!E$2)+(Totals!$J467*Data!E$3)+(Totals!$K467*Data!E$4)</f>
        <v>0</v>
      </c>
      <c r="E467" s="25">
        <f>(Totals!$B467*Data!F$11)+(Totals!$C467*Data!F$10)+(Totals!$D467*Data!F$9)+(Totals!$E467*Data!F$8)+(Totals!$F467*Data!F$7)+(Totals!$G467*Data!F$6)+(Totals!$H467*Data!F$5)+(Totals!$I467*Data!F$2)+(Totals!$J467*Data!F$3)+(Totals!$K467*Data!F$4)</f>
        <v>0</v>
      </c>
      <c r="F467" s="2">
        <f>(Totals!$B467*Data!G$11)+(Totals!$C467*Data!G$10)+(Totals!$D467*Data!G$9)+(Totals!$E467*Data!G$8)+(Totals!$F467*Data!G$7)+(Totals!$G467*Data!G$6)+(Totals!$H467*Data!G$5)+(Totals!$I467*Data!G$2)+(Totals!$J467*Data!G$3)+(Totals!$K467*Data!G$4)</f>
        <v>0</v>
      </c>
    </row>
    <row r="468">
      <c r="A468" s="22" t="str">
        <f>Tacking!A468</f>
        <v/>
      </c>
      <c r="B468" s="24">
        <f>(Totals!$B468*Data!C$11)+(Totals!$C468*Data!C$10)+(Totals!$D468*Data!C$9)+(Totals!$E468*Data!C$8)+(Totals!$F468*Data!C$7)+(Totals!$G468*Data!C$6)+(Totals!$H468*Data!C$5)+(Totals!$I468*Data!C$2)+(Totals!$J468*Data!C$3)+(Totals!$K468*Data!C$4)</f>
        <v>0</v>
      </c>
      <c r="C468" s="24">
        <f>(Totals!$B468*Data!D$11)+(Totals!$C468*Data!D$10)+(Totals!$D468*Data!D$9)+(Totals!$E468*Data!D$8)+(Totals!$F468*Data!D$7)+(Totals!$G468*Data!D$6)+(Totals!$H468*Data!D$5)+(Totals!$I468*Data!D$2)+(Totals!$J468*Data!D$3)+(Totals!$K468*Data!D$4)</f>
        <v>0</v>
      </c>
      <c r="D468" s="24">
        <f>(Totals!$B468*Data!E$11)+(Totals!$C468*Data!E$10)+(Totals!$D468*Data!E$9)+(Totals!$E468*Data!E$8)+(Totals!$F468*Data!E$7)+(Totals!$G468*Data!E$6)+(Totals!$H468*Data!E$5)+(Totals!$I468*Data!E$2)+(Totals!$J468*Data!E$3)+(Totals!$K468*Data!E$4)</f>
        <v>0</v>
      </c>
      <c r="E468" s="25">
        <f>(Totals!$B468*Data!F$11)+(Totals!$C468*Data!F$10)+(Totals!$D468*Data!F$9)+(Totals!$E468*Data!F$8)+(Totals!$F468*Data!F$7)+(Totals!$G468*Data!F$6)+(Totals!$H468*Data!F$5)+(Totals!$I468*Data!F$2)+(Totals!$J468*Data!F$3)+(Totals!$K468*Data!F$4)</f>
        <v>0</v>
      </c>
      <c r="F468" s="2">
        <f>(Totals!$B468*Data!G$11)+(Totals!$C468*Data!G$10)+(Totals!$D468*Data!G$9)+(Totals!$E468*Data!G$8)+(Totals!$F468*Data!G$7)+(Totals!$G468*Data!G$6)+(Totals!$H468*Data!G$5)+(Totals!$I468*Data!G$2)+(Totals!$J468*Data!G$3)+(Totals!$K468*Data!G$4)</f>
        <v>0</v>
      </c>
    </row>
    <row r="469">
      <c r="A469" s="22" t="str">
        <f>Tacking!A469</f>
        <v/>
      </c>
      <c r="B469" s="24">
        <f>(Totals!$B469*Data!C$11)+(Totals!$C469*Data!C$10)+(Totals!$D469*Data!C$9)+(Totals!$E469*Data!C$8)+(Totals!$F469*Data!C$7)+(Totals!$G469*Data!C$6)+(Totals!$H469*Data!C$5)+(Totals!$I469*Data!C$2)+(Totals!$J469*Data!C$3)+(Totals!$K469*Data!C$4)</f>
        <v>0</v>
      </c>
      <c r="C469" s="24">
        <f>(Totals!$B469*Data!D$11)+(Totals!$C469*Data!D$10)+(Totals!$D469*Data!D$9)+(Totals!$E469*Data!D$8)+(Totals!$F469*Data!D$7)+(Totals!$G469*Data!D$6)+(Totals!$H469*Data!D$5)+(Totals!$I469*Data!D$2)+(Totals!$J469*Data!D$3)+(Totals!$K469*Data!D$4)</f>
        <v>0</v>
      </c>
      <c r="D469" s="24">
        <f>(Totals!$B469*Data!E$11)+(Totals!$C469*Data!E$10)+(Totals!$D469*Data!E$9)+(Totals!$E469*Data!E$8)+(Totals!$F469*Data!E$7)+(Totals!$G469*Data!E$6)+(Totals!$H469*Data!E$5)+(Totals!$I469*Data!E$2)+(Totals!$J469*Data!E$3)+(Totals!$K469*Data!E$4)</f>
        <v>0</v>
      </c>
      <c r="E469" s="25">
        <f>(Totals!$B469*Data!F$11)+(Totals!$C469*Data!F$10)+(Totals!$D469*Data!F$9)+(Totals!$E469*Data!F$8)+(Totals!$F469*Data!F$7)+(Totals!$G469*Data!F$6)+(Totals!$H469*Data!F$5)+(Totals!$I469*Data!F$2)+(Totals!$J469*Data!F$3)+(Totals!$K469*Data!F$4)</f>
        <v>0</v>
      </c>
      <c r="F469" s="2">
        <f>(Totals!$B469*Data!G$11)+(Totals!$C469*Data!G$10)+(Totals!$D469*Data!G$9)+(Totals!$E469*Data!G$8)+(Totals!$F469*Data!G$7)+(Totals!$G469*Data!G$6)+(Totals!$H469*Data!G$5)+(Totals!$I469*Data!G$2)+(Totals!$J469*Data!G$3)+(Totals!$K469*Data!G$4)</f>
        <v>0</v>
      </c>
    </row>
    <row r="470">
      <c r="A470" s="22" t="str">
        <f>Tacking!A470</f>
        <v/>
      </c>
      <c r="B470" s="24">
        <f>(Totals!$B470*Data!C$11)+(Totals!$C470*Data!C$10)+(Totals!$D470*Data!C$9)+(Totals!$E470*Data!C$8)+(Totals!$F470*Data!C$7)+(Totals!$G470*Data!C$6)+(Totals!$H470*Data!C$5)+(Totals!$I470*Data!C$2)+(Totals!$J470*Data!C$3)+(Totals!$K470*Data!C$4)</f>
        <v>0</v>
      </c>
      <c r="C470" s="24">
        <f>(Totals!$B470*Data!D$11)+(Totals!$C470*Data!D$10)+(Totals!$D470*Data!D$9)+(Totals!$E470*Data!D$8)+(Totals!$F470*Data!D$7)+(Totals!$G470*Data!D$6)+(Totals!$H470*Data!D$5)+(Totals!$I470*Data!D$2)+(Totals!$J470*Data!D$3)+(Totals!$K470*Data!D$4)</f>
        <v>0</v>
      </c>
      <c r="D470" s="24">
        <f>(Totals!$B470*Data!E$11)+(Totals!$C470*Data!E$10)+(Totals!$D470*Data!E$9)+(Totals!$E470*Data!E$8)+(Totals!$F470*Data!E$7)+(Totals!$G470*Data!E$6)+(Totals!$H470*Data!E$5)+(Totals!$I470*Data!E$2)+(Totals!$J470*Data!E$3)+(Totals!$K470*Data!E$4)</f>
        <v>0</v>
      </c>
      <c r="E470" s="25">
        <f>(Totals!$B470*Data!F$11)+(Totals!$C470*Data!F$10)+(Totals!$D470*Data!F$9)+(Totals!$E470*Data!F$8)+(Totals!$F470*Data!F$7)+(Totals!$G470*Data!F$6)+(Totals!$H470*Data!F$5)+(Totals!$I470*Data!F$2)+(Totals!$J470*Data!F$3)+(Totals!$K470*Data!F$4)</f>
        <v>0</v>
      </c>
      <c r="F470" s="2">
        <f>(Totals!$B470*Data!G$11)+(Totals!$C470*Data!G$10)+(Totals!$D470*Data!G$9)+(Totals!$E470*Data!G$8)+(Totals!$F470*Data!G$7)+(Totals!$G470*Data!G$6)+(Totals!$H470*Data!G$5)+(Totals!$I470*Data!G$2)+(Totals!$J470*Data!G$3)+(Totals!$K470*Data!G$4)</f>
        <v>0</v>
      </c>
    </row>
    <row r="471">
      <c r="A471" s="22" t="str">
        <f>Tacking!A471</f>
        <v/>
      </c>
      <c r="B471" s="24">
        <f>(Totals!$B471*Data!C$11)+(Totals!$C471*Data!C$10)+(Totals!$D471*Data!C$9)+(Totals!$E471*Data!C$8)+(Totals!$F471*Data!C$7)+(Totals!$G471*Data!C$6)+(Totals!$H471*Data!C$5)+(Totals!$I471*Data!C$2)+(Totals!$J471*Data!C$3)+(Totals!$K471*Data!C$4)</f>
        <v>0</v>
      </c>
      <c r="C471" s="24">
        <f>(Totals!$B471*Data!D$11)+(Totals!$C471*Data!D$10)+(Totals!$D471*Data!D$9)+(Totals!$E471*Data!D$8)+(Totals!$F471*Data!D$7)+(Totals!$G471*Data!D$6)+(Totals!$H471*Data!D$5)+(Totals!$I471*Data!D$2)+(Totals!$J471*Data!D$3)+(Totals!$K471*Data!D$4)</f>
        <v>0</v>
      </c>
      <c r="D471" s="24">
        <f>(Totals!$B471*Data!E$11)+(Totals!$C471*Data!E$10)+(Totals!$D471*Data!E$9)+(Totals!$E471*Data!E$8)+(Totals!$F471*Data!E$7)+(Totals!$G471*Data!E$6)+(Totals!$H471*Data!E$5)+(Totals!$I471*Data!E$2)+(Totals!$J471*Data!E$3)+(Totals!$K471*Data!E$4)</f>
        <v>0</v>
      </c>
      <c r="E471" s="25">
        <f>(Totals!$B471*Data!F$11)+(Totals!$C471*Data!F$10)+(Totals!$D471*Data!F$9)+(Totals!$E471*Data!F$8)+(Totals!$F471*Data!F$7)+(Totals!$G471*Data!F$6)+(Totals!$H471*Data!F$5)+(Totals!$I471*Data!F$2)+(Totals!$J471*Data!F$3)+(Totals!$K471*Data!F$4)</f>
        <v>0</v>
      </c>
      <c r="F471" s="2">
        <f>(Totals!$B471*Data!G$11)+(Totals!$C471*Data!G$10)+(Totals!$D471*Data!G$9)+(Totals!$E471*Data!G$8)+(Totals!$F471*Data!G$7)+(Totals!$G471*Data!G$6)+(Totals!$H471*Data!G$5)+(Totals!$I471*Data!G$2)+(Totals!$J471*Data!G$3)+(Totals!$K471*Data!G$4)</f>
        <v>0</v>
      </c>
    </row>
    <row r="472">
      <c r="A472" s="22" t="str">
        <f>Tacking!A472</f>
        <v/>
      </c>
      <c r="B472" s="24">
        <f>(Totals!$B472*Data!C$11)+(Totals!$C472*Data!C$10)+(Totals!$D472*Data!C$9)+(Totals!$E472*Data!C$8)+(Totals!$F472*Data!C$7)+(Totals!$G472*Data!C$6)+(Totals!$H472*Data!C$5)+(Totals!$I472*Data!C$2)+(Totals!$J472*Data!C$3)+(Totals!$K472*Data!C$4)</f>
        <v>0</v>
      </c>
      <c r="C472" s="24">
        <f>(Totals!$B472*Data!D$11)+(Totals!$C472*Data!D$10)+(Totals!$D472*Data!D$9)+(Totals!$E472*Data!D$8)+(Totals!$F472*Data!D$7)+(Totals!$G472*Data!D$6)+(Totals!$H472*Data!D$5)+(Totals!$I472*Data!D$2)+(Totals!$J472*Data!D$3)+(Totals!$K472*Data!D$4)</f>
        <v>0</v>
      </c>
      <c r="D472" s="24">
        <f>(Totals!$B472*Data!E$11)+(Totals!$C472*Data!E$10)+(Totals!$D472*Data!E$9)+(Totals!$E472*Data!E$8)+(Totals!$F472*Data!E$7)+(Totals!$G472*Data!E$6)+(Totals!$H472*Data!E$5)+(Totals!$I472*Data!E$2)+(Totals!$J472*Data!E$3)+(Totals!$K472*Data!E$4)</f>
        <v>0</v>
      </c>
      <c r="E472" s="25">
        <f>(Totals!$B472*Data!F$11)+(Totals!$C472*Data!F$10)+(Totals!$D472*Data!F$9)+(Totals!$E472*Data!F$8)+(Totals!$F472*Data!F$7)+(Totals!$G472*Data!F$6)+(Totals!$H472*Data!F$5)+(Totals!$I472*Data!F$2)+(Totals!$J472*Data!F$3)+(Totals!$K472*Data!F$4)</f>
        <v>0</v>
      </c>
      <c r="F472" s="2">
        <f>(Totals!$B472*Data!G$11)+(Totals!$C472*Data!G$10)+(Totals!$D472*Data!G$9)+(Totals!$E472*Data!G$8)+(Totals!$F472*Data!G$7)+(Totals!$G472*Data!G$6)+(Totals!$H472*Data!G$5)+(Totals!$I472*Data!G$2)+(Totals!$J472*Data!G$3)+(Totals!$K472*Data!G$4)</f>
        <v>0</v>
      </c>
    </row>
    <row r="473">
      <c r="A473" s="22" t="str">
        <f>Tacking!A473</f>
        <v/>
      </c>
      <c r="B473" s="24">
        <f>(Totals!$B473*Data!C$11)+(Totals!$C473*Data!C$10)+(Totals!$D473*Data!C$9)+(Totals!$E473*Data!C$8)+(Totals!$F473*Data!C$7)+(Totals!$G473*Data!C$6)+(Totals!$H473*Data!C$5)+(Totals!$I473*Data!C$2)+(Totals!$J473*Data!C$3)+(Totals!$K473*Data!C$4)</f>
        <v>0</v>
      </c>
      <c r="C473" s="24">
        <f>(Totals!$B473*Data!D$11)+(Totals!$C473*Data!D$10)+(Totals!$D473*Data!D$9)+(Totals!$E473*Data!D$8)+(Totals!$F473*Data!D$7)+(Totals!$G473*Data!D$6)+(Totals!$H473*Data!D$5)+(Totals!$I473*Data!D$2)+(Totals!$J473*Data!D$3)+(Totals!$K473*Data!D$4)</f>
        <v>0</v>
      </c>
      <c r="D473" s="24">
        <f>(Totals!$B473*Data!E$11)+(Totals!$C473*Data!E$10)+(Totals!$D473*Data!E$9)+(Totals!$E473*Data!E$8)+(Totals!$F473*Data!E$7)+(Totals!$G473*Data!E$6)+(Totals!$H473*Data!E$5)+(Totals!$I473*Data!E$2)+(Totals!$J473*Data!E$3)+(Totals!$K473*Data!E$4)</f>
        <v>0</v>
      </c>
      <c r="E473" s="25">
        <f>(Totals!$B473*Data!F$11)+(Totals!$C473*Data!F$10)+(Totals!$D473*Data!F$9)+(Totals!$E473*Data!F$8)+(Totals!$F473*Data!F$7)+(Totals!$G473*Data!F$6)+(Totals!$H473*Data!F$5)+(Totals!$I473*Data!F$2)+(Totals!$J473*Data!F$3)+(Totals!$K473*Data!F$4)</f>
        <v>0</v>
      </c>
      <c r="F473" s="2">
        <f>(Totals!$B473*Data!G$11)+(Totals!$C473*Data!G$10)+(Totals!$D473*Data!G$9)+(Totals!$E473*Data!G$8)+(Totals!$F473*Data!G$7)+(Totals!$G473*Data!G$6)+(Totals!$H473*Data!G$5)+(Totals!$I473*Data!G$2)+(Totals!$J473*Data!G$3)+(Totals!$K473*Data!G$4)</f>
        <v>0</v>
      </c>
    </row>
    <row r="474">
      <c r="A474" s="22" t="str">
        <f>Tacking!A474</f>
        <v/>
      </c>
      <c r="B474" s="24">
        <f>(Totals!$B474*Data!C$11)+(Totals!$C474*Data!C$10)+(Totals!$D474*Data!C$9)+(Totals!$E474*Data!C$8)+(Totals!$F474*Data!C$7)+(Totals!$G474*Data!C$6)+(Totals!$H474*Data!C$5)+(Totals!$I474*Data!C$2)+(Totals!$J474*Data!C$3)+(Totals!$K474*Data!C$4)</f>
        <v>0</v>
      </c>
      <c r="C474" s="24">
        <f>(Totals!$B474*Data!D$11)+(Totals!$C474*Data!D$10)+(Totals!$D474*Data!D$9)+(Totals!$E474*Data!D$8)+(Totals!$F474*Data!D$7)+(Totals!$G474*Data!D$6)+(Totals!$H474*Data!D$5)+(Totals!$I474*Data!D$2)+(Totals!$J474*Data!D$3)+(Totals!$K474*Data!D$4)</f>
        <v>0</v>
      </c>
      <c r="D474" s="24">
        <f>(Totals!$B474*Data!E$11)+(Totals!$C474*Data!E$10)+(Totals!$D474*Data!E$9)+(Totals!$E474*Data!E$8)+(Totals!$F474*Data!E$7)+(Totals!$G474*Data!E$6)+(Totals!$H474*Data!E$5)+(Totals!$I474*Data!E$2)+(Totals!$J474*Data!E$3)+(Totals!$K474*Data!E$4)</f>
        <v>0</v>
      </c>
      <c r="E474" s="25">
        <f>(Totals!$B474*Data!F$11)+(Totals!$C474*Data!F$10)+(Totals!$D474*Data!F$9)+(Totals!$E474*Data!F$8)+(Totals!$F474*Data!F$7)+(Totals!$G474*Data!F$6)+(Totals!$H474*Data!F$5)+(Totals!$I474*Data!F$2)+(Totals!$J474*Data!F$3)+(Totals!$K474*Data!F$4)</f>
        <v>0</v>
      </c>
      <c r="F474" s="2">
        <f>(Totals!$B474*Data!G$11)+(Totals!$C474*Data!G$10)+(Totals!$D474*Data!G$9)+(Totals!$E474*Data!G$8)+(Totals!$F474*Data!G$7)+(Totals!$G474*Data!G$6)+(Totals!$H474*Data!G$5)+(Totals!$I474*Data!G$2)+(Totals!$J474*Data!G$3)+(Totals!$K474*Data!G$4)</f>
        <v>0</v>
      </c>
    </row>
    <row r="475">
      <c r="A475" s="22" t="str">
        <f>Tacking!A475</f>
        <v/>
      </c>
      <c r="B475" s="24">
        <f>(Totals!$B475*Data!C$11)+(Totals!$C475*Data!C$10)+(Totals!$D475*Data!C$9)+(Totals!$E475*Data!C$8)+(Totals!$F475*Data!C$7)+(Totals!$G475*Data!C$6)+(Totals!$H475*Data!C$5)+(Totals!$I475*Data!C$2)+(Totals!$J475*Data!C$3)+(Totals!$K475*Data!C$4)</f>
        <v>0</v>
      </c>
      <c r="C475" s="24">
        <f>(Totals!$B475*Data!D$11)+(Totals!$C475*Data!D$10)+(Totals!$D475*Data!D$9)+(Totals!$E475*Data!D$8)+(Totals!$F475*Data!D$7)+(Totals!$G475*Data!D$6)+(Totals!$H475*Data!D$5)+(Totals!$I475*Data!D$2)+(Totals!$J475*Data!D$3)+(Totals!$K475*Data!D$4)</f>
        <v>0</v>
      </c>
      <c r="D475" s="24">
        <f>(Totals!$B475*Data!E$11)+(Totals!$C475*Data!E$10)+(Totals!$D475*Data!E$9)+(Totals!$E475*Data!E$8)+(Totals!$F475*Data!E$7)+(Totals!$G475*Data!E$6)+(Totals!$H475*Data!E$5)+(Totals!$I475*Data!E$2)+(Totals!$J475*Data!E$3)+(Totals!$K475*Data!E$4)</f>
        <v>0</v>
      </c>
      <c r="E475" s="25">
        <f>(Totals!$B475*Data!F$11)+(Totals!$C475*Data!F$10)+(Totals!$D475*Data!F$9)+(Totals!$E475*Data!F$8)+(Totals!$F475*Data!F$7)+(Totals!$G475*Data!F$6)+(Totals!$H475*Data!F$5)+(Totals!$I475*Data!F$2)+(Totals!$J475*Data!F$3)+(Totals!$K475*Data!F$4)</f>
        <v>0</v>
      </c>
      <c r="F475" s="2">
        <f>(Totals!$B475*Data!G$11)+(Totals!$C475*Data!G$10)+(Totals!$D475*Data!G$9)+(Totals!$E475*Data!G$8)+(Totals!$F475*Data!G$7)+(Totals!$G475*Data!G$6)+(Totals!$H475*Data!G$5)+(Totals!$I475*Data!G$2)+(Totals!$J475*Data!G$3)+(Totals!$K475*Data!G$4)</f>
        <v>0</v>
      </c>
    </row>
    <row r="476">
      <c r="A476" s="22" t="str">
        <f>Tacking!A476</f>
        <v/>
      </c>
      <c r="B476" s="24">
        <f>(Totals!$B476*Data!C$11)+(Totals!$C476*Data!C$10)+(Totals!$D476*Data!C$9)+(Totals!$E476*Data!C$8)+(Totals!$F476*Data!C$7)+(Totals!$G476*Data!C$6)+(Totals!$H476*Data!C$5)+(Totals!$I476*Data!C$2)+(Totals!$J476*Data!C$3)+(Totals!$K476*Data!C$4)</f>
        <v>0</v>
      </c>
      <c r="C476" s="24">
        <f>(Totals!$B476*Data!D$11)+(Totals!$C476*Data!D$10)+(Totals!$D476*Data!D$9)+(Totals!$E476*Data!D$8)+(Totals!$F476*Data!D$7)+(Totals!$G476*Data!D$6)+(Totals!$H476*Data!D$5)+(Totals!$I476*Data!D$2)+(Totals!$J476*Data!D$3)+(Totals!$K476*Data!D$4)</f>
        <v>0</v>
      </c>
      <c r="D476" s="24">
        <f>(Totals!$B476*Data!E$11)+(Totals!$C476*Data!E$10)+(Totals!$D476*Data!E$9)+(Totals!$E476*Data!E$8)+(Totals!$F476*Data!E$7)+(Totals!$G476*Data!E$6)+(Totals!$H476*Data!E$5)+(Totals!$I476*Data!E$2)+(Totals!$J476*Data!E$3)+(Totals!$K476*Data!E$4)</f>
        <v>0</v>
      </c>
      <c r="E476" s="25">
        <f>(Totals!$B476*Data!F$11)+(Totals!$C476*Data!F$10)+(Totals!$D476*Data!F$9)+(Totals!$E476*Data!F$8)+(Totals!$F476*Data!F$7)+(Totals!$G476*Data!F$6)+(Totals!$H476*Data!F$5)+(Totals!$I476*Data!F$2)+(Totals!$J476*Data!F$3)+(Totals!$K476*Data!F$4)</f>
        <v>0</v>
      </c>
      <c r="F476" s="2">
        <f>(Totals!$B476*Data!G$11)+(Totals!$C476*Data!G$10)+(Totals!$D476*Data!G$9)+(Totals!$E476*Data!G$8)+(Totals!$F476*Data!G$7)+(Totals!$G476*Data!G$6)+(Totals!$H476*Data!G$5)+(Totals!$I476*Data!G$2)+(Totals!$J476*Data!G$3)+(Totals!$K476*Data!G$4)</f>
        <v>0</v>
      </c>
    </row>
    <row r="477">
      <c r="A477" s="22" t="str">
        <f>Tacking!A477</f>
        <v/>
      </c>
      <c r="B477" s="24">
        <f>(Totals!$B477*Data!C$11)+(Totals!$C477*Data!C$10)+(Totals!$D477*Data!C$9)+(Totals!$E477*Data!C$8)+(Totals!$F477*Data!C$7)+(Totals!$G477*Data!C$6)+(Totals!$H477*Data!C$5)+(Totals!$I477*Data!C$2)+(Totals!$J477*Data!C$3)+(Totals!$K477*Data!C$4)</f>
        <v>0</v>
      </c>
      <c r="C477" s="24">
        <f>(Totals!$B477*Data!D$11)+(Totals!$C477*Data!D$10)+(Totals!$D477*Data!D$9)+(Totals!$E477*Data!D$8)+(Totals!$F477*Data!D$7)+(Totals!$G477*Data!D$6)+(Totals!$H477*Data!D$5)+(Totals!$I477*Data!D$2)+(Totals!$J477*Data!D$3)+(Totals!$K477*Data!D$4)</f>
        <v>0</v>
      </c>
      <c r="D477" s="24">
        <f>(Totals!$B477*Data!E$11)+(Totals!$C477*Data!E$10)+(Totals!$D477*Data!E$9)+(Totals!$E477*Data!E$8)+(Totals!$F477*Data!E$7)+(Totals!$G477*Data!E$6)+(Totals!$H477*Data!E$5)+(Totals!$I477*Data!E$2)+(Totals!$J477*Data!E$3)+(Totals!$K477*Data!E$4)</f>
        <v>0</v>
      </c>
      <c r="E477" s="25">
        <f>(Totals!$B477*Data!F$11)+(Totals!$C477*Data!F$10)+(Totals!$D477*Data!F$9)+(Totals!$E477*Data!F$8)+(Totals!$F477*Data!F$7)+(Totals!$G477*Data!F$6)+(Totals!$H477*Data!F$5)+(Totals!$I477*Data!F$2)+(Totals!$J477*Data!F$3)+(Totals!$K477*Data!F$4)</f>
        <v>0</v>
      </c>
      <c r="F477" s="2">
        <f>(Totals!$B477*Data!G$11)+(Totals!$C477*Data!G$10)+(Totals!$D477*Data!G$9)+(Totals!$E477*Data!G$8)+(Totals!$F477*Data!G$7)+(Totals!$G477*Data!G$6)+(Totals!$H477*Data!G$5)+(Totals!$I477*Data!G$2)+(Totals!$J477*Data!G$3)+(Totals!$K477*Data!G$4)</f>
        <v>0</v>
      </c>
    </row>
    <row r="478">
      <c r="A478" s="22" t="str">
        <f>Tacking!A478</f>
        <v/>
      </c>
      <c r="B478" s="24">
        <f>(Totals!$B478*Data!C$11)+(Totals!$C478*Data!C$10)+(Totals!$D478*Data!C$9)+(Totals!$E478*Data!C$8)+(Totals!$F478*Data!C$7)+(Totals!$G478*Data!C$6)+(Totals!$H478*Data!C$5)+(Totals!$I478*Data!C$2)+(Totals!$J478*Data!C$3)+(Totals!$K478*Data!C$4)</f>
        <v>0</v>
      </c>
      <c r="C478" s="24">
        <f>(Totals!$B478*Data!D$11)+(Totals!$C478*Data!D$10)+(Totals!$D478*Data!D$9)+(Totals!$E478*Data!D$8)+(Totals!$F478*Data!D$7)+(Totals!$G478*Data!D$6)+(Totals!$H478*Data!D$5)+(Totals!$I478*Data!D$2)+(Totals!$J478*Data!D$3)+(Totals!$K478*Data!D$4)</f>
        <v>0</v>
      </c>
      <c r="D478" s="24">
        <f>(Totals!$B478*Data!E$11)+(Totals!$C478*Data!E$10)+(Totals!$D478*Data!E$9)+(Totals!$E478*Data!E$8)+(Totals!$F478*Data!E$7)+(Totals!$G478*Data!E$6)+(Totals!$H478*Data!E$5)+(Totals!$I478*Data!E$2)+(Totals!$J478*Data!E$3)+(Totals!$K478*Data!E$4)</f>
        <v>0</v>
      </c>
      <c r="E478" s="25">
        <f>(Totals!$B478*Data!F$11)+(Totals!$C478*Data!F$10)+(Totals!$D478*Data!F$9)+(Totals!$E478*Data!F$8)+(Totals!$F478*Data!F$7)+(Totals!$G478*Data!F$6)+(Totals!$H478*Data!F$5)+(Totals!$I478*Data!F$2)+(Totals!$J478*Data!F$3)+(Totals!$K478*Data!F$4)</f>
        <v>0</v>
      </c>
      <c r="F478" s="2">
        <f>(Totals!$B478*Data!G$11)+(Totals!$C478*Data!G$10)+(Totals!$D478*Data!G$9)+(Totals!$E478*Data!G$8)+(Totals!$F478*Data!G$7)+(Totals!$G478*Data!G$6)+(Totals!$H478*Data!G$5)+(Totals!$I478*Data!G$2)+(Totals!$J478*Data!G$3)+(Totals!$K478*Data!G$4)</f>
        <v>0</v>
      </c>
    </row>
    <row r="479">
      <c r="A479" s="22" t="str">
        <f>Tacking!A479</f>
        <v/>
      </c>
      <c r="B479" s="24">
        <f>(Totals!$B479*Data!C$11)+(Totals!$C479*Data!C$10)+(Totals!$D479*Data!C$9)+(Totals!$E479*Data!C$8)+(Totals!$F479*Data!C$7)+(Totals!$G479*Data!C$6)+(Totals!$H479*Data!C$5)+(Totals!$I479*Data!C$2)+(Totals!$J479*Data!C$3)+(Totals!$K479*Data!C$4)</f>
        <v>0</v>
      </c>
      <c r="C479" s="24">
        <f>(Totals!$B479*Data!D$11)+(Totals!$C479*Data!D$10)+(Totals!$D479*Data!D$9)+(Totals!$E479*Data!D$8)+(Totals!$F479*Data!D$7)+(Totals!$G479*Data!D$6)+(Totals!$H479*Data!D$5)+(Totals!$I479*Data!D$2)+(Totals!$J479*Data!D$3)+(Totals!$K479*Data!D$4)</f>
        <v>0</v>
      </c>
      <c r="D479" s="24">
        <f>(Totals!$B479*Data!E$11)+(Totals!$C479*Data!E$10)+(Totals!$D479*Data!E$9)+(Totals!$E479*Data!E$8)+(Totals!$F479*Data!E$7)+(Totals!$G479*Data!E$6)+(Totals!$H479*Data!E$5)+(Totals!$I479*Data!E$2)+(Totals!$J479*Data!E$3)+(Totals!$K479*Data!E$4)</f>
        <v>0</v>
      </c>
      <c r="E479" s="25">
        <f>(Totals!$B479*Data!F$11)+(Totals!$C479*Data!F$10)+(Totals!$D479*Data!F$9)+(Totals!$E479*Data!F$8)+(Totals!$F479*Data!F$7)+(Totals!$G479*Data!F$6)+(Totals!$H479*Data!F$5)+(Totals!$I479*Data!F$2)+(Totals!$J479*Data!F$3)+(Totals!$K479*Data!F$4)</f>
        <v>0</v>
      </c>
      <c r="F479" s="2">
        <f>(Totals!$B479*Data!G$11)+(Totals!$C479*Data!G$10)+(Totals!$D479*Data!G$9)+(Totals!$E479*Data!G$8)+(Totals!$F479*Data!G$7)+(Totals!$G479*Data!G$6)+(Totals!$H479*Data!G$5)+(Totals!$I479*Data!G$2)+(Totals!$J479*Data!G$3)+(Totals!$K479*Data!G$4)</f>
        <v>0</v>
      </c>
    </row>
    <row r="480">
      <c r="A480" s="22" t="str">
        <f>Tacking!A480</f>
        <v/>
      </c>
      <c r="B480" s="24">
        <f>(Totals!$B480*Data!C$11)+(Totals!$C480*Data!C$10)+(Totals!$D480*Data!C$9)+(Totals!$E480*Data!C$8)+(Totals!$F480*Data!C$7)+(Totals!$G480*Data!C$6)+(Totals!$H480*Data!C$5)+(Totals!$I480*Data!C$2)+(Totals!$J480*Data!C$3)+(Totals!$K480*Data!C$4)</f>
        <v>0</v>
      </c>
      <c r="C480" s="24">
        <f>(Totals!$B480*Data!D$11)+(Totals!$C480*Data!D$10)+(Totals!$D480*Data!D$9)+(Totals!$E480*Data!D$8)+(Totals!$F480*Data!D$7)+(Totals!$G480*Data!D$6)+(Totals!$H480*Data!D$5)+(Totals!$I480*Data!D$2)+(Totals!$J480*Data!D$3)+(Totals!$K480*Data!D$4)</f>
        <v>0</v>
      </c>
      <c r="D480" s="24">
        <f>(Totals!$B480*Data!E$11)+(Totals!$C480*Data!E$10)+(Totals!$D480*Data!E$9)+(Totals!$E480*Data!E$8)+(Totals!$F480*Data!E$7)+(Totals!$G480*Data!E$6)+(Totals!$H480*Data!E$5)+(Totals!$I480*Data!E$2)+(Totals!$J480*Data!E$3)+(Totals!$K480*Data!E$4)</f>
        <v>0</v>
      </c>
      <c r="E480" s="25">
        <f>(Totals!$B480*Data!F$11)+(Totals!$C480*Data!F$10)+(Totals!$D480*Data!F$9)+(Totals!$E480*Data!F$8)+(Totals!$F480*Data!F$7)+(Totals!$G480*Data!F$6)+(Totals!$H480*Data!F$5)+(Totals!$I480*Data!F$2)+(Totals!$J480*Data!F$3)+(Totals!$K480*Data!F$4)</f>
        <v>0</v>
      </c>
      <c r="F480" s="2">
        <f>(Totals!$B480*Data!G$11)+(Totals!$C480*Data!G$10)+(Totals!$D480*Data!G$9)+(Totals!$E480*Data!G$8)+(Totals!$F480*Data!G$7)+(Totals!$G480*Data!G$6)+(Totals!$H480*Data!G$5)+(Totals!$I480*Data!G$2)+(Totals!$J480*Data!G$3)+(Totals!$K480*Data!G$4)</f>
        <v>0</v>
      </c>
    </row>
    <row r="481">
      <c r="A481" s="22" t="str">
        <f>Tacking!A481</f>
        <v/>
      </c>
      <c r="B481" s="24">
        <f>(Totals!$B481*Data!C$11)+(Totals!$C481*Data!C$10)+(Totals!$D481*Data!C$9)+(Totals!$E481*Data!C$8)+(Totals!$F481*Data!C$7)+(Totals!$G481*Data!C$6)+(Totals!$H481*Data!C$5)+(Totals!$I481*Data!C$2)+(Totals!$J481*Data!C$3)+(Totals!$K481*Data!C$4)</f>
        <v>0</v>
      </c>
      <c r="C481" s="24">
        <f>(Totals!$B481*Data!D$11)+(Totals!$C481*Data!D$10)+(Totals!$D481*Data!D$9)+(Totals!$E481*Data!D$8)+(Totals!$F481*Data!D$7)+(Totals!$G481*Data!D$6)+(Totals!$H481*Data!D$5)+(Totals!$I481*Data!D$2)+(Totals!$J481*Data!D$3)+(Totals!$K481*Data!D$4)</f>
        <v>0</v>
      </c>
      <c r="D481" s="24">
        <f>(Totals!$B481*Data!E$11)+(Totals!$C481*Data!E$10)+(Totals!$D481*Data!E$9)+(Totals!$E481*Data!E$8)+(Totals!$F481*Data!E$7)+(Totals!$G481*Data!E$6)+(Totals!$H481*Data!E$5)+(Totals!$I481*Data!E$2)+(Totals!$J481*Data!E$3)+(Totals!$K481*Data!E$4)</f>
        <v>0</v>
      </c>
      <c r="E481" s="25">
        <f>(Totals!$B481*Data!F$11)+(Totals!$C481*Data!F$10)+(Totals!$D481*Data!F$9)+(Totals!$E481*Data!F$8)+(Totals!$F481*Data!F$7)+(Totals!$G481*Data!F$6)+(Totals!$H481*Data!F$5)+(Totals!$I481*Data!F$2)+(Totals!$J481*Data!F$3)+(Totals!$K481*Data!F$4)</f>
        <v>0</v>
      </c>
      <c r="F481" s="2">
        <f>(Totals!$B481*Data!G$11)+(Totals!$C481*Data!G$10)+(Totals!$D481*Data!G$9)+(Totals!$E481*Data!G$8)+(Totals!$F481*Data!G$7)+(Totals!$G481*Data!G$6)+(Totals!$H481*Data!G$5)+(Totals!$I481*Data!G$2)+(Totals!$J481*Data!G$3)+(Totals!$K481*Data!G$4)</f>
        <v>0</v>
      </c>
    </row>
    <row r="482">
      <c r="A482" s="22" t="str">
        <f>Tacking!A482</f>
        <v/>
      </c>
      <c r="B482" s="24">
        <f>(Totals!$B482*Data!C$11)+(Totals!$C482*Data!C$10)+(Totals!$D482*Data!C$9)+(Totals!$E482*Data!C$8)+(Totals!$F482*Data!C$7)+(Totals!$G482*Data!C$6)+(Totals!$H482*Data!C$5)+(Totals!$I482*Data!C$2)+(Totals!$J482*Data!C$3)+(Totals!$K482*Data!C$4)</f>
        <v>0</v>
      </c>
      <c r="C482" s="24">
        <f>(Totals!$B482*Data!D$11)+(Totals!$C482*Data!D$10)+(Totals!$D482*Data!D$9)+(Totals!$E482*Data!D$8)+(Totals!$F482*Data!D$7)+(Totals!$G482*Data!D$6)+(Totals!$H482*Data!D$5)+(Totals!$I482*Data!D$2)+(Totals!$J482*Data!D$3)+(Totals!$K482*Data!D$4)</f>
        <v>0</v>
      </c>
      <c r="D482" s="24">
        <f>(Totals!$B482*Data!E$11)+(Totals!$C482*Data!E$10)+(Totals!$D482*Data!E$9)+(Totals!$E482*Data!E$8)+(Totals!$F482*Data!E$7)+(Totals!$G482*Data!E$6)+(Totals!$H482*Data!E$5)+(Totals!$I482*Data!E$2)+(Totals!$J482*Data!E$3)+(Totals!$K482*Data!E$4)</f>
        <v>0</v>
      </c>
      <c r="E482" s="25">
        <f>(Totals!$B482*Data!F$11)+(Totals!$C482*Data!F$10)+(Totals!$D482*Data!F$9)+(Totals!$E482*Data!F$8)+(Totals!$F482*Data!F$7)+(Totals!$G482*Data!F$6)+(Totals!$H482*Data!F$5)+(Totals!$I482*Data!F$2)+(Totals!$J482*Data!F$3)+(Totals!$K482*Data!F$4)</f>
        <v>0</v>
      </c>
      <c r="F482" s="2">
        <f>(Totals!$B482*Data!G$11)+(Totals!$C482*Data!G$10)+(Totals!$D482*Data!G$9)+(Totals!$E482*Data!G$8)+(Totals!$F482*Data!G$7)+(Totals!$G482*Data!G$6)+(Totals!$H482*Data!G$5)+(Totals!$I482*Data!G$2)+(Totals!$J482*Data!G$3)+(Totals!$K482*Data!G$4)</f>
        <v>0</v>
      </c>
    </row>
    <row r="483">
      <c r="A483" s="22" t="str">
        <f>Tacking!A483</f>
        <v/>
      </c>
      <c r="B483" s="24">
        <f>(Totals!$B483*Data!C$11)+(Totals!$C483*Data!C$10)+(Totals!$D483*Data!C$9)+(Totals!$E483*Data!C$8)+(Totals!$F483*Data!C$7)+(Totals!$G483*Data!C$6)+(Totals!$H483*Data!C$5)+(Totals!$I483*Data!C$2)+(Totals!$J483*Data!C$3)+(Totals!$K483*Data!C$4)</f>
        <v>0</v>
      </c>
      <c r="C483" s="24">
        <f>(Totals!$B483*Data!D$11)+(Totals!$C483*Data!D$10)+(Totals!$D483*Data!D$9)+(Totals!$E483*Data!D$8)+(Totals!$F483*Data!D$7)+(Totals!$G483*Data!D$6)+(Totals!$H483*Data!D$5)+(Totals!$I483*Data!D$2)+(Totals!$J483*Data!D$3)+(Totals!$K483*Data!D$4)</f>
        <v>0</v>
      </c>
      <c r="D483" s="24">
        <f>(Totals!$B483*Data!E$11)+(Totals!$C483*Data!E$10)+(Totals!$D483*Data!E$9)+(Totals!$E483*Data!E$8)+(Totals!$F483*Data!E$7)+(Totals!$G483*Data!E$6)+(Totals!$H483*Data!E$5)+(Totals!$I483*Data!E$2)+(Totals!$J483*Data!E$3)+(Totals!$K483*Data!E$4)</f>
        <v>0</v>
      </c>
      <c r="E483" s="25">
        <f>(Totals!$B483*Data!F$11)+(Totals!$C483*Data!F$10)+(Totals!$D483*Data!F$9)+(Totals!$E483*Data!F$8)+(Totals!$F483*Data!F$7)+(Totals!$G483*Data!F$6)+(Totals!$H483*Data!F$5)+(Totals!$I483*Data!F$2)+(Totals!$J483*Data!F$3)+(Totals!$K483*Data!F$4)</f>
        <v>0</v>
      </c>
      <c r="F483" s="2">
        <f>(Totals!$B483*Data!G$11)+(Totals!$C483*Data!G$10)+(Totals!$D483*Data!G$9)+(Totals!$E483*Data!G$8)+(Totals!$F483*Data!G$7)+(Totals!$G483*Data!G$6)+(Totals!$H483*Data!G$5)+(Totals!$I483*Data!G$2)+(Totals!$J483*Data!G$3)+(Totals!$K483*Data!G$4)</f>
        <v>0</v>
      </c>
    </row>
    <row r="484">
      <c r="A484" s="22" t="str">
        <f>Tacking!A484</f>
        <v/>
      </c>
      <c r="B484" s="24">
        <f>(Totals!$B484*Data!C$11)+(Totals!$C484*Data!C$10)+(Totals!$D484*Data!C$9)+(Totals!$E484*Data!C$8)+(Totals!$F484*Data!C$7)+(Totals!$G484*Data!C$6)+(Totals!$H484*Data!C$5)+(Totals!$I484*Data!C$2)+(Totals!$J484*Data!C$3)+(Totals!$K484*Data!C$4)</f>
        <v>0</v>
      </c>
      <c r="C484" s="24">
        <f>(Totals!$B484*Data!D$11)+(Totals!$C484*Data!D$10)+(Totals!$D484*Data!D$9)+(Totals!$E484*Data!D$8)+(Totals!$F484*Data!D$7)+(Totals!$G484*Data!D$6)+(Totals!$H484*Data!D$5)+(Totals!$I484*Data!D$2)+(Totals!$J484*Data!D$3)+(Totals!$K484*Data!D$4)</f>
        <v>0</v>
      </c>
      <c r="D484" s="24">
        <f>(Totals!$B484*Data!E$11)+(Totals!$C484*Data!E$10)+(Totals!$D484*Data!E$9)+(Totals!$E484*Data!E$8)+(Totals!$F484*Data!E$7)+(Totals!$G484*Data!E$6)+(Totals!$H484*Data!E$5)+(Totals!$I484*Data!E$2)+(Totals!$J484*Data!E$3)+(Totals!$K484*Data!E$4)</f>
        <v>0</v>
      </c>
      <c r="E484" s="25">
        <f>(Totals!$B484*Data!F$11)+(Totals!$C484*Data!F$10)+(Totals!$D484*Data!F$9)+(Totals!$E484*Data!F$8)+(Totals!$F484*Data!F$7)+(Totals!$G484*Data!F$6)+(Totals!$H484*Data!F$5)+(Totals!$I484*Data!F$2)+(Totals!$J484*Data!F$3)+(Totals!$K484*Data!F$4)</f>
        <v>0</v>
      </c>
      <c r="F484" s="2">
        <f>(Totals!$B484*Data!G$11)+(Totals!$C484*Data!G$10)+(Totals!$D484*Data!G$9)+(Totals!$E484*Data!G$8)+(Totals!$F484*Data!G$7)+(Totals!$G484*Data!G$6)+(Totals!$H484*Data!G$5)+(Totals!$I484*Data!G$2)+(Totals!$J484*Data!G$3)+(Totals!$K484*Data!G$4)</f>
        <v>0</v>
      </c>
    </row>
    <row r="485">
      <c r="A485" s="22" t="str">
        <f>Tacking!A485</f>
        <v/>
      </c>
      <c r="B485" s="24">
        <f>(Totals!$B485*Data!C$11)+(Totals!$C485*Data!C$10)+(Totals!$D485*Data!C$9)+(Totals!$E485*Data!C$8)+(Totals!$F485*Data!C$7)+(Totals!$G485*Data!C$6)+(Totals!$H485*Data!C$5)+(Totals!$I485*Data!C$2)+(Totals!$J485*Data!C$3)+(Totals!$K485*Data!C$4)</f>
        <v>0</v>
      </c>
      <c r="C485" s="24">
        <f>(Totals!$B485*Data!D$11)+(Totals!$C485*Data!D$10)+(Totals!$D485*Data!D$9)+(Totals!$E485*Data!D$8)+(Totals!$F485*Data!D$7)+(Totals!$G485*Data!D$6)+(Totals!$H485*Data!D$5)+(Totals!$I485*Data!D$2)+(Totals!$J485*Data!D$3)+(Totals!$K485*Data!D$4)</f>
        <v>0</v>
      </c>
      <c r="D485" s="24">
        <f>(Totals!$B485*Data!E$11)+(Totals!$C485*Data!E$10)+(Totals!$D485*Data!E$9)+(Totals!$E485*Data!E$8)+(Totals!$F485*Data!E$7)+(Totals!$G485*Data!E$6)+(Totals!$H485*Data!E$5)+(Totals!$I485*Data!E$2)+(Totals!$J485*Data!E$3)+(Totals!$K485*Data!E$4)</f>
        <v>0</v>
      </c>
      <c r="E485" s="25">
        <f>(Totals!$B485*Data!F$11)+(Totals!$C485*Data!F$10)+(Totals!$D485*Data!F$9)+(Totals!$E485*Data!F$8)+(Totals!$F485*Data!F$7)+(Totals!$G485*Data!F$6)+(Totals!$H485*Data!F$5)+(Totals!$I485*Data!F$2)+(Totals!$J485*Data!F$3)+(Totals!$K485*Data!F$4)</f>
        <v>0</v>
      </c>
      <c r="F485" s="2">
        <f>(Totals!$B485*Data!G$11)+(Totals!$C485*Data!G$10)+(Totals!$D485*Data!G$9)+(Totals!$E485*Data!G$8)+(Totals!$F485*Data!G$7)+(Totals!$G485*Data!G$6)+(Totals!$H485*Data!G$5)+(Totals!$I485*Data!G$2)+(Totals!$J485*Data!G$3)+(Totals!$K485*Data!G$4)</f>
        <v>0</v>
      </c>
    </row>
    <row r="486">
      <c r="A486" s="22" t="str">
        <f>Tacking!A486</f>
        <v/>
      </c>
      <c r="B486" s="24">
        <f>(Totals!$B486*Data!C$11)+(Totals!$C486*Data!C$10)+(Totals!$D486*Data!C$9)+(Totals!$E486*Data!C$8)+(Totals!$F486*Data!C$7)+(Totals!$G486*Data!C$6)+(Totals!$H486*Data!C$5)+(Totals!$I486*Data!C$2)+(Totals!$J486*Data!C$3)+(Totals!$K486*Data!C$4)</f>
        <v>0</v>
      </c>
      <c r="C486" s="24">
        <f>(Totals!$B486*Data!D$11)+(Totals!$C486*Data!D$10)+(Totals!$D486*Data!D$9)+(Totals!$E486*Data!D$8)+(Totals!$F486*Data!D$7)+(Totals!$G486*Data!D$6)+(Totals!$H486*Data!D$5)+(Totals!$I486*Data!D$2)+(Totals!$J486*Data!D$3)+(Totals!$K486*Data!D$4)</f>
        <v>0</v>
      </c>
      <c r="D486" s="24">
        <f>(Totals!$B486*Data!E$11)+(Totals!$C486*Data!E$10)+(Totals!$D486*Data!E$9)+(Totals!$E486*Data!E$8)+(Totals!$F486*Data!E$7)+(Totals!$G486*Data!E$6)+(Totals!$H486*Data!E$5)+(Totals!$I486*Data!E$2)+(Totals!$J486*Data!E$3)+(Totals!$K486*Data!E$4)</f>
        <v>0</v>
      </c>
      <c r="E486" s="25">
        <f>(Totals!$B486*Data!F$11)+(Totals!$C486*Data!F$10)+(Totals!$D486*Data!F$9)+(Totals!$E486*Data!F$8)+(Totals!$F486*Data!F$7)+(Totals!$G486*Data!F$6)+(Totals!$H486*Data!F$5)+(Totals!$I486*Data!F$2)+(Totals!$J486*Data!F$3)+(Totals!$K486*Data!F$4)</f>
        <v>0</v>
      </c>
      <c r="F486" s="2">
        <f>(Totals!$B486*Data!G$11)+(Totals!$C486*Data!G$10)+(Totals!$D486*Data!G$9)+(Totals!$E486*Data!G$8)+(Totals!$F486*Data!G$7)+(Totals!$G486*Data!G$6)+(Totals!$H486*Data!G$5)+(Totals!$I486*Data!G$2)+(Totals!$J486*Data!G$3)+(Totals!$K486*Data!G$4)</f>
        <v>0</v>
      </c>
    </row>
    <row r="487">
      <c r="A487" s="22" t="str">
        <f>Tacking!A487</f>
        <v/>
      </c>
      <c r="B487" s="24">
        <f>(Totals!$B487*Data!C$11)+(Totals!$C487*Data!C$10)+(Totals!$D487*Data!C$9)+(Totals!$E487*Data!C$8)+(Totals!$F487*Data!C$7)+(Totals!$G487*Data!C$6)+(Totals!$H487*Data!C$5)+(Totals!$I487*Data!C$2)+(Totals!$J487*Data!C$3)+(Totals!$K487*Data!C$4)</f>
        <v>0</v>
      </c>
      <c r="C487" s="24">
        <f>(Totals!$B487*Data!D$11)+(Totals!$C487*Data!D$10)+(Totals!$D487*Data!D$9)+(Totals!$E487*Data!D$8)+(Totals!$F487*Data!D$7)+(Totals!$G487*Data!D$6)+(Totals!$H487*Data!D$5)+(Totals!$I487*Data!D$2)+(Totals!$J487*Data!D$3)+(Totals!$K487*Data!D$4)</f>
        <v>0</v>
      </c>
      <c r="D487" s="24">
        <f>(Totals!$B487*Data!E$11)+(Totals!$C487*Data!E$10)+(Totals!$D487*Data!E$9)+(Totals!$E487*Data!E$8)+(Totals!$F487*Data!E$7)+(Totals!$G487*Data!E$6)+(Totals!$H487*Data!E$5)+(Totals!$I487*Data!E$2)+(Totals!$J487*Data!E$3)+(Totals!$K487*Data!E$4)</f>
        <v>0</v>
      </c>
      <c r="E487" s="25">
        <f>(Totals!$B487*Data!F$11)+(Totals!$C487*Data!F$10)+(Totals!$D487*Data!F$9)+(Totals!$E487*Data!F$8)+(Totals!$F487*Data!F$7)+(Totals!$G487*Data!F$6)+(Totals!$H487*Data!F$5)+(Totals!$I487*Data!F$2)+(Totals!$J487*Data!F$3)+(Totals!$K487*Data!F$4)</f>
        <v>0</v>
      </c>
      <c r="F487" s="2">
        <f>(Totals!$B487*Data!G$11)+(Totals!$C487*Data!G$10)+(Totals!$D487*Data!G$9)+(Totals!$E487*Data!G$8)+(Totals!$F487*Data!G$7)+(Totals!$G487*Data!G$6)+(Totals!$H487*Data!G$5)+(Totals!$I487*Data!G$2)+(Totals!$J487*Data!G$3)+(Totals!$K487*Data!G$4)</f>
        <v>0</v>
      </c>
    </row>
    <row r="488">
      <c r="A488" s="22" t="str">
        <f>Tacking!A488</f>
        <v/>
      </c>
      <c r="B488" s="24">
        <f>(Totals!$B488*Data!C$11)+(Totals!$C488*Data!C$10)+(Totals!$D488*Data!C$9)+(Totals!$E488*Data!C$8)+(Totals!$F488*Data!C$7)+(Totals!$G488*Data!C$6)+(Totals!$H488*Data!C$5)+(Totals!$I488*Data!C$2)+(Totals!$J488*Data!C$3)+(Totals!$K488*Data!C$4)</f>
        <v>0</v>
      </c>
      <c r="C488" s="24">
        <f>(Totals!$B488*Data!D$11)+(Totals!$C488*Data!D$10)+(Totals!$D488*Data!D$9)+(Totals!$E488*Data!D$8)+(Totals!$F488*Data!D$7)+(Totals!$G488*Data!D$6)+(Totals!$H488*Data!D$5)+(Totals!$I488*Data!D$2)+(Totals!$J488*Data!D$3)+(Totals!$K488*Data!D$4)</f>
        <v>0</v>
      </c>
      <c r="D488" s="24">
        <f>(Totals!$B488*Data!E$11)+(Totals!$C488*Data!E$10)+(Totals!$D488*Data!E$9)+(Totals!$E488*Data!E$8)+(Totals!$F488*Data!E$7)+(Totals!$G488*Data!E$6)+(Totals!$H488*Data!E$5)+(Totals!$I488*Data!E$2)+(Totals!$J488*Data!E$3)+(Totals!$K488*Data!E$4)</f>
        <v>0</v>
      </c>
      <c r="E488" s="25">
        <f>(Totals!$B488*Data!F$11)+(Totals!$C488*Data!F$10)+(Totals!$D488*Data!F$9)+(Totals!$E488*Data!F$8)+(Totals!$F488*Data!F$7)+(Totals!$G488*Data!F$6)+(Totals!$H488*Data!F$5)+(Totals!$I488*Data!F$2)+(Totals!$J488*Data!F$3)+(Totals!$K488*Data!F$4)</f>
        <v>0</v>
      </c>
      <c r="F488" s="2">
        <f>(Totals!$B488*Data!G$11)+(Totals!$C488*Data!G$10)+(Totals!$D488*Data!G$9)+(Totals!$E488*Data!G$8)+(Totals!$F488*Data!G$7)+(Totals!$G488*Data!G$6)+(Totals!$H488*Data!G$5)+(Totals!$I488*Data!G$2)+(Totals!$J488*Data!G$3)+(Totals!$K488*Data!G$4)</f>
        <v>0</v>
      </c>
    </row>
    <row r="489">
      <c r="A489" s="22" t="str">
        <f>Tacking!A489</f>
        <v/>
      </c>
      <c r="B489" s="24">
        <f>(Totals!$B489*Data!C$11)+(Totals!$C489*Data!C$10)+(Totals!$D489*Data!C$9)+(Totals!$E489*Data!C$8)+(Totals!$F489*Data!C$7)+(Totals!$G489*Data!C$6)+(Totals!$H489*Data!C$5)+(Totals!$I489*Data!C$2)+(Totals!$J489*Data!C$3)+(Totals!$K489*Data!C$4)</f>
        <v>0</v>
      </c>
      <c r="C489" s="24">
        <f>(Totals!$B489*Data!D$11)+(Totals!$C489*Data!D$10)+(Totals!$D489*Data!D$9)+(Totals!$E489*Data!D$8)+(Totals!$F489*Data!D$7)+(Totals!$G489*Data!D$6)+(Totals!$H489*Data!D$5)+(Totals!$I489*Data!D$2)+(Totals!$J489*Data!D$3)+(Totals!$K489*Data!D$4)</f>
        <v>0</v>
      </c>
      <c r="D489" s="24">
        <f>(Totals!$B489*Data!E$11)+(Totals!$C489*Data!E$10)+(Totals!$D489*Data!E$9)+(Totals!$E489*Data!E$8)+(Totals!$F489*Data!E$7)+(Totals!$G489*Data!E$6)+(Totals!$H489*Data!E$5)+(Totals!$I489*Data!E$2)+(Totals!$J489*Data!E$3)+(Totals!$K489*Data!E$4)</f>
        <v>0</v>
      </c>
      <c r="E489" s="25">
        <f>(Totals!$B489*Data!F$11)+(Totals!$C489*Data!F$10)+(Totals!$D489*Data!F$9)+(Totals!$E489*Data!F$8)+(Totals!$F489*Data!F$7)+(Totals!$G489*Data!F$6)+(Totals!$H489*Data!F$5)+(Totals!$I489*Data!F$2)+(Totals!$J489*Data!F$3)+(Totals!$K489*Data!F$4)</f>
        <v>0</v>
      </c>
      <c r="F489" s="2">
        <f>(Totals!$B489*Data!G$11)+(Totals!$C489*Data!G$10)+(Totals!$D489*Data!G$9)+(Totals!$E489*Data!G$8)+(Totals!$F489*Data!G$7)+(Totals!$G489*Data!G$6)+(Totals!$H489*Data!G$5)+(Totals!$I489*Data!G$2)+(Totals!$J489*Data!G$3)+(Totals!$K489*Data!G$4)</f>
        <v>0</v>
      </c>
    </row>
    <row r="490">
      <c r="A490" s="22" t="str">
        <f>Tacking!A490</f>
        <v/>
      </c>
      <c r="B490" s="24">
        <f>(Totals!$B490*Data!C$11)+(Totals!$C490*Data!C$10)+(Totals!$D490*Data!C$9)+(Totals!$E490*Data!C$8)+(Totals!$F490*Data!C$7)+(Totals!$G490*Data!C$6)+(Totals!$H490*Data!C$5)+(Totals!$I490*Data!C$2)+(Totals!$J490*Data!C$3)+(Totals!$K490*Data!C$4)</f>
        <v>0</v>
      </c>
      <c r="C490" s="24">
        <f>(Totals!$B490*Data!D$11)+(Totals!$C490*Data!D$10)+(Totals!$D490*Data!D$9)+(Totals!$E490*Data!D$8)+(Totals!$F490*Data!D$7)+(Totals!$G490*Data!D$6)+(Totals!$H490*Data!D$5)+(Totals!$I490*Data!D$2)+(Totals!$J490*Data!D$3)+(Totals!$K490*Data!D$4)</f>
        <v>0</v>
      </c>
      <c r="D490" s="24">
        <f>(Totals!$B490*Data!E$11)+(Totals!$C490*Data!E$10)+(Totals!$D490*Data!E$9)+(Totals!$E490*Data!E$8)+(Totals!$F490*Data!E$7)+(Totals!$G490*Data!E$6)+(Totals!$H490*Data!E$5)+(Totals!$I490*Data!E$2)+(Totals!$J490*Data!E$3)+(Totals!$K490*Data!E$4)</f>
        <v>0</v>
      </c>
      <c r="E490" s="25">
        <f>(Totals!$B490*Data!F$11)+(Totals!$C490*Data!F$10)+(Totals!$D490*Data!F$9)+(Totals!$E490*Data!F$8)+(Totals!$F490*Data!F$7)+(Totals!$G490*Data!F$6)+(Totals!$H490*Data!F$5)+(Totals!$I490*Data!F$2)+(Totals!$J490*Data!F$3)+(Totals!$K490*Data!F$4)</f>
        <v>0</v>
      </c>
      <c r="F490" s="2">
        <f>(Totals!$B490*Data!G$11)+(Totals!$C490*Data!G$10)+(Totals!$D490*Data!G$9)+(Totals!$E490*Data!G$8)+(Totals!$F490*Data!G$7)+(Totals!$G490*Data!G$6)+(Totals!$H490*Data!G$5)+(Totals!$I490*Data!G$2)+(Totals!$J490*Data!G$3)+(Totals!$K490*Data!G$4)</f>
        <v>0</v>
      </c>
    </row>
    <row r="491">
      <c r="A491" s="22" t="str">
        <f>Tacking!A491</f>
        <v/>
      </c>
      <c r="B491" s="24">
        <f>(Totals!$B491*Data!C$11)+(Totals!$C491*Data!C$10)+(Totals!$D491*Data!C$9)+(Totals!$E491*Data!C$8)+(Totals!$F491*Data!C$7)+(Totals!$G491*Data!C$6)+(Totals!$H491*Data!C$5)+(Totals!$I491*Data!C$2)+(Totals!$J491*Data!C$3)+(Totals!$K491*Data!C$4)</f>
        <v>0</v>
      </c>
      <c r="C491" s="24">
        <f>(Totals!$B491*Data!D$11)+(Totals!$C491*Data!D$10)+(Totals!$D491*Data!D$9)+(Totals!$E491*Data!D$8)+(Totals!$F491*Data!D$7)+(Totals!$G491*Data!D$6)+(Totals!$H491*Data!D$5)+(Totals!$I491*Data!D$2)+(Totals!$J491*Data!D$3)+(Totals!$K491*Data!D$4)</f>
        <v>0</v>
      </c>
      <c r="D491" s="24">
        <f>(Totals!$B491*Data!E$11)+(Totals!$C491*Data!E$10)+(Totals!$D491*Data!E$9)+(Totals!$E491*Data!E$8)+(Totals!$F491*Data!E$7)+(Totals!$G491*Data!E$6)+(Totals!$H491*Data!E$5)+(Totals!$I491*Data!E$2)+(Totals!$J491*Data!E$3)+(Totals!$K491*Data!E$4)</f>
        <v>0</v>
      </c>
      <c r="E491" s="25">
        <f>(Totals!$B491*Data!F$11)+(Totals!$C491*Data!F$10)+(Totals!$D491*Data!F$9)+(Totals!$E491*Data!F$8)+(Totals!$F491*Data!F$7)+(Totals!$G491*Data!F$6)+(Totals!$H491*Data!F$5)+(Totals!$I491*Data!F$2)+(Totals!$J491*Data!F$3)+(Totals!$K491*Data!F$4)</f>
        <v>0</v>
      </c>
      <c r="F491" s="2">
        <f>(Totals!$B491*Data!G$11)+(Totals!$C491*Data!G$10)+(Totals!$D491*Data!G$9)+(Totals!$E491*Data!G$8)+(Totals!$F491*Data!G$7)+(Totals!$G491*Data!G$6)+(Totals!$H491*Data!G$5)+(Totals!$I491*Data!G$2)+(Totals!$J491*Data!G$3)+(Totals!$K491*Data!G$4)</f>
        <v>0</v>
      </c>
    </row>
    <row r="492">
      <c r="A492" s="22" t="str">
        <f>Tacking!A492</f>
        <v/>
      </c>
      <c r="B492" s="24">
        <f>(Totals!$B492*Data!C$11)+(Totals!$C492*Data!C$10)+(Totals!$D492*Data!C$9)+(Totals!$E492*Data!C$8)+(Totals!$F492*Data!C$7)+(Totals!$G492*Data!C$6)+(Totals!$H492*Data!C$5)+(Totals!$I492*Data!C$2)+(Totals!$J492*Data!C$3)+(Totals!$K492*Data!C$4)</f>
        <v>0</v>
      </c>
      <c r="C492" s="24">
        <f>(Totals!$B492*Data!D$11)+(Totals!$C492*Data!D$10)+(Totals!$D492*Data!D$9)+(Totals!$E492*Data!D$8)+(Totals!$F492*Data!D$7)+(Totals!$G492*Data!D$6)+(Totals!$H492*Data!D$5)+(Totals!$I492*Data!D$2)+(Totals!$J492*Data!D$3)+(Totals!$K492*Data!D$4)</f>
        <v>0</v>
      </c>
      <c r="D492" s="24">
        <f>(Totals!$B492*Data!E$11)+(Totals!$C492*Data!E$10)+(Totals!$D492*Data!E$9)+(Totals!$E492*Data!E$8)+(Totals!$F492*Data!E$7)+(Totals!$G492*Data!E$6)+(Totals!$H492*Data!E$5)+(Totals!$I492*Data!E$2)+(Totals!$J492*Data!E$3)+(Totals!$K492*Data!E$4)</f>
        <v>0</v>
      </c>
      <c r="E492" s="25">
        <f>(Totals!$B492*Data!F$11)+(Totals!$C492*Data!F$10)+(Totals!$D492*Data!F$9)+(Totals!$E492*Data!F$8)+(Totals!$F492*Data!F$7)+(Totals!$G492*Data!F$6)+(Totals!$H492*Data!F$5)+(Totals!$I492*Data!F$2)+(Totals!$J492*Data!F$3)+(Totals!$K492*Data!F$4)</f>
        <v>0</v>
      </c>
      <c r="F492" s="2">
        <f>(Totals!$B492*Data!G$11)+(Totals!$C492*Data!G$10)+(Totals!$D492*Data!G$9)+(Totals!$E492*Data!G$8)+(Totals!$F492*Data!G$7)+(Totals!$G492*Data!G$6)+(Totals!$H492*Data!G$5)+(Totals!$I492*Data!G$2)+(Totals!$J492*Data!G$3)+(Totals!$K492*Data!G$4)</f>
        <v>0</v>
      </c>
    </row>
    <row r="493">
      <c r="A493" s="22" t="str">
        <f>Tacking!A493</f>
        <v/>
      </c>
      <c r="B493" s="24">
        <f>(Totals!$B493*Data!C$11)+(Totals!$C493*Data!C$10)+(Totals!$D493*Data!C$9)+(Totals!$E493*Data!C$8)+(Totals!$F493*Data!C$7)+(Totals!$G493*Data!C$6)+(Totals!$H493*Data!C$5)+(Totals!$I493*Data!C$2)+(Totals!$J493*Data!C$3)+(Totals!$K493*Data!C$4)</f>
        <v>0</v>
      </c>
      <c r="C493" s="24">
        <f>(Totals!$B493*Data!D$11)+(Totals!$C493*Data!D$10)+(Totals!$D493*Data!D$9)+(Totals!$E493*Data!D$8)+(Totals!$F493*Data!D$7)+(Totals!$G493*Data!D$6)+(Totals!$H493*Data!D$5)+(Totals!$I493*Data!D$2)+(Totals!$J493*Data!D$3)+(Totals!$K493*Data!D$4)</f>
        <v>0</v>
      </c>
      <c r="D493" s="24">
        <f>(Totals!$B493*Data!E$11)+(Totals!$C493*Data!E$10)+(Totals!$D493*Data!E$9)+(Totals!$E493*Data!E$8)+(Totals!$F493*Data!E$7)+(Totals!$G493*Data!E$6)+(Totals!$H493*Data!E$5)+(Totals!$I493*Data!E$2)+(Totals!$J493*Data!E$3)+(Totals!$K493*Data!E$4)</f>
        <v>0</v>
      </c>
      <c r="E493" s="25">
        <f>(Totals!$B493*Data!F$11)+(Totals!$C493*Data!F$10)+(Totals!$D493*Data!F$9)+(Totals!$E493*Data!F$8)+(Totals!$F493*Data!F$7)+(Totals!$G493*Data!F$6)+(Totals!$H493*Data!F$5)+(Totals!$I493*Data!F$2)+(Totals!$J493*Data!F$3)+(Totals!$K493*Data!F$4)</f>
        <v>0</v>
      </c>
      <c r="F493" s="2">
        <f>(Totals!$B493*Data!G$11)+(Totals!$C493*Data!G$10)+(Totals!$D493*Data!G$9)+(Totals!$E493*Data!G$8)+(Totals!$F493*Data!G$7)+(Totals!$G493*Data!G$6)+(Totals!$H493*Data!G$5)+(Totals!$I493*Data!G$2)+(Totals!$J493*Data!G$3)+(Totals!$K493*Data!G$4)</f>
        <v>0</v>
      </c>
    </row>
    <row r="494">
      <c r="A494" s="22" t="str">
        <f>Tacking!A494</f>
        <v/>
      </c>
      <c r="B494" s="24">
        <f>(Totals!$B494*Data!C$11)+(Totals!$C494*Data!C$10)+(Totals!$D494*Data!C$9)+(Totals!$E494*Data!C$8)+(Totals!$F494*Data!C$7)+(Totals!$G494*Data!C$6)+(Totals!$H494*Data!C$5)+(Totals!$I494*Data!C$2)+(Totals!$J494*Data!C$3)+(Totals!$K494*Data!C$4)</f>
        <v>0</v>
      </c>
      <c r="C494" s="24">
        <f>(Totals!$B494*Data!D$11)+(Totals!$C494*Data!D$10)+(Totals!$D494*Data!D$9)+(Totals!$E494*Data!D$8)+(Totals!$F494*Data!D$7)+(Totals!$G494*Data!D$6)+(Totals!$H494*Data!D$5)+(Totals!$I494*Data!D$2)+(Totals!$J494*Data!D$3)+(Totals!$K494*Data!D$4)</f>
        <v>0</v>
      </c>
      <c r="D494" s="24">
        <f>(Totals!$B494*Data!E$11)+(Totals!$C494*Data!E$10)+(Totals!$D494*Data!E$9)+(Totals!$E494*Data!E$8)+(Totals!$F494*Data!E$7)+(Totals!$G494*Data!E$6)+(Totals!$H494*Data!E$5)+(Totals!$I494*Data!E$2)+(Totals!$J494*Data!E$3)+(Totals!$K494*Data!E$4)</f>
        <v>0</v>
      </c>
      <c r="E494" s="25">
        <f>(Totals!$B494*Data!F$11)+(Totals!$C494*Data!F$10)+(Totals!$D494*Data!F$9)+(Totals!$E494*Data!F$8)+(Totals!$F494*Data!F$7)+(Totals!$G494*Data!F$6)+(Totals!$H494*Data!F$5)+(Totals!$I494*Data!F$2)+(Totals!$J494*Data!F$3)+(Totals!$K494*Data!F$4)</f>
        <v>0</v>
      </c>
      <c r="F494" s="2">
        <f>(Totals!$B494*Data!G$11)+(Totals!$C494*Data!G$10)+(Totals!$D494*Data!G$9)+(Totals!$E494*Data!G$8)+(Totals!$F494*Data!G$7)+(Totals!$G494*Data!G$6)+(Totals!$H494*Data!G$5)+(Totals!$I494*Data!G$2)+(Totals!$J494*Data!G$3)+(Totals!$K494*Data!G$4)</f>
        <v>0</v>
      </c>
    </row>
    <row r="495">
      <c r="A495" s="22" t="str">
        <f>Tacking!A495</f>
        <v/>
      </c>
      <c r="B495" s="24">
        <f>(Totals!$B495*Data!C$11)+(Totals!$C495*Data!C$10)+(Totals!$D495*Data!C$9)+(Totals!$E495*Data!C$8)+(Totals!$F495*Data!C$7)+(Totals!$G495*Data!C$6)+(Totals!$H495*Data!C$5)+(Totals!$I495*Data!C$2)+(Totals!$J495*Data!C$3)+(Totals!$K495*Data!C$4)</f>
        <v>0</v>
      </c>
      <c r="C495" s="24">
        <f>(Totals!$B495*Data!D$11)+(Totals!$C495*Data!D$10)+(Totals!$D495*Data!D$9)+(Totals!$E495*Data!D$8)+(Totals!$F495*Data!D$7)+(Totals!$G495*Data!D$6)+(Totals!$H495*Data!D$5)+(Totals!$I495*Data!D$2)+(Totals!$J495*Data!D$3)+(Totals!$K495*Data!D$4)</f>
        <v>0</v>
      </c>
      <c r="D495" s="24">
        <f>(Totals!$B495*Data!E$11)+(Totals!$C495*Data!E$10)+(Totals!$D495*Data!E$9)+(Totals!$E495*Data!E$8)+(Totals!$F495*Data!E$7)+(Totals!$G495*Data!E$6)+(Totals!$H495*Data!E$5)+(Totals!$I495*Data!E$2)+(Totals!$J495*Data!E$3)+(Totals!$K495*Data!E$4)</f>
        <v>0</v>
      </c>
      <c r="E495" s="25">
        <f>(Totals!$B495*Data!F$11)+(Totals!$C495*Data!F$10)+(Totals!$D495*Data!F$9)+(Totals!$E495*Data!F$8)+(Totals!$F495*Data!F$7)+(Totals!$G495*Data!F$6)+(Totals!$H495*Data!F$5)+(Totals!$I495*Data!F$2)+(Totals!$J495*Data!F$3)+(Totals!$K495*Data!F$4)</f>
        <v>0</v>
      </c>
      <c r="F495" s="2">
        <f>(Totals!$B495*Data!G$11)+(Totals!$C495*Data!G$10)+(Totals!$D495*Data!G$9)+(Totals!$E495*Data!G$8)+(Totals!$F495*Data!G$7)+(Totals!$G495*Data!G$6)+(Totals!$H495*Data!G$5)+(Totals!$I495*Data!G$2)+(Totals!$J495*Data!G$3)+(Totals!$K495*Data!G$4)</f>
        <v>0</v>
      </c>
    </row>
    <row r="496">
      <c r="A496" s="22" t="str">
        <f>Tacking!A496</f>
        <v/>
      </c>
      <c r="B496" s="24">
        <f>(Totals!$B496*Data!C$11)+(Totals!$C496*Data!C$10)+(Totals!$D496*Data!C$9)+(Totals!$E496*Data!C$8)+(Totals!$F496*Data!C$7)+(Totals!$G496*Data!C$6)+(Totals!$H496*Data!C$5)+(Totals!$I496*Data!C$2)+(Totals!$J496*Data!C$3)+(Totals!$K496*Data!C$4)</f>
        <v>0</v>
      </c>
      <c r="C496" s="24">
        <f>(Totals!$B496*Data!D$11)+(Totals!$C496*Data!D$10)+(Totals!$D496*Data!D$9)+(Totals!$E496*Data!D$8)+(Totals!$F496*Data!D$7)+(Totals!$G496*Data!D$6)+(Totals!$H496*Data!D$5)+(Totals!$I496*Data!D$2)+(Totals!$J496*Data!D$3)+(Totals!$K496*Data!D$4)</f>
        <v>0</v>
      </c>
      <c r="D496" s="24">
        <f>(Totals!$B496*Data!E$11)+(Totals!$C496*Data!E$10)+(Totals!$D496*Data!E$9)+(Totals!$E496*Data!E$8)+(Totals!$F496*Data!E$7)+(Totals!$G496*Data!E$6)+(Totals!$H496*Data!E$5)+(Totals!$I496*Data!E$2)+(Totals!$J496*Data!E$3)+(Totals!$K496*Data!E$4)</f>
        <v>0</v>
      </c>
      <c r="E496" s="25">
        <f>(Totals!$B496*Data!F$11)+(Totals!$C496*Data!F$10)+(Totals!$D496*Data!F$9)+(Totals!$E496*Data!F$8)+(Totals!$F496*Data!F$7)+(Totals!$G496*Data!F$6)+(Totals!$H496*Data!F$5)+(Totals!$I496*Data!F$2)+(Totals!$J496*Data!F$3)+(Totals!$K496*Data!F$4)</f>
        <v>0</v>
      </c>
      <c r="F496" s="2">
        <f>(Totals!$B496*Data!G$11)+(Totals!$C496*Data!G$10)+(Totals!$D496*Data!G$9)+(Totals!$E496*Data!G$8)+(Totals!$F496*Data!G$7)+(Totals!$G496*Data!G$6)+(Totals!$H496*Data!G$5)+(Totals!$I496*Data!G$2)+(Totals!$J496*Data!G$3)+(Totals!$K496*Data!G$4)</f>
        <v>0</v>
      </c>
    </row>
    <row r="497">
      <c r="A497" s="22" t="str">
        <f>Tacking!A497</f>
        <v/>
      </c>
      <c r="B497" s="24">
        <f>(Totals!$B497*Data!C$11)+(Totals!$C497*Data!C$10)+(Totals!$D497*Data!C$9)+(Totals!$E497*Data!C$8)+(Totals!$F497*Data!C$7)+(Totals!$G497*Data!C$6)+(Totals!$H497*Data!C$5)+(Totals!$I497*Data!C$2)+(Totals!$J497*Data!C$3)+(Totals!$K497*Data!C$4)</f>
        <v>0</v>
      </c>
      <c r="C497" s="24">
        <f>(Totals!$B497*Data!D$11)+(Totals!$C497*Data!D$10)+(Totals!$D497*Data!D$9)+(Totals!$E497*Data!D$8)+(Totals!$F497*Data!D$7)+(Totals!$G497*Data!D$6)+(Totals!$H497*Data!D$5)+(Totals!$I497*Data!D$2)+(Totals!$J497*Data!D$3)+(Totals!$K497*Data!D$4)</f>
        <v>0</v>
      </c>
      <c r="D497" s="24">
        <f>(Totals!$B497*Data!E$11)+(Totals!$C497*Data!E$10)+(Totals!$D497*Data!E$9)+(Totals!$E497*Data!E$8)+(Totals!$F497*Data!E$7)+(Totals!$G497*Data!E$6)+(Totals!$H497*Data!E$5)+(Totals!$I497*Data!E$2)+(Totals!$J497*Data!E$3)+(Totals!$K497*Data!E$4)</f>
        <v>0</v>
      </c>
      <c r="E497" s="25">
        <f>(Totals!$B497*Data!F$11)+(Totals!$C497*Data!F$10)+(Totals!$D497*Data!F$9)+(Totals!$E497*Data!F$8)+(Totals!$F497*Data!F$7)+(Totals!$G497*Data!F$6)+(Totals!$H497*Data!F$5)+(Totals!$I497*Data!F$2)+(Totals!$J497*Data!F$3)+(Totals!$K497*Data!F$4)</f>
        <v>0</v>
      </c>
      <c r="F497" s="2">
        <f>(Totals!$B497*Data!G$11)+(Totals!$C497*Data!G$10)+(Totals!$D497*Data!G$9)+(Totals!$E497*Data!G$8)+(Totals!$F497*Data!G$7)+(Totals!$G497*Data!G$6)+(Totals!$H497*Data!G$5)+(Totals!$I497*Data!G$2)+(Totals!$J497*Data!G$3)+(Totals!$K497*Data!G$4)</f>
        <v>0</v>
      </c>
    </row>
    <row r="498">
      <c r="A498" s="22" t="str">
        <f>Tacking!A498</f>
        <v/>
      </c>
      <c r="B498" s="24">
        <f>(Totals!$B498*Data!C$11)+(Totals!$C498*Data!C$10)+(Totals!$D498*Data!C$9)+(Totals!$E498*Data!C$8)+(Totals!$F498*Data!C$7)+(Totals!$G498*Data!C$6)+(Totals!$H498*Data!C$5)+(Totals!$I498*Data!C$2)+(Totals!$J498*Data!C$3)+(Totals!$K498*Data!C$4)</f>
        <v>0</v>
      </c>
      <c r="C498" s="24">
        <f>(Totals!$B498*Data!D$11)+(Totals!$C498*Data!D$10)+(Totals!$D498*Data!D$9)+(Totals!$E498*Data!D$8)+(Totals!$F498*Data!D$7)+(Totals!$G498*Data!D$6)+(Totals!$H498*Data!D$5)+(Totals!$I498*Data!D$2)+(Totals!$J498*Data!D$3)+(Totals!$K498*Data!D$4)</f>
        <v>0</v>
      </c>
      <c r="D498" s="24">
        <f>(Totals!$B498*Data!E$11)+(Totals!$C498*Data!E$10)+(Totals!$D498*Data!E$9)+(Totals!$E498*Data!E$8)+(Totals!$F498*Data!E$7)+(Totals!$G498*Data!E$6)+(Totals!$H498*Data!E$5)+(Totals!$I498*Data!E$2)+(Totals!$J498*Data!E$3)+(Totals!$K498*Data!E$4)</f>
        <v>0</v>
      </c>
      <c r="E498" s="25">
        <f>(Totals!$B498*Data!F$11)+(Totals!$C498*Data!F$10)+(Totals!$D498*Data!F$9)+(Totals!$E498*Data!F$8)+(Totals!$F498*Data!F$7)+(Totals!$G498*Data!F$6)+(Totals!$H498*Data!F$5)+(Totals!$I498*Data!F$2)+(Totals!$J498*Data!F$3)+(Totals!$K498*Data!F$4)</f>
        <v>0</v>
      </c>
      <c r="F498" s="2">
        <f>(Totals!$B498*Data!G$11)+(Totals!$C498*Data!G$10)+(Totals!$D498*Data!G$9)+(Totals!$E498*Data!G$8)+(Totals!$F498*Data!G$7)+(Totals!$G498*Data!G$6)+(Totals!$H498*Data!G$5)+(Totals!$I498*Data!G$2)+(Totals!$J498*Data!G$3)+(Totals!$K498*Data!G$4)</f>
        <v>0</v>
      </c>
    </row>
    <row r="499">
      <c r="A499" s="22" t="str">
        <f>Tacking!A499</f>
        <v/>
      </c>
      <c r="B499" s="24">
        <f>(Totals!$B499*Data!C$11)+(Totals!$C499*Data!C$10)+(Totals!$D499*Data!C$9)+(Totals!$E499*Data!C$8)+(Totals!$F499*Data!C$7)+(Totals!$G499*Data!C$6)+(Totals!$H499*Data!C$5)+(Totals!$I499*Data!C$2)+(Totals!$J499*Data!C$3)+(Totals!$K499*Data!C$4)</f>
        <v>0</v>
      </c>
      <c r="C499" s="24">
        <f>(Totals!$B499*Data!D$11)+(Totals!$C499*Data!D$10)+(Totals!$D499*Data!D$9)+(Totals!$E499*Data!D$8)+(Totals!$F499*Data!D$7)+(Totals!$G499*Data!D$6)+(Totals!$H499*Data!D$5)+(Totals!$I499*Data!D$2)+(Totals!$J499*Data!D$3)+(Totals!$K499*Data!D$4)</f>
        <v>0</v>
      </c>
      <c r="D499" s="24">
        <f>(Totals!$B499*Data!E$11)+(Totals!$C499*Data!E$10)+(Totals!$D499*Data!E$9)+(Totals!$E499*Data!E$8)+(Totals!$F499*Data!E$7)+(Totals!$G499*Data!E$6)+(Totals!$H499*Data!E$5)+(Totals!$I499*Data!E$2)+(Totals!$J499*Data!E$3)+(Totals!$K499*Data!E$4)</f>
        <v>0</v>
      </c>
      <c r="E499" s="25">
        <f>(Totals!$B499*Data!F$11)+(Totals!$C499*Data!F$10)+(Totals!$D499*Data!F$9)+(Totals!$E499*Data!F$8)+(Totals!$F499*Data!F$7)+(Totals!$G499*Data!F$6)+(Totals!$H499*Data!F$5)+(Totals!$I499*Data!F$2)+(Totals!$J499*Data!F$3)+(Totals!$K499*Data!F$4)</f>
        <v>0</v>
      </c>
      <c r="F499" s="2">
        <f>(Totals!$B499*Data!G$11)+(Totals!$C499*Data!G$10)+(Totals!$D499*Data!G$9)+(Totals!$E499*Data!G$8)+(Totals!$F499*Data!G$7)+(Totals!$G499*Data!G$6)+(Totals!$H499*Data!G$5)+(Totals!$I499*Data!G$2)+(Totals!$J499*Data!G$3)+(Totals!$K499*Data!G$4)</f>
        <v>0</v>
      </c>
    </row>
    <row r="500">
      <c r="A500" s="22" t="str">
        <f>Tacking!A500</f>
        <v/>
      </c>
      <c r="B500" s="24">
        <f>(Totals!$B500*Data!C$11)+(Totals!$C500*Data!C$10)+(Totals!$D500*Data!C$9)+(Totals!$E500*Data!C$8)+(Totals!$F500*Data!C$7)+(Totals!$G500*Data!C$6)+(Totals!$H500*Data!C$5)+(Totals!$I500*Data!C$2)+(Totals!$J500*Data!C$3)+(Totals!$K500*Data!C$4)</f>
        <v>0</v>
      </c>
      <c r="C500" s="24">
        <f>(Totals!$B500*Data!D$11)+(Totals!$C500*Data!D$10)+(Totals!$D500*Data!D$9)+(Totals!$E500*Data!D$8)+(Totals!$F500*Data!D$7)+(Totals!$G500*Data!D$6)+(Totals!$H500*Data!D$5)+(Totals!$I500*Data!D$2)+(Totals!$J500*Data!D$3)+(Totals!$K500*Data!D$4)</f>
        <v>0</v>
      </c>
      <c r="D500" s="24">
        <f>(Totals!$B500*Data!E$11)+(Totals!$C500*Data!E$10)+(Totals!$D500*Data!E$9)+(Totals!$E500*Data!E$8)+(Totals!$F500*Data!E$7)+(Totals!$G500*Data!E$6)+(Totals!$H500*Data!E$5)+(Totals!$I500*Data!E$2)+(Totals!$J500*Data!E$3)+(Totals!$K500*Data!E$4)</f>
        <v>0</v>
      </c>
      <c r="E500" s="25">
        <f>(Totals!$B500*Data!F$11)+(Totals!$C500*Data!F$10)+(Totals!$D500*Data!F$9)+(Totals!$E500*Data!F$8)+(Totals!$F500*Data!F$7)+(Totals!$G500*Data!F$6)+(Totals!$H500*Data!F$5)+(Totals!$I500*Data!F$2)+(Totals!$J500*Data!F$3)+(Totals!$K500*Data!F$4)</f>
        <v>0</v>
      </c>
      <c r="F500" s="2">
        <f>(Totals!$B500*Data!G$11)+(Totals!$C500*Data!G$10)+(Totals!$D500*Data!G$9)+(Totals!$E500*Data!G$8)+(Totals!$F500*Data!G$7)+(Totals!$G500*Data!G$6)+(Totals!$H500*Data!G$5)+(Totals!$I500*Data!G$2)+(Totals!$J500*Data!G$3)+(Totals!$K500*Data!G$4)</f>
        <v>0</v>
      </c>
    </row>
    <row r="501">
      <c r="A501" s="22" t="str">
        <f>Tacking!A501</f>
        <v/>
      </c>
      <c r="B501" s="24">
        <f>(Totals!$B501*Data!C$11)+(Totals!$C501*Data!C$10)+(Totals!$D501*Data!C$9)+(Totals!$E501*Data!C$8)+(Totals!$F501*Data!C$7)+(Totals!$G501*Data!C$6)+(Totals!$H501*Data!C$5)+(Totals!$I501*Data!C$2)+(Totals!$J501*Data!C$3)+(Totals!$K501*Data!C$4)</f>
        <v>0</v>
      </c>
      <c r="C501" s="24">
        <f>(Totals!$B501*Data!D$11)+(Totals!$C501*Data!D$10)+(Totals!$D501*Data!D$9)+(Totals!$E501*Data!D$8)+(Totals!$F501*Data!D$7)+(Totals!$G501*Data!D$6)+(Totals!$H501*Data!D$5)+(Totals!$I501*Data!D$2)+(Totals!$J501*Data!D$3)+(Totals!$K501*Data!D$4)</f>
        <v>0</v>
      </c>
      <c r="D501" s="24">
        <f>(Totals!$B501*Data!E$11)+(Totals!$C501*Data!E$10)+(Totals!$D501*Data!E$9)+(Totals!$E501*Data!E$8)+(Totals!$F501*Data!E$7)+(Totals!$G501*Data!E$6)+(Totals!$H501*Data!E$5)+(Totals!$I501*Data!E$2)+(Totals!$J501*Data!E$3)+(Totals!$K501*Data!E$4)</f>
        <v>0</v>
      </c>
      <c r="E501" s="25">
        <f>(Totals!$B501*Data!F$11)+(Totals!$C501*Data!F$10)+(Totals!$D501*Data!F$9)+(Totals!$E501*Data!F$8)+(Totals!$F501*Data!F$7)+(Totals!$G501*Data!F$6)+(Totals!$H501*Data!F$5)+(Totals!$I501*Data!F$2)+(Totals!$J501*Data!F$3)+(Totals!$K501*Data!F$4)</f>
        <v>0</v>
      </c>
      <c r="F501" s="2">
        <f>(Totals!$B501*Data!G$11)+(Totals!$C501*Data!G$10)+(Totals!$D501*Data!G$9)+(Totals!$E501*Data!G$8)+(Totals!$F501*Data!G$7)+(Totals!$G501*Data!G$6)+(Totals!$H501*Data!G$5)+(Totals!$I501*Data!G$2)+(Totals!$J501*Data!G$3)+(Totals!$K501*Data!G$4)</f>
        <v>0</v>
      </c>
    </row>
    <row r="502">
      <c r="A502" s="22" t="str">
        <f>Tacking!A502</f>
        <v/>
      </c>
      <c r="B502" s="24">
        <f>(Totals!$B502*Data!C$11)+(Totals!$C502*Data!C$10)+(Totals!$D502*Data!C$9)+(Totals!$E502*Data!C$8)+(Totals!$F502*Data!C$7)+(Totals!$G502*Data!C$6)+(Totals!$H502*Data!C$5)+(Totals!$I502*Data!C$2)+(Totals!$J502*Data!C$3)+(Totals!$K502*Data!C$4)</f>
        <v>0</v>
      </c>
      <c r="C502" s="24">
        <f>(Totals!$B502*Data!D$11)+(Totals!$C502*Data!D$10)+(Totals!$D502*Data!D$9)+(Totals!$E502*Data!D$8)+(Totals!$F502*Data!D$7)+(Totals!$G502*Data!D$6)+(Totals!$H502*Data!D$5)+(Totals!$I502*Data!D$2)+(Totals!$J502*Data!D$3)+(Totals!$K502*Data!D$4)</f>
        <v>0</v>
      </c>
      <c r="D502" s="24">
        <f>(Totals!$B502*Data!E$11)+(Totals!$C502*Data!E$10)+(Totals!$D502*Data!E$9)+(Totals!$E502*Data!E$8)+(Totals!$F502*Data!E$7)+(Totals!$G502*Data!E$6)+(Totals!$H502*Data!E$5)+(Totals!$I502*Data!E$2)+(Totals!$J502*Data!E$3)+(Totals!$K502*Data!E$4)</f>
        <v>0</v>
      </c>
      <c r="E502" s="25">
        <f>(Totals!$B502*Data!F$11)+(Totals!$C502*Data!F$10)+(Totals!$D502*Data!F$9)+(Totals!$E502*Data!F$8)+(Totals!$F502*Data!F$7)+(Totals!$G502*Data!F$6)+(Totals!$H502*Data!F$5)+(Totals!$I502*Data!F$2)+(Totals!$J502*Data!F$3)+(Totals!$K502*Data!F$4)</f>
        <v>0</v>
      </c>
      <c r="F502" s="2">
        <f>(Totals!$B502*Data!G$11)+(Totals!$C502*Data!G$10)+(Totals!$D502*Data!G$9)+(Totals!$E502*Data!G$8)+(Totals!$F502*Data!G$7)+(Totals!$G502*Data!G$6)+(Totals!$H502*Data!G$5)+(Totals!$I502*Data!G$2)+(Totals!$J502*Data!G$3)+(Totals!$K502*Data!G$4)</f>
        <v>0</v>
      </c>
    </row>
    <row r="503">
      <c r="A503" s="22" t="str">
        <f>Tacking!A503</f>
        <v/>
      </c>
      <c r="B503" s="24">
        <f>(Totals!$B503*Data!C$11)+(Totals!$C503*Data!C$10)+(Totals!$D503*Data!C$9)+(Totals!$E503*Data!C$8)+(Totals!$F503*Data!C$7)+(Totals!$G503*Data!C$6)+(Totals!$H503*Data!C$5)+(Totals!$I503*Data!C$2)+(Totals!$J503*Data!C$3)+(Totals!$K503*Data!C$4)</f>
        <v>0</v>
      </c>
      <c r="C503" s="24">
        <f>(Totals!$B503*Data!D$11)+(Totals!$C503*Data!D$10)+(Totals!$D503*Data!D$9)+(Totals!$E503*Data!D$8)+(Totals!$F503*Data!D$7)+(Totals!$G503*Data!D$6)+(Totals!$H503*Data!D$5)+(Totals!$I503*Data!D$2)+(Totals!$J503*Data!D$3)+(Totals!$K503*Data!D$4)</f>
        <v>0</v>
      </c>
      <c r="D503" s="24">
        <f>(Totals!$B503*Data!E$11)+(Totals!$C503*Data!E$10)+(Totals!$D503*Data!E$9)+(Totals!$E503*Data!E$8)+(Totals!$F503*Data!E$7)+(Totals!$G503*Data!E$6)+(Totals!$H503*Data!E$5)+(Totals!$I503*Data!E$2)+(Totals!$J503*Data!E$3)+(Totals!$K503*Data!E$4)</f>
        <v>0</v>
      </c>
      <c r="E503" s="25">
        <f>(Totals!$B503*Data!F$11)+(Totals!$C503*Data!F$10)+(Totals!$D503*Data!F$9)+(Totals!$E503*Data!F$8)+(Totals!$F503*Data!F$7)+(Totals!$G503*Data!F$6)+(Totals!$H503*Data!F$5)+(Totals!$I503*Data!F$2)+(Totals!$J503*Data!F$3)+(Totals!$K503*Data!F$4)</f>
        <v>0</v>
      </c>
      <c r="F503" s="2">
        <f>(Totals!$B503*Data!G$11)+(Totals!$C503*Data!G$10)+(Totals!$D503*Data!G$9)+(Totals!$E503*Data!G$8)+(Totals!$F503*Data!G$7)+(Totals!$G503*Data!G$6)+(Totals!$H503*Data!G$5)+(Totals!$I503*Data!G$2)+(Totals!$J503*Data!G$3)+(Totals!$K503*Data!G$4)</f>
        <v>0</v>
      </c>
    </row>
    <row r="504">
      <c r="A504" s="22" t="str">
        <f>Tacking!A504</f>
        <v/>
      </c>
      <c r="B504" s="24">
        <f>(Totals!$B504*Data!C$11)+(Totals!$C504*Data!C$10)+(Totals!$D504*Data!C$9)+(Totals!$E504*Data!C$8)+(Totals!$F504*Data!C$7)+(Totals!$G504*Data!C$6)+(Totals!$H504*Data!C$5)+(Totals!$I504*Data!C$2)+(Totals!$J504*Data!C$3)+(Totals!$K504*Data!C$4)</f>
        <v>0</v>
      </c>
      <c r="C504" s="24">
        <f>(Totals!$B504*Data!D$11)+(Totals!$C504*Data!D$10)+(Totals!$D504*Data!D$9)+(Totals!$E504*Data!D$8)+(Totals!$F504*Data!D$7)+(Totals!$G504*Data!D$6)+(Totals!$H504*Data!D$5)+(Totals!$I504*Data!D$2)+(Totals!$J504*Data!D$3)+(Totals!$K504*Data!D$4)</f>
        <v>0</v>
      </c>
      <c r="D504" s="24">
        <f>(Totals!$B504*Data!E$11)+(Totals!$C504*Data!E$10)+(Totals!$D504*Data!E$9)+(Totals!$E504*Data!E$8)+(Totals!$F504*Data!E$7)+(Totals!$G504*Data!E$6)+(Totals!$H504*Data!E$5)+(Totals!$I504*Data!E$2)+(Totals!$J504*Data!E$3)+(Totals!$K504*Data!E$4)</f>
        <v>0</v>
      </c>
      <c r="E504" s="25">
        <f>(Totals!$B504*Data!F$11)+(Totals!$C504*Data!F$10)+(Totals!$D504*Data!F$9)+(Totals!$E504*Data!F$8)+(Totals!$F504*Data!F$7)+(Totals!$G504*Data!F$6)+(Totals!$H504*Data!F$5)+(Totals!$I504*Data!F$2)+(Totals!$J504*Data!F$3)+(Totals!$K504*Data!F$4)</f>
        <v>0</v>
      </c>
      <c r="F504" s="2">
        <f>(Totals!$B504*Data!G$11)+(Totals!$C504*Data!G$10)+(Totals!$D504*Data!G$9)+(Totals!$E504*Data!G$8)+(Totals!$F504*Data!G$7)+(Totals!$G504*Data!G$6)+(Totals!$H504*Data!G$5)+(Totals!$I504*Data!G$2)+(Totals!$J504*Data!G$3)+(Totals!$K504*Data!G$4)</f>
        <v>0</v>
      </c>
    </row>
    <row r="505">
      <c r="A505" s="22" t="str">
        <f>Tacking!A505</f>
        <v/>
      </c>
      <c r="B505" s="24">
        <f>(Totals!$B505*Data!C$11)+(Totals!$C505*Data!C$10)+(Totals!$D505*Data!C$9)+(Totals!$E505*Data!C$8)+(Totals!$F505*Data!C$7)+(Totals!$G505*Data!C$6)+(Totals!$H505*Data!C$5)+(Totals!$I505*Data!C$2)+(Totals!$J505*Data!C$3)+(Totals!$K505*Data!C$4)</f>
        <v>0</v>
      </c>
      <c r="C505" s="24">
        <f>(Totals!$B505*Data!D$11)+(Totals!$C505*Data!D$10)+(Totals!$D505*Data!D$9)+(Totals!$E505*Data!D$8)+(Totals!$F505*Data!D$7)+(Totals!$G505*Data!D$6)+(Totals!$H505*Data!D$5)+(Totals!$I505*Data!D$2)+(Totals!$J505*Data!D$3)+(Totals!$K505*Data!D$4)</f>
        <v>0</v>
      </c>
      <c r="D505" s="24">
        <f>(Totals!$B505*Data!E$11)+(Totals!$C505*Data!E$10)+(Totals!$D505*Data!E$9)+(Totals!$E505*Data!E$8)+(Totals!$F505*Data!E$7)+(Totals!$G505*Data!E$6)+(Totals!$H505*Data!E$5)+(Totals!$I505*Data!E$2)+(Totals!$J505*Data!E$3)+(Totals!$K505*Data!E$4)</f>
        <v>0</v>
      </c>
      <c r="E505" s="25">
        <f>(Totals!$B505*Data!F$11)+(Totals!$C505*Data!F$10)+(Totals!$D505*Data!F$9)+(Totals!$E505*Data!F$8)+(Totals!$F505*Data!F$7)+(Totals!$G505*Data!F$6)+(Totals!$H505*Data!F$5)+(Totals!$I505*Data!F$2)+(Totals!$J505*Data!F$3)+(Totals!$K505*Data!F$4)</f>
        <v>0</v>
      </c>
      <c r="F505" s="2">
        <f>(Totals!$B505*Data!G$11)+(Totals!$C505*Data!G$10)+(Totals!$D505*Data!G$9)+(Totals!$E505*Data!G$8)+(Totals!$F505*Data!G$7)+(Totals!$G505*Data!G$6)+(Totals!$H505*Data!G$5)+(Totals!$I505*Data!G$2)+(Totals!$J505*Data!G$3)+(Totals!$K505*Data!G$4)</f>
        <v>0</v>
      </c>
    </row>
    <row r="506">
      <c r="A506" s="22" t="str">
        <f>Tacking!A506</f>
        <v/>
      </c>
      <c r="B506" s="24">
        <f>(Totals!$B506*Data!C$11)+(Totals!$C506*Data!C$10)+(Totals!$D506*Data!C$9)+(Totals!$E506*Data!C$8)+(Totals!$F506*Data!C$7)+(Totals!$G506*Data!C$6)+(Totals!$H506*Data!C$5)+(Totals!$I506*Data!C$2)+(Totals!$J506*Data!C$3)+(Totals!$K506*Data!C$4)</f>
        <v>0</v>
      </c>
      <c r="C506" s="24">
        <f>(Totals!$B506*Data!D$11)+(Totals!$C506*Data!D$10)+(Totals!$D506*Data!D$9)+(Totals!$E506*Data!D$8)+(Totals!$F506*Data!D$7)+(Totals!$G506*Data!D$6)+(Totals!$H506*Data!D$5)+(Totals!$I506*Data!D$2)+(Totals!$J506*Data!D$3)+(Totals!$K506*Data!D$4)</f>
        <v>0</v>
      </c>
      <c r="D506" s="24">
        <f>(Totals!$B506*Data!E$11)+(Totals!$C506*Data!E$10)+(Totals!$D506*Data!E$9)+(Totals!$E506*Data!E$8)+(Totals!$F506*Data!E$7)+(Totals!$G506*Data!E$6)+(Totals!$H506*Data!E$5)+(Totals!$I506*Data!E$2)+(Totals!$J506*Data!E$3)+(Totals!$K506*Data!E$4)</f>
        <v>0</v>
      </c>
      <c r="E506" s="25">
        <f>(Totals!$B506*Data!F$11)+(Totals!$C506*Data!F$10)+(Totals!$D506*Data!F$9)+(Totals!$E506*Data!F$8)+(Totals!$F506*Data!F$7)+(Totals!$G506*Data!F$6)+(Totals!$H506*Data!F$5)+(Totals!$I506*Data!F$2)+(Totals!$J506*Data!F$3)+(Totals!$K506*Data!F$4)</f>
        <v>0</v>
      </c>
      <c r="F506" s="2">
        <f>(Totals!$B506*Data!G$11)+(Totals!$C506*Data!G$10)+(Totals!$D506*Data!G$9)+(Totals!$E506*Data!G$8)+(Totals!$F506*Data!G$7)+(Totals!$G506*Data!G$6)+(Totals!$H506*Data!G$5)+(Totals!$I506*Data!G$2)+(Totals!$J506*Data!G$3)+(Totals!$K506*Data!G$4)</f>
        <v>0</v>
      </c>
    </row>
    <row r="507">
      <c r="A507" s="22" t="str">
        <f>Tacking!A507</f>
        <v/>
      </c>
      <c r="B507" s="24">
        <f>(Totals!$B507*Data!C$11)+(Totals!$C507*Data!C$10)+(Totals!$D507*Data!C$9)+(Totals!$E507*Data!C$8)+(Totals!$F507*Data!C$7)+(Totals!$G507*Data!C$6)+(Totals!$H507*Data!C$5)+(Totals!$I507*Data!C$2)+(Totals!$J507*Data!C$3)+(Totals!$K507*Data!C$4)</f>
        <v>0</v>
      </c>
      <c r="C507" s="24">
        <f>(Totals!$B507*Data!D$11)+(Totals!$C507*Data!D$10)+(Totals!$D507*Data!D$9)+(Totals!$E507*Data!D$8)+(Totals!$F507*Data!D$7)+(Totals!$G507*Data!D$6)+(Totals!$H507*Data!D$5)+(Totals!$I507*Data!D$2)+(Totals!$J507*Data!D$3)+(Totals!$K507*Data!D$4)</f>
        <v>0</v>
      </c>
      <c r="D507" s="24">
        <f>(Totals!$B507*Data!E$11)+(Totals!$C507*Data!E$10)+(Totals!$D507*Data!E$9)+(Totals!$E507*Data!E$8)+(Totals!$F507*Data!E$7)+(Totals!$G507*Data!E$6)+(Totals!$H507*Data!E$5)+(Totals!$I507*Data!E$2)+(Totals!$J507*Data!E$3)+(Totals!$K507*Data!E$4)</f>
        <v>0</v>
      </c>
      <c r="E507" s="25">
        <f>(Totals!$B507*Data!F$11)+(Totals!$C507*Data!F$10)+(Totals!$D507*Data!F$9)+(Totals!$E507*Data!F$8)+(Totals!$F507*Data!F$7)+(Totals!$G507*Data!F$6)+(Totals!$H507*Data!F$5)+(Totals!$I507*Data!F$2)+(Totals!$J507*Data!F$3)+(Totals!$K507*Data!F$4)</f>
        <v>0</v>
      </c>
      <c r="F507" s="2">
        <f>(Totals!$B507*Data!G$11)+(Totals!$C507*Data!G$10)+(Totals!$D507*Data!G$9)+(Totals!$E507*Data!G$8)+(Totals!$F507*Data!G$7)+(Totals!$G507*Data!G$6)+(Totals!$H507*Data!G$5)+(Totals!$I507*Data!G$2)+(Totals!$J507*Data!G$3)+(Totals!$K507*Data!G$4)</f>
        <v>0</v>
      </c>
    </row>
    <row r="508">
      <c r="A508" s="22" t="str">
        <f>Tacking!A508</f>
        <v/>
      </c>
      <c r="B508" s="24">
        <f>(Totals!$B508*Data!C$11)+(Totals!$C508*Data!C$10)+(Totals!$D508*Data!C$9)+(Totals!$E508*Data!C$8)+(Totals!$F508*Data!C$7)+(Totals!$G508*Data!C$6)+(Totals!$H508*Data!C$5)+(Totals!$I508*Data!C$2)+(Totals!$J508*Data!C$3)+(Totals!$K508*Data!C$4)</f>
        <v>0</v>
      </c>
      <c r="C508" s="24">
        <f>(Totals!$B508*Data!D$11)+(Totals!$C508*Data!D$10)+(Totals!$D508*Data!D$9)+(Totals!$E508*Data!D$8)+(Totals!$F508*Data!D$7)+(Totals!$G508*Data!D$6)+(Totals!$H508*Data!D$5)+(Totals!$I508*Data!D$2)+(Totals!$J508*Data!D$3)+(Totals!$K508*Data!D$4)</f>
        <v>0</v>
      </c>
      <c r="D508" s="24">
        <f>(Totals!$B508*Data!E$11)+(Totals!$C508*Data!E$10)+(Totals!$D508*Data!E$9)+(Totals!$E508*Data!E$8)+(Totals!$F508*Data!E$7)+(Totals!$G508*Data!E$6)+(Totals!$H508*Data!E$5)+(Totals!$I508*Data!E$2)+(Totals!$J508*Data!E$3)+(Totals!$K508*Data!E$4)</f>
        <v>0</v>
      </c>
      <c r="E508" s="25">
        <f>(Totals!$B508*Data!F$11)+(Totals!$C508*Data!F$10)+(Totals!$D508*Data!F$9)+(Totals!$E508*Data!F$8)+(Totals!$F508*Data!F$7)+(Totals!$G508*Data!F$6)+(Totals!$H508*Data!F$5)+(Totals!$I508*Data!F$2)+(Totals!$J508*Data!F$3)+(Totals!$K508*Data!F$4)</f>
        <v>0</v>
      </c>
      <c r="F508" s="2">
        <f>(Totals!$B508*Data!G$11)+(Totals!$C508*Data!G$10)+(Totals!$D508*Data!G$9)+(Totals!$E508*Data!G$8)+(Totals!$F508*Data!G$7)+(Totals!$G508*Data!G$6)+(Totals!$H508*Data!G$5)+(Totals!$I508*Data!G$2)+(Totals!$J508*Data!G$3)+(Totals!$K508*Data!G$4)</f>
        <v>0</v>
      </c>
    </row>
    <row r="509">
      <c r="A509" s="22" t="str">
        <f>Tacking!A509</f>
        <v/>
      </c>
      <c r="B509" s="24">
        <f>(Totals!$B509*Data!C$11)+(Totals!$C509*Data!C$10)+(Totals!$D509*Data!C$9)+(Totals!$E509*Data!C$8)+(Totals!$F509*Data!C$7)+(Totals!$G509*Data!C$6)+(Totals!$H509*Data!C$5)+(Totals!$I509*Data!C$2)+(Totals!$J509*Data!C$3)+(Totals!$K509*Data!C$4)</f>
        <v>0</v>
      </c>
      <c r="C509" s="24">
        <f>(Totals!$B509*Data!D$11)+(Totals!$C509*Data!D$10)+(Totals!$D509*Data!D$9)+(Totals!$E509*Data!D$8)+(Totals!$F509*Data!D$7)+(Totals!$G509*Data!D$6)+(Totals!$H509*Data!D$5)+(Totals!$I509*Data!D$2)+(Totals!$J509*Data!D$3)+(Totals!$K509*Data!D$4)</f>
        <v>0</v>
      </c>
      <c r="D509" s="24">
        <f>(Totals!$B509*Data!E$11)+(Totals!$C509*Data!E$10)+(Totals!$D509*Data!E$9)+(Totals!$E509*Data!E$8)+(Totals!$F509*Data!E$7)+(Totals!$G509*Data!E$6)+(Totals!$H509*Data!E$5)+(Totals!$I509*Data!E$2)+(Totals!$J509*Data!E$3)+(Totals!$K509*Data!E$4)</f>
        <v>0</v>
      </c>
      <c r="E509" s="25">
        <f>(Totals!$B509*Data!F$11)+(Totals!$C509*Data!F$10)+(Totals!$D509*Data!F$9)+(Totals!$E509*Data!F$8)+(Totals!$F509*Data!F$7)+(Totals!$G509*Data!F$6)+(Totals!$H509*Data!F$5)+(Totals!$I509*Data!F$2)+(Totals!$J509*Data!F$3)+(Totals!$K509*Data!F$4)</f>
        <v>0</v>
      </c>
      <c r="F509" s="2">
        <f>(Totals!$B509*Data!G$11)+(Totals!$C509*Data!G$10)+(Totals!$D509*Data!G$9)+(Totals!$E509*Data!G$8)+(Totals!$F509*Data!G$7)+(Totals!$G509*Data!G$6)+(Totals!$H509*Data!G$5)+(Totals!$I509*Data!G$2)+(Totals!$J509*Data!G$3)+(Totals!$K509*Data!G$4)</f>
        <v>0</v>
      </c>
    </row>
    <row r="510">
      <c r="A510" s="22" t="str">
        <f>Tacking!A510</f>
        <v/>
      </c>
      <c r="B510" s="24">
        <f>(Totals!$B510*Data!C$11)+(Totals!$C510*Data!C$10)+(Totals!$D510*Data!C$9)+(Totals!$E510*Data!C$8)+(Totals!$F510*Data!C$7)+(Totals!$G510*Data!C$6)+(Totals!$H510*Data!C$5)+(Totals!$I510*Data!C$2)+(Totals!$J510*Data!C$3)+(Totals!$K510*Data!C$4)</f>
        <v>0</v>
      </c>
      <c r="C510" s="24">
        <f>(Totals!$B510*Data!D$11)+(Totals!$C510*Data!D$10)+(Totals!$D510*Data!D$9)+(Totals!$E510*Data!D$8)+(Totals!$F510*Data!D$7)+(Totals!$G510*Data!D$6)+(Totals!$H510*Data!D$5)+(Totals!$I510*Data!D$2)+(Totals!$J510*Data!D$3)+(Totals!$K510*Data!D$4)</f>
        <v>0</v>
      </c>
      <c r="D510" s="24">
        <f>(Totals!$B510*Data!E$11)+(Totals!$C510*Data!E$10)+(Totals!$D510*Data!E$9)+(Totals!$E510*Data!E$8)+(Totals!$F510*Data!E$7)+(Totals!$G510*Data!E$6)+(Totals!$H510*Data!E$5)+(Totals!$I510*Data!E$2)+(Totals!$J510*Data!E$3)+(Totals!$K510*Data!E$4)</f>
        <v>0</v>
      </c>
      <c r="E510" s="25">
        <f>(Totals!$B510*Data!F$11)+(Totals!$C510*Data!F$10)+(Totals!$D510*Data!F$9)+(Totals!$E510*Data!F$8)+(Totals!$F510*Data!F$7)+(Totals!$G510*Data!F$6)+(Totals!$H510*Data!F$5)+(Totals!$I510*Data!F$2)+(Totals!$J510*Data!F$3)+(Totals!$K510*Data!F$4)</f>
        <v>0</v>
      </c>
      <c r="F510" s="2">
        <f>(Totals!$B510*Data!G$11)+(Totals!$C510*Data!G$10)+(Totals!$D510*Data!G$9)+(Totals!$E510*Data!G$8)+(Totals!$F510*Data!G$7)+(Totals!$G510*Data!G$6)+(Totals!$H510*Data!G$5)+(Totals!$I510*Data!G$2)+(Totals!$J510*Data!G$3)+(Totals!$K510*Data!G$4)</f>
        <v>0</v>
      </c>
    </row>
    <row r="511">
      <c r="A511" s="22" t="str">
        <f>Tacking!A511</f>
        <v/>
      </c>
      <c r="B511" s="24">
        <f>(Totals!$B511*Data!C$11)+(Totals!$C511*Data!C$10)+(Totals!$D511*Data!C$9)+(Totals!$E511*Data!C$8)+(Totals!$F511*Data!C$7)+(Totals!$G511*Data!C$6)+(Totals!$H511*Data!C$5)+(Totals!$I511*Data!C$2)+(Totals!$J511*Data!C$3)+(Totals!$K511*Data!C$4)</f>
        <v>0</v>
      </c>
      <c r="C511" s="24">
        <f>(Totals!$B511*Data!D$11)+(Totals!$C511*Data!D$10)+(Totals!$D511*Data!D$9)+(Totals!$E511*Data!D$8)+(Totals!$F511*Data!D$7)+(Totals!$G511*Data!D$6)+(Totals!$H511*Data!D$5)+(Totals!$I511*Data!D$2)+(Totals!$J511*Data!D$3)+(Totals!$K511*Data!D$4)</f>
        <v>0</v>
      </c>
      <c r="D511" s="24">
        <f>(Totals!$B511*Data!E$11)+(Totals!$C511*Data!E$10)+(Totals!$D511*Data!E$9)+(Totals!$E511*Data!E$8)+(Totals!$F511*Data!E$7)+(Totals!$G511*Data!E$6)+(Totals!$H511*Data!E$5)+(Totals!$I511*Data!E$2)+(Totals!$J511*Data!E$3)+(Totals!$K511*Data!E$4)</f>
        <v>0</v>
      </c>
      <c r="E511" s="25">
        <f>(Totals!$B511*Data!F$11)+(Totals!$C511*Data!F$10)+(Totals!$D511*Data!F$9)+(Totals!$E511*Data!F$8)+(Totals!$F511*Data!F$7)+(Totals!$G511*Data!F$6)+(Totals!$H511*Data!F$5)+(Totals!$I511*Data!F$2)+(Totals!$J511*Data!F$3)+(Totals!$K511*Data!F$4)</f>
        <v>0</v>
      </c>
      <c r="F511" s="2">
        <f>(Totals!$B511*Data!G$11)+(Totals!$C511*Data!G$10)+(Totals!$D511*Data!G$9)+(Totals!$E511*Data!G$8)+(Totals!$F511*Data!G$7)+(Totals!$G511*Data!G$6)+(Totals!$H511*Data!G$5)+(Totals!$I511*Data!G$2)+(Totals!$J511*Data!G$3)+(Totals!$K511*Data!G$4)</f>
        <v>0</v>
      </c>
    </row>
    <row r="512">
      <c r="A512" s="22" t="str">
        <f>Tacking!A512</f>
        <v/>
      </c>
      <c r="B512" s="24">
        <f>(Totals!$B512*Data!C$11)+(Totals!$C512*Data!C$10)+(Totals!$D512*Data!C$9)+(Totals!$E512*Data!C$8)+(Totals!$F512*Data!C$7)+(Totals!$G512*Data!C$6)+(Totals!$H512*Data!C$5)+(Totals!$I512*Data!C$2)+(Totals!$J512*Data!C$3)+(Totals!$K512*Data!C$4)</f>
        <v>0</v>
      </c>
      <c r="C512" s="24">
        <f>(Totals!$B512*Data!D$11)+(Totals!$C512*Data!D$10)+(Totals!$D512*Data!D$9)+(Totals!$E512*Data!D$8)+(Totals!$F512*Data!D$7)+(Totals!$G512*Data!D$6)+(Totals!$H512*Data!D$5)+(Totals!$I512*Data!D$2)+(Totals!$J512*Data!D$3)+(Totals!$K512*Data!D$4)</f>
        <v>0</v>
      </c>
      <c r="D512" s="24">
        <f>(Totals!$B512*Data!E$11)+(Totals!$C512*Data!E$10)+(Totals!$D512*Data!E$9)+(Totals!$E512*Data!E$8)+(Totals!$F512*Data!E$7)+(Totals!$G512*Data!E$6)+(Totals!$H512*Data!E$5)+(Totals!$I512*Data!E$2)+(Totals!$J512*Data!E$3)+(Totals!$K512*Data!E$4)</f>
        <v>0</v>
      </c>
      <c r="E512" s="25">
        <f>(Totals!$B512*Data!F$11)+(Totals!$C512*Data!F$10)+(Totals!$D512*Data!F$9)+(Totals!$E512*Data!F$8)+(Totals!$F512*Data!F$7)+(Totals!$G512*Data!F$6)+(Totals!$H512*Data!F$5)+(Totals!$I512*Data!F$2)+(Totals!$J512*Data!F$3)+(Totals!$K512*Data!F$4)</f>
        <v>0</v>
      </c>
      <c r="F512" s="2">
        <f>(Totals!$B512*Data!G$11)+(Totals!$C512*Data!G$10)+(Totals!$D512*Data!G$9)+(Totals!$E512*Data!G$8)+(Totals!$F512*Data!G$7)+(Totals!$G512*Data!G$6)+(Totals!$H512*Data!G$5)+(Totals!$I512*Data!G$2)+(Totals!$J512*Data!G$3)+(Totals!$K512*Data!G$4)</f>
        <v>0</v>
      </c>
    </row>
    <row r="513">
      <c r="A513" s="22" t="str">
        <f>Tacking!A513</f>
        <v/>
      </c>
      <c r="B513" s="24">
        <f>(Totals!$B513*Data!C$11)+(Totals!$C513*Data!C$10)+(Totals!$D513*Data!C$9)+(Totals!$E513*Data!C$8)+(Totals!$F513*Data!C$7)+(Totals!$G513*Data!C$6)+(Totals!$H513*Data!C$5)+(Totals!$I513*Data!C$2)+(Totals!$J513*Data!C$3)+(Totals!$K513*Data!C$4)</f>
        <v>0</v>
      </c>
      <c r="C513" s="24">
        <f>(Totals!$B513*Data!D$11)+(Totals!$C513*Data!D$10)+(Totals!$D513*Data!D$9)+(Totals!$E513*Data!D$8)+(Totals!$F513*Data!D$7)+(Totals!$G513*Data!D$6)+(Totals!$H513*Data!D$5)+(Totals!$I513*Data!D$2)+(Totals!$J513*Data!D$3)+(Totals!$K513*Data!D$4)</f>
        <v>0</v>
      </c>
      <c r="D513" s="24">
        <f>(Totals!$B513*Data!E$11)+(Totals!$C513*Data!E$10)+(Totals!$D513*Data!E$9)+(Totals!$E513*Data!E$8)+(Totals!$F513*Data!E$7)+(Totals!$G513*Data!E$6)+(Totals!$H513*Data!E$5)+(Totals!$I513*Data!E$2)+(Totals!$J513*Data!E$3)+(Totals!$K513*Data!E$4)</f>
        <v>0</v>
      </c>
      <c r="E513" s="25">
        <f>(Totals!$B513*Data!F$11)+(Totals!$C513*Data!F$10)+(Totals!$D513*Data!F$9)+(Totals!$E513*Data!F$8)+(Totals!$F513*Data!F$7)+(Totals!$G513*Data!F$6)+(Totals!$H513*Data!F$5)+(Totals!$I513*Data!F$2)+(Totals!$J513*Data!F$3)+(Totals!$K513*Data!F$4)</f>
        <v>0</v>
      </c>
      <c r="F513" s="2">
        <f>(Totals!$B513*Data!G$11)+(Totals!$C513*Data!G$10)+(Totals!$D513*Data!G$9)+(Totals!$E513*Data!G$8)+(Totals!$F513*Data!G$7)+(Totals!$G513*Data!G$6)+(Totals!$H513*Data!G$5)+(Totals!$I513*Data!G$2)+(Totals!$J513*Data!G$3)+(Totals!$K513*Data!G$4)</f>
        <v>0</v>
      </c>
    </row>
    <row r="514">
      <c r="A514" s="22" t="str">
        <f>Tacking!A514</f>
        <v/>
      </c>
      <c r="B514" s="24">
        <f>(Totals!$B514*Data!C$11)+(Totals!$C514*Data!C$10)+(Totals!$D514*Data!C$9)+(Totals!$E514*Data!C$8)+(Totals!$F514*Data!C$7)+(Totals!$G514*Data!C$6)+(Totals!$H514*Data!C$5)+(Totals!$I514*Data!C$2)+(Totals!$J514*Data!C$3)+(Totals!$K514*Data!C$4)</f>
        <v>0</v>
      </c>
      <c r="C514" s="24">
        <f>(Totals!$B514*Data!D$11)+(Totals!$C514*Data!D$10)+(Totals!$D514*Data!D$9)+(Totals!$E514*Data!D$8)+(Totals!$F514*Data!D$7)+(Totals!$G514*Data!D$6)+(Totals!$H514*Data!D$5)+(Totals!$I514*Data!D$2)+(Totals!$J514*Data!D$3)+(Totals!$K514*Data!D$4)</f>
        <v>0</v>
      </c>
      <c r="D514" s="24">
        <f>(Totals!$B514*Data!E$11)+(Totals!$C514*Data!E$10)+(Totals!$D514*Data!E$9)+(Totals!$E514*Data!E$8)+(Totals!$F514*Data!E$7)+(Totals!$G514*Data!E$6)+(Totals!$H514*Data!E$5)+(Totals!$I514*Data!E$2)+(Totals!$J514*Data!E$3)+(Totals!$K514*Data!E$4)</f>
        <v>0</v>
      </c>
      <c r="E514" s="25">
        <f>(Totals!$B514*Data!F$11)+(Totals!$C514*Data!F$10)+(Totals!$D514*Data!F$9)+(Totals!$E514*Data!F$8)+(Totals!$F514*Data!F$7)+(Totals!$G514*Data!F$6)+(Totals!$H514*Data!F$5)+(Totals!$I514*Data!F$2)+(Totals!$J514*Data!F$3)+(Totals!$K514*Data!F$4)</f>
        <v>0</v>
      </c>
      <c r="F514" s="2">
        <f>(Totals!$B514*Data!G$11)+(Totals!$C514*Data!G$10)+(Totals!$D514*Data!G$9)+(Totals!$E514*Data!G$8)+(Totals!$F514*Data!G$7)+(Totals!$G514*Data!G$6)+(Totals!$H514*Data!G$5)+(Totals!$I514*Data!G$2)+(Totals!$J514*Data!G$3)+(Totals!$K514*Data!G$4)</f>
        <v>0</v>
      </c>
    </row>
    <row r="515">
      <c r="A515" s="22" t="str">
        <f>Tacking!A515</f>
        <v/>
      </c>
      <c r="B515" s="24">
        <f>(Totals!$B515*Data!C$11)+(Totals!$C515*Data!C$10)+(Totals!$D515*Data!C$9)+(Totals!$E515*Data!C$8)+(Totals!$F515*Data!C$7)+(Totals!$G515*Data!C$6)+(Totals!$H515*Data!C$5)+(Totals!$I515*Data!C$2)+(Totals!$J515*Data!C$3)+(Totals!$K515*Data!C$4)</f>
        <v>0</v>
      </c>
      <c r="C515" s="24">
        <f>(Totals!$B515*Data!D$11)+(Totals!$C515*Data!D$10)+(Totals!$D515*Data!D$9)+(Totals!$E515*Data!D$8)+(Totals!$F515*Data!D$7)+(Totals!$G515*Data!D$6)+(Totals!$H515*Data!D$5)+(Totals!$I515*Data!D$2)+(Totals!$J515*Data!D$3)+(Totals!$K515*Data!D$4)</f>
        <v>0</v>
      </c>
      <c r="D515" s="24">
        <f>(Totals!$B515*Data!E$11)+(Totals!$C515*Data!E$10)+(Totals!$D515*Data!E$9)+(Totals!$E515*Data!E$8)+(Totals!$F515*Data!E$7)+(Totals!$G515*Data!E$6)+(Totals!$H515*Data!E$5)+(Totals!$I515*Data!E$2)+(Totals!$J515*Data!E$3)+(Totals!$K515*Data!E$4)</f>
        <v>0</v>
      </c>
      <c r="E515" s="25">
        <f>(Totals!$B515*Data!F$11)+(Totals!$C515*Data!F$10)+(Totals!$D515*Data!F$9)+(Totals!$E515*Data!F$8)+(Totals!$F515*Data!F$7)+(Totals!$G515*Data!F$6)+(Totals!$H515*Data!F$5)+(Totals!$I515*Data!F$2)+(Totals!$J515*Data!F$3)+(Totals!$K515*Data!F$4)</f>
        <v>0</v>
      </c>
      <c r="F515" s="2">
        <f>(Totals!$B515*Data!G$11)+(Totals!$C515*Data!G$10)+(Totals!$D515*Data!G$9)+(Totals!$E515*Data!G$8)+(Totals!$F515*Data!G$7)+(Totals!$G515*Data!G$6)+(Totals!$H515*Data!G$5)+(Totals!$I515*Data!G$2)+(Totals!$J515*Data!G$3)+(Totals!$K515*Data!G$4)</f>
        <v>0</v>
      </c>
    </row>
    <row r="516">
      <c r="A516" s="22" t="str">
        <f>Tacking!A516</f>
        <v/>
      </c>
      <c r="B516" s="24">
        <f>(Totals!$B516*Data!C$11)+(Totals!$C516*Data!C$10)+(Totals!$D516*Data!C$9)+(Totals!$E516*Data!C$8)+(Totals!$F516*Data!C$7)+(Totals!$G516*Data!C$6)+(Totals!$H516*Data!C$5)+(Totals!$I516*Data!C$2)+(Totals!$J516*Data!C$3)+(Totals!$K516*Data!C$4)</f>
        <v>0</v>
      </c>
      <c r="C516" s="24">
        <f>(Totals!$B516*Data!D$11)+(Totals!$C516*Data!D$10)+(Totals!$D516*Data!D$9)+(Totals!$E516*Data!D$8)+(Totals!$F516*Data!D$7)+(Totals!$G516*Data!D$6)+(Totals!$H516*Data!D$5)+(Totals!$I516*Data!D$2)+(Totals!$J516*Data!D$3)+(Totals!$K516*Data!D$4)</f>
        <v>0</v>
      </c>
      <c r="D516" s="24">
        <f>(Totals!$B516*Data!E$11)+(Totals!$C516*Data!E$10)+(Totals!$D516*Data!E$9)+(Totals!$E516*Data!E$8)+(Totals!$F516*Data!E$7)+(Totals!$G516*Data!E$6)+(Totals!$H516*Data!E$5)+(Totals!$I516*Data!E$2)+(Totals!$J516*Data!E$3)+(Totals!$K516*Data!E$4)</f>
        <v>0</v>
      </c>
      <c r="E516" s="25">
        <f>(Totals!$B516*Data!F$11)+(Totals!$C516*Data!F$10)+(Totals!$D516*Data!F$9)+(Totals!$E516*Data!F$8)+(Totals!$F516*Data!F$7)+(Totals!$G516*Data!F$6)+(Totals!$H516*Data!F$5)+(Totals!$I516*Data!F$2)+(Totals!$J516*Data!F$3)+(Totals!$K516*Data!F$4)</f>
        <v>0</v>
      </c>
      <c r="F516" s="2">
        <f>(Totals!$B516*Data!G$11)+(Totals!$C516*Data!G$10)+(Totals!$D516*Data!G$9)+(Totals!$E516*Data!G$8)+(Totals!$F516*Data!G$7)+(Totals!$G516*Data!G$6)+(Totals!$H516*Data!G$5)+(Totals!$I516*Data!G$2)+(Totals!$J516*Data!G$3)+(Totals!$K516*Data!G$4)</f>
        <v>0</v>
      </c>
    </row>
    <row r="517">
      <c r="A517" s="22" t="str">
        <f>Tacking!A517</f>
        <v/>
      </c>
      <c r="B517" s="24">
        <f>(Totals!$B517*Data!C$11)+(Totals!$C517*Data!C$10)+(Totals!$D517*Data!C$9)+(Totals!$E517*Data!C$8)+(Totals!$F517*Data!C$7)+(Totals!$G517*Data!C$6)+(Totals!$H517*Data!C$5)+(Totals!$I517*Data!C$2)+(Totals!$J517*Data!C$3)+(Totals!$K517*Data!C$4)</f>
        <v>0</v>
      </c>
      <c r="C517" s="24">
        <f>(Totals!$B517*Data!D$11)+(Totals!$C517*Data!D$10)+(Totals!$D517*Data!D$9)+(Totals!$E517*Data!D$8)+(Totals!$F517*Data!D$7)+(Totals!$G517*Data!D$6)+(Totals!$H517*Data!D$5)+(Totals!$I517*Data!D$2)+(Totals!$J517*Data!D$3)+(Totals!$K517*Data!D$4)</f>
        <v>0</v>
      </c>
      <c r="D517" s="24">
        <f>(Totals!$B517*Data!E$11)+(Totals!$C517*Data!E$10)+(Totals!$D517*Data!E$9)+(Totals!$E517*Data!E$8)+(Totals!$F517*Data!E$7)+(Totals!$G517*Data!E$6)+(Totals!$H517*Data!E$5)+(Totals!$I517*Data!E$2)+(Totals!$J517*Data!E$3)+(Totals!$K517*Data!E$4)</f>
        <v>0</v>
      </c>
      <c r="E517" s="25">
        <f>(Totals!$B517*Data!F$11)+(Totals!$C517*Data!F$10)+(Totals!$D517*Data!F$9)+(Totals!$E517*Data!F$8)+(Totals!$F517*Data!F$7)+(Totals!$G517*Data!F$6)+(Totals!$H517*Data!F$5)+(Totals!$I517*Data!F$2)+(Totals!$J517*Data!F$3)+(Totals!$K517*Data!F$4)</f>
        <v>0</v>
      </c>
      <c r="F517" s="2">
        <f>(Totals!$B517*Data!G$11)+(Totals!$C517*Data!G$10)+(Totals!$D517*Data!G$9)+(Totals!$E517*Data!G$8)+(Totals!$F517*Data!G$7)+(Totals!$G517*Data!G$6)+(Totals!$H517*Data!G$5)+(Totals!$I517*Data!G$2)+(Totals!$J517*Data!G$3)+(Totals!$K517*Data!G$4)</f>
        <v>0</v>
      </c>
    </row>
    <row r="518">
      <c r="A518" s="22" t="str">
        <f>Tacking!A518</f>
        <v/>
      </c>
      <c r="B518" s="24">
        <f>(Totals!$B518*Data!C$11)+(Totals!$C518*Data!C$10)+(Totals!$D518*Data!C$9)+(Totals!$E518*Data!C$8)+(Totals!$F518*Data!C$7)+(Totals!$G518*Data!C$6)+(Totals!$H518*Data!C$5)+(Totals!$I518*Data!C$2)+(Totals!$J518*Data!C$3)+(Totals!$K518*Data!C$4)</f>
        <v>0</v>
      </c>
      <c r="C518" s="24">
        <f>(Totals!$B518*Data!D$11)+(Totals!$C518*Data!D$10)+(Totals!$D518*Data!D$9)+(Totals!$E518*Data!D$8)+(Totals!$F518*Data!D$7)+(Totals!$G518*Data!D$6)+(Totals!$H518*Data!D$5)+(Totals!$I518*Data!D$2)+(Totals!$J518*Data!D$3)+(Totals!$K518*Data!D$4)</f>
        <v>0</v>
      </c>
      <c r="D518" s="24">
        <f>(Totals!$B518*Data!E$11)+(Totals!$C518*Data!E$10)+(Totals!$D518*Data!E$9)+(Totals!$E518*Data!E$8)+(Totals!$F518*Data!E$7)+(Totals!$G518*Data!E$6)+(Totals!$H518*Data!E$5)+(Totals!$I518*Data!E$2)+(Totals!$J518*Data!E$3)+(Totals!$K518*Data!E$4)</f>
        <v>0</v>
      </c>
      <c r="E518" s="25">
        <f>(Totals!$B518*Data!F$11)+(Totals!$C518*Data!F$10)+(Totals!$D518*Data!F$9)+(Totals!$E518*Data!F$8)+(Totals!$F518*Data!F$7)+(Totals!$G518*Data!F$6)+(Totals!$H518*Data!F$5)+(Totals!$I518*Data!F$2)+(Totals!$J518*Data!F$3)+(Totals!$K518*Data!F$4)</f>
        <v>0</v>
      </c>
      <c r="F518" s="2">
        <f>(Totals!$B518*Data!G$11)+(Totals!$C518*Data!G$10)+(Totals!$D518*Data!G$9)+(Totals!$E518*Data!G$8)+(Totals!$F518*Data!G$7)+(Totals!$G518*Data!G$6)+(Totals!$H518*Data!G$5)+(Totals!$I518*Data!G$2)+(Totals!$J518*Data!G$3)+(Totals!$K518*Data!G$4)</f>
        <v>0</v>
      </c>
    </row>
    <row r="519">
      <c r="A519" s="22" t="str">
        <f>Tacking!A519</f>
        <v/>
      </c>
      <c r="B519" s="24">
        <f>(Totals!$B519*Data!C$11)+(Totals!$C519*Data!C$10)+(Totals!$D519*Data!C$9)+(Totals!$E519*Data!C$8)+(Totals!$F519*Data!C$7)+(Totals!$G519*Data!C$6)+(Totals!$H519*Data!C$5)+(Totals!$I519*Data!C$2)+(Totals!$J519*Data!C$3)+(Totals!$K519*Data!C$4)</f>
        <v>0</v>
      </c>
      <c r="C519" s="24">
        <f>(Totals!$B519*Data!D$11)+(Totals!$C519*Data!D$10)+(Totals!$D519*Data!D$9)+(Totals!$E519*Data!D$8)+(Totals!$F519*Data!D$7)+(Totals!$G519*Data!D$6)+(Totals!$H519*Data!D$5)+(Totals!$I519*Data!D$2)+(Totals!$J519*Data!D$3)+(Totals!$K519*Data!D$4)</f>
        <v>0</v>
      </c>
      <c r="D519" s="24">
        <f>(Totals!$B519*Data!E$11)+(Totals!$C519*Data!E$10)+(Totals!$D519*Data!E$9)+(Totals!$E519*Data!E$8)+(Totals!$F519*Data!E$7)+(Totals!$G519*Data!E$6)+(Totals!$H519*Data!E$5)+(Totals!$I519*Data!E$2)+(Totals!$J519*Data!E$3)+(Totals!$K519*Data!E$4)</f>
        <v>0</v>
      </c>
      <c r="E519" s="25">
        <f>(Totals!$B519*Data!F$11)+(Totals!$C519*Data!F$10)+(Totals!$D519*Data!F$9)+(Totals!$E519*Data!F$8)+(Totals!$F519*Data!F$7)+(Totals!$G519*Data!F$6)+(Totals!$H519*Data!F$5)+(Totals!$I519*Data!F$2)+(Totals!$J519*Data!F$3)+(Totals!$K519*Data!F$4)</f>
        <v>0</v>
      </c>
      <c r="F519" s="2">
        <f>(Totals!$B519*Data!G$11)+(Totals!$C519*Data!G$10)+(Totals!$D519*Data!G$9)+(Totals!$E519*Data!G$8)+(Totals!$F519*Data!G$7)+(Totals!$G519*Data!G$6)+(Totals!$H519*Data!G$5)+(Totals!$I519*Data!G$2)+(Totals!$J519*Data!G$3)+(Totals!$K519*Data!G$4)</f>
        <v>0</v>
      </c>
    </row>
    <row r="520">
      <c r="A520" s="22" t="str">
        <f>Tacking!A520</f>
        <v/>
      </c>
      <c r="B520" s="24">
        <f>(Totals!$B520*Data!C$11)+(Totals!$C520*Data!C$10)+(Totals!$D520*Data!C$9)+(Totals!$E520*Data!C$8)+(Totals!$F520*Data!C$7)+(Totals!$G520*Data!C$6)+(Totals!$H520*Data!C$5)+(Totals!$I520*Data!C$2)+(Totals!$J520*Data!C$3)+(Totals!$K520*Data!C$4)</f>
        <v>0</v>
      </c>
      <c r="C520" s="24">
        <f>(Totals!$B520*Data!D$11)+(Totals!$C520*Data!D$10)+(Totals!$D520*Data!D$9)+(Totals!$E520*Data!D$8)+(Totals!$F520*Data!D$7)+(Totals!$G520*Data!D$6)+(Totals!$H520*Data!D$5)+(Totals!$I520*Data!D$2)+(Totals!$J520*Data!D$3)+(Totals!$K520*Data!D$4)</f>
        <v>0</v>
      </c>
      <c r="D520" s="24">
        <f>(Totals!$B520*Data!E$11)+(Totals!$C520*Data!E$10)+(Totals!$D520*Data!E$9)+(Totals!$E520*Data!E$8)+(Totals!$F520*Data!E$7)+(Totals!$G520*Data!E$6)+(Totals!$H520*Data!E$5)+(Totals!$I520*Data!E$2)+(Totals!$J520*Data!E$3)+(Totals!$K520*Data!E$4)</f>
        <v>0</v>
      </c>
      <c r="E520" s="25">
        <f>(Totals!$B520*Data!F$11)+(Totals!$C520*Data!F$10)+(Totals!$D520*Data!F$9)+(Totals!$E520*Data!F$8)+(Totals!$F520*Data!F$7)+(Totals!$G520*Data!F$6)+(Totals!$H520*Data!F$5)+(Totals!$I520*Data!F$2)+(Totals!$J520*Data!F$3)+(Totals!$K520*Data!F$4)</f>
        <v>0</v>
      </c>
      <c r="F520" s="2">
        <f>(Totals!$B520*Data!G$11)+(Totals!$C520*Data!G$10)+(Totals!$D520*Data!G$9)+(Totals!$E520*Data!G$8)+(Totals!$F520*Data!G$7)+(Totals!$G520*Data!G$6)+(Totals!$H520*Data!G$5)+(Totals!$I520*Data!G$2)+(Totals!$J520*Data!G$3)+(Totals!$K520*Data!G$4)</f>
        <v>0</v>
      </c>
    </row>
    <row r="521">
      <c r="A521" s="22" t="str">
        <f>Tacking!A521</f>
        <v/>
      </c>
      <c r="B521" s="24">
        <f>(Totals!$B521*Data!C$11)+(Totals!$C521*Data!C$10)+(Totals!$D521*Data!C$9)+(Totals!$E521*Data!C$8)+(Totals!$F521*Data!C$7)+(Totals!$G521*Data!C$6)+(Totals!$H521*Data!C$5)+(Totals!$I521*Data!C$2)+(Totals!$J521*Data!C$3)+(Totals!$K521*Data!C$4)</f>
        <v>0</v>
      </c>
      <c r="C521" s="24">
        <f>(Totals!$B521*Data!D$11)+(Totals!$C521*Data!D$10)+(Totals!$D521*Data!D$9)+(Totals!$E521*Data!D$8)+(Totals!$F521*Data!D$7)+(Totals!$G521*Data!D$6)+(Totals!$H521*Data!D$5)+(Totals!$I521*Data!D$2)+(Totals!$J521*Data!D$3)+(Totals!$K521*Data!D$4)</f>
        <v>0</v>
      </c>
      <c r="D521" s="24">
        <f>(Totals!$B521*Data!E$11)+(Totals!$C521*Data!E$10)+(Totals!$D521*Data!E$9)+(Totals!$E521*Data!E$8)+(Totals!$F521*Data!E$7)+(Totals!$G521*Data!E$6)+(Totals!$H521*Data!E$5)+(Totals!$I521*Data!E$2)+(Totals!$J521*Data!E$3)+(Totals!$K521*Data!E$4)</f>
        <v>0</v>
      </c>
      <c r="E521" s="25">
        <f>(Totals!$B521*Data!F$11)+(Totals!$C521*Data!F$10)+(Totals!$D521*Data!F$9)+(Totals!$E521*Data!F$8)+(Totals!$F521*Data!F$7)+(Totals!$G521*Data!F$6)+(Totals!$H521*Data!F$5)+(Totals!$I521*Data!F$2)+(Totals!$J521*Data!F$3)+(Totals!$K521*Data!F$4)</f>
        <v>0</v>
      </c>
      <c r="F521" s="2">
        <f>(Totals!$B521*Data!G$11)+(Totals!$C521*Data!G$10)+(Totals!$D521*Data!G$9)+(Totals!$E521*Data!G$8)+(Totals!$F521*Data!G$7)+(Totals!$G521*Data!G$6)+(Totals!$H521*Data!G$5)+(Totals!$I521*Data!G$2)+(Totals!$J521*Data!G$3)+(Totals!$K521*Data!G$4)</f>
        <v>0</v>
      </c>
    </row>
    <row r="522">
      <c r="A522" s="22" t="str">
        <f>Tacking!A522</f>
        <v/>
      </c>
      <c r="B522" s="24">
        <f>(Totals!$B522*Data!C$11)+(Totals!$C522*Data!C$10)+(Totals!$D522*Data!C$9)+(Totals!$E522*Data!C$8)+(Totals!$F522*Data!C$7)+(Totals!$G522*Data!C$6)+(Totals!$H522*Data!C$5)+(Totals!$I522*Data!C$2)+(Totals!$J522*Data!C$3)+(Totals!$K522*Data!C$4)</f>
        <v>0</v>
      </c>
      <c r="C522" s="24">
        <f>(Totals!$B522*Data!D$11)+(Totals!$C522*Data!D$10)+(Totals!$D522*Data!D$9)+(Totals!$E522*Data!D$8)+(Totals!$F522*Data!D$7)+(Totals!$G522*Data!D$6)+(Totals!$H522*Data!D$5)+(Totals!$I522*Data!D$2)+(Totals!$J522*Data!D$3)+(Totals!$K522*Data!D$4)</f>
        <v>0</v>
      </c>
      <c r="D522" s="24">
        <f>(Totals!$B522*Data!E$11)+(Totals!$C522*Data!E$10)+(Totals!$D522*Data!E$9)+(Totals!$E522*Data!E$8)+(Totals!$F522*Data!E$7)+(Totals!$G522*Data!E$6)+(Totals!$H522*Data!E$5)+(Totals!$I522*Data!E$2)+(Totals!$J522*Data!E$3)+(Totals!$K522*Data!E$4)</f>
        <v>0</v>
      </c>
      <c r="E522" s="25">
        <f>(Totals!$B522*Data!F$11)+(Totals!$C522*Data!F$10)+(Totals!$D522*Data!F$9)+(Totals!$E522*Data!F$8)+(Totals!$F522*Data!F$7)+(Totals!$G522*Data!F$6)+(Totals!$H522*Data!F$5)+(Totals!$I522*Data!F$2)+(Totals!$J522*Data!F$3)+(Totals!$K522*Data!F$4)</f>
        <v>0</v>
      </c>
      <c r="F522" s="2">
        <f>(Totals!$B522*Data!G$11)+(Totals!$C522*Data!G$10)+(Totals!$D522*Data!G$9)+(Totals!$E522*Data!G$8)+(Totals!$F522*Data!G$7)+(Totals!$G522*Data!G$6)+(Totals!$H522*Data!G$5)+(Totals!$I522*Data!G$2)+(Totals!$J522*Data!G$3)+(Totals!$K522*Data!G$4)</f>
        <v>0</v>
      </c>
    </row>
    <row r="523">
      <c r="A523" s="22" t="str">
        <f>Tacking!A523</f>
        <v/>
      </c>
      <c r="B523" s="24">
        <f>(Totals!$B523*Data!C$11)+(Totals!$C523*Data!C$10)+(Totals!$D523*Data!C$9)+(Totals!$E523*Data!C$8)+(Totals!$F523*Data!C$7)+(Totals!$G523*Data!C$6)+(Totals!$H523*Data!C$5)+(Totals!$I523*Data!C$2)+(Totals!$J523*Data!C$3)+(Totals!$K523*Data!C$4)</f>
        <v>0</v>
      </c>
      <c r="C523" s="24">
        <f>(Totals!$B523*Data!D$11)+(Totals!$C523*Data!D$10)+(Totals!$D523*Data!D$9)+(Totals!$E523*Data!D$8)+(Totals!$F523*Data!D$7)+(Totals!$G523*Data!D$6)+(Totals!$H523*Data!D$5)+(Totals!$I523*Data!D$2)+(Totals!$J523*Data!D$3)+(Totals!$K523*Data!D$4)</f>
        <v>0</v>
      </c>
      <c r="D523" s="24">
        <f>(Totals!$B523*Data!E$11)+(Totals!$C523*Data!E$10)+(Totals!$D523*Data!E$9)+(Totals!$E523*Data!E$8)+(Totals!$F523*Data!E$7)+(Totals!$G523*Data!E$6)+(Totals!$H523*Data!E$5)+(Totals!$I523*Data!E$2)+(Totals!$J523*Data!E$3)+(Totals!$K523*Data!E$4)</f>
        <v>0</v>
      </c>
      <c r="E523" s="25">
        <f>(Totals!$B523*Data!F$11)+(Totals!$C523*Data!F$10)+(Totals!$D523*Data!F$9)+(Totals!$E523*Data!F$8)+(Totals!$F523*Data!F$7)+(Totals!$G523*Data!F$6)+(Totals!$H523*Data!F$5)+(Totals!$I523*Data!F$2)+(Totals!$J523*Data!F$3)+(Totals!$K523*Data!F$4)</f>
        <v>0</v>
      </c>
      <c r="F523" s="2">
        <f>(Totals!$B523*Data!G$11)+(Totals!$C523*Data!G$10)+(Totals!$D523*Data!G$9)+(Totals!$E523*Data!G$8)+(Totals!$F523*Data!G$7)+(Totals!$G523*Data!G$6)+(Totals!$H523*Data!G$5)+(Totals!$I523*Data!G$2)+(Totals!$J523*Data!G$3)+(Totals!$K523*Data!G$4)</f>
        <v>0</v>
      </c>
    </row>
    <row r="524">
      <c r="A524" s="22" t="str">
        <f>Tacking!A524</f>
        <v/>
      </c>
      <c r="B524" s="24">
        <f>(Totals!$B524*Data!C$11)+(Totals!$C524*Data!C$10)+(Totals!$D524*Data!C$9)+(Totals!$E524*Data!C$8)+(Totals!$F524*Data!C$7)+(Totals!$G524*Data!C$6)+(Totals!$H524*Data!C$5)+(Totals!$I524*Data!C$2)+(Totals!$J524*Data!C$3)+(Totals!$K524*Data!C$4)</f>
        <v>0</v>
      </c>
      <c r="C524" s="24">
        <f>(Totals!$B524*Data!D$11)+(Totals!$C524*Data!D$10)+(Totals!$D524*Data!D$9)+(Totals!$E524*Data!D$8)+(Totals!$F524*Data!D$7)+(Totals!$G524*Data!D$6)+(Totals!$H524*Data!D$5)+(Totals!$I524*Data!D$2)+(Totals!$J524*Data!D$3)+(Totals!$K524*Data!D$4)</f>
        <v>0</v>
      </c>
      <c r="D524" s="24">
        <f>(Totals!$B524*Data!E$11)+(Totals!$C524*Data!E$10)+(Totals!$D524*Data!E$9)+(Totals!$E524*Data!E$8)+(Totals!$F524*Data!E$7)+(Totals!$G524*Data!E$6)+(Totals!$H524*Data!E$5)+(Totals!$I524*Data!E$2)+(Totals!$J524*Data!E$3)+(Totals!$K524*Data!E$4)</f>
        <v>0</v>
      </c>
      <c r="E524" s="25">
        <f>(Totals!$B524*Data!F$11)+(Totals!$C524*Data!F$10)+(Totals!$D524*Data!F$9)+(Totals!$E524*Data!F$8)+(Totals!$F524*Data!F$7)+(Totals!$G524*Data!F$6)+(Totals!$H524*Data!F$5)+(Totals!$I524*Data!F$2)+(Totals!$J524*Data!F$3)+(Totals!$K524*Data!F$4)</f>
        <v>0</v>
      </c>
      <c r="F524" s="2">
        <f>(Totals!$B524*Data!G$11)+(Totals!$C524*Data!G$10)+(Totals!$D524*Data!G$9)+(Totals!$E524*Data!G$8)+(Totals!$F524*Data!G$7)+(Totals!$G524*Data!G$6)+(Totals!$H524*Data!G$5)+(Totals!$I524*Data!G$2)+(Totals!$J524*Data!G$3)+(Totals!$K524*Data!G$4)</f>
        <v>0</v>
      </c>
    </row>
    <row r="525">
      <c r="A525" s="22" t="str">
        <f>Tacking!A525</f>
        <v/>
      </c>
      <c r="B525" s="24">
        <f>(Totals!$B525*Data!C$11)+(Totals!$C525*Data!C$10)+(Totals!$D525*Data!C$9)+(Totals!$E525*Data!C$8)+(Totals!$F525*Data!C$7)+(Totals!$G525*Data!C$6)+(Totals!$H525*Data!C$5)+(Totals!$I525*Data!C$2)+(Totals!$J525*Data!C$3)+(Totals!$K525*Data!C$4)</f>
        <v>0</v>
      </c>
      <c r="C525" s="24">
        <f>(Totals!$B525*Data!D$11)+(Totals!$C525*Data!D$10)+(Totals!$D525*Data!D$9)+(Totals!$E525*Data!D$8)+(Totals!$F525*Data!D$7)+(Totals!$G525*Data!D$6)+(Totals!$H525*Data!D$5)+(Totals!$I525*Data!D$2)+(Totals!$J525*Data!D$3)+(Totals!$K525*Data!D$4)</f>
        <v>0</v>
      </c>
      <c r="D525" s="24">
        <f>(Totals!$B525*Data!E$11)+(Totals!$C525*Data!E$10)+(Totals!$D525*Data!E$9)+(Totals!$E525*Data!E$8)+(Totals!$F525*Data!E$7)+(Totals!$G525*Data!E$6)+(Totals!$H525*Data!E$5)+(Totals!$I525*Data!E$2)+(Totals!$J525*Data!E$3)+(Totals!$K525*Data!E$4)</f>
        <v>0</v>
      </c>
      <c r="E525" s="25">
        <f>(Totals!$B525*Data!F$11)+(Totals!$C525*Data!F$10)+(Totals!$D525*Data!F$9)+(Totals!$E525*Data!F$8)+(Totals!$F525*Data!F$7)+(Totals!$G525*Data!F$6)+(Totals!$H525*Data!F$5)+(Totals!$I525*Data!F$2)+(Totals!$J525*Data!F$3)+(Totals!$K525*Data!F$4)</f>
        <v>0</v>
      </c>
      <c r="F525" s="2">
        <f>(Totals!$B525*Data!G$11)+(Totals!$C525*Data!G$10)+(Totals!$D525*Data!G$9)+(Totals!$E525*Data!G$8)+(Totals!$F525*Data!G$7)+(Totals!$G525*Data!G$6)+(Totals!$H525*Data!G$5)+(Totals!$I525*Data!G$2)+(Totals!$J525*Data!G$3)+(Totals!$K525*Data!G$4)</f>
        <v>0</v>
      </c>
    </row>
    <row r="526">
      <c r="A526" s="22" t="str">
        <f>Tacking!A526</f>
        <v/>
      </c>
      <c r="B526" s="24">
        <f>(Totals!$B526*Data!C$11)+(Totals!$C526*Data!C$10)+(Totals!$D526*Data!C$9)+(Totals!$E526*Data!C$8)+(Totals!$F526*Data!C$7)+(Totals!$G526*Data!C$6)+(Totals!$H526*Data!C$5)+(Totals!$I526*Data!C$2)+(Totals!$J526*Data!C$3)+(Totals!$K526*Data!C$4)</f>
        <v>0</v>
      </c>
      <c r="C526" s="24">
        <f>(Totals!$B526*Data!D$11)+(Totals!$C526*Data!D$10)+(Totals!$D526*Data!D$9)+(Totals!$E526*Data!D$8)+(Totals!$F526*Data!D$7)+(Totals!$G526*Data!D$6)+(Totals!$H526*Data!D$5)+(Totals!$I526*Data!D$2)+(Totals!$J526*Data!D$3)+(Totals!$K526*Data!D$4)</f>
        <v>0</v>
      </c>
      <c r="D526" s="24">
        <f>(Totals!$B526*Data!E$11)+(Totals!$C526*Data!E$10)+(Totals!$D526*Data!E$9)+(Totals!$E526*Data!E$8)+(Totals!$F526*Data!E$7)+(Totals!$G526*Data!E$6)+(Totals!$H526*Data!E$5)+(Totals!$I526*Data!E$2)+(Totals!$J526*Data!E$3)+(Totals!$K526*Data!E$4)</f>
        <v>0</v>
      </c>
      <c r="E526" s="25">
        <f>(Totals!$B526*Data!F$11)+(Totals!$C526*Data!F$10)+(Totals!$D526*Data!F$9)+(Totals!$E526*Data!F$8)+(Totals!$F526*Data!F$7)+(Totals!$G526*Data!F$6)+(Totals!$H526*Data!F$5)+(Totals!$I526*Data!F$2)+(Totals!$J526*Data!F$3)+(Totals!$K526*Data!F$4)</f>
        <v>0</v>
      </c>
      <c r="F526" s="2">
        <f>(Totals!$B526*Data!G$11)+(Totals!$C526*Data!G$10)+(Totals!$D526*Data!G$9)+(Totals!$E526*Data!G$8)+(Totals!$F526*Data!G$7)+(Totals!$G526*Data!G$6)+(Totals!$H526*Data!G$5)+(Totals!$I526*Data!G$2)+(Totals!$J526*Data!G$3)+(Totals!$K526*Data!G$4)</f>
        <v>0</v>
      </c>
    </row>
    <row r="527">
      <c r="A527" s="22" t="str">
        <f>Tacking!A527</f>
        <v/>
      </c>
      <c r="B527" s="24">
        <f>(Totals!$B527*Data!C$11)+(Totals!$C527*Data!C$10)+(Totals!$D527*Data!C$9)+(Totals!$E527*Data!C$8)+(Totals!$F527*Data!C$7)+(Totals!$G527*Data!C$6)+(Totals!$H527*Data!C$5)+(Totals!$I527*Data!C$2)+(Totals!$J527*Data!C$3)+(Totals!$K527*Data!C$4)</f>
        <v>0</v>
      </c>
      <c r="C527" s="24">
        <f>(Totals!$B527*Data!D$11)+(Totals!$C527*Data!D$10)+(Totals!$D527*Data!D$9)+(Totals!$E527*Data!D$8)+(Totals!$F527*Data!D$7)+(Totals!$G527*Data!D$6)+(Totals!$H527*Data!D$5)+(Totals!$I527*Data!D$2)+(Totals!$J527*Data!D$3)+(Totals!$K527*Data!D$4)</f>
        <v>0</v>
      </c>
      <c r="D527" s="24">
        <f>(Totals!$B527*Data!E$11)+(Totals!$C527*Data!E$10)+(Totals!$D527*Data!E$9)+(Totals!$E527*Data!E$8)+(Totals!$F527*Data!E$7)+(Totals!$G527*Data!E$6)+(Totals!$H527*Data!E$5)+(Totals!$I527*Data!E$2)+(Totals!$J527*Data!E$3)+(Totals!$K527*Data!E$4)</f>
        <v>0</v>
      </c>
      <c r="E527" s="25">
        <f>(Totals!$B527*Data!F$11)+(Totals!$C527*Data!F$10)+(Totals!$D527*Data!F$9)+(Totals!$E527*Data!F$8)+(Totals!$F527*Data!F$7)+(Totals!$G527*Data!F$6)+(Totals!$H527*Data!F$5)+(Totals!$I527*Data!F$2)+(Totals!$J527*Data!F$3)+(Totals!$K527*Data!F$4)</f>
        <v>0</v>
      </c>
      <c r="F527" s="2">
        <f>(Totals!$B527*Data!G$11)+(Totals!$C527*Data!G$10)+(Totals!$D527*Data!G$9)+(Totals!$E527*Data!G$8)+(Totals!$F527*Data!G$7)+(Totals!$G527*Data!G$6)+(Totals!$H527*Data!G$5)+(Totals!$I527*Data!G$2)+(Totals!$J527*Data!G$3)+(Totals!$K527*Data!G$4)</f>
        <v>0</v>
      </c>
    </row>
    <row r="528">
      <c r="A528" s="22" t="str">
        <f>Tacking!A528</f>
        <v/>
      </c>
      <c r="B528" s="24">
        <f>(Totals!$B528*Data!C$11)+(Totals!$C528*Data!C$10)+(Totals!$D528*Data!C$9)+(Totals!$E528*Data!C$8)+(Totals!$F528*Data!C$7)+(Totals!$G528*Data!C$6)+(Totals!$H528*Data!C$5)+(Totals!$I528*Data!C$2)+(Totals!$J528*Data!C$3)+(Totals!$K528*Data!C$4)</f>
        <v>0</v>
      </c>
      <c r="C528" s="24">
        <f>(Totals!$B528*Data!D$11)+(Totals!$C528*Data!D$10)+(Totals!$D528*Data!D$9)+(Totals!$E528*Data!D$8)+(Totals!$F528*Data!D$7)+(Totals!$G528*Data!D$6)+(Totals!$H528*Data!D$5)+(Totals!$I528*Data!D$2)+(Totals!$J528*Data!D$3)+(Totals!$K528*Data!D$4)</f>
        <v>0</v>
      </c>
      <c r="D528" s="24">
        <f>(Totals!$B528*Data!E$11)+(Totals!$C528*Data!E$10)+(Totals!$D528*Data!E$9)+(Totals!$E528*Data!E$8)+(Totals!$F528*Data!E$7)+(Totals!$G528*Data!E$6)+(Totals!$H528*Data!E$5)+(Totals!$I528*Data!E$2)+(Totals!$J528*Data!E$3)+(Totals!$K528*Data!E$4)</f>
        <v>0</v>
      </c>
      <c r="E528" s="25">
        <f>(Totals!$B528*Data!F$11)+(Totals!$C528*Data!F$10)+(Totals!$D528*Data!F$9)+(Totals!$E528*Data!F$8)+(Totals!$F528*Data!F$7)+(Totals!$G528*Data!F$6)+(Totals!$H528*Data!F$5)+(Totals!$I528*Data!F$2)+(Totals!$J528*Data!F$3)+(Totals!$K528*Data!F$4)</f>
        <v>0</v>
      </c>
      <c r="F528" s="2">
        <f>(Totals!$B528*Data!G$11)+(Totals!$C528*Data!G$10)+(Totals!$D528*Data!G$9)+(Totals!$E528*Data!G$8)+(Totals!$F528*Data!G$7)+(Totals!$G528*Data!G$6)+(Totals!$H528*Data!G$5)+(Totals!$I528*Data!G$2)+(Totals!$J528*Data!G$3)+(Totals!$K528*Data!G$4)</f>
        <v>0</v>
      </c>
    </row>
    <row r="529">
      <c r="A529" s="22" t="str">
        <f>Tacking!A529</f>
        <v/>
      </c>
      <c r="B529" s="24">
        <f>(Totals!$B529*Data!C$11)+(Totals!$C529*Data!C$10)+(Totals!$D529*Data!C$9)+(Totals!$E529*Data!C$8)+(Totals!$F529*Data!C$7)+(Totals!$G529*Data!C$6)+(Totals!$H529*Data!C$5)+(Totals!$I529*Data!C$2)+(Totals!$J529*Data!C$3)+(Totals!$K529*Data!C$4)</f>
        <v>0</v>
      </c>
      <c r="C529" s="24">
        <f>(Totals!$B529*Data!D$11)+(Totals!$C529*Data!D$10)+(Totals!$D529*Data!D$9)+(Totals!$E529*Data!D$8)+(Totals!$F529*Data!D$7)+(Totals!$G529*Data!D$6)+(Totals!$H529*Data!D$5)+(Totals!$I529*Data!D$2)+(Totals!$J529*Data!D$3)+(Totals!$K529*Data!D$4)</f>
        <v>0</v>
      </c>
      <c r="D529" s="24">
        <f>(Totals!$B529*Data!E$11)+(Totals!$C529*Data!E$10)+(Totals!$D529*Data!E$9)+(Totals!$E529*Data!E$8)+(Totals!$F529*Data!E$7)+(Totals!$G529*Data!E$6)+(Totals!$H529*Data!E$5)+(Totals!$I529*Data!E$2)+(Totals!$J529*Data!E$3)+(Totals!$K529*Data!E$4)</f>
        <v>0</v>
      </c>
      <c r="E529" s="25">
        <f>(Totals!$B529*Data!F$11)+(Totals!$C529*Data!F$10)+(Totals!$D529*Data!F$9)+(Totals!$E529*Data!F$8)+(Totals!$F529*Data!F$7)+(Totals!$G529*Data!F$6)+(Totals!$H529*Data!F$5)+(Totals!$I529*Data!F$2)+(Totals!$J529*Data!F$3)+(Totals!$K529*Data!F$4)</f>
        <v>0</v>
      </c>
      <c r="F529" s="2">
        <f>(Totals!$B529*Data!G$11)+(Totals!$C529*Data!G$10)+(Totals!$D529*Data!G$9)+(Totals!$E529*Data!G$8)+(Totals!$F529*Data!G$7)+(Totals!$G529*Data!G$6)+(Totals!$H529*Data!G$5)+(Totals!$I529*Data!G$2)+(Totals!$J529*Data!G$3)+(Totals!$K529*Data!G$4)</f>
        <v>0</v>
      </c>
    </row>
    <row r="530">
      <c r="A530" s="22" t="str">
        <f>Tacking!A530</f>
        <v/>
      </c>
      <c r="B530" s="24">
        <f>(Totals!$B530*Data!C$11)+(Totals!$C530*Data!C$10)+(Totals!$D530*Data!C$9)+(Totals!$E530*Data!C$8)+(Totals!$F530*Data!C$7)+(Totals!$G530*Data!C$6)+(Totals!$H530*Data!C$5)+(Totals!$I530*Data!C$2)+(Totals!$J530*Data!C$3)+(Totals!$K530*Data!C$4)</f>
        <v>0</v>
      </c>
      <c r="C530" s="24">
        <f>(Totals!$B530*Data!D$11)+(Totals!$C530*Data!D$10)+(Totals!$D530*Data!D$9)+(Totals!$E530*Data!D$8)+(Totals!$F530*Data!D$7)+(Totals!$G530*Data!D$6)+(Totals!$H530*Data!D$5)+(Totals!$I530*Data!D$2)+(Totals!$J530*Data!D$3)+(Totals!$K530*Data!D$4)</f>
        <v>0</v>
      </c>
      <c r="D530" s="24">
        <f>(Totals!$B530*Data!E$11)+(Totals!$C530*Data!E$10)+(Totals!$D530*Data!E$9)+(Totals!$E530*Data!E$8)+(Totals!$F530*Data!E$7)+(Totals!$G530*Data!E$6)+(Totals!$H530*Data!E$5)+(Totals!$I530*Data!E$2)+(Totals!$J530*Data!E$3)+(Totals!$K530*Data!E$4)</f>
        <v>0</v>
      </c>
      <c r="E530" s="25">
        <f>(Totals!$B530*Data!F$11)+(Totals!$C530*Data!F$10)+(Totals!$D530*Data!F$9)+(Totals!$E530*Data!F$8)+(Totals!$F530*Data!F$7)+(Totals!$G530*Data!F$6)+(Totals!$H530*Data!F$5)+(Totals!$I530*Data!F$2)+(Totals!$J530*Data!F$3)+(Totals!$K530*Data!F$4)</f>
        <v>0</v>
      </c>
      <c r="F530" s="2">
        <f>(Totals!$B530*Data!G$11)+(Totals!$C530*Data!G$10)+(Totals!$D530*Data!G$9)+(Totals!$E530*Data!G$8)+(Totals!$F530*Data!G$7)+(Totals!$G530*Data!G$6)+(Totals!$H530*Data!G$5)+(Totals!$I530*Data!G$2)+(Totals!$J530*Data!G$3)+(Totals!$K530*Data!G$4)</f>
        <v>0</v>
      </c>
    </row>
    <row r="531">
      <c r="A531" s="22" t="str">
        <f>Tacking!A531</f>
        <v/>
      </c>
      <c r="B531" s="24">
        <f>(Totals!$B531*Data!C$11)+(Totals!$C531*Data!C$10)+(Totals!$D531*Data!C$9)+(Totals!$E531*Data!C$8)+(Totals!$F531*Data!C$7)+(Totals!$G531*Data!C$6)+(Totals!$H531*Data!C$5)+(Totals!$I531*Data!C$2)+(Totals!$J531*Data!C$3)+(Totals!$K531*Data!C$4)</f>
        <v>0</v>
      </c>
      <c r="C531" s="24">
        <f>(Totals!$B531*Data!D$11)+(Totals!$C531*Data!D$10)+(Totals!$D531*Data!D$9)+(Totals!$E531*Data!D$8)+(Totals!$F531*Data!D$7)+(Totals!$G531*Data!D$6)+(Totals!$H531*Data!D$5)+(Totals!$I531*Data!D$2)+(Totals!$J531*Data!D$3)+(Totals!$K531*Data!D$4)</f>
        <v>0</v>
      </c>
      <c r="D531" s="24">
        <f>(Totals!$B531*Data!E$11)+(Totals!$C531*Data!E$10)+(Totals!$D531*Data!E$9)+(Totals!$E531*Data!E$8)+(Totals!$F531*Data!E$7)+(Totals!$G531*Data!E$6)+(Totals!$H531*Data!E$5)+(Totals!$I531*Data!E$2)+(Totals!$J531*Data!E$3)+(Totals!$K531*Data!E$4)</f>
        <v>0</v>
      </c>
      <c r="E531" s="25">
        <f>(Totals!$B531*Data!F$11)+(Totals!$C531*Data!F$10)+(Totals!$D531*Data!F$9)+(Totals!$E531*Data!F$8)+(Totals!$F531*Data!F$7)+(Totals!$G531*Data!F$6)+(Totals!$H531*Data!F$5)+(Totals!$I531*Data!F$2)+(Totals!$J531*Data!F$3)+(Totals!$K531*Data!F$4)</f>
        <v>0</v>
      </c>
      <c r="F531" s="2">
        <f>(Totals!$B531*Data!G$11)+(Totals!$C531*Data!G$10)+(Totals!$D531*Data!G$9)+(Totals!$E531*Data!G$8)+(Totals!$F531*Data!G$7)+(Totals!$G531*Data!G$6)+(Totals!$H531*Data!G$5)+(Totals!$I531*Data!G$2)+(Totals!$J531*Data!G$3)+(Totals!$K531*Data!G$4)</f>
        <v>0</v>
      </c>
    </row>
    <row r="532">
      <c r="A532" s="22" t="str">
        <f>Tacking!A532</f>
        <v/>
      </c>
      <c r="B532" s="24">
        <f>(Totals!$B532*Data!C$11)+(Totals!$C532*Data!C$10)+(Totals!$D532*Data!C$9)+(Totals!$E532*Data!C$8)+(Totals!$F532*Data!C$7)+(Totals!$G532*Data!C$6)+(Totals!$H532*Data!C$5)+(Totals!$I532*Data!C$2)+(Totals!$J532*Data!C$3)+(Totals!$K532*Data!C$4)</f>
        <v>0</v>
      </c>
      <c r="C532" s="24">
        <f>(Totals!$B532*Data!D$11)+(Totals!$C532*Data!D$10)+(Totals!$D532*Data!D$9)+(Totals!$E532*Data!D$8)+(Totals!$F532*Data!D$7)+(Totals!$G532*Data!D$6)+(Totals!$H532*Data!D$5)+(Totals!$I532*Data!D$2)+(Totals!$J532*Data!D$3)+(Totals!$K532*Data!D$4)</f>
        <v>0</v>
      </c>
      <c r="D532" s="24">
        <f>(Totals!$B532*Data!E$11)+(Totals!$C532*Data!E$10)+(Totals!$D532*Data!E$9)+(Totals!$E532*Data!E$8)+(Totals!$F532*Data!E$7)+(Totals!$G532*Data!E$6)+(Totals!$H532*Data!E$5)+(Totals!$I532*Data!E$2)+(Totals!$J532*Data!E$3)+(Totals!$K532*Data!E$4)</f>
        <v>0</v>
      </c>
      <c r="E532" s="25">
        <f>(Totals!$B532*Data!F$11)+(Totals!$C532*Data!F$10)+(Totals!$D532*Data!F$9)+(Totals!$E532*Data!F$8)+(Totals!$F532*Data!F$7)+(Totals!$G532*Data!F$6)+(Totals!$H532*Data!F$5)+(Totals!$I532*Data!F$2)+(Totals!$J532*Data!F$3)+(Totals!$K532*Data!F$4)</f>
        <v>0</v>
      </c>
      <c r="F532" s="2">
        <f>(Totals!$B532*Data!G$11)+(Totals!$C532*Data!G$10)+(Totals!$D532*Data!G$9)+(Totals!$E532*Data!G$8)+(Totals!$F532*Data!G$7)+(Totals!$G532*Data!G$6)+(Totals!$H532*Data!G$5)+(Totals!$I532*Data!G$2)+(Totals!$J532*Data!G$3)+(Totals!$K532*Data!G$4)</f>
        <v>0</v>
      </c>
    </row>
    <row r="533">
      <c r="A533" s="22" t="str">
        <f>Tacking!A533</f>
        <v/>
      </c>
      <c r="B533" s="24">
        <f>(Totals!$B533*Data!C$11)+(Totals!$C533*Data!C$10)+(Totals!$D533*Data!C$9)+(Totals!$E533*Data!C$8)+(Totals!$F533*Data!C$7)+(Totals!$G533*Data!C$6)+(Totals!$H533*Data!C$5)+(Totals!$I533*Data!C$2)+(Totals!$J533*Data!C$3)+(Totals!$K533*Data!C$4)</f>
        <v>0</v>
      </c>
      <c r="C533" s="24">
        <f>(Totals!$B533*Data!D$11)+(Totals!$C533*Data!D$10)+(Totals!$D533*Data!D$9)+(Totals!$E533*Data!D$8)+(Totals!$F533*Data!D$7)+(Totals!$G533*Data!D$6)+(Totals!$H533*Data!D$5)+(Totals!$I533*Data!D$2)+(Totals!$J533*Data!D$3)+(Totals!$K533*Data!D$4)</f>
        <v>0</v>
      </c>
      <c r="D533" s="24">
        <f>(Totals!$B533*Data!E$11)+(Totals!$C533*Data!E$10)+(Totals!$D533*Data!E$9)+(Totals!$E533*Data!E$8)+(Totals!$F533*Data!E$7)+(Totals!$G533*Data!E$6)+(Totals!$H533*Data!E$5)+(Totals!$I533*Data!E$2)+(Totals!$J533*Data!E$3)+(Totals!$K533*Data!E$4)</f>
        <v>0</v>
      </c>
      <c r="E533" s="25">
        <f>(Totals!$B533*Data!F$11)+(Totals!$C533*Data!F$10)+(Totals!$D533*Data!F$9)+(Totals!$E533*Data!F$8)+(Totals!$F533*Data!F$7)+(Totals!$G533*Data!F$6)+(Totals!$H533*Data!F$5)+(Totals!$I533*Data!F$2)+(Totals!$J533*Data!F$3)+(Totals!$K533*Data!F$4)</f>
        <v>0</v>
      </c>
      <c r="F533" s="2">
        <f>(Totals!$B533*Data!G$11)+(Totals!$C533*Data!G$10)+(Totals!$D533*Data!G$9)+(Totals!$E533*Data!G$8)+(Totals!$F533*Data!G$7)+(Totals!$G533*Data!G$6)+(Totals!$H533*Data!G$5)+(Totals!$I533*Data!G$2)+(Totals!$J533*Data!G$3)+(Totals!$K533*Data!G$4)</f>
        <v>0</v>
      </c>
    </row>
    <row r="534">
      <c r="A534" s="22" t="str">
        <f>Tacking!A534</f>
        <v/>
      </c>
      <c r="B534" s="24">
        <f>(Totals!$B534*Data!C$11)+(Totals!$C534*Data!C$10)+(Totals!$D534*Data!C$9)+(Totals!$E534*Data!C$8)+(Totals!$F534*Data!C$7)+(Totals!$G534*Data!C$6)+(Totals!$H534*Data!C$5)+(Totals!$I534*Data!C$2)+(Totals!$J534*Data!C$3)+(Totals!$K534*Data!C$4)</f>
        <v>0</v>
      </c>
      <c r="C534" s="24">
        <f>(Totals!$B534*Data!D$11)+(Totals!$C534*Data!D$10)+(Totals!$D534*Data!D$9)+(Totals!$E534*Data!D$8)+(Totals!$F534*Data!D$7)+(Totals!$G534*Data!D$6)+(Totals!$H534*Data!D$5)+(Totals!$I534*Data!D$2)+(Totals!$J534*Data!D$3)+(Totals!$K534*Data!D$4)</f>
        <v>0</v>
      </c>
      <c r="D534" s="24">
        <f>(Totals!$B534*Data!E$11)+(Totals!$C534*Data!E$10)+(Totals!$D534*Data!E$9)+(Totals!$E534*Data!E$8)+(Totals!$F534*Data!E$7)+(Totals!$G534*Data!E$6)+(Totals!$H534*Data!E$5)+(Totals!$I534*Data!E$2)+(Totals!$J534*Data!E$3)+(Totals!$K534*Data!E$4)</f>
        <v>0</v>
      </c>
      <c r="E534" s="25">
        <f>(Totals!$B534*Data!F$11)+(Totals!$C534*Data!F$10)+(Totals!$D534*Data!F$9)+(Totals!$E534*Data!F$8)+(Totals!$F534*Data!F$7)+(Totals!$G534*Data!F$6)+(Totals!$H534*Data!F$5)+(Totals!$I534*Data!F$2)+(Totals!$J534*Data!F$3)+(Totals!$K534*Data!F$4)</f>
        <v>0</v>
      </c>
      <c r="F534" s="2">
        <f>(Totals!$B534*Data!G$11)+(Totals!$C534*Data!G$10)+(Totals!$D534*Data!G$9)+(Totals!$E534*Data!G$8)+(Totals!$F534*Data!G$7)+(Totals!$G534*Data!G$6)+(Totals!$H534*Data!G$5)+(Totals!$I534*Data!G$2)+(Totals!$J534*Data!G$3)+(Totals!$K534*Data!G$4)</f>
        <v>0</v>
      </c>
    </row>
    <row r="535">
      <c r="A535" s="22" t="str">
        <f>Tacking!A535</f>
        <v/>
      </c>
      <c r="B535" s="24">
        <f>(Totals!$B535*Data!C$11)+(Totals!$C535*Data!C$10)+(Totals!$D535*Data!C$9)+(Totals!$E535*Data!C$8)+(Totals!$F535*Data!C$7)+(Totals!$G535*Data!C$6)+(Totals!$H535*Data!C$5)+(Totals!$I535*Data!C$2)+(Totals!$J535*Data!C$3)+(Totals!$K535*Data!C$4)</f>
        <v>0</v>
      </c>
      <c r="C535" s="24">
        <f>(Totals!$B535*Data!D$11)+(Totals!$C535*Data!D$10)+(Totals!$D535*Data!D$9)+(Totals!$E535*Data!D$8)+(Totals!$F535*Data!D$7)+(Totals!$G535*Data!D$6)+(Totals!$H535*Data!D$5)+(Totals!$I535*Data!D$2)+(Totals!$J535*Data!D$3)+(Totals!$K535*Data!D$4)</f>
        <v>0</v>
      </c>
      <c r="D535" s="24">
        <f>(Totals!$B535*Data!E$11)+(Totals!$C535*Data!E$10)+(Totals!$D535*Data!E$9)+(Totals!$E535*Data!E$8)+(Totals!$F535*Data!E$7)+(Totals!$G535*Data!E$6)+(Totals!$H535*Data!E$5)+(Totals!$I535*Data!E$2)+(Totals!$J535*Data!E$3)+(Totals!$K535*Data!E$4)</f>
        <v>0</v>
      </c>
      <c r="E535" s="25">
        <f>(Totals!$B535*Data!F$11)+(Totals!$C535*Data!F$10)+(Totals!$D535*Data!F$9)+(Totals!$E535*Data!F$8)+(Totals!$F535*Data!F$7)+(Totals!$G535*Data!F$6)+(Totals!$H535*Data!F$5)+(Totals!$I535*Data!F$2)+(Totals!$J535*Data!F$3)+(Totals!$K535*Data!F$4)</f>
        <v>0</v>
      </c>
      <c r="F535" s="2">
        <f>(Totals!$B535*Data!G$11)+(Totals!$C535*Data!G$10)+(Totals!$D535*Data!G$9)+(Totals!$E535*Data!G$8)+(Totals!$F535*Data!G$7)+(Totals!$G535*Data!G$6)+(Totals!$H535*Data!G$5)+(Totals!$I535*Data!G$2)+(Totals!$J535*Data!G$3)+(Totals!$K535*Data!G$4)</f>
        <v>0</v>
      </c>
    </row>
    <row r="536">
      <c r="A536" s="22" t="str">
        <f>Tacking!A536</f>
        <v/>
      </c>
      <c r="B536" s="24">
        <f>(Totals!$B536*Data!C$11)+(Totals!$C536*Data!C$10)+(Totals!$D536*Data!C$9)+(Totals!$E536*Data!C$8)+(Totals!$F536*Data!C$7)+(Totals!$G536*Data!C$6)+(Totals!$H536*Data!C$5)+(Totals!$I536*Data!C$2)+(Totals!$J536*Data!C$3)+(Totals!$K536*Data!C$4)</f>
        <v>0</v>
      </c>
      <c r="C536" s="24">
        <f>(Totals!$B536*Data!D$11)+(Totals!$C536*Data!D$10)+(Totals!$D536*Data!D$9)+(Totals!$E536*Data!D$8)+(Totals!$F536*Data!D$7)+(Totals!$G536*Data!D$6)+(Totals!$H536*Data!D$5)+(Totals!$I536*Data!D$2)+(Totals!$J536*Data!D$3)+(Totals!$K536*Data!D$4)</f>
        <v>0</v>
      </c>
      <c r="D536" s="24">
        <f>(Totals!$B536*Data!E$11)+(Totals!$C536*Data!E$10)+(Totals!$D536*Data!E$9)+(Totals!$E536*Data!E$8)+(Totals!$F536*Data!E$7)+(Totals!$G536*Data!E$6)+(Totals!$H536*Data!E$5)+(Totals!$I536*Data!E$2)+(Totals!$J536*Data!E$3)+(Totals!$K536*Data!E$4)</f>
        <v>0</v>
      </c>
      <c r="E536" s="25">
        <f>(Totals!$B536*Data!F$11)+(Totals!$C536*Data!F$10)+(Totals!$D536*Data!F$9)+(Totals!$E536*Data!F$8)+(Totals!$F536*Data!F$7)+(Totals!$G536*Data!F$6)+(Totals!$H536*Data!F$5)+(Totals!$I536*Data!F$2)+(Totals!$J536*Data!F$3)+(Totals!$K536*Data!F$4)</f>
        <v>0</v>
      </c>
      <c r="F536" s="2">
        <f>(Totals!$B536*Data!G$11)+(Totals!$C536*Data!G$10)+(Totals!$D536*Data!G$9)+(Totals!$E536*Data!G$8)+(Totals!$F536*Data!G$7)+(Totals!$G536*Data!G$6)+(Totals!$H536*Data!G$5)+(Totals!$I536*Data!G$2)+(Totals!$J536*Data!G$3)+(Totals!$K536*Data!G$4)</f>
        <v>0</v>
      </c>
    </row>
    <row r="537">
      <c r="A537" s="22" t="str">
        <f>Tacking!A537</f>
        <v/>
      </c>
      <c r="B537" s="24">
        <f>(Totals!$B537*Data!C$11)+(Totals!$C537*Data!C$10)+(Totals!$D537*Data!C$9)+(Totals!$E537*Data!C$8)+(Totals!$F537*Data!C$7)+(Totals!$G537*Data!C$6)+(Totals!$H537*Data!C$5)+(Totals!$I537*Data!C$2)+(Totals!$J537*Data!C$3)+(Totals!$K537*Data!C$4)</f>
        <v>0</v>
      </c>
      <c r="C537" s="24">
        <f>(Totals!$B537*Data!D$11)+(Totals!$C537*Data!D$10)+(Totals!$D537*Data!D$9)+(Totals!$E537*Data!D$8)+(Totals!$F537*Data!D$7)+(Totals!$G537*Data!D$6)+(Totals!$H537*Data!D$5)+(Totals!$I537*Data!D$2)+(Totals!$J537*Data!D$3)+(Totals!$K537*Data!D$4)</f>
        <v>0</v>
      </c>
      <c r="D537" s="24">
        <f>(Totals!$B537*Data!E$11)+(Totals!$C537*Data!E$10)+(Totals!$D537*Data!E$9)+(Totals!$E537*Data!E$8)+(Totals!$F537*Data!E$7)+(Totals!$G537*Data!E$6)+(Totals!$H537*Data!E$5)+(Totals!$I537*Data!E$2)+(Totals!$J537*Data!E$3)+(Totals!$K537*Data!E$4)</f>
        <v>0</v>
      </c>
      <c r="E537" s="25">
        <f>(Totals!$B537*Data!F$11)+(Totals!$C537*Data!F$10)+(Totals!$D537*Data!F$9)+(Totals!$E537*Data!F$8)+(Totals!$F537*Data!F$7)+(Totals!$G537*Data!F$6)+(Totals!$H537*Data!F$5)+(Totals!$I537*Data!F$2)+(Totals!$J537*Data!F$3)+(Totals!$K537*Data!F$4)</f>
        <v>0</v>
      </c>
      <c r="F537" s="2">
        <f>(Totals!$B537*Data!G$11)+(Totals!$C537*Data!G$10)+(Totals!$D537*Data!G$9)+(Totals!$E537*Data!G$8)+(Totals!$F537*Data!G$7)+(Totals!$G537*Data!G$6)+(Totals!$H537*Data!G$5)+(Totals!$I537*Data!G$2)+(Totals!$J537*Data!G$3)+(Totals!$K537*Data!G$4)</f>
        <v>0</v>
      </c>
    </row>
    <row r="538">
      <c r="A538" s="22" t="str">
        <f>Tacking!A538</f>
        <v/>
      </c>
      <c r="B538" s="24">
        <f>(Totals!$B538*Data!C$11)+(Totals!$C538*Data!C$10)+(Totals!$D538*Data!C$9)+(Totals!$E538*Data!C$8)+(Totals!$F538*Data!C$7)+(Totals!$G538*Data!C$6)+(Totals!$H538*Data!C$5)+(Totals!$I538*Data!C$2)+(Totals!$J538*Data!C$3)+(Totals!$K538*Data!C$4)</f>
        <v>0</v>
      </c>
      <c r="C538" s="24">
        <f>(Totals!$B538*Data!D$11)+(Totals!$C538*Data!D$10)+(Totals!$D538*Data!D$9)+(Totals!$E538*Data!D$8)+(Totals!$F538*Data!D$7)+(Totals!$G538*Data!D$6)+(Totals!$H538*Data!D$5)+(Totals!$I538*Data!D$2)+(Totals!$J538*Data!D$3)+(Totals!$K538*Data!D$4)</f>
        <v>0</v>
      </c>
      <c r="D538" s="24">
        <f>(Totals!$B538*Data!E$11)+(Totals!$C538*Data!E$10)+(Totals!$D538*Data!E$9)+(Totals!$E538*Data!E$8)+(Totals!$F538*Data!E$7)+(Totals!$G538*Data!E$6)+(Totals!$H538*Data!E$5)+(Totals!$I538*Data!E$2)+(Totals!$J538*Data!E$3)+(Totals!$K538*Data!E$4)</f>
        <v>0</v>
      </c>
      <c r="E538" s="25">
        <f>(Totals!$B538*Data!F$11)+(Totals!$C538*Data!F$10)+(Totals!$D538*Data!F$9)+(Totals!$E538*Data!F$8)+(Totals!$F538*Data!F$7)+(Totals!$G538*Data!F$6)+(Totals!$H538*Data!F$5)+(Totals!$I538*Data!F$2)+(Totals!$J538*Data!F$3)+(Totals!$K538*Data!F$4)</f>
        <v>0</v>
      </c>
      <c r="F538" s="2">
        <f>(Totals!$B538*Data!G$11)+(Totals!$C538*Data!G$10)+(Totals!$D538*Data!G$9)+(Totals!$E538*Data!G$8)+(Totals!$F538*Data!G$7)+(Totals!$G538*Data!G$6)+(Totals!$H538*Data!G$5)+(Totals!$I538*Data!G$2)+(Totals!$J538*Data!G$3)+(Totals!$K538*Data!G$4)</f>
        <v>0</v>
      </c>
    </row>
    <row r="539">
      <c r="A539" s="22" t="str">
        <f>Tacking!A539</f>
        <v/>
      </c>
      <c r="B539" s="24">
        <f>(Totals!$B539*Data!C$11)+(Totals!$C539*Data!C$10)+(Totals!$D539*Data!C$9)+(Totals!$E539*Data!C$8)+(Totals!$F539*Data!C$7)+(Totals!$G539*Data!C$6)+(Totals!$H539*Data!C$5)+(Totals!$I539*Data!C$2)+(Totals!$J539*Data!C$3)+(Totals!$K539*Data!C$4)</f>
        <v>0</v>
      </c>
      <c r="C539" s="24">
        <f>(Totals!$B539*Data!D$11)+(Totals!$C539*Data!D$10)+(Totals!$D539*Data!D$9)+(Totals!$E539*Data!D$8)+(Totals!$F539*Data!D$7)+(Totals!$G539*Data!D$6)+(Totals!$H539*Data!D$5)+(Totals!$I539*Data!D$2)+(Totals!$J539*Data!D$3)+(Totals!$K539*Data!D$4)</f>
        <v>0</v>
      </c>
      <c r="D539" s="24">
        <f>(Totals!$B539*Data!E$11)+(Totals!$C539*Data!E$10)+(Totals!$D539*Data!E$9)+(Totals!$E539*Data!E$8)+(Totals!$F539*Data!E$7)+(Totals!$G539*Data!E$6)+(Totals!$H539*Data!E$5)+(Totals!$I539*Data!E$2)+(Totals!$J539*Data!E$3)+(Totals!$K539*Data!E$4)</f>
        <v>0</v>
      </c>
      <c r="E539" s="25">
        <f>(Totals!$B539*Data!F$11)+(Totals!$C539*Data!F$10)+(Totals!$D539*Data!F$9)+(Totals!$E539*Data!F$8)+(Totals!$F539*Data!F$7)+(Totals!$G539*Data!F$6)+(Totals!$H539*Data!F$5)+(Totals!$I539*Data!F$2)+(Totals!$J539*Data!F$3)+(Totals!$K539*Data!F$4)</f>
        <v>0</v>
      </c>
      <c r="F539" s="2">
        <f>(Totals!$B539*Data!G$11)+(Totals!$C539*Data!G$10)+(Totals!$D539*Data!G$9)+(Totals!$E539*Data!G$8)+(Totals!$F539*Data!G$7)+(Totals!$G539*Data!G$6)+(Totals!$H539*Data!G$5)+(Totals!$I539*Data!G$2)+(Totals!$J539*Data!G$3)+(Totals!$K539*Data!G$4)</f>
        <v>0</v>
      </c>
    </row>
    <row r="540">
      <c r="A540" s="22" t="str">
        <f>Tacking!A540</f>
        <v/>
      </c>
      <c r="B540" s="24">
        <f>(Totals!$B540*Data!C$11)+(Totals!$C540*Data!C$10)+(Totals!$D540*Data!C$9)+(Totals!$E540*Data!C$8)+(Totals!$F540*Data!C$7)+(Totals!$G540*Data!C$6)+(Totals!$H540*Data!C$5)+(Totals!$I540*Data!C$2)+(Totals!$J540*Data!C$3)+(Totals!$K540*Data!C$4)</f>
        <v>0</v>
      </c>
      <c r="C540" s="24">
        <f>(Totals!$B540*Data!D$11)+(Totals!$C540*Data!D$10)+(Totals!$D540*Data!D$9)+(Totals!$E540*Data!D$8)+(Totals!$F540*Data!D$7)+(Totals!$G540*Data!D$6)+(Totals!$H540*Data!D$5)+(Totals!$I540*Data!D$2)+(Totals!$J540*Data!D$3)+(Totals!$K540*Data!D$4)</f>
        <v>0</v>
      </c>
      <c r="D540" s="24">
        <f>(Totals!$B540*Data!E$11)+(Totals!$C540*Data!E$10)+(Totals!$D540*Data!E$9)+(Totals!$E540*Data!E$8)+(Totals!$F540*Data!E$7)+(Totals!$G540*Data!E$6)+(Totals!$H540*Data!E$5)+(Totals!$I540*Data!E$2)+(Totals!$J540*Data!E$3)+(Totals!$K540*Data!E$4)</f>
        <v>0</v>
      </c>
      <c r="E540" s="25">
        <f>(Totals!$B540*Data!F$11)+(Totals!$C540*Data!F$10)+(Totals!$D540*Data!F$9)+(Totals!$E540*Data!F$8)+(Totals!$F540*Data!F$7)+(Totals!$G540*Data!F$6)+(Totals!$H540*Data!F$5)+(Totals!$I540*Data!F$2)+(Totals!$J540*Data!F$3)+(Totals!$K540*Data!F$4)</f>
        <v>0</v>
      </c>
      <c r="F540" s="2">
        <f>(Totals!$B540*Data!G$11)+(Totals!$C540*Data!G$10)+(Totals!$D540*Data!G$9)+(Totals!$E540*Data!G$8)+(Totals!$F540*Data!G$7)+(Totals!$G540*Data!G$6)+(Totals!$H540*Data!G$5)+(Totals!$I540*Data!G$2)+(Totals!$J540*Data!G$3)+(Totals!$K540*Data!G$4)</f>
        <v>0</v>
      </c>
    </row>
    <row r="541">
      <c r="A541" s="22" t="str">
        <f>Tacking!A541</f>
        <v/>
      </c>
      <c r="B541" s="24">
        <f>(Totals!$B541*Data!C$11)+(Totals!$C541*Data!C$10)+(Totals!$D541*Data!C$9)+(Totals!$E541*Data!C$8)+(Totals!$F541*Data!C$7)+(Totals!$G541*Data!C$6)+(Totals!$H541*Data!C$5)+(Totals!$I541*Data!C$2)+(Totals!$J541*Data!C$3)+(Totals!$K541*Data!C$4)</f>
        <v>0</v>
      </c>
      <c r="C541" s="24">
        <f>(Totals!$B541*Data!D$11)+(Totals!$C541*Data!D$10)+(Totals!$D541*Data!D$9)+(Totals!$E541*Data!D$8)+(Totals!$F541*Data!D$7)+(Totals!$G541*Data!D$6)+(Totals!$H541*Data!D$5)+(Totals!$I541*Data!D$2)+(Totals!$J541*Data!D$3)+(Totals!$K541*Data!D$4)</f>
        <v>0</v>
      </c>
      <c r="D541" s="24">
        <f>(Totals!$B541*Data!E$11)+(Totals!$C541*Data!E$10)+(Totals!$D541*Data!E$9)+(Totals!$E541*Data!E$8)+(Totals!$F541*Data!E$7)+(Totals!$G541*Data!E$6)+(Totals!$H541*Data!E$5)+(Totals!$I541*Data!E$2)+(Totals!$J541*Data!E$3)+(Totals!$K541*Data!E$4)</f>
        <v>0</v>
      </c>
      <c r="E541" s="25">
        <f>(Totals!$B541*Data!F$11)+(Totals!$C541*Data!F$10)+(Totals!$D541*Data!F$9)+(Totals!$E541*Data!F$8)+(Totals!$F541*Data!F$7)+(Totals!$G541*Data!F$6)+(Totals!$H541*Data!F$5)+(Totals!$I541*Data!F$2)+(Totals!$J541*Data!F$3)+(Totals!$K541*Data!F$4)</f>
        <v>0</v>
      </c>
      <c r="F541" s="2">
        <f>(Totals!$B541*Data!G$11)+(Totals!$C541*Data!G$10)+(Totals!$D541*Data!G$9)+(Totals!$E541*Data!G$8)+(Totals!$F541*Data!G$7)+(Totals!$G541*Data!G$6)+(Totals!$H541*Data!G$5)+(Totals!$I541*Data!G$2)+(Totals!$J541*Data!G$3)+(Totals!$K541*Data!G$4)</f>
        <v>0</v>
      </c>
    </row>
    <row r="542">
      <c r="A542" s="22" t="str">
        <f>Tacking!A542</f>
        <v/>
      </c>
      <c r="B542" s="24">
        <f>(Totals!$B542*Data!C$11)+(Totals!$C542*Data!C$10)+(Totals!$D542*Data!C$9)+(Totals!$E542*Data!C$8)+(Totals!$F542*Data!C$7)+(Totals!$G542*Data!C$6)+(Totals!$H542*Data!C$5)+(Totals!$I542*Data!C$2)+(Totals!$J542*Data!C$3)+(Totals!$K542*Data!C$4)</f>
        <v>0</v>
      </c>
      <c r="C542" s="24">
        <f>(Totals!$B542*Data!D$11)+(Totals!$C542*Data!D$10)+(Totals!$D542*Data!D$9)+(Totals!$E542*Data!D$8)+(Totals!$F542*Data!D$7)+(Totals!$G542*Data!D$6)+(Totals!$H542*Data!D$5)+(Totals!$I542*Data!D$2)+(Totals!$J542*Data!D$3)+(Totals!$K542*Data!D$4)</f>
        <v>0</v>
      </c>
      <c r="D542" s="24">
        <f>(Totals!$B542*Data!E$11)+(Totals!$C542*Data!E$10)+(Totals!$D542*Data!E$9)+(Totals!$E542*Data!E$8)+(Totals!$F542*Data!E$7)+(Totals!$G542*Data!E$6)+(Totals!$H542*Data!E$5)+(Totals!$I542*Data!E$2)+(Totals!$J542*Data!E$3)+(Totals!$K542*Data!E$4)</f>
        <v>0</v>
      </c>
      <c r="E542" s="25">
        <f>(Totals!$B542*Data!F$11)+(Totals!$C542*Data!F$10)+(Totals!$D542*Data!F$9)+(Totals!$E542*Data!F$8)+(Totals!$F542*Data!F$7)+(Totals!$G542*Data!F$6)+(Totals!$H542*Data!F$5)+(Totals!$I542*Data!F$2)+(Totals!$J542*Data!F$3)+(Totals!$K542*Data!F$4)</f>
        <v>0</v>
      </c>
      <c r="F542" s="2">
        <f>(Totals!$B542*Data!G$11)+(Totals!$C542*Data!G$10)+(Totals!$D542*Data!G$9)+(Totals!$E542*Data!G$8)+(Totals!$F542*Data!G$7)+(Totals!$G542*Data!G$6)+(Totals!$H542*Data!G$5)+(Totals!$I542*Data!G$2)+(Totals!$J542*Data!G$3)+(Totals!$K542*Data!G$4)</f>
        <v>0</v>
      </c>
    </row>
    <row r="543">
      <c r="A543" s="22" t="str">
        <f>Tacking!A543</f>
        <v/>
      </c>
      <c r="B543" s="24">
        <f>(Totals!$B543*Data!C$11)+(Totals!$C543*Data!C$10)+(Totals!$D543*Data!C$9)+(Totals!$E543*Data!C$8)+(Totals!$F543*Data!C$7)+(Totals!$G543*Data!C$6)+(Totals!$H543*Data!C$5)+(Totals!$I543*Data!C$2)+(Totals!$J543*Data!C$3)+(Totals!$K543*Data!C$4)</f>
        <v>0</v>
      </c>
      <c r="C543" s="24">
        <f>(Totals!$B543*Data!D$11)+(Totals!$C543*Data!D$10)+(Totals!$D543*Data!D$9)+(Totals!$E543*Data!D$8)+(Totals!$F543*Data!D$7)+(Totals!$G543*Data!D$6)+(Totals!$H543*Data!D$5)+(Totals!$I543*Data!D$2)+(Totals!$J543*Data!D$3)+(Totals!$K543*Data!D$4)</f>
        <v>0</v>
      </c>
      <c r="D543" s="24">
        <f>(Totals!$B543*Data!E$11)+(Totals!$C543*Data!E$10)+(Totals!$D543*Data!E$9)+(Totals!$E543*Data!E$8)+(Totals!$F543*Data!E$7)+(Totals!$G543*Data!E$6)+(Totals!$H543*Data!E$5)+(Totals!$I543*Data!E$2)+(Totals!$J543*Data!E$3)+(Totals!$K543*Data!E$4)</f>
        <v>0</v>
      </c>
      <c r="E543" s="25">
        <f>(Totals!$B543*Data!F$11)+(Totals!$C543*Data!F$10)+(Totals!$D543*Data!F$9)+(Totals!$E543*Data!F$8)+(Totals!$F543*Data!F$7)+(Totals!$G543*Data!F$6)+(Totals!$H543*Data!F$5)+(Totals!$I543*Data!F$2)+(Totals!$J543*Data!F$3)+(Totals!$K543*Data!F$4)</f>
        <v>0</v>
      </c>
      <c r="F543" s="2">
        <f>(Totals!$B543*Data!G$11)+(Totals!$C543*Data!G$10)+(Totals!$D543*Data!G$9)+(Totals!$E543*Data!G$8)+(Totals!$F543*Data!G$7)+(Totals!$G543*Data!G$6)+(Totals!$H543*Data!G$5)+(Totals!$I543*Data!G$2)+(Totals!$J543*Data!G$3)+(Totals!$K543*Data!G$4)</f>
        <v>0</v>
      </c>
    </row>
    <row r="544">
      <c r="A544" s="22" t="str">
        <f>Tacking!A544</f>
        <v/>
      </c>
      <c r="B544" s="24">
        <f>(Totals!$B544*Data!C$11)+(Totals!$C544*Data!C$10)+(Totals!$D544*Data!C$9)+(Totals!$E544*Data!C$8)+(Totals!$F544*Data!C$7)+(Totals!$G544*Data!C$6)+(Totals!$H544*Data!C$5)+(Totals!$I544*Data!C$2)+(Totals!$J544*Data!C$3)+(Totals!$K544*Data!C$4)</f>
        <v>0</v>
      </c>
      <c r="C544" s="24">
        <f>(Totals!$B544*Data!D$11)+(Totals!$C544*Data!D$10)+(Totals!$D544*Data!D$9)+(Totals!$E544*Data!D$8)+(Totals!$F544*Data!D$7)+(Totals!$G544*Data!D$6)+(Totals!$H544*Data!D$5)+(Totals!$I544*Data!D$2)+(Totals!$J544*Data!D$3)+(Totals!$K544*Data!D$4)</f>
        <v>0</v>
      </c>
      <c r="D544" s="24">
        <f>(Totals!$B544*Data!E$11)+(Totals!$C544*Data!E$10)+(Totals!$D544*Data!E$9)+(Totals!$E544*Data!E$8)+(Totals!$F544*Data!E$7)+(Totals!$G544*Data!E$6)+(Totals!$H544*Data!E$5)+(Totals!$I544*Data!E$2)+(Totals!$J544*Data!E$3)+(Totals!$K544*Data!E$4)</f>
        <v>0</v>
      </c>
      <c r="E544" s="25">
        <f>(Totals!$B544*Data!F$11)+(Totals!$C544*Data!F$10)+(Totals!$D544*Data!F$9)+(Totals!$E544*Data!F$8)+(Totals!$F544*Data!F$7)+(Totals!$G544*Data!F$6)+(Totals!$H544*Data!F$5)+(Totals!$I544*Data!F$2)+(Totals!$J544*Data!F$3)+(Totals!$K544*Data!F$4)</f>
        <v>0</v>
      </c>
      <c r="F544" s="2">
        <f>(Totals!$B544*Data!G$11)+(Totals!$C544*Data!G$10)+(Totals!$D544*Data!G$9)+(Totals!$E544*Data!G$8)+(Totals!$F544*Data!G$7)+(Totals!$G544*Data!G$6)+(Totals!$H544*Data!G$5)+(Totals!$I544*Data!G$2)+(Totals!$J544*Data!G$3)+(Totals!$K544*Data!G$4)</f>
        <v>0</v>
      </c>
    </row>
    <row r="545">
      <c r="A545" s="22" t="str">
        <f>Tacking!A545</f>
        <v/>
      </c>
      <c r="B545" s="24">
        <f>(Totals!$B545*Data!C$11)+(Totals!$C545*Data!C$10)+(Totals!$D545*Data!C$9)+(Totals!$E545*Data!C$8)+(Totals!$F545*Data!C$7)+(Totals!$G545*Data!C$6)+(Totals!$H545*Data!C$5)+(Totals!$I545*Data!C$2)+(Totals!$J545*Data!C$3)+(Totals!$K545*Data!C$4)</f>
        <v>0</v>
      </c>
      <c r="C545" s="24">
        <f>(Totals!$B545*Data!D$11)+(Totals!$C545*Data!D$10)+(Totals!$D545*Data!D$9)+(Totals!$E545*Data!D$8)+(Totals!$F545*Data!D$7)+(Totals!$G545*Data!D$6)+(Totals!$H545*Data!D$5)+(Totals!$I545*Data!D$2)+(Totals!$J545*Data!D$3)+(Totals!$K545*Data!D$4)</f>
        <v>0</v>
      </c>
      <c r="D545" s="24">
        <f>(Totals!$B545*Data!E$11)+(Totals!$C545*Data!E$10)+(Totals!$D545*Data!E$9)+(Totals!$E545*Data!E$8)+(Totals!$F545*Data!E$7)+(Totals!$G545*Data!E$6)+(Totals!$H545*Data!E$5)+(Totals!$I545*Data!E$2)+(Totals!$J545*Data!E$3)+(Totals!$K545*Data!E$4)</f>
        <v>0</v>
      </c>
      <c r="E545" s="25">
        <f>(Totals!$B545*Data!F$11)+(Totals!$C545*Data!F$10)+(Totals!$D545*Data!F$9)+(Totals!$E545*Data!F$8)+(Totals!$F545*Data!F$7)+(Totals!$G545*Data!F$6)+(Totals!$H545*Data!F$5)+(Totals!$I545*Data!F$2)+(Totals!$J545*Data!F$3)+(Totals!$K545*Data!F$4)</f>
        <v>0</v>
      </c>
      <c r="F545" s="2">
        <f>(Totals!$B545*Data!G$11)+(Totals!$C545*Data!G$10)+(Totals!$D545*Data!G$9)+(Totals!$E545*Data!G$8)+(Totals!$F545*Data!G$7)+(Totals!$G545*Data!G$6)+(Totals!$H545*Data!G$5)+(Totals!$I545*Data!G$2)+(Totals!$J545*Data!G$3)+(Totals!$K545*Data!G$4)</f>
        <v>0</v>
      </c>
    </row>
    <row r="546">
      <c r="A546" s="22" t="str">
        <f>Tacking!A546</f>
        <v/>
      </c>
      <c r="B546" s="24">
        <f>(Totals!$B546*Data!C$11)+(Totals!$C546*Data!C$10)+(Totals!$D546*Data!C$9)+(Totals!$E546*Data!C$8)+(Totals!$F546*Data!C$7)+(Totals!$G546*Data!C$6)+(Totals!$H546*Data!C$5)+(Totals!$I546*Data!C$2)+(Totals!$J546*Data!C$3)+(Totals!$K546*Data!C$4)</f>
        <v>0</v>
      </c>
      <c r="C546" s="24">
        <f>(Totals!$B546*Data!D$11)+(Totals!$C546*Data!D$10)+(Totals!$D546*Data!D$9)+(Totals!$E546*Data!D$8)+(Totals!$F546*Data!D$7)+(Totals!$G546*Data!D$6)+(Totals!$H546*Data!D$5)+(Totals!$I546*Data!D$2)+(Totals!$J546*Data!D$3)+(Totals!$K546*Data!D$4)</f>
        <v>0</v>
      </c>
      <c r="D546" s="24">
        <f>(Totals!$B546*Data!E$11)+(Totals!$C546*Data!E$10)+(Totals!$D546*Data!E$9)+(Totals!$E546*Data!E$8)+(Totals!$F546*Data!E$7)+(Totals!$G546*Data!E$6)+(Totals!$H546*Data!E$5)+(Totals!$I546*Data!E$2)+(Totals!$J546*Data!E$3)+(Totals!$K546*Data!E$4)</f>
        <v>0</v>
      </c>
      <c r="E546" s="25">
        <f>(Totals!$B546*Data!F$11)+(Totals!$C546*Data!F$10)+(Totals!$D546*Data!F$9)+(Totals!$E546*Data!F$8)+(Totals!$F546*Data!F$7)+(Totals!$G546*Data!F$6)+(Totals!$H546*Data!F$5)+(Totals!$I546*Data!F$2)+(Totals!$J546*Data!F$3)+(Totals!$K546*Data!F$4)</f>
        <v>0</v>
      </c>
      <c r="F546" s="2">
        <f>(Totals!$B546*Data!G$11)+(Totals!$C546*Data!G$10)+(Totals!$D546*Data!G$9)+(Totals!$E546*Data!G$8)+(Totals!$F546*Data!G$7)+(Totals!$G546*Data!G$6)+(Totals!$H546*Data!G$5)+(Totals!$I546*Data!G$2)+(Totals!$J546*Data!G$3)+(Totals!$K546*Data!G$4)</f>
        <v>0</v>
      </c>
    </row>
    <row r="547">
      <c r="A547" s="22" t="str">
        <f>Tacking!A547</f>
        <v/>
      </c>
      <c r="B547" s="24">
        <f>(Totals!$B547*Data!C$11)+(Totals!$C547*Data!C$10)+(Totals!$D547*Data!C$9)+(Totals!$E547*Data!C$8)+(Totals!$F547*Data!C$7)+(Totals!$G547*Data!C$6)+(Totals!$H547*Data!C$5)+(Totals!$I547*Data!C$2)+(Totals!$J547*Data!C$3)+(Totals!$K547*Data!C$4)</f>
        <v>0</v>
      </c>
      <c r="C547" s="24">
        <f>(Totals!$B547*Data!D$11)+(Totals!$C547*Data!D$10)+(Totals!$D547*Data!D$9)+(Totals!$E547*Data!D$8)+(Totals!$F547*Data!D$7)+(Totals!$G547*Data!D$6)+(Totals!$H547*Data!D$5)+(Totals!$I547*Data!D$2)+(Totals!$J547*Data!D$3)+(Totals!$K547*Data!D$4)</f>
        <v>0</v>
      </c>
      <c r="D547" s="24">
        <f>(Totals!$B547*Data!E$11)+(Totals!$C547*Data!E$10)+(Totals!$D547*Data!E$9)+(Totals!$E547*Data!E$8)+(Totals!$F547*Data!E$7)+(Totals!$G547*Data!E$6)+(Totals!$H547*Data!E$5)+(Totals!$I547*Data!E$2)+(Totals!$J547*Data!E$3)+(Totals!$K547*Data!E$4)</f>
        <v>0</v>
      </c>
      <c r="E547" s="25">
        <f>(Totals!$B547*Data!F$11)+(Totals!$C547*Data!F$10)+(Totals!$D547*Data!F$9)+(Totals!$E547*Data!F$8)+(Totals!$F547*Data!F$7)+(Totals!$G547*Data!F$6)+(Totals!$H547*Data!F$5)+(Totals!$I547*Data!F$2)+(Totals!$J547*Data!F$3)+(Totals!$K547*Data!F$4)</f>
        <v>0</v>
      </c>
      <c r="F547" s="2">
        <f>(Totals!$B547*Data!G$11)+(Totals!$C547*Data!G$10)+(Totals!$D547*Data!G$9)+(Totals!$E547*Data!G$8)+(Totals!$F547*Data!G$7)+(Totals!$G547*Data!G$6)+(Totals!$H547*Data!G$5)+(Totals!$I547*Data!G$2)+(Totals!$J547*Data!G$3)+(Totals!$K547*Data!G$4)</f>
        <v>0</v>
      </c>
    </row>
    <row r="548">
      <c r="A548" s="22" t="str">
        <f>Tacking!A548</f>
        <v/>
      </c>
      <c r="B548" s="24">
        <f>(Totals!$B548*Data!C$11)+(Totals!$C548*Data!C$10)+(Totals!$D548*Data!C$9)+(Totals!$E548*Data!C$8)+(Totals!$F548*Data!C$7)+(Totals!$G548*Data!C$6)+(Totals!$H548*Data!C$5)+(Totals!$I548*Data!C$2)+(Totals!$J548*Data!C$3)+(Totals!$K548*Data!C$4)</f>
        <v>0</v>
      </c>
      <c r="C548" s="24">
        <f>(Totals!$B548*Data!D$11)+(Totals!$C548*Data!D$10)+(Totals!$D548*Data!D$9)+(Totals!$E548*Data!D$8)+(Totals!$F548*Data!D$7)+(Totals!$G548*Data!D$6)+(Totals!$H548*Data!D$5)+(Totals!$I548*Data!D$2)+(Totals!$J548*Data!D$3)+(Totals!$K548*Data!D$4)</f>
        <v>0</v>
      </c>
      <c r="D548" s="24">
        <f>(Totals!$B548*Data!E$11)+(Totals!$C548*Data!E$10)+(Totals!$D548*Data!E$9)+(Totals!$E548*Data!E$8)+(Totals!$F548*Data!E$7)+(Totals!$G548*Data!E$6)+(Totals!$H548*Data!E$5)+(Totals!$I548*Data!E$2)+(Totals!$J548*Data!E$3)+(Totals!$K548*Data!E$4)</f>
        <v>0</v>
      </c>
      <c r="E548" s="25">
        <f>(Totals!$B548*Data!F$11)+(Totals!$C548*Data!F$10)+(Totals!$D548*Data!F$9)+(Totals!$E548*Data!F$8)+(Totals!$F548*Data!F$7)+(Totals!$G548*Data!F$6)+(Totals!$H548*Data!F$5)+(Totals!$I548*Data!F$2)+(Totals!$J548*Data!F$3)+(Totals!$K548*Data!F$4)</f>
        <v>0</v>
      </c>
      <c r="F548" s="2">
        <f>(Totals!$B548*Data!G$11)+(Totals!$C548*Data!G$10)+(Totals!$D548*Data!G$9)+(Totals!$E548*Data!G$8)+(Totals!$F548*Data!G$7)+(Totals!$G548*Data!G$6)+(Totals!$H548*Data!G$5)+(Totals!$I548*Data!G$2)+(Totals!$J548*Data!G$3)+(Totals!$K548*Data!G$4)</f>
        <v>0</v>
      </c>
    </row>
    <row r="549">
      <c r="A549" s="22" t="str">
        <f>Tacking!A549</f>
        <v/>
      </c>
      <c r="B549" s="24">
        <f>(Totals!$B549*Data!C$11)+(Totals!$C549*Data!C$10)+(Totals!$D549*Data!C$9)+(Totals!$E549*Data!C$8)+(Totals!$F549*Data!C$7)+(Totals!$G549*Data!C$6)+(Totals!$H549*Data!C$5)+(Totals!$I549*Data!C$2)+(Totals!$J549*Data!C$3)+(Totals!$K549*Data!C$4)</f>
        <v>0</v>
      </c>
      <c r="C549" s="24">
        <f>(Totals!$B549*Data!D$11)+(Totals!$C549*Data!D$10)+(Totals!$D549*Data!D$9)+(Totals!$E549*Data!D$8)+(Totals!$F549*Data!D$7)+(Totals!$G549*Data!D$6)+(Totals!$H549*Data!D$5)+(Totals!$I549*Data!D$2)+(Totals!$J549*Data!D$3)+(Totals!$K549*Data!D$4)</f>
        <v>0</v>
      </c>
      <c r="D549" s="24">
        <f>(Totals!$B549*Data!E$11)+(Totals!$C549*Data!E$10)+(Totals!$D549*Data!E$9)+(Totals!$E549*Data!E$8)+(Totals!$F549*Data!E$7)+(Totals!$G549*Data!E$6)+(Totals!$H549*Data!E$5)+(Totals!$I549*Data!E$2)+(Totals!$J549*Data!E$3)+(Totals!$K549*Data!E$4)</f>
        <v>0</v>
      </c>
      <c r="E549" s="25">
        <f>(Totals!$B549*Data!F$11)+(Totals!$C549*Data!F$10)+(Totals!$D549*Data!F$9)+(Totals!$E549*Data!F$8)+(Totals!$F549*Data!F$7)+(Totals!$G549*Data!F$6)+(Totals!$H549*Data!F$5)+(Totals!$I549*Data!F$2)+(Totals!$J549*Data!F$3)+(Totals!$K549*Data!F$4)</f>
        <v>0</v>
      </c>
      <c r="F549" s="2">
        <f>(Totals!$B549*Data!G$11)+(Totals!$C549*Data!G$10)+(Totals!$D549*Data!G$9)+(Totals!$E549*Data!G$8)+(Totals!$F549*Data!G$7)+(Totals!$G549*Data!G$6)+(Totals!$H549*Data!G$5)+(Totals!$I549*Data!G$2)+(Totals!$J549*Data!G$3)+(Totals!$K549*Data!G$4)</f>
        <v>0</v>
      </c>
    </row>
    <row r="550">
      <c r="A550" s="22" t="str">
        <f>Tacking!A550</f>
        <v/>
      </c>
      <c r="B550" s="24">
        <f>(Totals!$B550*Data!C$11)+(Totals!$C550*Data!C$10)+(Totals!$D550*Data!C$9)+(Totals!$E550*Data!C$8)+(Totals!$F550*Data!C$7)+(Totals!$G550*Data!C$6)+(Totals!$H550*Data!C$5)+(Totals!$I550*Data!C$2)+(Totals!$J550*Data!C$3)+(Totals!$K550*Data!C$4)</f>
        <v>0</v>
      </c>
      <c r="C550" s="24">
        <f>(Totals!$B550*Data!D$11)+(Totals!$C550*Data!D$10)+(Totals!$D550*Data!D$9)+(Totals!$E550*Data!D$8)+(Totals!$F550*Data!D$7)+(Totals!$G550*Data!D$6)+(Totals!$H550*Data!D$5)+(Totals!$I550*Data!D$2)+(Totals!$J550*Data!D$3)+(Totals!$K550*Data!D$4)</f>
        <v>0</v>
      </c>
      <c r="D550" s="24">
        <f>(Totals!$B550*Data!E$11)+(Totals!$C550*Data!E$10)+(Totals!$D550*Data!E$9)+(Totals!$E550*Data!E$8)+(Totals!$F550*Data!E$7)+(Totals!$G550*Data!E$6)+(Totals!$H550*Data!E$5)+(Totals!$I550*Data!E$2)+(Totals!$J550*Data!E$3)+(Totals!$K550*Data!E$4)</f>
        <v>0</v>
      </c>
      <c r="E550" s="25">
        <f>(Totals!$B550*Data!F$11)+(Totals!$C550*Data!F$10)+(Totals!$D550*Data!F$9)+(Totals!$E550*Data!F$8)+(Totals!$F550*Data!F$7)+(Totals!$G550*Data!F$6)+(Totals!$H550*Data!F$5)+(Totals!$I550*Data!F$2)+(Totals!$J550*Data!F$3)+(Totals!$K550*Data!F$4)</f>
        <v>0</v>
      </c>
      <c r="F550" s="2">
        <f>(Totals!$B550*Data!G$11)+(Totals!$C550*Data!G$10)+(Totals!$D550*Data!G$9)+(Totals!$E550*Data!G$8)+(Totals!$F550*Data!G$7)+(Totals!$G550*Data!G$6)+(Totals!$H550*Data!G$5)+(Totals!$I550*Data!G$2)+(Totals!$J550*Data!G$3)+(Totals!$K550*Data!G$4)</f>
        <v>0</v>
      </c>
    </row>
    <row r="551">
      <c r="A551" s="22" t="str">
        <f>Tacking!A551</f>
        <v/>
      </c>
      <c r="B551" s="24">
        <f>(Totals!$B551*Data!C$11)+(Totals!$C551*Data!C$10)+(Totals!$D551*Data!C$9)+(Totals!$E551*Data!C$8)+(Totals!$F551*Data!C$7)+(Totals!$G551*Data!C$6)+(Totals!$H551*Data!C$5)+(Totals!$I551*Data!C$2)+(Totals!$J551*Data!C$3)+(Totals!$K551*Data!C$4)</f>
        <v>0</v>
      </c>
      <c r="C551" s="24">
        <f>(Totals!$B551*Data!D$11)+(Totals!$C551*Data!D$10)+(Totals!$D551*Data!D$9)+(Totals!$E551*Data!D$8)+(Totals!$F551*Data!D$7)+(Totals!$G551*Data!D$6)+(Totals!$H551*Data!D$5)+(Totals!$I551*Data!D$2)+(Totals!$J551*Data!D$3)+(Totals!$K551*Data!D$4)</f>
        <v>0</v>
      </c>
      <c r="D551" s="24">
        <f>(Totals!$B551*Data!E$11)+(Totals!$C551*Data!E$10)+(Totals!$D551*Data!E$9)+(Totals!$E551*Data!E$8)+(Totals!$F551*Data!E$7)+(Totals!$G551*Data!E$6)+(Totals!$H551*Data!E$5)+(Totals!$I551*Data!E$2)+(Totals!$J551*Data!E$3)+(Totals!$K551*Data!E$4)</f>
        <v>0</v>
      </c>
      <c r="E551" s="25">
        <f>(Totals!$B551*Data!F$11)+(Totals!$C551*Data!F$10)+(Totals!$D551*Data!F$9)+(Totals!$E551*Data!F$8)+(Totals!$F551*Data!F$7)+(Totals!$G551*Data!F$6)+(Totals!$H551*Data!F$5)+(Totals!$I551*Data!F$2)+(Totals!$J551*Data!F$3)+(Totals!$K551*Data!F$4)</f>
        <v>0</v>
      </c>
      <c r="F551" s="2">
        <f>(Totals!$B551*Data!G$11)+(Totals!$C551*Data!G$10)+(Totals!$D551*Data!G$9)+(Totals!$E551*Data!G$8)+(Totals!$F551*Data!G$7)+(Totals!$G551*Data!G$6)+(Totals!$H551*Data!G$5)+(Totals!$I551*Data!G$2)+(Totals!$J551*Data!G$3)+(Totals!$K551*Data!G$4)</f>
        <v>0</v>
      </c>
    </row>
    <row r="552">
      <c r="A552" s="22" t="str">
        <f>Tacking!A552</f>
        <v/>
      </c>
      <c r="B552" s="24">
        <f>(Totals!$B552*Data!C$11)+(Totals!$C552*Data!C$10)+(Totals!$D552*Data!C$9)+(Totals!$E552*Data!C$8)+(Totals!$F552*Data!C$7)+(Totals!$G552*Data!C$6)+(Totals!$H552*Data!C$5)+(Totals!$I552*Data!C$2)+(Totals!$J552*Data!C$3)+(Totals!$K552*Data!C$4)</f>
        <v>0</v>
      </c>
      <c r="C552" s="24">
        <f>(Totals!$B552*Data!D$11)+(Totals!$C552*Data!D$10)+(Totals!$D552*Data!D$9)+(Totals!$E552*Data!D$8)+(Totals!$F552*Data!D$7)+(Totals!$G552*Data!D$6)+(Totals!$H552*Data!D$5)+(Totals!$I552*Data!D$2)+(Totals!$J552*Data!D$3)+(Totals!$K552*Data!D$4)</f>
        <v>0</v>
      </c>
      <c r="D552" s="24">
        <f>(Totals!$B552*Data!E$11)+(Totals!$C552*Data!E$10)+(Totals!$D552*Data!E$9)+(Totals!$E552*Data!E$8)+(Totals!$F552*Data!E$7)+(Totals!$G552*Data!E$6)+(Totals!$H552*Data!E$5)+(Totals!$I552*Data!E$2)+(Totals!$J552*Data!E$3)+(Totals!$K552*Data!E$4)</f>
        <v>0</v>
      </c>
      <c r="E552" s="25">
        <f>(Totals!$B552*Data!F$11)+(Totals!$C552*Data!F$10)+(Totals!$D552*Data!F$9)+(Totals!$E552*Data!F$8)+(Totals!$F552*Data!F$7)+(Totals!$G552*Data!F$6)+(Totals!$H552*Data!F$5)+(Totals!$I552*Data!F$2)+(Totals!$J552*Data!F$3)+(Totals!$K552*Data!F$4)</f>
        <v>0</v>
      </c>
      <c r="F552" s="2">
        <f>(Totals!$B552*Data!G$11)+(Totals!$C552*Data!G$10)+(Totals!$D552*Data!G$9)+(Totals!$E552*Data!G$8)+(Totals!$F552*Data!G$7)+(Totals!$G552*Data!G$6)+(Totals!$H552*Data!G$5)+(Totals!$I552*Data!G$2)+(Totals!$J552*Data!G$3)+(Totals!$K552*Data!G$4)</f>
        <v>0</v>
      </c>
    </row>
    <row r="553">
      <c r="A553" s="22" t="str">
        <f>Tacking!A553</f>
        <v/>
      </c>
      <c r="B553" s="24">
        <f>(Totals!$B553*Data!C$11)+(Totals!$C553*Data!C$10)+(Totals!$D553*Data!C$9)+(Totals!$E553*Data!C$8)+(Totals!$F553*Data!C$7)+(Totals!$G553*Data!C$6)+(Totals!$H553*Data!C$5)+(Totals!$I553*Data!C$2)+(Totals!$J553*Data!C$3)+(Totals!$K553*Data!C$4)</f>
        <v>0</v>
      </c>
      <c r="C553" s="24">
        <f>(Totals!$B553*Data!D$11)+(Totals!$C553*Data!D$10)+(Totals!$D553*Data!D$9)+(Totals!$E553*Data!D$8)+(Totals!$F553*Data!D$7)+(Totals!$G553*Data!D$6)+(Totals!$H553*Data!D$5)+(Totals!$I553*Data!D$2)+(Totals!$J553*Data!D$3)+(Totals!$K553*Data!D$4)</f>
        <v>0</v>
      </c>
      <c r="D553" s="24">
        <f>(Totals!$B553*Data!E$11)+(Totals!$C553*Data!E$10)+(Totals!$D553*Data!E$9)+(Totals!$E553*Data!E$8)+(Totals!$F553*Data!E$7)+(Totals!$G553*Data!E$6)+(Totals!$H553*Data!E$5)+(Totals!$I553*Data!E$2)+(Totals!$J553*Data!E$3)+(Totals!$K553*Data!E$4)</f>
        <v>0</v>
      </c>
      <c r="E553" s="25">
        <f>(Totals!$B553*Data!F$11)+(Totals!$C553*Data!F$10)+(Totals!$D553*Data!F$9)+(Totals!$E553*Data!F$8)+(Totals!$F553*Data!F$7)+(Totals!$G553*Data!F$6)+(Totals!$H553*Data!F$5)+(Totals!$I553*Data!F$2)+(Totals!$J553*Data!F$3)+(Totals!$K553*Data!F$4)</f>
        <v>0</v>
      </c>
      <c r="F553" s="2">
        <f>(Totals!$B553*Data!G$11)+(Totals!$C553*Data!G$10)+(Totals!$D553*Data!G$9)+(Totals!$E553*Data!G$8)+(Totals!$F553*Data!G$7)+(Totals!$G553*Data!G$6)+(Totals!$H553*Data!G$5)+(Totals!$I553*Data!G$2)+(Totals!$J553*Data!G$3)+(Totals!$K553*Data!G$4)</f>
        <v>0</v>
      </c>
    </row>
    <row r="554">
      <c r="A554" s="22" t="str">
        <f>Tacking!A554</f>
        <v/>
      </c>
      <c r="B554" s="24">
        <f>(Totals!$B554*Data!C$11)+(Totals!$C554*Data!C$10)+(Totals!$D554*Data!C$9)+(Totals!$E554*Data!C$8)+(Totals!$F554*Data!C$7)+(Totals!$G554*Data!C$6)+(Totals!$H554*Data!C$5)+(Totals!$I554*Data!C$2)+(Totals!$J554*Data!C$3)+(Totals!$K554*Data!C$4)</f>
        <v>0</v>
      </c>
      <c r="C554" s="24">
        <f>(Totals!$B554*Data!D$11)+(Totals!$C554*Data!D$10)+(Totals!$D554*Data!D$9)+(Totals!$E554*Data!D$8)+(Totals!$F554*Data!D$7)+(Totals!$G554*Data!D$6)+(Totals!$H554*Data!D$5)+(Totals!$I554*Data!D$2)+(Totals!$J554*Data!D$3)+(Totals!$K554*Data!D$4)</f>
        <v>0</v>
      </c>
      <c r="D554" s="24">
        <f>(Totals!$B554*Data!E$11)+(Totals!$C554*Data!E$10)+(Totals!$D554*Data!E$9)+(Totals!$E554*Data!E$8)+(Totals!$F554*Data!E$7)+(Totals!$G554*Data!E$6)+(Totals!$H554*Data!E$5)+(Totals!$I554*Data!E$2)+(Totals!$J554*Data!E$3)+(Totals!$K554*Data!E$4)</f>
        <v>0</v>
      </c>
      <c r="E554" s="25">
        <f>(Totals!$B554*Data!F$11)+(Totals!$C554*Data!F$10)+(Totals!$D554*Data!F$9)+(Totals!$E554*Data!F$8)+(Totals!$F554*Data!F$7)+(Totals!$G554*Data!F$6)+(Totals!$H554*Data!F$5)+(Totals!$I554*Data!F$2)+(Totals!$J554*Data!F$3)+(Totals!$K554*Data!F$4)</f>
        <v>0</v>
      </c>
      <c r="F554" s="2">
        <f>(Totals!$B554*Data!G$11)+(Totals!$C554*Data!G$10)+(Totals!$D554*Data!G$9)+(Totals!$E554*Data!G$8)+(Totals!$F554*Data!G$7)+(Totals!$G554*Data!G$6)+(Totals!$H554*Data!G$5)+(Totals!$I554*Data!G$2)+(Totals!$J554*Data!G$3)+(Totals!$K554*Data!G$4)</f>
        <v>0</v>
      </c>
    </row>
    <row r="555">
      <c r="A555" s="22" t="str">
        <f>Tacking!A555</f>
        <v/>
      </c>
      <c r="B555" s="24">
        <f>(Totals!$B555*Data!C$11)+(Totals!$C555*Data!C$10)+(Totals!$D555*Data!C$9)+(Totals!$E555*Data!C$8)+(Totals!$F555*Data!C$7)+(Totals!$G555*Data!C$6)+(Totals!$H555*Data!C$5)+(Totals!$I555*Data!C$2)+(Totals!$J555*Data!C$3)+(Totals!$K555*Data!C$4)</f>
        <v>0</v>
      </c>
      <c r="C555" s="24">
        <f>(Totals!$B555*Data!D$11)+(Totals!$C555*Data!D$10)+(Totals!$D555*Data!D$9)+(Totals!$E555*Data!D$8)+(Totals!$F555*Data!D$7)+(Totals!$G555*Data!D$6)+(Totals!$H555*Data!D$5)+(Totals!$I555*Data!D$2)+(Totals!$J555*Data!D$3)+(Totals!$K555*Data!D$4)</f>
        <v>0</v>
      </c>
      <c r="D555" s="24">
        <f>(Totals!$B555*Data!E$11)+(Totals!$C555*Data!E$10)+(Totals!$D555*Data!E$9)+(Totals!$E555*Data!E$8)+(Totals!$F555*Data!E$7)+(Totals!$G555*Data!E$6)+(Totals!$H555*Data!E$5)+(Totals!$I555*Data!E$2)+(Totals!$J555*Data!E$3)+(Totals!$K555*Data!E$4)</f>
        <v>0</v>
      </c>
      <c r="E555" s="25">
        <f>(Totals!$B555*Data!F$11)+(Totals!$C555*Data!F$10)+(Totals!$D555*Data!F$9)+(Totals!$E555*Data!F$8)+(Totals!$F555*Data!F$7)+(Totals!$G555*Data!F$6)+(Totals!$H555*Data!F$5)+(Totals!$I555*Data!F$2)+(Totals!$J555*Data!F$3)+(Totals!$K555*Data!F$4)</f>
        <v>0</v>
      </c>
      <c r="F555" s="2">
        <f>(Totals!$B555*Data!G$11)+(Totals!$C555*Data!G$10)+(Totals!$D555*Data!G$9)+(Totals!$E555*Data!G$8)+(Totals!$F555*Data!G$7)+(Totals!$G555*Data!G$6)+(Totals!$H555*Data!G$5)+(Totals!$I555*Data!G$2)+(Totals!$J555*Data!G$3)+(Totals!$K555*Data!G$4)</f>
        <v>0</v>
      </c>
    </row>
    <row r="556">
      <c r="A556" s="22" t="str">
        <f>Tacking!A556</f>
        <v/>
      </c>
      <c r="B556" s="24">
        <f>(Totals!$B556*Data!C$11)+(Totals!$C556*Data!C$10)+(Totals!$D556*Data!C$9)+(Totals!$E556*Data!C$8)+(Totals!$F556*Data!C$7)+(Totals!$G556*Data!C$6)+(Totals!$H556*Data!C$5)+(Totals!$I556*Data!C$2)+(Totals!$J556*Data!C$3)+(Totals!$K556*Data!C$4)</f>
        <v>0</v>
      </c>
      <c r="C556" s="24">
        <f>(Totals!$B556*Data!D$11)+(Totals!$C556*Data!D$10)+(Totals!$D556*Data!D$9)+(Totals!$E556*Data!D$8)+(Totals!$F556*Data!D$7)+(Totals!$G556*Data!D$6)+(Totals!$H556*Data!D$5)+(Totals!$I556*Data!D$2)+(Totals!$J556*Data!D$3)+(Totals!$K556*Data!D$4)</f>
        <v>0</v>
      </c>
      <c r="D556" s="24">
        <f>(Totals!$B556*Data!E$11)+(Totals!$C556*Data!E$10)+(Totals!$D556*Data!E$9)+(Totals!$E556*Data!E$8)+(Totals!$F556*Data!E$7)+(Totals!$G556*Data!E$6)+(Totals!$H556*Data!E$5)+(Totals!$I556*Data!E$2)+(Totals!$J556*Data!E$3)+(Totals!$K556*Data!E$4)</f>
        <v>0</v>
      </c>
      <c r="E556" s="25">
        <f>(Totals!$B556*Data!F$11)+(Totals!$C556*Data!F$10)+(Totals!$D556*Data!F$9)+(Totals!$E556*Data!F$8)+(Totals!$F556*Data!F$7)+(Totals!$G556*Data!F$6)+(Totals!$H556*Data!F$5)+(Totals!$I556*Data!F$2)+(Totals!$J556*Data!F$3)+(Totals!$K556*Data!F$4)</f>
        <v>0</v>
      </c>
      <c r="F556" s="2">
        <f>(Totals!$B556*Data!G$11)+(Totals!$C556*Data!G$10)+(Totals!$D556*Data!G$9)+(Totals!$E556*Data!G$8)+(Totals!$F556*Data!G$7)+(Totals!$G556*Data!G$6)+(Totals!$H556*Data!G$5)+(Totals!$I556*Data!G$2)+(Totals!$J556*Data!G$3)+(Totals!$K556*Data!G$4)</f>
        <v>0</v>
      </c>
    </row>
    <row r="557">
      <c r="A557" s="22" t="str">
        <f>Tacking!A557</f>
        <v/>
      </c>
      <c r="B557" s="24">
        <f>(Totals!$B557*Data!C$11)+(Totals!$C557*Data!C$10)+(Totals!$D557*Data!C$9)+(Totals!$E557*Data!C$8)+(Totals!$F557*Data!C$7)+(Totals!$G557*Data!C$6)+(Totals!$H557*Data!C$5)+(Totals!$I557*Data!C$2)+(Totals!$J557*Data!C$3)+(Totals!$K557*Data!C$4)</f>
        <v>0</v>
      </c>
      <c r="C557" s="24">
        <f>(Totals!$B557*Data!D$11)+(Totals!$C557*Data!D$10)+(Totals!$D557*Data!D$9)+(Totals!$E557*Data!D$8)+(Totals!$F557*Data!D$7)+(Totals!$G557*Data!D$6)+(Totals!$H557*Data!D$5)+(Totals!$I557*Data!D$2)+(Totals!$J557*Data!D$3)+(Totals!$K557*Data!D$4)</f>
        <v>0</v>
      </c>
      <c r="D557" s="24">
        <f>(Totals!$B557*Data!E$11)+(Totals!$C557*Data!E$10)+(Totals!$D557*Data!E$9)+(Totals!$E557*Data!E$8)+(Totals!$F557*Data!E$7)+(Totals!$G557*Data!E$6)+(Totals!$H557*Data!E$5)+(Totals!$I557*Data!E$2)+(Totals!$J557*Data!E$3)+(Totals!$K557*Data!E$4)</f>
        <v>0</v>
      </c>
      <c r="E557" s="25">
        <f>(Totals!$B557*Data!F$11)+(Totals!$C557*Data!F$10)+(Totals!$D557*Data!F$9)+(Totals!$E557*Data!F$8)+(Totals!$F557*Data!F$7)+(Totals!$G557*Data!F$6)+(Totals!$H557*Data!F$5)+(Totals!$I557*Data!F$2)+(Totals!$J557*Data!F$3)+(Totals!$K557*Data!F$4)</f>
        <v>0</v>
      </c>
      <c r="F557" s="2">
        <f>(Totals!$B557*Data!G$11)+(Totals!$C557*Data!G$10)+(Totals!$D557*Data!G$9)+(Totals!$E557*Data!G$8)+(Totals!$F557*Data!G$7)+(Totals!$G557*Data!G$6)+(Totals!$H557*Data!G$5)+(Totals!$I557*Data!G$2)+(Totals!$J557*Data!G$3)+(Totals!$K557*Data!G$4)</f>
        <v>0</v>
      </c>
    </row>
    <row r="558">
      <c r="A558" s="22" t="str">
        <f>Tacking!A558</f>
        <v/>
      </c>
      <c r="B558" s="24">
        <f>(Totals!$B558*Data!C$11)+(Totals!$C558*Data!C$10)+(Totals!$D558*Data!C$9)+(Totals!$E558*Data!C$8)+(Totals!$F558*Data!C$7)+(Totals!$G558*Data!C$6)+(Totals!$H558*Data!C$5)+(Totals!$I558*Data!C$2)+(Totals!$J558*Data!C$3)+(Totals!$K558*Data!C$4)</f>
        <v>0</v>
      </c>
      <c r="C558" s="24">
        <f>(Totals!$B558*Data!D$11)+(Totals!$C558*Data!D$10)+(Totals!$D558*Data!D$9)+(Totals!$E558*Data!D$8)+(Totals!$F558*Data!D$7)+(Totals!$G558*Data!D$6)+(Totals!$H558*Data!D$5)+(Totals!$I558*Data!D$2)+(Totals!$J558*Data!D$3)+(Totals!$K558*Data!D$4)</f>
        <v>0</v>
      </c>
      <c r="D558" s="24">
        <f>(Totals!$B558*Data!E$11)+(Totals!$C558*Data!E$10)+(Totals!$D558*Data!E$9)+(Totals!$E558*Data!E$8)+(Totals!$F558*Data!E$7)+(Totals!$G558*Data!E$6)+(Totals!$H558*Data!E$5)+(Totals!$I558*Data!E$2)+(Totals!$J558*Data!E$3)+(Totals!$K558*Data!E$4)</f>
        <v>0</v>
      </c>
      <c r="E558" s="25">
        <f>(Totals!$B558*Data!F$11)+(Totals!$C558*Data!F$10)+(Totals!$D558*Data!F$9)+(Totals!$E558*Data!F$8)+(Totals!$F558*Data!F$7)+(Totals!$G558*Data!F$6)+(Totals!$H558*Data!F$5)+(Totals!$I558*Data!F$2)+(Totals!$J558*Data!F$3)+(Totals!$K558*Data!F$4)</f>
        <v>0</v>
      </c>
      <c r="F558" s="2">
        <f>(Totals!$B558*Data!G$11)+(Totals!$C558*Data!G$10)+(Totals!$D558*Data!G$9)+(Totals!$E558*Data!G$8)+(Totals!$F558*Data!G$7)+(Totals!$G558*Data!G$6)+(Totals!$H558*Data!G$5)+(Totals!$I558*Data!G$2)+(Totals!$J558*Data!G$3)+(Totals!$K558*Data!G$4)</f>
        <v>0</v>
      </c>
    </row>
    <row r="559">
      <c r="A559" s="22" t="str">
        <f>Tacking!A559</f>
        <v/>
      </c>
      <c r="B559" s="24">
        <f>(Totals!$B559*Data!C$11)+(Totals!$C559*Data!C$10)+(Totals!$D559*Data!C$9)+(Totals!$E559*Data!C$8)+(Totals!$F559*Data!C$7)+(Totals!$G559*Data!C$6)+(Totals!$H559*Data!C$5)+(Totals!$I559*Data!C$2)+(Totals!$J559*Data!C$3)+(Totals!$K559*Data!C$4)</f>
        <v>0</v>
      </c>
      <c r="C559" s="24">
        <f>(Totals!$B559*Data!D$11)+(Totals!$C559*Data!D$10)+(Totals!$D559*Data!D$9)+(Totals!$E559*Data!D$8)+(Totals!$F559*Data!D$7)+(Totals!$G559*Data!D$6)+(Totals!$H559*Data!D$5)+(Totals!$I559*Data!D$2)+(Totals!$J559*Data!D$3)+(Totals!$K559*Data!D$4)</f>
        <v>0</v>
      </c>
      <c r="D559" s="24">
        <f>(Totals!$B559*Data!E$11)+(Totals!$C559*Data!E$10)+(Totals!$D559*Data!E$9)+(Totals!$E559*Data!E$8)+(Totals!$F559*Data!E$7)+(Totals!$G559*Data!E$6)+(Totals!$H559*Data!E$5)+(Totals!$I559*Data!E$2)+(Totals!$J559*Data!E$3)+(Totals!$K559*Data!E$4)</f>
        <v>0</v>
      </c>
      <c r="E559" s="25">
        <f>(Totals!$B559*Data!F$11)+(Totals!$C559*Data!F$10)+(Totals!$D559*Data!F$9)+(Totals!$E559*Data!F$8)+(Totals!$F559*Data!F$7)+(Totals!$G559*Data!F$6)+(Totals!$H559*Data!F$5)+(Totals!$I559*Data!F$2)+(Totals!$J559*Data!F$3)+(Totals!$K559*Data!F$4)</f>
        <v>0</v>
      </c>
      <c r="F559" s="2">
        <f>(Totals!$B559*Data!G$11)+(Totals!$C559*Data!G$10)+(Totals!$D559*Data!G$9)+(Totals!$E559*Data!G$8)+(Totals!$F559*Data!G$7)+(Totals!$G559*Data!G$6)+(Totals!$H559*Data!G$5)+(Totals!$I559*Data!G$2)+(Totals!$J559*Data!G$3)+(Totals!$K559*Data!G$4)</f>
        <v>0</v>
      </c>
    </row>
    <row r="560">
      <c r="A560" s="22" t="str">
        <f>Tacking!A560</f>
        <v/>
      </c>
      <c r="B560" s="24">
        <f>(Totals!$B560*Data!C$11)+(Totals!$C560*Data!C$10)+(Totals!$D560*Data!C$9)+(Totals!$E560*Data!C$8)+(Totals!$F560*Data!C$7)+(Totals!$G560*Data!C$6)+(Totals!$H560*Data!C$5)+(Totals!$I560*Data!C$2)+(Totals!$J560*Data!C$3)+(Totals!$K560*Data!C$4)</f>
        <v>0</v>
      </c>
      <c r="C560" s="24">
        <f>(Totals!$B560*Data!D$11)+(Totals!$C560*Data!D$10)+(Totals!$D560*Data!D$9)+(Totals!$E560*Data!D$8)+(Totals!$F560*Data!D$7)+(Totals!$G560*Data!D$6)+(Totals!$H560*Data!D$5)+(Totals!$I560*Data!D$2)+(Totals!$J560*Data!D$3)+(Totals!$K560*Data!D$4)</f>
        <v>0</v>
      </c>
      <c r="D560" s="24">
        <f>(Totals!$B560*Data!E$11)+(Totals!$C560*Data!E$10)+(Totals!$D560*Data!E$9)+(Totals!$E560*Data!E$8)+(Totals!$F560*Data!E$7)+(Totals!$G560*Data!E$6)+(Totals!$H560*Data!E$5)+(Totals!$I560*Data!E$2)+(Totals!$J560*Data!E$3)+(Totals!$K560*Data!E$4)</f>
        <v>0</v>
      </c>
      <c r="E560" s="25">
        <f>(Totals!$B560*Data!F$11)+(Totals!$C560*Data!F$10)+(Totals!$D560*Data!F$9)+(Totals!$E560*Data!F$8)+(Totals!$F560*Data!F$7)+(Totals!$G560*Data!F$6)+(Totals!$H560*Data!F$5)+(Totals!$I560*Data!F$2)+(Totals!$J560*Data!F$3)+(Totals!$K560*Data!F$4)</f>
        <v>0</v>
      </c>
      <c r="F560" s="2">
        <f>(Totals!$B560*Data!G$11)+(Totals!$C560*Data!G$10)+(Totals!$D560*Data!G$9)+(Totals!$E560*Data!G$8)+(Totals!$F560*Data!G$7)+(Totals!$G560*Data!G$6)+(Totals!$H560*Data!G$5)+(Totals!$I560*Data!G$2)+(Totals!$J560*Data!G$3)+(Totals!$K560*Data!G$4)</f>
        <v>0</v>
      </c>
    </row>
    <row r="561">
      <c r="A561" s="22" t="str">
        <f>Tacking!A561</f>
        <v/>
      </c>
      <c r="B561" s="24">
        <f>(Totals!$B561*Data!C$11)+(Totals!$C561*Data!C$10)+(Totals!$D561*Data!C$9)+(Totals!$E561*Data!C$8)+(Totals!$F561*Data!C$7)+(Totals!$G561*Data!C$6)+(Totals!$H561*Data!C$5)+(Totals!$I561*Data!C$2)+(Totals!$J561*Data!C$3)+(Totals!$K561*Data!C$4)</f>
        <v>0</v>
      </c>
      <c r="C561" s="24">
        <f>(Totals!$B561*Data!D$11)+(Totals!$C561*Data!D$10)+(Totals!$D561*Data!D$9)+(Totals!$E561*Data!D$8)+(Totals!$F561*Data!D$7)+(Totals!$G561*Data!D$6)+(Totals!$H561*Data!D$5)+(Totals!$I561*Data!D$2)+(Totals!$J561*Data!D$3)+(Totals!$K561*Data!D$4)</f>
        <v>0</v>
      </c>
      <c r="D561" s="24">
        <f>(Totals!$B561*Data!E$11)+(Totals!$C561*Data!E$10)+(Totals!$D561*Data!E$9)+(Totals!$E561*Data!E$8)+(Totals!$F561*Data!E$7)+(Totals!$G561*Data!E$6)+(Totals!$H561*Data!E$5)+(Totals!$I561*Data!E$2)+(Totals!$J561*Data!E$3)+(Totals!$K561*Data!E$4)</f>
        <v>0</v>
      </c>
      <c r="E561" s="25">
        <f>(Totals!$B561*Data!F$11)+(Totals!$C561*Data!F$10)+(Totals!$D561*Data!F$9)+(Totals!$E561*Data!F$8)+(Totals!$F561*Data!F$7)+(Totals!$G561*Data!F$6)+(Totals!$H561*Data!F$5)+(Totals!$I561*Data!F$2)+(Totals!$J561*Data!F$3)+(Totals!$K561*Data!F$4)</f>
        <v>0</v>
      </c>
      <c r="F561" s="2">
        <f>(Totals!$B561*Data!G$11)+(Totals!$C561*Data!G$10)+(Totals!$D561*Data!G$9)+(Totals!$E561*Data!G$8)+(Totals!$F561*Data!G$7)+(Totals!$G561*Data!G$6)+(Totals!$H561*Data!G$5)+(Totals!$I561*Data!G$2)+(Totals!$J561*Data!G$3)+(Totals!$K561*Data!G$4)</f>
        <v>0</v>
      </c>
    </row>
    <row r="562">
      <c r="A562" s="22" t="str">
        <f>Tacking!A562</f>
        <v/>
      </c>
      <c r="B562" s="24">
        <f>(Totals!$B562*Data!C$11)+(Totals!$C562*Data!C$10)+(Totals!$D562*Data!C$9)+(Totals!$E562*Data!C$8)+(Totals!$F562*Data!C$7)+(Totals!$G562*Data!C$6)+(Totals!$H562*Data!C$5)+(Totals!$I562*Data!C$2)+(Totals!$J562*Data!C$3)+(Totals!$K562*Data!C$4)</f>
        <v>0</v>
      </c>
      <c r="C562" s="24">
        <f>(Totals!$B562*Data!D$11)+(Totals!$C562*Data!D$10)+(Totals!$D562*Data!D$9)+(Totals!$E562*Data!D$8)+(Totals!$F562*Data!D$7)+(Totals!$G562*Data!D$6)+(Totals!$H562*Data!D$5)+(Totals!$I562*Data!D$2)+(Totals!$J562*Data!D$3)+(Totals!$K562*Data!D$4)</f>
        <v>0</v>
      </c>
      <c r="D562" s="24">
        <f>(Totals!$B562*Data!E$11)+(Totals!$C562*Data!E$10)+(Totals!$D562*Data!E$9)+(Totals!$E562*Data!E$8)+(Totals!$F562*Data!E$7)+(Totals!$G562*Data!E$6)+(Totals!$H562*Data!E$5)+(Totals!$I562*Data!E$2)+(Totals!$J562*Data!E$3)+(Totals!$K562*Data!E$4)</f>
        <v>0</v>
      </c>
      <c r="E562" s="25">
        <f>(Totals!$B562*Data!F$11)+(Totals!$C562*Data!F$10)+(Totals!$D562*Data!F$9)+(Totals!$E562*Data!F$8)+(Totals!$F562*Data!F$7)+(Totals!$G562*Data!F$6)+(Totals!$H562*Data!F$5)+(Totals!$I562*Data!F$2)+(Totals!$J562*Data!F$3)+(Totals!$K562*Data!F$4)</f>
        <v>0</v>
      </c>
      <c r="F562" s="2">
        <f>(Totals!$B562*Data!G$11)+(Totals!$C562*Data!G$10)+(Totals!$D562*Data!G$9)+(Totals!$E562*Data!G$8)+(Totals!$F562*Data!G$7)+(Totals!$G562*Data!G$6)+(Totals!$H562*Data!G$5)+(Totals!$I562*Data!G$2)+(Totals!$J562*Data!G$3)+(Totals!$K562*Data!G$4)</f>
        <v>0</v>
      </c>
    </row>
    <row r="563">
      <c r="A563" s="22" t="str">
        <f>Tacking!A563</f>
        <v/>
      </c>
      <c r="B563" s="24">
        <f>(Totals!$B563*Data!C$11)+(Totals!$C563*Data!C$10)+(Totals!$D563*Data!C$9)+(Totals!$E563*Data!C$8)+(Totals!$F563*Data!C$7)+(Totals!$G563*Data!C$6)+(Totals!$H563*Data!C$5)+(Totals!$I563*Data!C$2)+(Totals!$J563*Data!C$3)+(Totals!$K563*Data!C$4)</f>
        <v>0</v>
      </c>
      <c r="C563" s="24">
        <f>(Totals!$B563*Data!D$11)+(Totals!$C563*Data!D$10)+(Totals!$D563*Data!D$9)+(Totals!$E563*Data!D$8)+(Totals!$F563*Data!D$7)+(Totals!$G563*Data!D$6)+(Totals!$H563*Data!D$5)+(Totals!$I563*Data!D$2)+(Totals!$J563*Data!D$3)+(Totals!$K563*Data!D$4)</f>
        <v>0</v>
      </c>
      <c r="D563" s="24">
        <f>(Totals!$B563*Data!E$11)+(Totals!$C563*Data!E$10)+(Totals!$D563*Data!E$9)+(Totals!$E563*Data!E$8)+(Totals!$F563*Data!E$7)+(Totals!$G563*Data!E$6)+(Totals!$H563*Data!E$5)+(Totals!$I563*Data!E$2)+(Totals!$J563*Data!E$3)+(Totals!$K563*Data!E$4)</f>
        <v>0</v>
      </c>
      <c r="E563" s="25">
        <f>(Totals!$B563*Data!F$11)+(Totals!$C563*Data!F$10)+(Totals!$D563*Data!F$9)+(Totals!$E563*Data!F$8)+(Totals!$F563*Data!F$7)+(Totals!$G563*Data!F$6)+(Totals!$H563*Data!F$5)+(Totals!$I563*Data!F$2)+(Totals!$J563*Data!F$3)+(Totals!$K563*Data!F$4)</f>
        <v>0</v>
      </c>
      <c r="F563" s="2">
        <f>(Totals!$B563*Data!G$11)+(Totals!$C563*Data!G$10)+(Totals!$D563*Data!G$9)+(Totals!$E563*Data!G$8)+(Totals!$F563*Data!G$7)+(Totals!$G563*Data!G$6)+(Totals!$H563*Data!G$5)+(Totals!$I563*Data!G$2)+(Totals!$J563*Data!G$3)+(Totals!$K563*Data!G$4)</f>
        <v>0</v>
      </c>
    </row>
    <row r="564">
      <c r="A564" s="22" t="str">
        <f>Tacking!A564</f>
        <v/>
      </c>
      <c r="B564" s="24">
        <f>(Totals!$B564*Data!C$11)+(Totals!$C564*Data!C$10)+(Totals!$D564*Data!C$9)+(Totals!$E564*Data!C$8)+(Totals!$F564*Data!C$7)+(Totals!$G564*Data!C$6)+(Totals!$H564*Data!C$5)+(Totals!$I564*Data!C$2)+(Totals!$J564*Data!C$3)+(Totals!$K564*Data!C$4)</f>
        <v>0</v>
      </c>
      <c r="C564" s="24">
        <f>(Totals!$B564*Data!D$11)+(Totals!$C564*Data!D$10)+(Totals!$D564*Data!D$9)+(Totals!$E564*Data!D$8)+(Totals!$F564*Data!D$7)+(Totals!$G564*Data!D$6)+(Totals!$H564*Data!D$5)+(Totals!$I564*Data!D$2)+(Totals!$J564*Data!D$3)+(Totals!$K564*Data!D$4)</f>
        <v>0</v>
      </c>
      <c r="D564" s="24">
        <f>(Totals!$B564*Data!E$11)+(Totals!$C564*Data!E$10)+(Totals!$D564*Data!E$9)+(Totals!$E564*Data!E$8)+(Totals!$F564*Data!E$7)+(Totals!$G564*Data!E$6)+(Totals!$H564*Data!E$5)+(Totals!$I564*Data!E$2)+(Totals!$J564*Data!E$3)+(Totals!$K564*Data!E$4)</f>
        <v>0</v>
      </c>
      <c r="E564" s="25">
        <f>(Totals!$B564*Data!F$11)+(Totals!$C564*Data!F$10)+(Totals!$D564*Data!F$9)+(Totals!$E564*Data!F$8)+(Totals!$F564*Data!F$7)+(Totals!$G564*Data!F$6)+(Totals!$H564*Data!F$5)+(Totals!$I564*Data!F$2)+(Totals!$J564*Data!F$3)+(Totals!$K564*Data!F$4)</f>
        <v>0</v>
      </c>
      <c r="F564" s="2">
        <f>(Totals!$B564*Data!G$11)+(Totals!$C564*Data!G$10)+(Totals!$D564*Data!G$9)+(Totals!$E564*Data!G$8)+(Totals!$F564*Data!G$7)+(Totals!$G564*Data!G$6)+(Totals!$H564*Data!G$5)+(Totals!$I564*Data!G$2)+(Totals!$J564*Data!G$3)+(Totals!$K564*Data!G$4)</f>
        <v>0</v>
      </c>
    </row>
    <row r="565">
      <c r="A565" s="22" t="str">
        <f>Tacking!A565</f>
        <v/>
      </c>
      <c r="B565" s="24">
        <f>(Totals!$B565*Data!C$11)+(Totals!$C565*Data!C$10)+(Totals!$D565*Data!C$9)+(Totals!$E565*Data!C$8)+(Totals!$F565*Data!C$7)+(Totals!$G565*Data!C$6)+(Totals!$H565*Data!C$5)+(Totals!$I565*Data!C$2)+(Totals!$J565*Data!C$3)+(Totals!$K565*Data!C$4)</f>
        <v>0</v>
      </c>
      <c r="C565" s="24">
        <f>(Totals!$B565*Data!D$11)+(Totals!$C565*Data!D$10)+(Totals!$D565*Data!D$9)+(Totals!$E565*Data!D$8)+(Totals!$F565*Data!D$7)+(Totals!$G565*Data!D$6)+(Totals!$H565*Data!D$5)+(Totals!$I565*Data!D$2)+(Totals!$J565*Data!D$3)+(Totals!$K565*Data!D$4)</f>
        <v>0</v>
      </c>
      <c r="D565" s="24">
        <f>(Totals!$B565*Data!E$11)+(Totals!$C565*Data!E$10)+(Totals!$D565*Data!E$9)+(Totals!$E565*Data!E$8)+(Totals!$F565*Data!E$7)+(Totals!$G565*Data!E$6)+(Totals!$H565*Data!E$5)+(Totals!$I565*Data!E$2)+(Totals!$J565*Data!E$3)+(Totals!$K565*Data!E$4)</f>
        <v>0</v>
      </c>
      <c r="E565" s="25">
        <f>(Totals!$B565*Data!F$11)+(Totals!$C565*Data!F$10)+(Totals!$D565*Data!F$9)+(Totals!$E565*Data!F$8)+(Totals!$F565*Data!F$7)+(Totals!$G565*Data!F$6)+(Totals!$H565*Data!F$5)+(Totals!$I565*Data!F$2)+(Totals!$J565*Data!F$3)+(Totals!$K565*Data!F$4)</f>
        <v>0</v>
      </c>
      <c r="F565" s="2">
        <f>(Totals!$B565*Data!G$11)+(Totals!$C565*Data!G$10)+(Totals!$D565*Data!G$9)+(Totals!$E565*Data!G$8)+(Totals!$F565*Data!G$7)+(Totals!$G565*Data!G$6)+(Totals!$H565*Data!G$5)+(Totals!$I565*Data!G$2)+(Totals!$J565*Data!G$3)+(Totals!$K565*Data!G$4)</f>
        <v>0</v>
      </c>
    </row>
    <row r="566">
      <c r="A566" s="22" t="str">
        <f>Tacking!A566</f>
        <v/>
      </c>
      <c r="B566" s="24">
        <f>(Totals!$B566*Data!C$11)+(Totals!$C566*Data!C$10)+(Totals!$D566*Data!C$9)+(Totals!$E566*Data!C$8)+(Totals!$F566*Data!C$7)+(Totals!$G566*Data!C$6)+(Totals!$H566*Data!C$5)+(Totals!$I566*Data!C$2)+(Totals!$J566*Data!C$3)+(Totals!$K566*Data!C$4)</f>
        <v>0</v>
      </c>
      <c r="C566" s="24">
        <f>(Totals!$B566*Data!D$11)+(Totals!$C566*Data!D$10)+(Totals!$D566*Data!D$9)+(Totals!$E566*Data!D$8)+(Totals!$F566*Data!D$7)+(Totals!$G566*Data!D$6)+(Totals!$H566*Data!D$5)+(Totals!$I566*Data!D$2)+(Totals!$J566*Data!D$3)+(Totals!$K566*Data!D$4)</f>
        <v>0</v>
      </c>
      <c r="D566" s="24">
        <f>(Totals!$B566*Data!E$11)+(Totals!$C566*Data!E$10)+(Totals!$D566*Data!E$9)+(Totals!$E566*Data!E$8)+(Totals!$F566*Data!E$7)+(Totals!$G566*Data!E$6)+(Totals!$H566*Data!E$5)+(Totals!$I566*Data!E$2)+(Totals!$J566*Data!E$3)+(Totals!$K566*Data!E$4)</f>
        <v>0</v>
      </c>
      <c r="E566" s="25">
        <f>(Totals!$B566*Data!F$11)+(Totals!$C566*Data!F$10)+(Totals!$D566*Data!F$9)+(Totals!$E566*Data!F$8)+(Totals!$F566*Data!F$7)+(Totals!$G566*Data!F$6)+(Totals!$H566*Data!F$5)+(Totals!$I566*Data!F$2)+(Totals!$J566*Data!F$3)+(Totals!$K566*Data!F$4)</f>
        <v>0</v>
      </c>
      <c r="F566" s="2">
        <f>(Totals!$B566*Data!G$11)+(Totals!$C566*Data!G$10)+(Totals!$D566*Data!G$9)+(Totals!$E566*Data!G$8)+(Totals!$F566*Data!G$7)+(Totals!$G566*Data!G$6)+(Totals!$H566*Data!G$5)+(Totals!$I566*Data!G$2)+(Totals!$J566*Data!G$3)+(Totals!$K566*Data!G$4)</f>
        <v>0</v>
      </c>
    </row>
    <row r="567">
      <c r="A567" s="22" t="str">
        <f>Tacking!A567</f>
        <v/>
      </c>
      <c r="B567" s="24">
        <f>(Totals!$B567*Data!C$11)+(Totals!$C567*Data!C$10)+(Totals!$D567*Data!C$9)+(Totals!$E567*Data!C$8)+(Totals!$F567*Data!C$7)+(Totals!$G567*Data!C$6)+(Totals!$H567*Data!C$5)+(Totals!$I567*Data!C$2)+(Totals!$J567*Data!C$3)+(Totals!$K567*Data!C$4)</f>
        <v>0</v>
      </c>
      <c r="C567" s="24">
        <f>(Totals!$B567*Data!D$11)+(Totals!$C567*Data!D$10)+(Totals!$D567*Data!D$9)+(Totals!$E567*Data!D$8)+(Totals!$F567*Data!D$7)+(Totals!$G567*Data!D$6)+(Totals!$H567*Data!D$5)+(Totals!$I567*Data!D$2)+(Totals!$J567*Data!D$3)+(Totals!$K567*Data!D$4)</f>
        <v>0</v>
      </c>
      <c r="D567" s="24">
        <f>(Totals!$B567*Data!E$11)+(Totals!$C567*Data!E$10)+(Totals!$D567*Data!E$9)+(Totals!$E567*Data!E$8)+(Totals!$F567*Data!E$7)+(Totals!$G567*Data!E$6)+(Totals!$H567*Data!E$5)+(Totals!$I567*Data!E$2)+(Totals!$J567*Data!E$3)+(Totals!$K567*Data!E$4)</f>
        <v>0</v>
      </c>
      <c r="E567" s="25">
        <f>(Totals!$B567*Data!F$11)+(Totals!$C567*Data!F$10)+(Totals!$D567*Data!F$9)+(Totals!$E567*Data!F$8)+(Totals!$F567*Data!F$7)+(Totals!$G567*Data!F$6)+(Totals!$H567*Data!F$5)+(Totals!$I567*Data!F$2)+(Totals!$J567*Data!F$3)+(Totals!$K567*Data!F$4)</f>
        <v>0</v>
      </c>
      <c r="F567" s="2">
        <f>(Totals!$B567*Data!G$11)+(Totals!$C567*Data!G$10)+(Totals!$D567*Data!G$9)+(Totals!$E567*Data!G$8)+(Totals!$F567*Data!G$7)+(Totals!$G567*Data!G$6)+(Totals!$H567*Data!G$5)+(Totals!$I567*Data!G$2)+(Totals!$J567*Data!G$3)+(Totals!$K567*Data!G$4)</f>
        <v>0</v>
      </c>
    </row>
    <row r="568">
      <c r="A568" s="22" t="str">
        <f>Tacking!A568</f>
        <v/>
      </c>
      <c r="B568" s="24">
        <f>(Totals!$B568*Data!C$11)+(Totals!$C568*Data!C$10)+(Totals!$D568*Data!C$9)+(Totals!$E568*Data!C$8)+(Totals!$F568*Data!C$7)+(Totals!$G568*Data!C$6)+(Totals!$H568*Data!C$5)+(Totals!$I568*Data!C$2)+(Totals!$J568*Data!C$3)+(Totals!$K568*Data!C$4)</f>
        <v>0</v>
      </c>
      <c r="C568" s="24">
        <f>(Totals!$B568*Data!D$11)+(Totals!$C568*Data!D$10)+(Totals!$D568*Data!D$9)+(Totals!$E568*Data!D$8)+(Totals!$F568*Data!D$7)+(Totals!$G568*Data!D$6)+(Totals!$H568*Data!D$5)+(Totals!$I568*Data!D$2)+(Totals!$J568*Data!D$3)+(Totals!$K568*Data!D$4)</f>
        <v>0</v>
      </c>
      <c r="D568" s="24">
        <f>(Totals!$B568*Data!E$11)+(Totals!$C568*Data!E$10)+(Totals!$D568*Data!E$9)+(Totals!$E568*Data!E$8)+(Totals!$F568*Data!E$7)+(Totals!$G568*Data!E$6)+(Totals!$H568*Data!E$5)+(Totals!$I568*Data!E$2)+(Totals!$J568*Data!E$3)+(Totals!$K568*Data!E$4)</f>
        <v>0</v>
      </c>
      <c r="E568" s="25">
        <f>(Totals!$B568*Data!F$11)+(Totals!$C568*Data!F$10)+(Totals!$D568*Data!F$9)+(Totals!$E568*Data!F$8)+(Totals!$F568*Data!F$7)+(Totals!$G568*Data!F$6)+(Totals!$H568*Data!F$5)+(Totals!$I568*Data!F$2)+(Totals!$J568*Data!F$3)+(Totals!$K568*Data!F$4)</f>
        <v>0</v>
      </c>
      <c r="F568" s="2">
        <f>(Totals!$B568*Data!G$11)+(Totals!$C568*Data!G$10)+(Totals!$D568*Data!G$9)+(Totals!$E568*Data!G$8)+(Totals!$F568*Data!G$7)+(Totals!$G568*Data!G$6)+(Totals!$H568*Data!G$5)+(Totals!$I568*Data!G$2)+(Totals!$J568*Data!G$3)+(Totals!$K568*Data!G$4)</f>
        <v>0</v>
      </c>
    </row>
    <row r="569">
      <c r="A569" s="22" t="str">
        <f>Tacking!A569</f>
        <v/>
      </c>
      <c r="B569" s="24">
        <f>(Totals!$B569*Data!C$11)+(Totals!$C569*Data!C$10)+(Totals!$D569*Data!C$9)+(Totals!$E569*Data!C$8)+(Totals!$F569*Data!C$7)+(Totals!$G569*Data!C$6)+(Totals!$H569*Data!C$5)+(Totals!$I569*Data!C$2)+(Totals!$J569*Data!C$3)+(Totals!$K569*Data!C$4)</f>
        <v>0</v>
      </c>
      <c r="C569" s="24">
        <f>(Totals!$B569*Data!D$11)+(Totals!$C569*Data!D$10)+(Totals!$D569*Data!D$9)+(Totals!$E569*Data!D$8)+(Totals!$F569*Data!D$7)+(Totals!$G569*Data!D$6)+(Totals!$H569*Data!D$5)+(Totals!$I569*Data!D$2)+(Totals!$J569*Data!D$3)+(Totals!$K569*Data!D$4)</f>
        <v>0</v>
      </c>
      <c r="D569" s="24">
        <f>(Totals!$B569*Data!E$11)+(Totals!$C569*Data!E$10)+(Totals!$D569*Data!E$9)+(Totals!$E569*Data!E$8)+(Totals!$F569*Data!E$7)+(Totals!$G569*Data!E$6)+(Totals!$H569*Data!E$5)+(Totals!$I569*Data!E$2)+(Totals!$J569*Data!E$3)+(Totals!$K569*Data!E$4)</f>
        <v>0</v>
      </c>
      <c r="E569" s="25">
        <f>(Totals!$B569*Data!F$11)+(Totals!$C569*Data!F$10)+(Totals!$D569*Data!F$9)+(Totals!$E569*Data!F$8)+(Totals!$F569*Data!F$7)+(Totals!$G569*Data!F$6)+(Totals!$H569*Data!F$5)+(Totals!$I569*Data!F$2)+(Totals!$J569*Data!F$3)+(Totals!$K569*Data!F$4)</f>
        <v>0</v>
      </c>
      <c r="F569" s="2">
        <f>(Totals!$B569*Data!G$11)+(Totals!$C569*Data!G$10)+(Totals!$D569*Data!G$9)+(Totals!$E569*Data!G$8)+(Totals!$F569*Data!G$7)+(Totals!$G569*Data!G$6)+(Totals!$H569*Data!G$5)+(Totals!$I569*Data!G$2)+(Totals!$J569*Data!G$3)+(Totals!$K569*Data!G$4)</f>
        <v>0</v>
      </c>
    </row>
    <row r="570">
      <c r="A570" s="22" t="str">
        <f>Tacking!A570</f>
        <v/>
      </c>
      <c r="B570" s="24">
        <f>(Totals!$B570*Data!C$11)+(Totals!$C570*Data!C$10)+(Totals!$D570*Data!C$9)+(Totals!$E570*Data!C$8)+(Totals!$F570*Data!C$7)+(Totals!$G570*Data!C$6)+(Totals!$H570*Data!C$5)+(Totals!$I570*Data!C$2)+(Totals!$J570*Data!C$3)+(Totals!$K570*Data!C$4)</f>
        <v>0</v>
      </c>
      <c r="C570" s="24">
        <f>(Totals!$B570*Data!D$11)+(Totals!$C570*Data!D$10)+(Totals!$D570*Data!D$9)+(Totals!$E570*Data!D$8)+(Totals!$F570*Data!D$7)+(Totals!$G570*Data!D$6)+(Totals!$H570*Data!D$5)+(Totals!$I570*Data!D$2)+(Totals!$J570*Data!D$3)+(Totals!$K570*Data!D$4)</f>
        <v>0</v>
      </c>
      <c r="D570" s="24">
        <f>(Totals!$B570*Data!E$11)+(Totals!$C570*Data!E$10)+(Totals!$D570*Data!E$9)+(Totals!$E570*Data!E$8)+(Totals!$F570*Data!E$7)+(Totals!$G570*Data!E$6)+(Totals!$H570*Data!E$5)+(Totals!$I570*Data!E$2)+(Totals!$J570*Data!E$3)+(Totals!$K570*Data!E$4)</f>
        <v>0</v>
      </c>
      <c r="E570" s="25">
        <f>(Totals!$B570*Data!F$11)+(Totals!$C570*Data!F$10)+(Totals!$D570*Data!F$9)+(Totals!$E570*Data!F$8)+(Totals!$F570*Data!F$7)+(Totals!$G570*Data!F$6)+(Totals!$H570*Data!F$5)+(Totals!$I570*Data!F$2)+(Totals!$J570*Data!F$3)+(Totals!$K570*Data!F$4)</f>
        <v>0</v>
      </c>
      <c r="F570" s="2">
        <f>(Totals!$B570*Data!G$11)+(Totals!$C570*Data!G$10)+(Totals!$D570*Data!G$9)+(Totals!$E570*Data!G$8)+(Totals!$F570*Data!G$7)+(Totals!$G570*Data!G$6)+(Totals!$H570*Data!G$5)+(Totals!$I570*Data!G$2)+(Totals!$J570*Data!G$3)+(Totals!$K570*Data!G$4)</f>
        <v>0</v>
      </c>
    </row>
    <row r="571">
      <c r="A571" s="22" t="str">
        <f>Tacking!A571</f>
        <v/>
      </c>
      <c r="B571" s="24">
        <f>(Totals!$B571*Data!C$11)+(Totals!$C571*Data!C$10)+(Totals!$D571*Data!C$9)+(Totals!$E571*Data!C$8)+(Totals!$F571*Data!C$7)+(Totals!$G571*Data!C$6)+(Totals!$H571*Data!C$5)+(Totals!$I571*Data!C$2)+(Totals!$J571*Data!C$3)+(Totals!$K571*Data!C$4)</f>
        <v>0</v>
      </c>
      <c r="C571" s="24">
        <f>(Totals!$B571*Data!D$11)+(Totals!$C571*Data!D$10)+(Totals!$D571*Data!D$9)+(Totals!$E571*Data!D$8)+(Totals!$F571*Data!D$7)+(Totals!$G571*Data!D$6)+(Totals!$H571*Data!D$5)+(Totals!$I571*Data!D$2)+(Totals!$J571*Data!D$3)+(Totals!$K571*Data!D$4)</f>
        <v>0</v>
      </c>
      <c r="D571" s="24">
        <f>(Totals!$B571*Data!E$11)+(Totals!$C571*Data!E$10)+(Totals!$D571*Data!E$9)+(Totals!$E571*Data!E$8)+(Totals!$F571*Data!E$7)+(Totals!$G571*Data!E$6)+(Totals!$H571*Data!E$5)+(Totals!$I571*Data!E$2)+(Totals!$J571*Data!E$3)+(Totals!$K571*Data!E$4)</f>
        <v>0</v>
      </c>
      <c r="E571" s="25">
        <f>(Totals!$B571*Data!F$11)+(Totals!$C571*Data!F$10)+(Totals!$D571*Data!F$9)+(Totals!$E571*Data!F$8)+(Totals!$F571*Data!F$7)+(Totals!$G571*Data!F$6)+(Totals!$H571*Data!F$5)+(Totals!$I571*Data!F$2)+(Totals!$J571*Data!F$3)+(Totals!$K571*Data!F$4)</f>
        <v>0</v>
      </c>
      <c r="F571" s="2">
        <f>(Totals!$B571*Data!G$11)+(Totals!$C571*Data!G$10)+(Totals!$D571*Data!G$9)+(Totals!$E571*Data!G$8)+(Totals!$F571*Data!G$7)+(Totals!$G571*Data!G$6)+(Totals!$H571*Data!G$5)+(Totals!$I571*Data!G$2)+(Totals!$J571*Data!G$3)+(Totals!$K571*Data!G$4)</f>
        <v>0</v>
      </c>
    </row>
    <row r="572">
      <c r="A572" s="22" t="str">
        <f>Tacking!A572</f>
        <v/>
      </c>
      <c r="B572" s="24">
        <f>(Totals!$B572*Data!C$11)+(Totals!$C572*Data!C$10)+(Totals!$D572*Data!C$9)+(Totals!$E572*Data!C$8)+(Totals!$F572*Data!C$7)+(Totals!$G572*Data!C$6)+(Totals!$H572*Data!C$5)+(Totals!$I572*Data!C$2)+(Totals!$J572*Data!C$3)+(Totals!$K572*Data!C$4)</f>
        <v>0</v>
      </c>
      <c r="C572" s="24">
        <f>(Totals!$B572*Data!D$11)+(Totals!$C572*Data!D$10)+(Totals!$D572*Data!D$9)+(Totals!$E572*Data!D$8)+(Totals!$F572*Data!D$7)+(Totals!$G572*Data!D$6)+(Totals!$H572*Data!D$5)+(Totals!$I572*Data!D$2)+(Totals!$J572*Data!D$3)+(Totals!$K572*Data!D$4)</f>
        <v>0</v>
      </c>
      <c r="D572" s="24">
        <f>(Totals!$B572*Data!E$11)+(Totals!$C572*Data!E$10)+(Totals!$D572*Data!E$9)+(Totals!$E572*Data!E$8)+(Totals!$F572*Data!E$7)+(Totals!$G572*Data!E$6)+(Totals!$H572*Data!E$5)+(Totals!$I572*Data!E$2)+(Totals!$J572*Data!E$3)+(Totals!$K572*Data!E$4)</f>
        <v>0</v>
      </c>
      <c r="E572" s="25">
        <f>(Totals!$B572*Data!F$11)+(Totals!$C572*Data!F$10)+(Totals!$D572*Data!F$9)+(Totals!$E572*Data!F$8)+(Totals!$F572*Data!F$7)+(Totals!$G572*Data!F$6)+(Totals!$H572*Data!F$5)+(Totals!$I572*Data!F$2)+(Totals!$J572*Data!F$3)+(Totals!$K572*Data!F$4)</f>
        <v>0</v>
      </c>
      <c r="F572" s="2">
        <f>(Totals!$B572*Data!G$11)+(Totals!$C572*Data!G$10)+(Totals!$D572*Data!G$9)+(Totals!$E572*Data!G$8)+(Totals!$F572*Data!G$7)+(Totals!$G572*Data!G$6)+(Totals!$H572*Data!G$5)+(Totals!$I572*Data!G$2)+(Totals!$J572*Data!G$3)+(Totals!$K572*Data!G$4)</f>
        <v>0</v>
      </c>
    </row>
    <row r="573">
      <c r="A573" s="22" t="str">
        <f>Tacking!A573</f>
        <v/>
      </c>
      <c r="B573" s="24">
        <f>(Totals!$B573*Data!C$11)+(Totals!$C573*Data!C$10)+(Totals!$D573*Data!C$9)+(Totals!$E573*Data!C$8)+(Totals!$F573*Data!C$7)+(Totals!$G573*Data!C$6)+(Totals!$H573*Data!C$5)+(Totals!$I573*Data!C$2)+(Totals!$J573*Data!C$3)+(Totals!$K573*Data!C$4)</f>
        <v>0</v>
      </c>
      <c r="C573" s="24">
        <f>(Totals!$B573*Data!D$11)+(Totals!$C573*Data!D$10)+(Totals!$D573*Data!D$9)+(Totals!$E573*Data!D$8)+(Totals!$F573*Data!D$7)+(Totals!$G573*Data!D$6)+(Totals!$H573*Data!D$5)+(Totals!$I573*Data!D$2)+(Totals!$J573*Data!D$3)+(Totals!$K573*Data!D$4)</f>
        <v>0</v>
      </c>
      <c r="D573" s="24">
        <f>(Totals!$B573*Data!E$11)+(Totals!$C573*Data!E$10)+(Totals!$D573*Data!E$9)+(Totals!$E573*Data!E$8)+(Totals!$F573*Data!E$7)+(Totals!$G573*Data!E$6)+(Totals!$H573*Data!E$5)+(Totals!$I573*Data!E$2)+(Totals!$J573*Data!E$3)+(Totals!$K573*Data!E$4)</f>
        <v>0</v>
      </c>
      <c r="E573" s="25">
        <f>(Totals!$B573*Data!F$11)+(Totals!$C573*Data!F$10)+(Totals!$D573*Data!F$9)+(Totals!$E573*Data!F$8)+(Totals!$F573*Data!F$7)+(Totals!$G573*Data!F$6)+(Totals!$H573*Data!F$5)+(Totals!$I573*Data!F$2)+(Totals!$J573*Data!F$3)+(Totals!$K573*Data!F$4)</f>
        <v>0</v>
      </c>
      <c r="F573" s="2">
        <f>(Totals!$B573*Data!G$11)+(Totals!$C573*Data!G$10)+(Totals!$D573*Data!G$9)+(Totals!$E573*Data!G$8)+(Totals!$F573*Data!G$7)+(Totals!$G573*Data!G$6)+(Totals!$H573*Data!G$5)+(Totals!$I573*Data!G$2)+(Totals!$J573*Data!G$3)+(Totals!$K573*Data!G$4)</f>
        <v>0</v>
      </c>
    </row>
    <row r="574">
      <c r="A574" s="22" t="str">
        <f>Tacking!A574</f>
        <v/>
      </c>
      <c r="B574" s="24">
        <f>(Totals!$B574*Data!C$11)+(Totals!$C574*Data!C$10)+(Totals!$D574*Data!C$9)+(Totals!$E574*Data!C$8)+(Totals!$F574*Data!C$7)+(Totals!$G574*Data!C$6)+(Totals!$H574*Data!C$5)+(Totals!$I574*Data!C$2)+(Totals!$J574*Data!C$3)+(Totals!$K574*Data!C$4)</f>
        <v>0</v>
      </c>
      <c r="C574" s="24">
        <f>(Totals!$B574*Data!D$11)+(Totals!$C574*Data!D$10)+(Totals!$D574*Data!D$9)+(Totals!$E574*Data!D$8)+(Totals!$F574*Data!D$7)+(Totals!$G574*Data!D$6)+(Totals!$H574*Data!D$5)+(Totals!$I574*Data!D$2)+(Totals!$J574*Data!D$3)+(Totals!$K574*Data!D$4)</f>
        <v>0</v>
      </c>
      <c r="D574" s="24">
        <f>(Totals!$B574*Data!E$11)+(Totals!$C574*Data!E$10)+(Totals!$D574*Data!E$9)+(Totals!$E574*Data!E$8)+(Totals!$F574*Data!E$7)+(Totals!$G574*Data!E$6)+(Totals!$H574*Data!E$5)+(Totals!$I574*Data!E$2)+(Totals!$J574*Data!E$3)+(Totals!$K574*Data!E$4)</f>
        <v>0</v>
      </c>
      <c r="E574" s="25">
        <f>(Totals!$B574*Data!F$11)+(Totals!$C574*Data!F$10)+(Totals!$D574*Data!F$9)+(Totals!$E574*Data!F$8)+(Totals!$F574*Data!F$7)+(Totals!$G574*Data!F$6)+(Totals!$H574*Data!F$5)+(Totals!$I574*Data!F$2)+(Totals!$J574*Data!F$3)+(Totals!$K574*Data!F$4)</f>
        <v>0</v>
      </c>
      <c r="F574" s="2">
        <f>(Totals!$B574*Data!G$11)+(Totals!$C574*Data!G$10)+(Totals!$D574*Data!G$9)+(Totals!$E574*Data!G$8)+(Totals!$F574*Data!G$7)+(Totals!$G574*Data!G$6)+(Totals!$H574*Data!G$5)+(Totals!$I574*Data!G$2)+(Totals!$J574*Data!G$3)+(Totals!$K574*Data!G$4)</f>
        <v>0</v>
      </c>
    </row>
    <row r="575">
      <c r="A575" s="22" t="str">
        <f>Tacking!A575</f>
        <v/>
      </c>
      <c r="B575" s="24">
        <f>(Totals!$B575*Data!C$11)+(Totals!$C575*Data!C$10)+(Totals!$D575*Data!C$9)+(Totals!$E575*Data!C$8)+(Totals!$F575*Data!C$7)+(Totals!$G575*Data!C$6)+(Totals!$H575*Data!C$5)+(Totals!$I575*Data!C$2)+(Totals!$J575*Data!C$3)+(Totals!$K575*Data!C$4)</f>
        <v>0</v>
      </c>
      <c r="C575" s="24">
        <f>(Totals!$B575*Data!D$11)+(Totals!$C575*Data!D$10)+(Totals!$D575*Data!D$9)+(Totals!$E575*Data!D$8)+(Totals!$F575*Data!D$7)+(Totals!$G575*Data!D$6)+(Totals!$H575*Data!D$5)+(Totals!$I575*Data!D$2)+(Totals!$J575*Data!D$3)+(Totals!$K575*Data!D$4)</f>
        <v>0</v>
      </c>
      <c r="D575" s="24">
        <f>(Totals!$B575*Data!E$11)+(Totals!$C575*Data!E$10)+(Totals!$D575*Data!E$9)+(Totals!$E575*Data!E$8)+(Totals!$F575*Data!E$7)+(Totals!$G575*Data!E$6)+(Totals!$H575*Data!E$5)+(Totals!$I575*Data!E$2)+(Totals!$J575*Data!E$3)+(Totals!$K575*Data!E$4)</f>
        <v>0</v>
      </c>
      <c r="E575" s="25">
        <f>(Totals!$B575*Data!F$11)+(Totals!$C575*Data!F$10)+(Totals!$D575*Data!F$9)+(Totals!$E575*Data!F$8)+(Totals!$F575*Data!F$7)+(Totals!$G575*Data!F$6)+(Totals!$H575*Data!F$5)+(Totals!$I575*Data!F$2)+(Totals!$J575*Data!F$3)+(Totals!$K575*Data!F$4)</f>
        <v>0</v>
      </c>
      <c r="F575" s="2">
        <f>(Totals!$B575*Data!G$11)+(Totals!$C575*Data!G$10)+(Totals!$D575*Data!G$9)+(Totals!$E575*Data!G$8)+(Totals!$F575*Data!G$7)+(Totals!$G575*Data!G$6)+(Totals!$H575*Data!G$5)+(Totals!$I575*Data!G$2)+(Totals!$J575*Data!G$3)+(Totals!$K575*Data!G$4)</f>
        <v>0</v>
      </c>
    </row>
    <row r="576">
      <c r="A576" s="22" t="str">
        <f>Tacking!A576</f>
        <v/>
      </c>
      <c r="B576" s="24">
        <f>(Totals!$B576*Data!C$11)+(Totals!$C576*Data!C$10)+(Totals!$D576*Data!C$9)+(Totals!$E576*Data!C$8)+(Totals!$F576*Data!C$7)+(Totals!$G576*Data!C$6)+(Totals!$H576*Data!C$5)+(Totals!$I576*Data!C$2)+(Totals!$J576*Data!C$3)+(Totals!$K576*Data!C$4)</f>
        <v>0</v>
      </c>
      <c r="C576" s="24">
        <f>(Totals!$B576*Data!D$11)+(Totals!$C576*Data!D$10)+(Totals!$D576*Data!D$9)+(Totals!$E576*Data!D$8)+(Totals!$F576*Data!D$7)+(Totals!$G576*Data!D$6)+(Totals!$H576*Data!D$5)+(Totals!$I576*Data!D$2)+(Totals!$J576*Data!D$3)+(Totals!$K576*Data!D$4)</f>
        <v>0</v>
      </c>
      <c r="D576" s="24">
        <f>(Totals!$B576*Data!E$11)+(Totals!$C576*Data!E$10)+(Totals!$D576*Data!E$9)+(Totals!$E576*Data!E$8)+(Totals!$F576*Data!E$7)+(Totals!$G576*Data!E$6)+(Totals!$H576*Data!E$5)+(Totals!$I576*Data!E$2)+(Totals!$J576*Data!E$3)+(Totals!$K576*Data!E$4)</f>
        <v>0</v>
      </c>
      <c r="E576" s="25">
        <f>(Totals!$B576*Data!F$11)+(Totals!$C576*Data!F$10)+(Totals!$D576*Data!F$9)+(Totals!$E576*Data!F$8)+(Totals!$F576*Data!F$7)+(Totals!$G576*Data!F$6)+(Totals!$H576*Data!F$5)+(Totals!$I576*Data!F$2)+(Totals!$J576*Data!F$3)+(Totals!$K576*Data!F$4)</f>
        <v>0</v>
      </c>
      <c r="F576" s="2">
        <f>(Totals!$B576*Data!G$11)+(Totals!$C576*Data!G$10)+(Totals!$D576*Data!G$9)+(Totals!$E576*Data!G$8)+(Totals!$F576*Data!G$7)+(Totals!$G576*Data!G$6)+(Totals!$H576*Data!G$5)+(Totals!$I576*Data!G$2)+(Totals!$J576*Data!G$3)+(Totals!$K576*Data!G$4)</f>
        <v>0</v>
      </c>
    </row>
    <row r="577">
      <c r="A577" s="22" t="str">
        <f>Tacking!A577</f>
        <v/>
      </c>
      <c r="B577" s="24">
        <f>(Totals!$B577*Data!C$11)+(Totals!$C577*Data!C$10)+(Totals!$D577*Data!C$9)+(Totals!$E577*Data!C$8)+(Totals!$F577*Data!C$7)+(Totals!$G577*Data!C$6)+(Totals!$H577*Data!C$5)+(Totals!$I577*Data!C$2)+(Totals!$J577*Data!C$3)+(Totals!$K577*Data!C$4)</f>
        <v>0</v>
      </c>
      <c r="C577" s="24">
        <f>(Totals!$B577*Data!D$11)+(Totals!$C577*Data!D$10)+(Totals!$D577*Data!D$9)+(Totals!$E577*Data!D$8)+(Totals!$F577*Data!D$7)+(Totals!$G577*Data!D$6)+(Totals!$H577*Data!D$5)+(Totals!$I577*Data!D$2)+(Totals!$J577*Data!D$3)+(Totals!$K577*Data!D$4)</f>
        <v>0</v>
      </c>
      <c r="D577" s="24">
        <f>(Totals!$B577*Data!E$11)+(Totals!$C577*Data!E$10)+(Totals!$D577*Data!E$9)+(Totals!$E577*Data!E$8)+(Totals!$F577*Data!E$7)+(Totals!$G577*Data!E$6)+(Totals!$H577*Data!E$5)+(Totals!$I577*Data!E$2)+(Totals!$J577*Data!E$3)+(Totals!$K577*Data!E$4)</f>
        <v>0</v>
      </c>
      <c r="E577" s="25">
        <f>(Totals!$B577*Data!F$11)+(Totals!$C577*Data!F$10)+(Totals!$D577*Data!F$9)+(Totals!$E577*Data!F$8)+(Totals!$F577*Data!F$7)+(Totals!$G577*Data!F$6)+(Totals!$H577*Data!F$5)+(Totals!$I577*Data!F$2)+(Totals!$J577*Data!F$3)+(Totals!$K577*Data!F$4)</f>
        <v>0</v>
      </c>
      <c r="F577" s="2">
        <f>(Totals!$B577*Data!G$11)+(Totals!$C577*Data!G$10)+(Totals!$D577*Data!G$9)+(Totals!$E577*Data!G$8)+(Totals!$F577*Data!G$7)+(Totals!$G577*Data!G$6)+(Totals!$H577*Data!G$5)+(Totals!$I577*Data!G$2)+(Totals!$J577*Data!G$3)+(Totals!$K577*Data!G$4)</f>
        <v>0</v>
      </c>
    </row>
    <row r="578">
      <c r="A578" s="22" t="str">
        <f>Tacking!A578</f>
        <v/>
      </c>
      <c r="B578" s="24">
        <f>(Totals!$B578*Data!C$11)+(Totals!$C578*Data!C$10)+(Totals!$D578*Data!C$9)+(Totals!$E578*Data!C$8)+(Totals!$F578*Data!C$7)+(Totals!$G578*Data!C$6)+(Totals!$H578*Data!C$5)+(Totals!$I578*Data!C$2)+(Totals!$J578*Data!C$3)+(Totals!$K578*Data!C$4)</f>
        <v>0</v>
      </c>
      <c r="C578" s="24">
        <f>(Totals!$B578*Data!D$11)+(Totals!$C578*Data!D$10)+(Totals!$D578*Data!D$9)+(Totals!$E578*Data!D$8)+(Totals!$F578*Data!D$7)+(Totals!$G578*Data!D$6)+(Totals!$H578*Data!D$5)+(Totals!$I578*Data!D$2)+(Totals!$J578*Data!D$3)+(Totals!$K578*Data!D$4)</f>
        <v>0</v>
      </c>
      <c r="D578" s="24">
        <f>(Totals!$B578*Data!E$11)+(Totals!$C578*Data!E$10)+(Totals!$D578*Data!E$9)+(Totals!$E578*Data!E$8)+(Totals!$F578*Data!E$7)+(Totals!$G578*Data!E$6)+(Totals!$H578*Data!E$5)+(Totals!$I578*Data!E$2)+(Totals!$J578*Data!E$3)+(Totals!$K578*Data!E$4)</f>
        <v>0</v>
      </c>
      <c r="E578" s="25">
        <f>(Totals!$B578*Data!F$11)+(Totals!$C578*Data!F$10)+(Totals!$D578*Data!F$9)+(Totals!$E578*Data!F$8)+(Totals!$F578*Data!F$7)+(Totals!$G578*Data!F$6)+(Totals!$H578*Data!F$5)+(Totals!$I578*Data!F$2)+(Totals!$J578*Data!F$3)+(Totals!$K578*Data!F$4)</f>
        <v>0</v>
      </c>
      <c r="F578" s="2">
        <f>(Totals!$B578*Data!G$11)+(Totals!$C578*Data!G$10)+(Totals!$D578*Data!G$9)+(Totals!$E578*Data!G$8)+(Totals!$F578*Data!G$7)+(Totals!$G578*Data!G$6)+(Totals!$H578*Data!G$5)+(Totals!$I578*Data!G$2)+(Totals!$J578*Data!G$3)+(Totals!$K578*Data!G$4)</f>
        <v>0</v>
      </c>
    </row>
    <row r="579">
      <c r="A579" s="22" t="str">
        <f>Tacking!A579</f>
        <v/>
      </c>
      <c r="B579" s="24">
        <f>(Totals!$B579*Data!C$11)+(Totals!$C579*Data!C$10)+(Totals!$D579*Data!C$9)+(Totals!$E579*Data!C$8)+(Totals!$F579*Data!C$7)+(Totals!$G579*Data!C$6)+(Totals!$H579*Data!C$5)+(Totals!$I579*Data!C$2)+(Totals!$J579*Data!C$3)+(Totals!$K579*Data!C$4)</f>
        <v>0</v>
      </c>
      <c r="C579" s="24">
        <f>(Totals!$B579*Data!D$11)+(Totals!$C579*Data!D$10)+(Totals!$D579*Data!D$9)+(Totals!$E579*Data!D$8)+(Totals!$F579*Data!D$7)+(Totals!$G579*Data!D$6)+(Totals!$H579*Data!D$5)+(Totals!$I579*Data!D$2)+(Totals!$J579*Data!D$3)+(Totals!$K579*Data!D$4)</f>
        <v>0</v>
      </c>
      <c r="D579" s="24">
        <f>(Totals!$B579*Data!E$11)+(Totals!$C579*Data!E$10)+(Totals!$D579*Data!E$9)+(Totals!$E579*Data!E$8)+(Totals!$F579*Data!E$7)+(Totals!$G579*Data!E$6)+(Totals!$H579*Data!E$5)+(Totals!$I579*Data!E$2)+(Totals!$J579*Data!E$3)+(Totals!$K579*Data!E$4)</f>
        <v>0</v>
      </c>
      <c r="E579" s="25">
        <f>(Totals!$B579*Data!F$11)+(Totals!$C579*Data!F$10)+(Totals!$D579*Data!F$9)+(Totals!$E579*Data!F$8)+(Totals!$F579*Data!F$7)+(Totals!$G579*Data!F$6)+(Totals!$H579*Data!F$5)+(Totals!$I579*Data!F$2)+(Totals!$J579*Data!F$3)+(Totals!$K579*Data!F$4)</f>
        <v>0</v>
      </c>
      <c r="F579" s="2">
        <f>(Totals!$B579*Data!G$11)+(Totals!$C579*Data!G$10)+(Totals!$D579*Data!G$9)+(Totals!$E579*Data!G$8)+(Totals!$F579*Data!G$7)+(Totals!$G579*Data!G$6)+(Totals!$H579*Data!G$5)+(Totals!$I579*Data!G$2)+(Totals!$J579*Data!G$3)+(Totals!$K579*Data!G$4)</f>
        <v>0</v>
      </c>
    </row>
    <row r="580">
      <c r="A580" s="22" t="str">
        <f>Tacking!A580</f>
        <v/>
      </c>
      <c r="B580" s="24">
        <f>(Totals!$B580*Data!C$11)+(Totals!$C580*Data!C$10)+(Totals!$D580*Data!C$9)+(Totals!$E580*Data!C$8)+(Totals!$F580*Data!C$7)+(Totals!$G580*Data!C$6)+(Totals!$H580*Data!C$5)+(Totals!$I580*Data!C$2)+(Totals!$J580*Data!C$3)+(Totals!$K580*Data!C$4)</f>
        <v>0</v>
      </c>
      <c r="C580" s="24">
        <f>(Totals!$B580*Data!D$11)+(Totals!$C580*Data!D$10)+(Totals!$D580*Data!D$9)+(Totals!$E580*Data!D$8)+(Totals!$F580*Data!D$7)+(Totals!$G580*Data!D$6)+(Totals!$H580*Data!D$5)+(Totals!$I580*Data!D$2)+(Totals!$J580*Data!D$3)+(Totals!$K580*Data!D$4)</f>
        <v>0</v>
      </c>
      <c r="D580" s="24">
        <f>(Totals!$B580*Data!E$11)+(Totals!$C580*Data!E$10)+(Totals!$D580*Data!E$9)+(Totals!$E580*Data!E$8)+(Totals!$F580*Data!E$7)+(Totals!$G580*Data!E$6)+(Totals!$H580*Data!E$5)+(Totals!$I580*Data!E$2)+(Totals!$J580*Data!E$3)+(Totals!$K580*Data!E$4)</f>
        <v>0</v>
      </c>
      <c r="E580" s="25">
        <f>(Totals!$B580*Data!F$11)+(Totals!$C580*Data!F$10)+(Totals!$D580*Data!F$9)+(Totals!$E580*Data!F$8)+(Totals!$F580*Data!F$7)+(Totals!$G580*Data!F$6)+(Totals!$H580*Data!F$5)+(Totals!$I580*Data!F$2)+(Totals!$J580*Data!F$3)+(Totals!$K580*Data!F$4)</f>
        <v>0</v>
      </c>
      <c r="F580" s="2">
        <f>(Totals!$B580*Data!G$11)+(Totals!$C580*Data!G$10)+(Totals!$D580*Data!G$9)+(Totals!$E580*Data!G$8)+(Totals!$F580*Data!G$7)+(Totals!$G580*Data!G$6)+(Totals!$H580*Data!G$5)+(Totals!$I580*Data!G$2)+(Totals!$J580*Data!G$3)+(Totals!$K580*Data!G$4)</f>
        <v>0</v>
      </c>
    </row>
    <row r="581">
      <c r="A581" s="22" t="str">
        <f>Tacking!A581</f>
        <v/>
      </c>
      <c r="B581" s="24">
        <f>(Totals!$B581*Data!C$11)+(Totals!$C581*Data!C$10)+(Totals!$D581*Data!C$9)+(Totals!$E581*Data!C$8)+(Totals!$F581*Data!C$7)+(Totals!$G581*Data!C$6)+(Totals!$H581*Data!C$5)+(Totals!$I581*Data!C$2)+(Totals!$J581*Data!C$3)+(Totals!$K581*Data!C$4)</f>
        <v>0</v>
      </c>
      <c r="C581" s="24">
        <f>(Totals!$B581*Data!D$11)+(Totals!$C581*Data!D$10)+(Totals!$D581*Data!D$9)+(Totals!$E581*Data!D$8)+(Totals!$F581*Data!D$7)+(Totals!$G581*Data!D$6)+(Totals!$H581*Data!D$5)+(Totals!$I581*Data!D$2)+(Totals!$J581*Data!D$3)+(Totals!$K581*Data!D$4)</f>
        <v>0</v>
      </c>
      <c r="D581" s="24">
        <f>(Totals!$B581*Data!E$11)+(Totals!$C581*Data!E$10)+(Totals!$D581*Data!E$9)+(Totals!$E581*Data!E$8)+(Totals!$F581*Data!E$7)+(Totals!$G581*Data!E$6)+(Totals!$H581*Data!E$5)+(Totals!$I581*Data!E$2)+(Totals!$J581*Data!E$3)+(Totals!$K581*Data!E$4)</f>
        <v>0</v>
      </c>
      <c r="E581" s="25">
        <f>(Totals!$B581*Data!F$11)+(Totals!$C581*Data!F$10)+(Totals!$D581*Data!F$9)+(Totals!$E581*Data!F$8)+(Totals!$F581*Data!F$7)+(Totals!$G581*Data!F$6)+(Totals!$H581*Data!F$5)+(Totals!$I581*Data!F$2)+(Totals!$J581*Data!F$3)+(Totals!$K581*Data!F$4)</f>
        <v>0</v>
      </c>
      <c r="F581" s="2">
        <f>(Totals!$B581*Data!G$11)+(Totals!$C581*Data!G$10)+(Totals!$D581*Data!G$9)+(Totals!$E581*Data!G$8)+(Totals!$F581*Data!G$7)+(Totals!$G581*Data!G$6)+(Totals!$H581*Data!G$5)+(Totals!$I581*Data!G$2)+(Totals!$J581*Data!G$3)+(Totals!$K581*Data!G$4)</f>
        <v>0</v>
      </c>
    </row>
    <row r="582">
      <c r="A582" s="22" t="str">
        <f>Tacking!A582</f>
        <v/>
      </c>
      <c r="B582" s="24">
        <f>(Totals!$B582*Data!C$11)+(Totals!$C582*Data!C$10)+(Totals!$D582*Data!C$9)+(Totals!$E582*Data!C$8)+(Totals!$F582*Data!C$7)+(Totals!$G582*Data!C$6)+(Totals!$H582*Data!C$5)+(Totals!$I582*Data!C$2)+(Totals!$J582*Data!C$3)+(Totals!$K582*Data!C$4)</f>
        <v>0</v>
      </c>
      <c r="C582" s="24">
        <f>(Totals!$B582*Data!D$11)+(Totals!$C582*Data!D$10)+(Totals!$D582*Data!D$9)+(Totals!$E582*Data!D$8)+(Totals!$F582*Data!D$7)+(Totals!$G582*Data!D$6)+(Totals!$H582*Data!D$5)+(Totals!$I582*Data!D$2)+(Totals!$J582*Data!D$3)+(Totals!$K582*Data!D$4)</f>
        <v>0</v>
      </c>
      <c r="D582" s="24">
        <f>(Totals!$B582*Data!E$11)+(Totals!$C582*Data!E$10)+(Totals!$D582*Data!E$9)+(Totals!$E582*Data!E$8)+(Totals!$F582*Data!E$7)+(Totals!$G582*Data!E$6)+(Totals!$H582*Data!E$5)+(Totals!$I582*Data!E$2)+(Totals!$J582*Data!E$3)+(Totals!$K582*Data!E$4)</f>
        <v>0</v>
      </c>
      <c r="E582" s="25">
        <f>(Totals!$B582*Data!F$11)+(Totals!$C582*Data!F$10)+(Totals!$D582*Data!F$9)+(Totals!$E582*Data!F$8)+(Totals!$F582*Data!F$7)+(Totals!$G582*Data!F$6)+(Totals!$H582*Data!F$5)+(Totals!$I582*Data!F$2)+(Totals!$J582*Data!F$3)+(Totals!$K582*Data!F$4)</f>
        <v>0</v>
      </c>
      <c r="F582" s="2">
        <f>(Totals!$B582*Data!G$11)+(Totals!$C582*Data!G$10)+(Totals!$D582*Data!G$9)+(Totals!$E582*Data!G$8)+(Totals!$F582*Data!G$7)+(Totals!$G582*Data!G$6)+(Totals!$H582*Data!G$5)+(Totals!$I582*Data!G$2)+(Totals!$J582*Data!G$3)+(Totals!$K582*Data!G$4)</f>
        <v>0</v>
      </c>
    </row>
    <row r="583">
      <c r="A583" s="22" t="str">
        <f>Tacking!A583</f>
        <v/>
      </c>
      <c r="B583" s="24">
        <f>(Totals!$B583*Data!C$11)+(Totals!$C583*Data!C$10)+(Totals!$D583*Data!C$9)+(Totals!$E583*Data!C$8)+(Totals!$F583*Data!C$7)+(Totals!$G583*Data!C$6)+(Totals!$H583*Data!C$5)+(Totals!$I583*Data!C$2)+(Totals!$J583*Data!C$3)+(Totals!$K583*Data!C$4)</f>
        <v>0</v>
      </c>
      <c r="C583" s="24">
        <f>(Totals!$B583*Data!D$11)+(Totals!$C583*Data!D$10)+(Totals!$D583*Data!D$9)+(Totals!$E583*Data!D$8)+(Totals!$F583*Data!D$7)+(Totals!$G583*Data!D$6)+(Totals!$H583*Data!D$5)+(Totals!$I583*Data!D$2)+(Totals!$J583*Data!D$3)+(Totals!$K583*Data!D$4)</f>
        <v>0</v>
      </c>
      <c r="D583" s="24">
        <f>(Totals!$B583*Data!E$11)+(Totals!$C583*Data!E$10)+(Totals!$D583*Data!E$9)+(Totals!$E583*Data!E$8)+(Totals!$F583*Data!E$7)+(Totals!$G583*Data!E$6)+(Totals!$H583*Data!E$5)+(Totals!$I583*Data!E$2)+(Totals!$J583*Data!E$3)+(Totals!$K583*Data!E$4)</f>
        <v>0</v>
      </c>
      <c r="E583" s="25">
        <f>(Totals!$B583*Data!F$11)+(Totals!$C583*Data!F$10)+(Totals!$D583*Data!F$9)+(Totals!$E583*Data!F$8)+(Totals!$F583*Data!F$7)+(Totals!$G583*Data!F$6)+(Totals!$H583*Data!F$5)+(Totals!$I583*Data!F$2)+(Totals!$J583*Data!F$3)+(Totals!$K583*Data!F$4)</f>
        <v>0</v>
      </c>
      <c r="F583" s="2">
        <f>(Totals!$B583*Data!G$11)+(Totals!$C583*Data!G$10)+(Totals!$D583*Data!G$9)+(Totals!$E583*Data!G$8)+(Totals!$F583*Data!G$7)+(Totals!$G583*Data!G$6)+(Totals!$H583*Data!G$5)+(Totals!$I583*Data!G$2)+(Totals!$J583*Data!G$3)+(Totals!$K583*Data!G$4)</f>
        <v>0</v>
      </c>
    </row>
    <row r="584">
      <c r="A584" s="22" t="str">
        <f>Tacking!A584</f>
        <v/>
      </c>
      <c r="B584" s="24">
        <f>(Totals!$B584*Data!C$11)+(Totals!$C584*Data!C$10)+(Totals!$D584*Data!C$9)+(Totals!$E584*Data!C$8)+(Totals!$F584*Data!C$7)+(Totals!$G584*Data!C$6)+(Totals!$H584*Data!C$5)+(Totals!$I584*Data!C$2)+(Totals!$J584*Data!C$3)+(Totals!$K584*Data!C$4)</f>
        <v>0</v>
      </c>
      <c r="C584" s="24">
        <f>(Totals!$B584*Data!D$11)+(Totals!$C584*Data!D$10)+(Totals!$D584*Data!D$9)+(Totals!$E584*Data!D$8)+(Totals!$F584*Data!D$7)+(Totals!$G584*Data!D$6)+(Totals!$H584*Data!D$5)+(Totals!$I584*Data!D$2)+(Totals!$J584*Data!D$3)+(Totals!$K584*Data!D$4)</f>
        <v>0</v>
      </c>
      <c r="D584" s="24">
        <f>(Totals!$B584*Data!E$11)+(Totals!$C584*Data!E$10)+(Totals!$D584*Data!E$9)+(Totals!$E584*Data!E$8)+(Totals!$F584*Data!E$7)+(Totals!$G584*Data!E$6)+(Totals!$H584*Data!E$5)+(Totals!$I584*Data!E$2)+(Totals!$J584*Data!E$3)+(Totals!$K584*Data!E$4)</f>
        <v>0</v>
      </c>
      <c r="E584" s="25">
        <f>(Totals!$B584*Data!F$11)+(Totals!$C584*Data!F$10)+(Totals!$D584*Data!F$9)+(Totals!$E584*Data!F$8)+(Totals!$F584*Data!F$7)+(Totals!$G584*Data!F$6)+(Totals!$H584*Data!F$5)+(Totals!$I584*Data!F$2)+(Totals!$J584*Data!F$3)+(Totals!$K584*Data!F$4)</f>
        <v>0</v>
      </c>
      <c r="F584" s="2">
        <f>(Totals!$B584*Data!G$11)+(Totals!$C584*Data!G$10)+(Totals!$D584*Data!G$9)+(Totals!$E584*Data!G$8)+(Totals!$F584*Data!G$7)+(Totals!$G584*Data!G$6)+(Totals!$H584*Data!G$5)+(Totals!$I584*Data!G$2)+(Totals!$J584*Data!G$3)+(Totals!$K584*Data!G$4)</f>
        <v>0</v>
      </c>
    </row>
    <row r="585">
      <c r="A585" s="22" t="str">
        <f>Tacking!A585</f>
        <v/>
      </c>
      <c r="B585" s="24">
        <f>(Totals!$B585*Data!C$11)+(Totals!$C585*Data!C$10)+(Totals!$D585*Data!C$9)+(Totals!$E585*Data!C$8)+(Totals!$F585*Data!C$7)+(Totals!$G585*Data!C$6)+(Totals!$H585*Data!C$5)+(Totals!$I585*Data!C$2)+(Totals!$J585*Data!C$3)+(Totals!$K585*Data!C$4)</f>
        <v>0</v>
      </c>
      <c r="C585" s="24">
        <f>(Totals!$B585*Data!D$11)+(Totals!$C585*Data!D$10)+(Totals!$D585*Data!D$9)+(Totals!$E585*Data!D$8)+(Totals!$F585*Data!D$7)+(Totals!$G585*Data!D$6)+(Totals!$H585*Data!D$5)+(Totals!$I585*Data!D$2)+(Totals!$J585*Data!D$3)+(Totals!$K585*Data!D$4)</f>
        <v>0</v>
      </c>
      <c r="D585" s="24">
        <f>(Totals!$B585*Data!E$11)+(Totals!$C585*Data!E$10)+(Totals!$D585*Data!E$9)+(Totals!$E585*Data!E$8)+(Totals!$F585*Data!E$7)+(Totals!$G585*Data!E$6)+(Totals!$H585*Data!E$5)+(Totals!$I585*Data!E$2)+(Totals!$J585*Data!E$3)+(Totals!$K585*Data!E$4)</f>
        <v>0</v>
      </c>
      <c r="E585" s="25">
        <f>(Totals!$B585*Data!F$11)+(Totals!$C585*Data!F$10)+(Totals!$D585*Data!F$9)+(Totals!$E585*Data!F$8)+(Totals!$F585*Data!F$7)+(Totals!$G585*Data!F$6)+(Totals!$H585*Data!F$5)+(Totals!$I585*Data!F$2)+(Totals!$J585*Data!F$3)+(Totals!$K585*Data!F$4)</f>
        <v>0</v>
      </c>
      <c r="F585" s="2">
        <f>(Totals!$B585*Data!G$11)+(Totals!$C585*Data!G$10)+(Totals!$D585*Data!G$9)+(Totals!$E585*Data!G$8)+(Totals!$F585*Data!G$7)+(Totals!$G585*Data!G$6)+(Totals!$H585*Data!G$5)+(Totals!$I585*Data!G$2)+(Totals!$J585*Data!G$3)+(Totals!$K585*Data!G$4)</f>
        <v>0</v>
      </c>
    </row>
    <row r="586">
      <c r="A586" s="22" t="str">
        <f>Tacking!A586</f>
        <v/>
      </c>
      <c r="B586" s="24">
        <f>(Totals!$B586*Data!C$11)+(Totals!$C586*Data!C$10)+(Totals!$D586*Data!C$9)+(Totals!$E586*Data!C$8)+(Totals!$F586*Data!C$7)+(Totals!$G586*Data!C$6)+(Totals!$H586*Data!C$5)+(Totals!$I586*Data!C$2)+(Totals!$J586*Data!C$3)+(Totals!$K586*Data!C$4)</f>
        <v>0</v>
      </c>
      <c r="C586" s="24">
        <f>(Totals!$B586*Data!D$11)+(Totals!$C586*Data!D$10)+(Totals!$D586*Data!D$9)+(Totals!$E586*Data!D$8)+(Totals!$F586*Data!D$7)+(Totals!$G586*Data!D$6)+(Totals!$H586*Data!D$5)+(Totals!$I586*Data!D$2)+(Totals!$J586*Data!D$3)+(Totals!$K586*Data!D$4)</f>
        <v>0</v>
      </c>
      <c r="D586" s="24">
        <f>(Totals!$B586*Data!E$11)+(Totals!$C586*Data!E$10)+(Totals!$D586*Data!E$9)+(Totals!$E586*Data!E$8)+(Totals!$F586*Data!E$7)+(Totals!$G586*Data!E$6)+(Totals!$H586*Data!E$5)+(Totals!$I586*Data!E$2)+(Totals!$J586*Data!E$3)+(Totals!$K586*Data!E$4)</f>
        <v>0</v>
      </c>
      <c r="E586" s="25">
        <f>(Totals!$B586*Data!F$11)+(Totals!$C586*Data!F$10)+(Totals!$D586*Data!F$9)+(Totals!$E586*Data!F$8)+(Totals!$F586*Data!F$7)+(Totals!$G586*Data!F$6)+(Totals!$H586*Data!F$5)+(Totals!$I586*Data!F$2)+(Totals!$J586*Data!F$3)+(Totals!$K586*Data!F$4)</f>
        <v>0</v>
      </c>
      <c r="F586" s="2">
        <f>(Totals!$B586*Data!G$11)+(Totals!$C586*Data!G$10)+(Totals!$D586*Data!G$9)+(Totals!$E586*Data!G$8)+(Totals!$F586*Data!G$7)+(Totals!$G586*Data!G$6)+(Totals!$H586*Data!G$5)+(Totals!$I586*Data!G$2)+(Totals!$J586*Data!G$3)+(Totals!$K586*Data!G$4)</f>
        <v>0</v>
      </c>
    </row>
    <row r="587">
      <c r="A587" s="22" t="str">
        <f>Tacking!A587</f>
        <v/>
      </c>
      <c r="B587" s="24">
        <f>(Totals!$B587*Data!C$11)+(Totals!$C587*Data!C$10)+(Totals!$D587*Data!C$9)+(Totals!$E587*Data!C$8)+(Totals!$F587*Data!C$7)+(Totals!$G587*Data!C$6)+(Totals!$H587*Data!C$5)+(Totals!$I587*Data!C$2)+(Totals!$J587*Data!C$3)+(Totals!$K587*Data!C$4)</f>
        <v>0</v>
      </c>
      <c r="C587" s="24">
        <f>(Totals!$B587*Data!D$11)+(Totals!$C587*Data!D$10)+(Totals!$D587*Data!D$9)+(Totals!$E587*Data!D$8)+(Totals!$F587*Data!D$7)+(Totals!$G587*Data!D$6)+(Totals!$H587*Data!D$5)+(Totals!$I587*Data!D$2)+(Totals!$J587*Data!D$3)+(Totals!$K587*Data!D$4)</f>
        <v>0</v>
      </c>
      <c r="D587" s="24">
        <f>(Totals!$B587*Data!E$11)+(Totals!$C587*Data!E$10)+(Totals!$D587*Data!E$9)+(Totals!$E587*Data!E$8)+(Totals!$F587*Data!E$7)+(Totals!$G587*Data!E$6)+(Totals!$H587*Data!E$5)+(Totals!$I587*Data!E$2)+(Totals!$J587*Data!E$3)+(Totals!$K587*Data!E$4)</f>
        <v>0</v>
      </c>
      <c r="E587" s="25">
        <f>(Totals!$B587*Data!F$11)+(Totals!$C587*Data!F$10)+(Totals!$D587*Data!F$9)+(Totals!$E587*Data!F$8)+(Totals!$F587*Data!F$7)+(Totals!$G587*Data!F$6)+(Totals!$H587*Data!F$5)+(Totals!$I587*Data!F$2)+(Totals!$J587*Data!F$3)+(Totals!$K587*Data!F$4)</f>
        <v>0</v>
      </c>
      <c r="F587" s="2">
        <f>(Totals!$B587*Data!G$11)+(Totals!$C587*Data!G$10)+(Totals!$D587*Data!G$9)+(Totals!$E587*Data!G$8)+(Totals!$F587*Data!G$7)+(Totals!$G587*Data!G$6)+(Totals!$H587*Data!G$5)+(Totals!$I587*Data!G$2)+(Totals!$J587*Data!G$3)+(Totals!$K587*Data!G$4)</f>
        <v>0</v>
      </c>
    </row>
    <row r="588">
      <c r="A588" s="22" t="str">
        <f>Tacking!A588</f>
        <v/>
      </c>
      <c r="B588" s="24">
        <f>(Totals!$B588*Data!C$11)+(Totals!$C588*Data!C$10)+(Totals!$D588*Data!C$9)+(Totals!$E588*Data!C$8)+(Totals!$F588*Data!C$7)+(Totals!$G588*Data!C$6)+(Totals!$H588*Data!C$5)+(Totals!$I588*Data!C$2)+(Totals!$J588*Data!C$3)+(Totals!$K588*Data!C$4)</f>
        <v>0</v>
      </c>
      <c r="C588" s="24">
        <f>(Totals!$B588*Data!D$11)+(Totals!$C588*Data!D$10)+(Totals!$D588*Data!D$9)+(Totals!$E588*Data!D$8)+(Totals!$F588*Data!D$7)+(Totals!$G588*Data!D$6)+(Totals!$H588*Data!D$5)+(Totals!$I588*Data!D$2)+(Totals!$J588*Data!D$3)+(Totals!$K588*Data!D$4)</f>
        <v>0</v>
      </c>
      <c r="D588" s="24">
        <f>(Totals!$B588*Data!E$11)+(Totals!$C588*Data!E$10)+(Totals!$D588*Data!E$9)+(Totals!$E588*Data!E$8)+(Totals!$F588*Data!E$7)+(Totals!$G588*Data!E$6)+(Totals!$H588*Data!E$5)+(Totals!$I588*Data!E$2)+(Totals!$J588*Data!E$3)+(Totals!$K588*Data!E$4)</f>
        <v>0</v>
      </c>
      <c r="E588" s="25">
        <f>(Totals!$B588*Data!F$11)+(Totals!$C588*Data!F$10)+(Totals!$D588*Data!F$9)+(Totals!$E588*Data!F$8)+(Totals!$F588*Data!F$7)+(Totals!$G588*Data!F$6)+(Totals!$H588*Data!F$5)+(Totals!$I588*Data!F$2)+(Totals!$J588*Data!F$3)+(Totals!$K588*Data!F$4)</f>
        <v>0</v>
      </c>
      <c r="F588" s="2">
        <f>(Totals!$B588*Data!G$11)+(Totals!$C588*Data!G$10)+(Totals!$D588*Data!G$9)+(Totals!$E588*Data!G$8)+(Totals!$F588*Data!G$7)+(Totals!$G588*Data!G$6)+(Totals!$H588*Data!G$5)+(Totals!$I588*Data!G$2)+(Totals!$J588*Data!G$3)+(Totals!$K588*Data!G$4)</f>
        <v>0</v>
      </c>
    </row>
    <row r="589">
      <c r="A589" s="22" t="str">
        <f>Tacking!A589</f>
        <v/>
      </c>
      <c r="B589" s="24">
        <f>(Totals!$B589*Data!C$11)+(Totals!$C589*Data!C$10)+(Totals!$D589*Data!C$9)+(Totals!$E589*Data!C$8)+(Totals!$F589*Data!C$7)+(Totals!$G589*Data!C$6)+(Totals!$H589*Data!C$5)+(Totals!$I589*Data!C$2)+(Totals!$J589*Data!C$3)+(Totals!$K589*Data!C$4)</f>
        <v>0</v>
      </c>
      <c r="C589" s="24">
        <f>(Totals!$B589*Data!D$11)+(Totals!$C589*Data!D$10)+(Totals!$D589*Data!D$9)+(Totals!$E589*Data!D$8)+(Totals!$F589*Data!D$7)+(Totals!$G589*Data!D$6)+(Totals!$H589*Data!D$5)+(Totals!$I589*Data!D$2)+(Totals!$J589*Data!D$3)+(Totals!$K589*Data!D$4)</f>
        <v>0</v>
      </c>
      <c r="D589" s="24">
        <f>(Totals!$B589*Data!E$11)+(Totals!$C589*Data!E$10)+(Totals!$D589*Data!E$9)+(Totals!$E589*Data!E$8)+(Totals!$F589*Data!E$7)+(Totals!$G589*Data!E$6)+(Totals!$H589*Data!E$5)+(Totals!$I589*Data!E$2)+(Totals!$J589*Data!E$3)+(Totals!$K589*Data!E$4)</f>
        <v>0</v>
      </c>
      <c r="E589" s="25">
        <f>(Totals!$B589*Data!F$11)+(Totals!$C589*Data!F$10)+(Totals!$D589*Data!F$9)+(Totals!$E589*Data!F$8)+(Totals!$F589*Data!F$7)+(Totals!$G589*Data!F$6)+(Totals!$H589*Data!F$5)+(Totals!$I589*Data!F$2)+(Totals!$J589*Data!F$3)+(Totals!$K589*Data!F$4)</f>
        <v>0</v>
      </c>
      <c r="F589" s="2">
        <f>(Totals!$B589*Data!G$11)+(Totals!$C589*Data!G$10)+(Totals!$D589*Data!G$9)+(Totals!$E589*Data!G$8)+(Totals!$F589*Data!G$7)+(Totals!$G589*Data!G$6)+(Totals!$H589*Data!G$5)+(Totals!$I589*Data!G$2)+(Totals!$J589*Data!G$3)+(Totals!$K589*Data!G$4)</f>
        <v>0</v>
      </c>
    </row>
    <row r="590">
      <c r="A590" s="22" t="str">
        <f>Tacking!A590</f>
        <v/>
      </c>
      <c r="B590" s="24">
        <f>(Totals!$B590*Data!C$11)+(Totals!$C590*Data!C$10)+(Totals!$D590*Data!C$9)+(Totals!$E590*Data!C$8)+(Totals!$F590*Data!C$7)+(Totals!$G590*Data!C$6)+(Totals!$H590*Data!C$5)+(Totals!$I590*Data!C$2)+(Totals!$J590*Data!C$3)+(Totals!$K590*Data!C$4)</f>
        <v>0</v>
      </c>
      <c r="C590" s="24">
        <f>(Totals!$B590*Data!D$11)+(Totals!$C590*Data!D$10)+(Totals!$D590*Data!D$9)+(Totals!$E590*Data!D$8)+(Totals!$F590*Data!D$7)+(Totals!$G590*Data!D$6)+(Totals!$H590*Data!D$5)+(Totals!$I590*Data!D$2)+(Totals!$J590*Data!D$3)+(Totals!$K590*Data!D$4)</f>
        <v>0</v>
      </c>
      <c r="D590" s="24">
        <f>(Totals!$B590*Data!E$11)+(Totals!$C590*Data!E$10)+(Totals!$D590*Data!E$9)+(Totals!$E590*Data!E$8)+(Totals!$F590*Data!E$7)+(Totals!$G590*Data!E$6)+(Totals!$H590*Data!E$5)+(Totals!$I590*Data!E$2)+(Totals!$J590*Data!E$3)+(Totals!$K590*Data!E$4)</f>
        <v>0</v>
      </c>
      <c r="E590" s="25">
        <f>(Totals!$B590*Data!F$11)+(Totals!$C590*Data!F$10)+(Totals!$D590*Data!F$9)+(Totals!$E590*Data!F$8)+(Totals!$F590*Data!F$7)+(Totals!$G590*Data!F$6)+(Totals!$H590*Data!F$5)+(Totals!$I590*Data!F$2)+(Totals!$J590*Data!F$3)+(Totals!$K590*Data!F$4)</f>
        <v>0</v>
      </c>
      <c r="F590" s="2">
        <f>(Totals!$B590*Data!G$11)+(Totals!$C590*Data!G$10)+(Totals!$D590*Data!G$9)+(Totals!$E590*Data!G$8)+(Totals!$F590*Data!G$7)+(Totals!$G590*Data!G$6)+(Totals!$H590*Data!G$5)+(Totals!$I590*Data!G$2)+(Totals!$J590*Data!G$3)+(Totals!$K590*Data!G$4)</f>
        <v>0</v>
      </c>
    </row>
    <row r="591">
      <c r="A591" s="22" t="str">
        <f>Tacking!A591</f>
        <v/>
      </c>
      <c r="B591" s="24">
        <f>(Totals!$B591*Data!C$11)+(Totals!$C591*Data!C$10)+(Totals!$D591*Data!C$9)+(Totals!$E591*Data!C$8)+(Totals!$F591*Data!C$7)+(Totals!$G591*Data!C$6)+(Totals!$H591*Data!C$5)+(Totals!$I591*Data!C$2)+(Totals!$J591*Data!C$3)+(Totals!$K591*Data!C$4)</f>
        <v>0</v>
      </c>
      <c r="C591" s="24">
        <f>(Totals!$B591*Data!D$11)+(Totals!$C591*Data!D$10)+(Totals!$D591*Data!D$9)+(Totals!$E591*Data!D$8)+(Totals!$F591*Data!D$7)+(Totals!$G591*Data!D$6)+(Totals!$H591*Data!D$5)+(Totals!$I591*Data!D$2)+(Totals!$J591*Data!D$3)+(Totals!$K591*Data!D$4)</f>
        <v>0</v>
      </c>
      <c r="D591" s="24">
        <f>(Totals!$B591*Data!E$11)+(Totals!$C591*Data!E$10)+(Totals!$D591*Data!E$9)+(Totals!$E591*Data!E$8)+(Totals!$F591*Data!E$7)+(Totals!$G591*Data!E$6)+(Totals!$H591*Data!E$5)+(Totals!$I591*Data!E$2)+(Totals!$J591*Data!E$3)+(Totals!$K591*Data!E$4)</f>
        <v>0</v>
      </c>
      <c r="E591" s="25">
        <f>(Totals!$B591*Data!F$11)+(Totals!$C591*Data!F$10)+(Totals!$D591*Data!F$9)+(Totals!$E591*Data!F$8)+(Totals!$F591*Data!F$7)+(Totals!$G591*Data!F$6)+(Totals!$H591*Data!F$5)+(Totals!$I591*Data!F$2)+(Totals!$J591*Data!F$3)+(Totals!$K591*Data!F$4)</f>
        <v>0</v>
      </c>
      <c r="F591" s="2">
        <f>(Totals!$B591*Data!G$11)+(Totals!$C591*Data!G$10)+(Totals!$D591*Data!G$9)+(Totals!$E591*Data!G$8)+(Totals!$F591*Data!G$7)+(Totals!$G591*Data!G$6)+(Totals!$H591*Data!G$5)+(Totals!$I591*Data!G$2)+(Totals!$J591*Data!G$3)+(Totals!$K591*Data!G$4)</f>
        <v>0</v>
      </c>
    </row>
    <row r="592">
      <c r="A592" s="22" t="str">
        <f>Tacking!A592</f>
        <v/>
      </c>
      <c r="B592" s="24">
        <f>(Totals!$B592*Data!C$11)+(Totals!$C592*Data!C$10)+(Totals!$D592*Data!C$9)+(Totals!$E592*Data!C$8)+(Totals!$F592*Data!C$7)+(Totals!$G592*Data!C$6)+(Totals!$H592*Data!C$5)+(Totals!$I592*Data!C$2)+(Totals!$J592*Data!C$3)+(Totals!$K592*Data!C$4)</f>
        <v>0</v>
      </c>
      <c r="C592" s="24">
        <f>(Totals!$B592*Data!D$11)+(Totals!$C592*Data!D$10)+(Totals!$D592*Data!D$9)+(Totals!$E592*Data!D$8)+(Totals!$F592*Data!D$7)+(Totals!$G592*Data!D$6)+(Totals!$H592*Data!D$5)+(Totals!$I592*Data!D$2)+(Totals!$J592*Data!D$3)+(Totals!$K592*Data!D$4)</f>
        <v>0</v>
      </c>
      <c r="D592" s="24">
        <f>(Totals!$B592*Data!E$11)+(Totals!$C592*Data!E$10)+(Totals!$D592*Data!E$9)+(Totals!$E592*Data!E$8)+(Totals!$F592*Data!E$7)+(Totals!$G592*Data!E$6)+(Totals!$H592*Data!E$5)+(Totals!$I592*Data!E$2)+(Totals!$J592*Data!E$3)+(Totals!$K592*Data!E$4)</f>
        <v>0</v>
      </c>
      <c r="E592" s="25">
        <f>(Totals!$B592*Data!F$11)+(Totals!$C592*Data!F$10)+(Totals!$D592*Data!F$9)+(Totals!$E592*Data!F$8)+(Totals!$F592*Data!F$7)+(Totals!$G592*Data!F$6)+(Totals!$H592*Data!F$5)+(Totals!$I592*Data!F$2)+(Totals!$J592*Data!F$3)+(Totals!$K592*Data!F$4)</f>
        <v>0</v>
      </c>
      <c r="F592" s="2">
        <f>(Totals!$B592*Data!G$11)+(Totals!$C592*Data!G$10)+(Totals!$D592*Data!G$9)+(Totals!$E592*Data!G$8)+(Totals!$F592*Data!G$7)+(Totals!$G592*Data!G$6)+(Totals!$H592*Data!G$5)+(Totals!$I592*Data!G$2)+(Totals!$J592*Data!G$3)+(Totals!$K592*Data!G$4)</f>
        <v>0</v>
      </c>
    </row>
    <row r="593">
      <c r="A593" s="22" t="str">
        <f>Tacking!A593</f>
        <v/>
      </c>
      <c r="B593" s="24">
        <f>(Totals!$B593*Data!C$11)+(Totals!$C593*Data!C$10)+(Totals!$D593*Data!C$9)+(Totals!$E593*Data!C$8)+(Totals!$F593*Data!C$7)+(Totals!$G593*Data!C$6)+(Totals!$H593*Data!C$5)+(Totals!$I593*Data!C$2)+(Totals!$J593*Data!C$3)+(Totals!$K593*Data!C$4)</f>
        <v>0</v>
      </c>
      <c r="C593" s="24">
        <f>(Totals!$B593*Data!D$11)+(Totals!$C593*Data!D$10)+(Totals!$D593*Data!D$9)+(Totals!$E593*Data!D$8)+(Totals!$F593*Data!D$7)+(Totals!$G593*Data!D$6)+(Totals!$H593*Data!D$5)+(Totals!$I593*Data!D$2)+(Totals!$J593*Data!D$3)+(Totals!$K593*Data!D$4)</f>
        <v>0</v>
      </c>
      <c r="D593" s="24">
        <f>(Totals!$B593*Data!E$11)+(Totals!$C593*Data!E$10)+(Totals!$D593*Data!E$9)+(Totals!$E593*Data!E$8)+(Totals!$F593*Data!E$7)+(Totals!$G593*Data!E$6)+(Totals!$H593*Data!E$5)+(Totals!$I593*Data!E$2)+(Totals!$J593*Data!E$3)+(Totals!$K593*Data!E$4)</f>
        <v>0</v>
      </c>
      <c r="E593" s="25">
        <f>(Totals!$B593*Data!F$11)+(Totals!$C593*Data!F$10)+(Totals!$D593*Data!F$9)+(Totals!$E593*Data!F$8)+(Totals!$F593*Data!F$7)+(Totals!$G593*Data!F$6)+(Totals!$H593*Data!F$5)+(Totals!$I593*Data!F$2)+(Totals!$J593*Data!F$3)+(Totals!$K593*Data!F$4)</f>
        <v>0</v>
      </c>
      <c r="F593" s="2">
        <f>(Totals!$B593*Data!G$11)+(Totals!$C593*Data!G$10)+(Totals!$D593*Data!G$9)+(Totals!$E593*Data!G$8)+(Totals!$F593*Data!G$7)+(Totals!$G593*Data!G$6)+(Totals!$H593*Data!G$5)+(Totals!$I593*Data!G$2)+(Totals!$J593*Data!G$3)+(Totals!$K593*Data!G$4)</f>
        <v>0</v>
      </c>
    </row>
    <row r="594">
      <c r="A594" s="22" t="str">
        <f>Tacking!A594</f>
        <v/>
      </c>
      <c r="B594" s="24">
        <f>(Totals!$B594*Data!C$11)+(Totals!$C594*Data!C$10)+(Totals!$D594*Data!C$9)+(Totals!$E594*Data!C$8)+(Totals!$F594*Data!C$7)+(Totals!$G594*Data!C$6)+(Totals!$H594*Data!C$5)+(Totals!$I594*Data!C$2)+(Totals!$J594*Data!C$3)+(Totals!$K594*Data!C$4)</f>
        <v>0</v>
      </c>
      <c r="C594" s="24">
        <f>(Totals!$B594*Data!D$11)+(Totals!$C594*Data!D$10)+(Totals!$D594*Data!D$9)+(Totals!$E594*Data!D$8)+(Totals!$F594*Data!D$7)+(Totals!$G594*Data!D$6)+(Totals!$H594*Data!D$5)+(Totals!$I594*Data!D$2)+(Totals!$J594*Data!D$3)+(Totals!$K594*Data!D$4)</f>
        <v>0</v>
      </c>
      <c r="D594" s="24">
        <f>(Totals!$B594*Data!E$11)+(Totals!$C594*Data!E$10)+(Totals!$D594*Data!E$9)+(Totals!$E594*Data!E$8)+(Totals!$F594*Data!E$7)+(Totals!$G594*Data!E$6)+(Totals!$H594*Data!E$5)+(Totals!$I594*Data!E$2)+(Totals!$J594*Data!E$3)+(Totals!$K594*Data!E$4)</f>
        <v>0</v>
      </c>
      <c r="E594" s="25">
        <f>(Totals!$B594*Data!F$11)+(Totals!$C594*Data!F$10)+(Totals!$D594*Data!F$9)+(Totals!$E594*Data!F$8)+(Totals!$F594*Data!F$7)+(Totals!$G594*Data!F$6)+(Totals!$H594*Data!F$5)+(Totals!$I594*Data!F$2)+(Totals!$J594*Data!F$3)+(Totals!$K594*Data!F$4)</f>
        <v>0</v>
      </c>
      <c r="F594" s="2">
        <f>(Totals!$B594*Data!G$11)+(Totals!$C594*Data!G$10)+(Totals!$D594*Data!G$9)+(Totals!$E594*Data!G$8)+(Totals!$F594*Data!G$7)+(Totals!$G594*Data!G$6)+(Totals!$H594*Data!G$5)+(Totals!$I594*Data!G$2)+(Totals!$J594*Data!G$3)+(Totals!$K594*Data!G$4)</f>
        <v>0</v>
      </c>
    </row>
    <row r="595">
      <c r="A595" s="22" t="str">
        <f>Tacking!A595</f>
        <v/>
      </c>
      <c r="B595" s="24">
        <f>(Totals!$B595*Data!C$11)+(Totals!$C595*Data!C$10)+(Totals!$D595*Data!C$9)+(Totals!$E595*Data!C$8)+(Totals!$F595*Data!C$7)+(Totals!$G595*Data!C$6)+(Totals!$H595*Data!C$5)+(Totals!$I595*Data!C$2)+(Totals!$J595*Data!C$3)+(Totals!$K595*Data!C$4)</f>
        <v>0</v>
      </c>
      <c r="C595" s="24">
        <f>(Totals!$B595*Data!D$11)+(Totals!$C595*Data!D$10)+(Totals!$D595*Data!D$9)+(Totals!$E595*Data!D$8)+(Totals!$F595*Data!D$7)+(Totals!$G595*Data!D$6)+(Totals!$H595*Data!D$5)+(Totals!$I595*Data!D$2)+(Totals!$J595*Data!D$3)+(Totals!$K595*Data!D$4)</f>
        <v>0</v>
      </c>
      <c r="D595" s="24">
        <f>(Totals!$B595*Data!E$11)+(Totals!$C595*Data!E$10)+(Totals!$D595*Data!E$9)+(Totals!$E595*Data!E$8)+(Totals!$F595*Data!E$7)+(Totals!$G595*Data!E$6)+(Totals!$H595*Data!E$5)+(Totals!$I595*Data!E$2)+(Totals!$J595*Data!E$3)+(Totals!$K595*Data!E$4)</f>
        <v>0</v>
      </c>
      <c r="E595" s="25">
        <f>(Totals!$B595*Data!F$11)+(Totals!$C595*Data!F$10)+(Totals!$D595*Data!F$9)+(Totals!$E595*Data!F$8)+(Totals!$F595*Data!F$7)+(Totals!$G595*Data!F$6)+(Totals!$H595*Data!F$5)+(Totals!$I595*Data!F$2)+(Totals!$J595*Data!F$3)+(Totals!$K595*Data!F$4)</f>
        <v>0</v>
      </c>
      <c r="F595" s="2">
        <f>(Totals!$B595*Data!G$11)+(Totals!$C595*Data!G$10)+(Totals!$D595*Data!G$9)+(Totals!$E595*Data!G$8)+(Totals!$F595*Data!G$7)+(Totals!$G595*Data!G$6)+(Totals!$H595*Data!G$5)+(Totals!$I595*Data!G$2)+(Totals!$J595*Data!G$3)+(Totals!$K595*Data!G$4)</f>
        <v>0</v>
      </c>
    </row>
    <row r="596">
      <c r="A596" s="22" t="str">
        <f>Tacking!A596</f>
        <v/>
      </c>
      <c r="B596" s="24">
        <f>(Totals!$B596*Data!C$11)+(Totals!$C596*Data!C$10)+(Totals!$D596*Data!C$9)+(Totals!$E596*Data!C$8)+(Totals!$F596*Data!C$7)+(Totals!$G596*Data!C$6)+(Totals!$H596*Data!C$5)+(Totals!$I596*Data!C$2)+(Totals!$J596*Data!C$3)+(Totals!$K596*Data!C$4)</f>
        <v>0</v>
      </c>
      <c r="C596" s="24">
        <f>(Totals!$B596*Data!D$11)+(Totals!$C596*Data!D$10)+(Totals!$D596*Data!D$9)+(Totals!$E596*Data!D$8)+(Totals!$F596*Data!D$7)+(Totals!$G596*Data!D$6)+(Totals!$H596*Data!D$5)+(Totals!$I596*Data!D$2)+(Totals!$J596*Data!D$3)+(Totals!$K596*Data!D$4)</f>
        <v>0</v>
      </c>
      <c r="D596" s="24">
        <f>(Totals!$B596*Data!E$11)+(Totals!$C596*Data!E$10)+(Totals!$D596*Data!E$9)+(Totals!$E596*Data!E$8)+(Totals!$F596*Data!E$7)+(Totals!$G596*Data!E$6)+(Totals!$H596*Data!E$5)+(Totals!$I596*Data!E$2)+(Totals!$J596*Data!E$3)+(Totals!$K596*Data!E$4)</f>
        <v>0</v>
      </c>
      <c r="E596" s="25">
        <f>(Totals!$B596*Data!F$11)+(Totals!$C596*Data!F$10)+(Totals!$D596*Data!F$9)+(Totals!$E596*Data!F$8)+(Totals!$F596*Data!F$7)+(Totals!$G596*Data!F$6)+(Totals!$H596*Data!F$5)+(Totals!$I596*Data!F$2)+(Totals!$J596*Data!F$3)+(Totals!$K596*Data!F$4)</f>
        <v>0</v>
      </c>
      <c r="F596" s="2">
        <f>(Totals!$B596*Data!G$11)+(Totals!$C596*Data!G$10)+(Totals!$D596*Data!G$9)+(Totals!$E596*Data!G$8)+(Totals!$F596*Data!G$7)+(Totals!$G596*Data!G$6)+(Totals!$H596*Data!G$5)+(Totals!$I596*Data!G$2)+(Totals!$J596*Data!G$3)+(Totals!$K596*Data!G$4)</f>
        <v>0</v>
      </c>
    </row>
    <row r="597">
      <c r="A597" s="22" t="str">
        <f>Tacking!A597</f>
        <v/>
      </c>
      <c r="B597" s="24">
        <f>(Totals!$B597*Data!C$11)+(Totals!$C597*Data!C$10)+(Totals!$D597*Data!C$9)+(Totals!$E597*Data!C$8)+(Totals!$F597*Data!C$7)+(Totals!$G597*Data!C$6)+(Totals!$H597*Data!C$5)+(Totals!$I597*Data!C$2)+(Totals!$J597*Data!C$3)+(Totals!$K597*Data!C$4)</f>
        <v>0</v>
      </c>
      <c r="C597" s="24">
        <f>(Totals!$B597*Data!D$11)+(Totals!$C597*Data!D$10)+(Totals!$D597*Data!D$9)+(Totals!$E597*Data!D$8)+(Totals!$F597*Data!D$7)+(Totals!$G597*Data!D$6)+(Totals!$H597*Data!D$5)+(Totals!$I597*Data!D$2)+(Totals!$J597*Data!D$3)+(Totals!$K597*Data!D$4)</f>
        <v>0</v>
      </c>
      <c r="D597" s="24">
        <f>(Totals!$B597*Data!E$11)+(Totals!$C597*Data!E$10)+(Totals!$D597*Data!E$9)+(Totals!$E597*Data!E$8)+(Totals!$F597*Data!E$7)+(Totals!$G597*Data!E$6)+(Totals!$H597*Data!E$5)+(Totals!$I597*Data!E$2)+(Totals!$J597*Data!E$3)+(Totals!$K597*Data!E$4)</f>
        <v>0</v>
      </c>
      <c r="E597" s="25">
        <f>(Totals!$B597*Data!F$11)+(Totals!$C597*Data!F$10)+(Totals!$D597*Data!F$9)+(Totals!$E597*Data!F$8)+(Totals!$F597*Data!F$7)+(Totals!$G597*Data!F$6)+(Totals!$H597*Data!F$5)+(Totals!$I597*Data!F$2)+(Totals!$J597*Data!F$3)+(Totals!$K597*Data!F$4)</f>
        <v>0</v>
      </c>
      <c r="F597" s="2">
        <f>(Totals!$B597*Data!G$11)+(Totals!$C597*Data!G$10)+(Totals!$D597*Data!G$9)+(Totals!$E597*Data!G$8)+(Totals!$F597*Data!G$7)+(Totals!$G597*Data!G$6)+(Totals!$H597*Data!G$5)+(Totals!$I597*Data!G$2)+(Totals!$J597*Data!G$3)+(Totals!$K597*Data!G$4)</f>
        <v>0</v>
      </c>
    </row>
    <row r="598">
      <c r="A598" s="22" t="str">
        <f>Tacking!A598</f>
        <v/>
      </c>
      <c r="B598" s="24">
        <f>(Totals!$B598*Data!C$11)+(Totals!$C598*Data!C$10)+(Totals!$D598*Data!C$9)+(Totals!$E598*Data!C$8)+(Totals!$F598*Data!C$7)+(Totals!$G598*Data!C$6)+(Totals!$H598*Data!C$5)+(Totals!$I598*Data!C$2)+(Totals!$J598*Data!C$3)+(Totals!$K598*Data!C$4)</f>
        <v>0</v>
      </c>
      <c r="C598" s="24">
        <f>(Totals!$B598*Data!D$11)+(Totals!$C598*Data!D$10)+(Totals!$D598*Data!D$9)+(Totals!$E598*Data!D$8)+(Totals!$F598*Data!D$7)+(Totals!$G598*Data!D$6)+(Totals!$H598*Data!D$5)+(Totals!$I598*Data!D$2)+(Totals!$J598*Data!D$3)+(Totals!$K598*Data!D$4)</f>
        <v>0</v>
      </c>
      <c r="D598" s="24">
        <f>(Totals!$B598*Data!E$11)+(Totals!$C598*Data!E$10)+(Totals!$D598*Data!E$9)+(Totals!$E598*Data!E$8)+(Totals!$F598*Data!E$7)+(Totals!$G598*Data!E$6)+(Totals!$H598*Data!E$5)+(Totals!$I598*Data!E$2)+(Totals!$J598*Data!E$3)+(Totals!$K598*Data!E$4)</f>
        <v>0</v>
      </c>
      <c r="E598" s="25">
        <f>(Totals!$B598*Data!F$11)+(Totals!$C598*Data!F$10)+(Totals!$D598*Data!F$9)+(Totals!$E598*Data!F$8)+(Totals!$F598*Data!F$7)+(Totals!$G598*Data!F$6)+(Totals!$H598*Data!F$5)+(Totals!$I598*Data!F$2)+(Totals!$J598*Data!F$3)+(Totals!$K598*Data!F$4)</f>
        <v>0</v>
      </c>
      <c r="F598" s="2">
        <f>(Totals!$B598*Data!G$11)+(Totals!$C598*Data!G$10)+(Totals!$D598*Data!G$9)+(Totals!$E598*Data!G$8)+(Totals!$F598*Data!G$7)+(Totals!$G598*Data!G$6)+(Totals!$H598*Data!G$5)+(Totals!$I598*Data!G$2)+(Totals!$J598*Data!G$3)+(Totals!$K598*Data!G$4)</f>
        <v>0</v>
      </c>
    </row>
    <row r="599">
      <c r="A599" s="22" t="str">
        <f>Tacking!A599</f>
        <v/>
      </c>
      <c r="B599" s="24">
        <f>(Totals!$B599*Data!C$11)+(Totals!$C599*Data!C$10)+(Totals!$D599*Data!C$9)+(Totals!$E599*Data!C$8)+(Totals!$F599*Data!C$7)+(Totals!$G599*Data!C$6)+(Totals!$H599*Data!C$5)+(Totals!$I599*Data!C$2)+(Totals!$J599*Data!C$3)+(Totals!$K599*Data!C$4)</f>
        <v>0</v>
      </c>
      <c r="C599" s="24">
        <f>(Totals!$B599*Data!D$11)+(Totals!$C599*Data!D$10)+(Totals!$D599*Data!D$9)+(Totals!$E599*Data!D$8)+(Totals!$F599*Data!D$7)+(Totals!$G599*Data!D$6)+(Totals!$H599*Data!D$5)+(Totals!$I599*Data!D$2)+(Totals!$J599*Data!D$3)+(Totals!$K599*Data!D$4)</f>
        <v>0</v>
      </c>
      <c r="D599" s="24">
        <f>(Totals!$B599*Data!E$11)+(Totals!$C599*Data!E$10)+(Totals!$D599*Data!E$9)+(Totals!$E599*Data!E$8)+(Totals!$F599*Data!E$7)+(Totals!$G599*Data!E$6)+(Totals!$H599*Data!E$5)+(Totals!$I599*Data!E$2)+(Totals!$J599*Data!E$3)+(Totals!$K599*Data!E$4)</f>
        <v>0</v>
      </c>
      <c r="E599" s="25">
        <f>(Totals!$B599*Data!F$11)+(Totals!$C599*Data!F$10)+(Totals!$D599*Data!F$9)+(Totals!$E599*Data!F$8)+(Totals!$F599*Data!F$7)+(Totals!$G599*Data!F$6)+(Totals!$H599*Data!F$5)+(Totals!$I599*Data!F$2)+(Totals!$J599*Data!F$3)+(Totals!$K599*Data!F$4)</f>
        <v>0</v>
      </c>
      <c r="F599" s="2">
        <f>(Totals!$B599*Data!G$11)+(Totals!$C599*Data!G$10)+(Totals!$D599*Data!G$9)+(Totals!$E599*Data!G$8)+(Totals!$F599*Data!G$7)+(Totals!$G599*Data!G$6)+(Totals!$H599*Data!G$5)+(Totals!$I599*Data!G$2)+(Totals!$J599*Data!G$3)+(Totals!$K599*Data!G$4)</f>
        <v>0</v>
      </c>
    </row>
    <row r="600">
      <c r="A600" s="22" t="str">
        <f>Tacking!A600</f>
        <v/>
      </c>
      <c r="B600" s="24">
        <f>(Totals!$B600*Data!C$11)+(Totals!$C600*Data!C$10)+(Totals!$D600*Data!C$9)+(Totals!$E600*Data!C$8)+(Totals!$F600*Data!C$7)+(Totals!$G600*Data!C$6)+(Totals!$H600*Data!C$5)+(Totals!$I600*Data!C$2)+(Totals!$J600*Data!C$3)+(Totals!$K600*Data!C$4)</f>
        <v>0</v>
      </c>
      <c r="C600" s="24">
        <f>(Totals!$B600*Data!D$11)+(Totals!$C600*Data!D$10)+(Totals!$D600*Data!D$9)+(Totals!$E600*Data!D$8)+(Totals!$F600*Data!D$7)+(Totals!$G600*Data!D$6)+(Totals!$H600*Data!D$5)+(Totals!$I600*Data!D$2)+(Totals!$J600*Data!D$3)+(Totals!$K600*Data!D$4)</f>
        <v>0</v>
      </c>
      <c r="D600" s="24">
        <f>(Totals!$B600*Data!E$11)+(Totals!$C600*Data!E$10)+(Totals!$D600*Data!E$9)+(Totals!$E600*Data!E$8)+(Totals!$F600*Data!E$7)+(Totals!$G600*Data!E$6)+(Totals!$H600*Data!E$5)+(Totals!$I600*Data!E$2)+(Totals!$J600*Data!E$3)+(Totals!$K600*Data!E$4)</f>
        <v>0</v>
      </c>
      <c r="E600" s="25">
        <f>(Totals!$B600*Data!F$11)+(Totals!$C600*Data!F$10)+(Totals!$D600*Data!F$9)+(Totals!$E600*Data!F$8)+(Totals!$F600*Data!F$7)+(Totals!$G600*Data!F$6)+(Totals!$H600*Data!F$5)+(Totals!$I600*Data!F$2)+(Totals!$J600*Data!F$3)+(Totals!$K600*Data!F$4)</f>
        <v>0</v>
      </c>
      <c r="F600" s="2">
        <f>(Totals!$B600*Data!G$11)+(Totals!$C600*Data!G$10)+(Totals!$D600*Data!G$9)+(Totals!$E600*Data!G$8)+(Totals!$F600*Data!G$7)+(Totals!$G600*Data!G$6)+(Totals!$H600*Data!G$5)+(Totals!$I600*Data!G$2)+(Totals!$J600*Data!G$3)+(Totals!$K600*Data!G$4)</f>
        <v>0</v>
      </c>
    </row>
    <row r="601">
      <c r="A601" s="22" t="str">
        <f>Tacking!A601</f>
        <v/>
      </c>
      <c r="B601" s="24">
        <f>(Totals!$B601*Data!C$11)+(Totals!$C601*Data!C$10)+(Totals!$D601*Data!C$9)+(Totals!$E601*Data!C$8)+(Totals!$F601*Data!C$7)+(Totals!$G601*Data!C$6)+(Totals!$H601*Data!C$5)+(Totals!$I601*Data!C$2)+(Totals!$J601*Data!C$3)+(Totals!$K601*Data!C$4)</f>
        <v>0</v>
      </c>
      <c r="C601" s="24">
        <f>(Totals!$B601*Data!D$11)+(Totals!$C601*Data!D$10)+(Totals!$D601*Data!D$9)+(Totals!$E601*Data!D$8)+(Totals!$F601*Data!D$7)+(Totals!$G601*Data!D$6)+(Totals!$H601*Data!D$5)+(Totals!$I601*Data!D$2)+(Totals!$J601*Data!D$3)+(Totals!$K601*Data!D$4)</f>
        <v>0</v>
      </c>
      <c r="D601" s="24">
        <f>(Totals!$B601*Data!E$11)+(Totals!$C601*Data!E$10)+(Totals!$D601*Data!E$9)+(Totals!$E601*Data!E$8)+(Totals!$F601*Data!E$7)+(Totals!$G601*Data!E$6)+(Totals!$H601*Data!E$5)+(Totals!$I601*Data!E$2)+(Totals!$J601*Data!E$3)+(Totals!$K601*Data!E$4)</f>
        <v>0</v>
      </c>
      <c r="E601" s="25">
        <f>(Totals!$B601*Data!F$11)+(Totals!$C601*Data!F$10)+(Totals!$D601*Data!F$9)+(Totals!$E601*Data!F$8)+(Totals!$F601*Data!F$7)+(Totals!$G601*Data!F$6)+(Totals!$H601*Data!F$5)+(Totals!$I601*Data!F$2)+(Totals!$J601*Data!F$3)+(Totals!$K601*Data!F$4)</f>
        <v>0</v>
      </c>
      <c r="F601" s="2">
        <f>(Totals!$B601*Data!G$11)+(Totals!$C601*Data!G$10)+(Totals!$D601*Data!G$9)+(Totals!$E601*Data!G$8)+(Totals!$F601*Data!G$7)+(Totals!$G601*Data!G$6)+(Totals!$H601*Data!G$5)+(Totals!$I601*Data!G$2)+(Totals!$J601*Data!G$3)+(Totals!$K601*Data!G$4)</f>
        <v>0</v>
      </c>
    </row>
    <row r="602">
      <c r="A602" s="22" t="str">
        <f>Tacking!A602</f>
        <v/>
      </c>
      <c r="B602" s="24">
        <f>(Totals!$B602*Data!C$11)+(Totals!$C602*Data!C$10)+(Totals!$D602*Data!C$9)+(Totals!$E602*Data!C$8)+(Totals!$F602*Data!C$7)+(Totals!$G602*Data!C$6)+(Totals!$H602*Data!C$5)+(Totals!$I602*Data!C$2)+(Totals!$J602*Data!C$3)+(Totals!$K602*Data!C$4)</f>
        <v>0</v>
      </c>
      <c r="C602" s="24">
        <f>(Totals!$B602*Data!D$11)+(Totals!$C602*Data!D$10)+(Totals!$D602*Data!D$9)+(Totals!$E602*Data!D$8)+(Totals!$F602*Data!D$7)+(Totals!$G602*Data!D$6)+(Totals!$H602*Data!D$5)+(Totals!$I602*Data!D$2)+(Totals!$J602*Data!D$3)+(Totals!$K602*Data!D$4)</f>
        <v>0</v>
      </c>
      <c r="D602" s="24">
        <f>(Totals!$B602*Data!E$11)+(Totals!$C602*Data!E$10)+(Totals!$D602*Data!E$9)+(Totals!$E602*Data!E$8)+(Totals!$F602*Data!E$7)+(Totals!$G602*Data!E$6)+(Totals!$H602*Data!E$5)+(Totals!$I602*Data!E$2)+(Totals!$J602*Data!E$3)+(Totals!$K602*Data!E$4)</f>
        <v>0</v>
      </c>
      <c r="E602" s="25">
        <f>(Totals!$B602*Data!F$11)+(Totals!$C602*Data!F$10)+(Totals!$D602*Data!F$9)+(Totals!$E602*Data!F$8)+(Totals!$F602*Data!F$7)+(Totals!$G602*Data!F$6)+(Totals!$H602*Data!F$5)+(Totals!$I602*Data!F$2)+(Totals!$J602*Data!F$3)+(Totals!$K602*Data!F$4)</f>
        <v>0</v>
      </c>
      <c r="F602" s="2">
        <f>(Totals!$B602*Data!G$11)+(Totals!$C602*Data!G$10)+(Totals!$D602*Data!G$9)+(Totals!$E602*Data!G$8)+(Totals!$F602*Data!G$7)+(Totals!$G602*Data!G$6)+(Totals!$H602*Data!G$5)+(Totals!$I602*Data!G$2)+(Totals!$J602*Data!G$3)+(Totals!$K602*Data!G$4)</f>
        <v>0</v>
      </c>
    </row>
    <row r="603">
      <c r="A603" s="22" t="str">
        <f>Tacking!A603</f>
        <v/>
      </c>
      <c r="B603" s="24">
        <f>(Totals!$B603*Data!C$11)+(Totals!$C603*Data!C$10)+(Totals!$D603*Data!C$9)+(Totals!$E603*Data!C$8)+(Totals!$F603*Data!C$7)+(Totals!$G603*Data!C$6)+(Totals!$H603*Data!C$5)+(Totals!$I603*Data!C$2)+(Totals!$J603*Data!C$3)+(Totals!$K603*Data!C$4)</f>
        <v>0</v>
      </c>
      <c r="C603" s="24">
        <f>(Totals!$B603*Data!D$11)+(Totals!$C603*Data!D$10)+(Totals!$D603*Data!D$9)+(Totals!$E603*Data!D$8)+(Totals!$F603*Data!D$7)+(Totals!$G603*Data!D$6)+(Totals!$H603*Data!D$5)+(Totals!$I603*Data!D$2)+(Totals!$J603*Data!D$3)+(Totals!$K603*Data!D$4)</f>
        <v>0</v>
      </c>
      <c r="D603" s="24">
        <f>(Totals!$B603*Data!E$11)+(Totals!$C603*Data!E$10)+(Totals!$D603*Data!E$9)+(Totals!$E603*Data!E$8)+(Totals!$F603*Data!E$7)+(Totals!$G603*Data!E$6)+(Totals!$H603*Data!E$5)+(Totals!$I603*Data!E$2)+(Totals!$J603*Data!E$3)+(Totals!$K603*Data!E$4)</f>
        <v>0</v>
      </c>
      <c r="E603" s="25">
        <f>(Totals!$B603*Data!F$11)+(Totals!$C603*Data!F$10)+(Totals!$D603*Data!F$9)+(Totals!$E603*Data!F$8)+(Totals!$F603*Data!F$7)+(Totals!$G603*Data!F$6)+(Totals!$H603*Data!F$5)+(Totals!$I603*Data!F$2)+(Totals!$J603*Data!F$3)+(Totals!$K603*Data!F$4)</f>
        <v>0</v>
      </c>
      <c r="F603" s="2">
        <f>(Totals!$B603*Data!G$11)+(Totals!$C603*Data!G$10)+(Totals!$D603*Data!G$9)+(Totals!$E603*Data!G$8)+(Totals!$F603*Data!G$7)+(Totals!$G603*Data!G$6)+(Totals!$H603*Data!G$5)+(Totals!$I603*Data!G$2)+(Totals!$J603*Data!G$3)+(Totals!$K603*Data!G$4)</f>
        <v>0</v>
      </c>
    </row>
    <row r="604">
      <c r="A604" s="22" t="str">
        <f>Tacking!A604</f>
        <v/>
      </c>
      <c r="B604" s="24">
        <f>(Totals!$B604*Data!C$11)+(Totals!$C604*Data!C$10)+(Totals!$D604*Data!C$9)+(Totals!$E604*Data!C$8)+(Totals!$F604*Data!C$7)+(Totals!$G604*Data!C$6)+(Totals!$H604*Data!C$5)+(Totals!$I604*Data!C$2)+(Totals!$J604*Data!C$3)+(Totals!$K604*Data!C$4)</f>
        <v>0</v>
      </c>
      <c r="C604" s="24">
        <f>(Totals!$B604*Data!D$11)+(Totals!$C604*Data!D$10)+(Totals!$D604*Data!D$9)+(Totals!$E604*Data!D$8)+(Totals!$F604*Data!D$7)+(Totals!$G604*Data!D$6)+(Totals!$H604*Data!D$5)+(Totals!$I604*Data!D$2)+(Totals!$J604*Data!D$3)+(Totals!$K604*Data!D$4)</f>
        <v>0</v>
      </c>
      <c r="D604" s="24">
        <f>(Totals!$B604*Data!E$11)+(Totals!$C604*Data!E$10)+(Totals!$D604*Data!E$9)+(Totals!$E604*Data!E$8)+(Totals!$F604*Data!E$7)+(Totals!$G604*Data!E$6)+(Totals!$H604*Data!E$5)+(Totals!$I604*Data!E$2)+(Totals!$J604*Data!E$3)+(Totals!$K604*Data!E$4)</f>
        <v>0</v>
      </c>
      <c r="E604" s="25">
        <f>(Totals!$B604*Data!F$11)+(Totals!$C604*Data!F$10)+(Totals!$D604*Data!F$9)+(Totals!$E604*Data!F$8)+(Totals!$F604*Data!F$7)+(Totals!$G604*Data!F$6)+(Totals!$H604*Data!F$5)+(Totals!$I604*Data!F$2)+(Totals!$J604*Data!F$3)+(Totals!$K604*Data!F$4)</f>
        <v>0</v>
      </c>
      <c r="F604" s="2">
        <f>(Totals!$B604*Data!G$11)+(Totals!$C604*Data!G$10)+(Totals!$D604*Data!G$9)+(Totals!$E604*Data!G$8)+(Totals!$F604*Data!G$7)+(Totals!$G604*Data!G$6)+(Totals!$H604*Data!G$5)+(Totals!$I604*Data!G$2)+(Totals!$J604*Data!G$3)+(Totals!$K604*Data!G$4)</f>
        <v>0</v>
      </c>
    </row>
    <row r="605">
      <c r="A605" s="22" t="str">
        <f>Tacking!A605</f>
        <v/>
      </c>
      <c r="B605" s="24">
        <f>(Totals!$B605*Data!C$11)+(Totals!$C605*Data!C$10)+(Totals!$D605*Data!C$9)+(Totals!$E605*Data!C$8)+(Totals!$F605*Data!C$7)+(Totals!$G605*Data!C$6)+(Totals!$H605*Data!C$5)+(Totals!$I605*Data!C$2)+(Totals!$J605*Data!C$3)+(Totals!$K605*Data!C$4)</f>
        <v>0</v>
      </c>
      <c r="C605" s="24">
        <f>(Totals!$B605*Data!D$11)+(Totals!$C605*Data!D$10)+(Totals!$D605*Data!D$9)+(Totals!$E605*Data!D$8)+(Totals!$F605*Data!D$7)+(Totals!$G605*Data!D$6)+(Totals!$H605*Data!D$5)+(Totals!$I605*Data!D$2)+(Totals!$J605*Data!D$3)+(Totals!$K605*Data!D$4)</f>
        <v>0</v>
      </c>
      <c r="D605" s="24">
        <f>(Totals!$B605*Data!E$11)+(Totals!$C605*Data!E$10)+(Totals!$D605*Data!E$9)+(Totals!$E605*Data!E$8)+(Totals!$F605*Data!E$7)+(Totals!$G605*Data!E$6)+(Totals!$H605*Data!E$5)+(Totals!$I605*Data!E$2)+(Totals!$J605*Data!E$3)+(Totals!$K605*Data!E$4)</f>
        <v>0</v>
      </c>
      <c r="E605" s="25">
        <f>(Totals!$B605*Data!F$11)+(Totals!$C605*Data!F$10)+(Totals!$D605*Data!F$9)+(Totals!$E605*Data!F$8)+(Totals!$F605*Data!F$7)+(Totals!$G605*Data!F$6)+(Totals!$H605*Data!F$5)+(Totals!$I605*Data!F$2)+(Totals!$J605*Data!F$3)+(Totals!$K605*Data!F$4)</f>
        <v>0</v>
      </c>
      <c r="F605" s="2">
        <f>(Totals!$B605*Data!G$11)+(Totals!$C605*Data!G$10)+(Totals!$D605*Data!G$9)+(Totals!$E605*Data!G$8)+(Totals!$F605*Data!G$7)+(Totals!$G605*Data!G$6)+(Totals!$H605*Data!G$5)+(Totals!$I605*Data!G$2)+(Totals!$J605*Data!G$3)+(Totals!$K605*Data!G$4)</f>
        <v>0</v>
      </c>
    </row>
    <row r="606">
      <c r="A606" s="22" t="str">
        <f>Tacking!A606</f>
        <v/>
      </c>
      <c r="B606" s="24">
        <f>(Totals!$B606*Data!C$11)+(Totals!$C606*Data!C$10)+(Totals!$D606*Data!C$9)+(Totals!$E606*Data!C$8)+(Totals!$F606*Data!C$7)+(Totals!$G606*Data!C$6)+(Totals!$H606*Data!C$5)+(Totals!$I606*Data!C$2)+(Totals!$J606*Data!C$3)+(Totals!$K606*Data!C$4)</f>
        <v>0</v>
      </c>
      <c r="C606" s="24">
        <f>(Totals!$B606*Data!D$11)+(Totals!$C606*Data!D$10)+(Totals!$D606*Data!D$9)+(Totals!$E606*Data!D$8)+(Totals!$F606*Data!D$7)+(Totals!$G606*Data!D$6)+(Totals!$H606*Data!D$5)+(Totals!$I606*Data!D$2)+(Totals!$J606*Data!D$3)+(Totals!$K606*Data!D$4)</f>
        <v>0</v>
      </c>
      <c r="D606" s="24">
        <f>(Totals!$B606*Data!E$11)+(Totals!$C606*Data!E$10)+(Totals!$D606*Data!E$9)+(Totals!$E606*Data!E$8)+(Totals!$F606*Data!E$7)+(Totals!$G606*Data!E$6)+(Totals!$H606*Data!E$5)+(Totals!$I606*Data!E$2)+(Totals!$J606*Data!E$3)+(Totals!$K606*Data!E$4)</f>
        <v>0</v>
      </c>
      <c r="E606" s="25">
        <f>(Totals!$B606*Data!F$11)+(Totals!$C606*Data!F$10)+(Totals!$D606*Data!F$9)+(Totals!$E606*Data!F$8)+(Totals!$F606*Data!F$7)+(Totals!$G606*Data!F$6)+(Totals!$H606*Data!F$5)+(Totals!$I606*Data!F$2)+(Totals!$J606*Data!F$3)+(Totals!$K606*Data!F$4)</f>
        <v>0</v>
      </c>
      <c r="F606" s="2">
        <f>(Totals!$B606*Data!G$11)+(Totals!$C606*Data!G$10)+(Totals!$D606*Data!G$9)+(Totals!$E606*Data!G$8)+(Totals!$F606*Data!G$7)+(Totals!$G606*Data!G$6)+(Totals!$H606*Data!G$5)+(Totals!$I606*Data!G$2)+(Totals!$J606*Data!G$3)+(Totals!$K606*Data!G$4)</f>
        <v>0</v>
      </c>
    </row>
    <row r="607">
      <c r="A607" s="22" t="str">
        <f>Tacking!A607</f>
        <v/>
      </c>
      <c r="B607" s="24">
        <f>(Totals!$B607*Data!C$11)+(Totals!$C607*Data!C$10)+(Totals!$D607*Data!C$9)+(Totals!$E607*Data!C$8)+(Totals!$F607*Data!C$7)+(Totals!$G607*Data!C$6)+(Totals!$H607*Data!C$5)+(Totals!$I607*Data!C$2)+(Totals!$J607*Data!C$3)+(Totals!$K607*Data!C$4)</f>
        <v>0</v>
      </c>
      <c r="C607" s="24">
        <f>(Totals!$B607*Data!D$11)+(Totals!$C607*Data!D$10)+(Totals!$D607*Data!D$9)+(Totals!$E607*Data!D$8)+(Totals!$F607*Data!D$7)+(Totals!$G607*Data!D$6)+(Totals!$H607*Data!D$5)+(Totals!$I607*Data!D$2)+(Totals!$J607*Data!D$3)+(Totals!$K607*Data!D$4)</f>
        <v>0</v>
      </c>
      <c r="D607" s="24">
        <f>(Totals!$B607*Data!E$11)+(Totals!$C607*Data!E$10)+(Totals!$D607*Data!E$9)+(Totals!$E607*Data!E$8)+(Totals!$F607*Data!E$7)+(Totals!$G607*Data!E$6)+(Totals!$H607*Data!E$5)+(Totals!$I607*Data!E$2)+(Totals!$J607*Data!E$3)+(Totals!$K607*Data!E$4)</f>
        <v>0</v>
      </c>
      <c r="E607" s="25">
        <f>(Totals!$B607*Data!F$11)+(Totals!$C607*Data!F$10)+(Totals!$D607*Data!F$9)+(Totals!$E607*Data!F$8)+(Totals!$F607*Data!F$7)+(Totals!$G607*Data!F$6)+(Totals!$H607*Data!F$5)+(Totals!$I607*Data!F$2)+(Totals!$J607*Data!F$3)+(Totals!$K607*Data!F$4)</f>
        <v>0</v>
      </c>
      <c r="F607" s="2">
        <f>(Totals!$B607*Data!G$11)+(Totals!$C607*Data!G$10)+(Totals!$D607*Data!G$9)+(Totals!$E607*Data!G$8)+(Totals!$F607*Data!G$7)+(Totals!$G607*Data!G$6)+(Totals!$H607*Data!G$5)+(Totals!$I607*Data!G$2)+(Totals!$J607*Data!G$3)+(Totals!$K607*Data!G$4)</f>
        <v>0</v>
      </c>
    </row>
    <row r="608">
      <c r="A608" s="22" t="str">
        <f>Tacking!A608</f>
        <v/>
      </c>
      <c r="B608" s="24">
        <f>(Totals!$B608*Data!C$11)+(Totals!$C608*Data!C$10)+(Totals!$D608*Data!C$9)+(Totals!$E608*Data!C$8)+(Totals!$F608*Data!C$7)+(Totals!$G608*Data!C$6)+(Totals!$H608*Data!C$5)+(Totals!$I608*Data!C$2)+(Totals!$J608*Data!C$3)+(Totals!$K608*Data!C$4)</f>
        <v>0</v>
      </c>
      <c r="C608" s="24">
        <f>(Totals!$B608*Data!D$11)+(Totals!$C608*Data!D$10)+(Totals!$D608*Data!D$9)+(Totals!$E608*Data!D$8)+(Totals!$F608*Data!D$7)+(Totals!$G608*Data!D$6)+(Totals!$H608*Data!D$5)+(Totals!$I608*Data!D$2)+(Totals!$J608*Data!D$3)+(Totals!$K608*Data!D$4)</f>
        <v>0</v>
      </c>
      <c r="D608" s="24">
        <f>(Totals!$B608*Data!E$11)+(Totals!$C608*Data!E$10)+(Totals!$D608*Data!E$9)+(Totals!$E608*Data!E$8)+(Totals!$F608*Data!E$7)+(Totals!$G608*Data!E$6)+(Totals!$H608*Data!E$5)+(Totals!$I608*Data!E$2)+(Totals!$J608*Data!E$3)+(Totals!$K608*Data!E$4)</f>
        <v>0</v>
      </c>
      <c r="E608" s="25">
        <f>(Totals!$B608*Data!F$11)+(Totals!$C608*Data!F$10)+(Totals!$D608*Data!F$9)+(Totals!$E608*Data!F$8)+(Totals!$F608*Data!F$7)+(Totals!$G608*Data!F$6)+(Totals!$H608*Data!F$5)+(Totals!$I608*Data!F$2)+(Totals!$J608*Data!F$3)+(Totals!$K608*Data!F$4)</f>
        <v>0</v>
      </c>
      <c r="F608" s="2">
        <f>(Totals!$B608*Data!G$11)+(Totals!$C608*Data!G$10)+(Totals!$D608*Data!G$9)+(Totals!$E608*Data!G$8)+(Totals!$F608*Data!G$7)+(Totals!$G608*Data!G$6)+(Totals!$H608*Data!G$5)+(Totals!$I608*Data!G$2)+(Totals!$J608*Data!G$3)+(Totals!$K608*Data!G$4)</f>
        <v>0</v>
      </c>
    </row>
    <row r="609">
      <c r="A609" s="22" t="str">
        <f>Tacking!A609</f>
        <v/>
      </c>
      <c r="B609" s="24">
        <f>(Totals!$B609*Data!C$11)+(Totals!$C609*Data!C$10)+(Totals!$D609*Data!C$9)+(Totals!$E609*Data!C$8)+(Totals!$F609*Data!C$7)+(Totals!$G609*Data!C$6)+(Totals!$H609*Data!C$5)+(Totals!$I609*Data!C$2)+(Totals!$J609*Data!C$3)+(Totals!$K609*Data!C$4)</f>
        <v>0</v>
      </c>
      <c r="C609" s="24">
        <f>(Totals!$B609*Data!D$11)+(Totals!$C609*Data!D$10)+(Totals!$D609*Data!D$9)+(Totals!$E609*Data!D$8)+(Totals!$F609*Data!D$7)+(Totals!$G609*Data!D$6)+(Totals!$H609*Data!D$5)+(Totals!$I609*Data!D$2)+(Totals!$J609*Data!D$3)+(Totals!$K609*Data!D$4)</f>
        <v>0</v>
      </c>
      <c r="D609" s="24">
        <f>(Totals!$B609*Data!E$11)+(Totals!$C609*Data!E$10)+(Totals!$D609*Data!E$9)+(Totals!$E609*Data!E$8)+(Totals!$F609*Data!E$7)+(Totals!$G609*Data!E$6)+(Totals!$H609*Data!E$5)+(Totals!$I609*Data!E$2)+(Totals!$J609*Data!E$3)+(Totals!$K609*Data!E$4)</f>
        <v>0</v>
      </c>
      <c r="E609" s="25">
        <f>(Totals!$B609*Data!F$11)+(Totals!$C609*Data!F$10)+(Totals!$D609*Data!F$9)+(Totals!$E609*Data!F$8)+(Totals!$F609*Data!F$7)+(Totals!$G609*Data!F$6)+(Totals!$H609*Data!F$5)+(Totals!$I609*Data!F$2)+(Totals!$J609*Data!F$3)+(Totals!$K609*Data!F$4)</f>
        <v>0</v>
      </c>
      <c r="F609" s="2">
        <f>(Totals!$B609*Data!G$11)+(Totals!$C609*Data!G$10)+(Totals!$D609*Data!G$9)+(Totals!$E609*Data!G$8)+(Totals!$F609*Data!G$7)+(Totals!$G609*Data!G$6)+(Totals!$H609*Data!G$5)+(Totals!$I609*Data!G$2)+(Totals!$J609*Data!G$3)+(Totals!$K609*Data!G$4)</f>
        <v>0</v>
      </c>
    </row>
    <row r="610">
      <c r="A610" s="22" t="str">
        <f>Tacking!A610</f>
        <v/>
      </c>
      <c r="B610" s="24">
        <f>(Totals!$B610*Data!C$11)+(Totals!$C610*Data!C$10)+(Totals!$D610*Data!C$9)+(Totals!$E610*Data!C$8)+(Totals!$F610*Data!C$7)+(Totals!$G610*Data!C$6)+(Totals!$H610*Data!C$5)+(Totals!$I610*Data!C$2)+(Totals!$J610*Data!C$3)+(Totals!$K610*Data!C$4)</f>
        <v>0</v>
      </c>
      <c r="C610" s="24">
        <f>(Totals!$B610*Data!D$11)+(Totals!$C610*Data!D$10)+(Totals!$D610*Data!D$9)+(Totals!$E610*Data!D$8)+(Totals!$F610*Data!D$7)+(Totals!$G610*Data!D$6)+(Totals!$H610*Data!D$5)+(Totals!$I610*Data!D$2)+(Totals!$J610*Data!D$3)+(Totals!$K610*Data!D$4)</f>
        <v>0</v>
      </c>
      <c r="D610" s="24">
        <f>(Totals!$B610*Data!E$11)+(Totals!$C610*Data!E$10)+(Totals!$D610*Data!E$9)+(Totals!$E610*Data!E$8)+(Totals!$F610*Data!E$7)+(Totals!$G610*Data!E$6)+(Totals!$H610*Data!E$5)+(Totals!$I610*Data!E$2)+(Totals!$J610*Data!E$3)+(Totals!$K610*Data!E$4)</f>
        <v>0</v>
      </c>
      <c r="E610" s="25">
        <f>(Totals!$B610*Data!F$11)+(Totals!$C610*Data!F$10)+(Totals!$D610*Data!F$9)+(Totals!$E610*Data!F$8)+(Totals!$F610*Data!F$7)+(Totals!$G610*Data!F$6)+(Totals!$H610*Data!F$5)+(Totals!$I610*Data!F$2)+(Totals!$J610*Data!F$3)+(Totals!$K610*Data!F$4)</f>
        <v>0</v>
      </c>
      <c r="F610" s="2">
        <f>(Totals!$B610*Data!G$11)+(Totals!$C610*Data!G$10)+(Totals!$D610*Data!G$9)+(Totals!$E610*Data!G$8)+(Totals!$F610*Data!G$7)+(Totals!$G610*Data!G$6)+(Totals!$H610*Data!G$5)+(Totals!$I610*Data!G$2)+(Totals!$J610*Data!G$3)+(Totals!$K610*Data!G$4)</f>
        <v>0</v>
      </c>
    </row>
    <row r="611">
      <c r="A611" s="22" t="str">
        <f>Tacking!A611</f>
        <v/>
      </c>
      <c r="B611" s="24">
        <f>(Totals!$B611*Data!C$11)+(Totals!$C611*Data!C$10)+(Totals!$D611*Data!C$9)+(Totals!$E611*Data!C$8)+(Totals!$F611*Data!C$7)+(Totals!$G611*Data!C$6)+(Totals!$H611*Data!C$5)+(Totals!$I611*Data!C$2)+(Totals!$J611*Data!C$3)+(Totals!$K611*Data!C$4)</f>
        <v>0</v>
      </c>
      <c r="C611" s="24">
        <f>(Totals!$B611*Data!D$11)+(Totals!$C611*Data!D$10)+(Totals!$D611*Data!D$9)+(Totals!$E611*Data!D$8)+(Totals!$F611*Data!D$7)+(Totals!$G611*Data!D$6)+(Totals!$H611*Data!D$5)+(Totals!$I611*Data!D$2)+(Totals!$J611*Data!D$3)+(Totals!$K611*Data!D$4)</f>
        <v>0</v>
      </c>
      <c r="D611" s="24">
        <f>(Totals!$B611*Data!E$11)+(Totals!$C611*Data!E$10)+(Totals!$D611*Data!E$9)+(Totals!$E611*Data!E$8)+(Totals!$F611*Data!E$7)+(Totals!$G611*Data!E$6)+(Totals!$H611*Data!E$5)+(Totals!$I611*Data!E$2)+(Totals!$J611*Data!E$3)+(Totals!$K611*Data!E$4)</f>
        <v>0</v>
      </c>
      <c r="E611" s="25">
        <f>(Totals!$B611*Data!F$11)+(Totals!$C611*Data!F$10)+(Totals!$D611*Data!F$9)+(Totals!$E611*Data!F$8)+(Totals!$F611*Data!F$7)+(Totals!$G611*Data!F$6)+(Totals!$H611*Data!F$5)+(Totals!$I611*Data!F$2)+(Totals!$J611*Data!F$3)+(Totals!$K611*Data!F$4)</f>
        <v>0</v>
      </c>
      <c r="F611" s="2">
        <f>(Totals!$B611*Data!G$11)+(Totals!$C611*Data!G$10)+(Totals!$D611*Data!G$9)+(Totals!$E611*Data!G$8)+(Totals!$F611*Data!G$7)+(Totals!$G611*Data!G$6)+(Totals!$H611*Data!G$5)+(Totals!$I611*Data!G$2)+(Totals!$J611*Data!G$3)+(Totals!$K611*Data!G$4)</f>
        <v>0</v>
      </c>
    </row>
    <row r="612">
      <c r="A612" s="22" t="str">
        <f>Tacking!A612</f>
        <v/>
      </c>
      <c r="B612" s="24">
        <f>(Totals!$B612*Data!C$11)+(Totals!$C612*Data!C$10)+(Totals!$D612*Data!C$9)+(Totals!$E612*Data!C$8)+(Totals!$F612*Data!C$7)+(Totals!$G612*Data!C$6)+(Totals!$H612*Data!C$5)+(Totals!$I612*Data!C$2)+(Totals!$J612*Data!C$3)+(Totals!$K612*Data!C$4)</f>
        <v>0</v>
      </c>
      <c r="C612" s="24">
        <f>(Totals!$B612*Data!D$11)+(Totals!$C612*Data!D$10)+(Totals!$D612*Data!D$9)+(Totals!$E612*Data!D$8)+(Totals!$F612*Data!D$7)+(Totals!$G612*Data!D$6)+(Totals!$H612*Data!D$5)+(Totals!$I612*Data!D$2)+(Totals!$J612*Data!D$3)+(Totals!$K612*Data!D$4)</f>
        <v>0</v>
      </c>
      <c r="D612" s="24">
        <f>(Totals!$B612*Data!E$11)+(Totals!$C612*Data!E$10)+(Totals!$D612*Data!E$9)+(Totals!$E612*Data!E$8)+(Totals!$F612*Data!E$7)+(Totals!$G612*Data!E$6)+(Totals!$H612*Data!E$5)+(Totals!$I612*Data!E$2)+(Totals!$J612*Data!E$3)+(Totals!$K612*Data!E$4)</f>
        <v>0</v>
      </c>
      <c r="E612" s="25">
        <f>(Totals!$B612*Data!F$11)+(Totals!$C612*Data!F$10)+(Totals!$D612*Data!F$9)+(Totals!$E612*Data!F$8)+(Totals!$F612*Data!F$7)+(Totals!$G612*Data!F$6)+(Totals!$H612*Data!F$5)+(Totals!$I612*Data!F$2)+(Totals!$J612*Data!F$3)+(Totals!$K612*Data!F$4)</f>
        <v>0</v>
      </c>
      <c r="F612" s="2">
        <f>(Totals!$B612*Data!G$11)+(Totals!$C612*Data!G$10)+(Totals!$D612*Data!G$9)+(Totals!$E612*Data!G$8)+(Totals!$F612*Data!G$7)+(Totals!$G612*Data!G$6)+(Totals!$H612*Data!G$5)+(Totals!$I612*Data!G$2)+(Totals!$J612*Data!G$3)+(Totals!$K612*Data!G$4)</f>
        <v>0</v>
      </c>
    </row>
    <row r="613">
      <c r="A613" s="22" t="str">
        <f>Tacking!A613</f>
        <v/>
      </c>
      <c r="B613" s="24">
        <f>(Totals!$B613*Data!C$11)+(Totals!$C613*Data!C$10)+(Totals!$D613*Data!C$9)+(Totals!$E613*Data!C$8)+(Totals!$F613*Data!C$7)+(Totals!$G613*Data!C$6)+(Totals!$H613*Data!C$5)+(Totals!$I613*Data!C$2)+(Totals!$J613*Data!C$3)+(Totals!$K613*Data!C$4)</f>
        <v>0</v>
      </c>
      <c r="C613" s="24">
        <f>(Totals!$B613*Data!D$11)+(Totals!$C613*Data!D$10)+(Totals!$D613*Data!D$9)+(Totals!$E613*Data!D$8)+(Totals!$F613*Data!D$7)+(Totals!$G613*Data!D$6)+(Totals!$H613*Data!D$5)+(Totals!$I613*Data!D$2)+(Totals!$J613*Data!D$3)+(Totals!$K613*Data!D$4)</f>
        <v>0</v>
      </c>
      <c r="D613" s="24">
        <f>(Totals!$B613*Data!E$11)+(Totals!$C613*Data!E$10)+(Totals!$D613*Data!E$9)+(Totals!$E613*Data!E$8)+(Totals!$F613*Data!E$7)+(Totals!$G613*Data!E$6)+(Totals!$H613*Data!E$5)+(Totals!$I613*Data!E$2)+(Totals!$J613*Data!E$3)+(Totals!$K613*Data!E$4)</f>
        <v>0</v>
      </c>
      <c r="E613" s="25">
        <f>(Totals!$B613*Data!F$11)+(Totals!$C613*Data!F$10)+(Totals!$D613*Data!F$9)+(Totals!$E613*Data!F$8)+(Totals!$F613*Data!F$7)+(Totals!$G613*Data!F$6)+(Totals!$H613*Data!F$5)+(Totals!$I613*Data!F$2)+(Totals!$J613*Data!F$3)+(Totals!$K613*Data!F$4)</f>
        <v>0</v>
      </c>
      <c r="F613" s="2">
        <f>(Totals!$B613*Data!G$11)+(Totals!$C613*Data!G$10)+(Totals!$D613*Data!G$9)+(Totals!$E613*Data!G$8)+(Totals!$F613*Data!G$7)+(Totals!$G613*Data!G$6)+(Totals!$H613*Data!G$5)+(Totals!$I613*Data!G$2)+(Totals!$J613*Data!G$3)+(Totals!$K613*Data!G$4)</f>
        <v>0</v>
      </c>
    </row>
    <row r="614">
      <c r="A614" s="22" t="str">
        <f>Tacking!A614</f>
        <v/>
      </c>
      <c r="B614" s="24">
        <f>(Totals!$B614*Data!C$11)+(Totals!$C614*Data!C$10)+(Totals!$D614*Data!C$9)+(Totals!$E614*Data!C$8)+(Totals!$F614*Data!C$7)+(Totals!$G614*Data!C$6)+(Totals!$H614*Data!C$5)+(Totals!$I614*Data!C$2)+(Totals!$J614*Data!C$3)+(Totals!$K614*Data!C$4)</f>
        <v>0</v>
      </c>
      <c r="C614" s="24">
        <f>(Totals!$B614*Data!D$11)+(Totals!$C614*Data!D$10)+(Totals!$D614*Data!D$9)+(Totals!$E614*Data!D$8)+(Totals!$F614*Data!D$7)+(Totals!$G614*Data!D$6)+(Totals!$H614*Data!D$5)+(Totals!$I614*Data!D$2)+(Totals!$J614*Data!D$3)+(Totals!$K614*Data!D$4)</f>
        <v>0</v>
      </c>
      <c r="D614" s="24">
        <f>(Totals!$B614*Data!E$11)+(Totals!$C614*Data!E$10)+(Totals!$D614*Data!E$9)+(Totals!$E614*Data!E$8)+(Totals!$F614*Data!E$7)+(Totals!$G614*Data!E$6)+(Totals!$H614*Data!E$5)+(Totals!$I614*Data!E$2)+(Totals!$J614*Data!E$3)+(Totals!$K614*Data!E$4)</f>
        <v>0</v>
      </c>
      <c r="E614" s="25">
        <f>(Totals!$B614*Data!F$11)+(Totals!$C614*Data!F$10)+(Totals!$D614*Data!F$9)+(Totals!$E614*Data!F$8)+(Totals!$F614*Data!F$7)+(Totals!$G614*Data!F$6)+(Totals!$H614*Data!F$5)+(Totals!$I614*Data!F$2)+(Totals!$J614*Data!F$3)+(Totals!$K614*Data!F$4)</f>
        <v>0</v>
      </c>
      <c r="F614" s="2">
        <f>(Totals!$B614*Data!G$11)+(Totals!$C614*Data!G$10)+(Totals!$D614*Data!G$9)+(Totals!$E614*Data!G$8)+(Totals!$F614*Data!G$7)+(Totals!$G614*Data!G$6)+(Totals!$H614*Data!G$5)+(Totals!$I614*Data!G$2)+(Totals!$J614*Data!G$3)+(Totals!$K614*Data!G$4)</f>
        <v>0</v>
      </c>
    </row>
    <row r="615">
      <c r="A615" s="22" t="str">
        <f>Tacking!A615</f>
        <v/>
      </c>
      <c r="B615" s="24">
        <f>(Totals!$B615*Data!C$11)+(Totals!$C615*Data!C$10)+(Totals!$D615*Data!C$9)+(Totals!$E615*Data!C$8)+(Totals!$F615*Data!C$7)+(Totals!$G615*Data!C$6)+(Totals!$H615*Data!C$5)+(Totals!$I615*Data!C$2)+(Totals!$J615*Data!C$3)+(Totals!$K615*Data!C$4)</f>
        <v>0</v>
      </c>
      <c r="C615" s="24">
        <f>(Totals!$B615*Data!D$11)+(Totals!$C615*Data!D$10)+(Totals!$D615*Data!D$9)+(Totals!$E615*Data!D$8)+(Totals!$F615*Data!D$7)+(Totals!$G615*Data!D$6)+(Totals!$H615*Data!D$5)+(Totals!$I615*Data!D$2)+(Totals!$J615*Data!D$3)+(Totals!$K615*Data!D$4)</f>
        <v>0</v>
      </c>
      <c r="D615" s="24">
        <f>(Totals!$B615*Data!E$11)+(Totals!$C615*Data!E$10)+(Totals!$D615*Data!E$9)+(Totals!$E615*Data!E$8)+(Totals!$F615*Data!E$7)+(Totals!$G615*Data!E$6)+(Totals!$H615*Data!E$5)+(Totals!$I615*Data!E$2)+(Totals!$J615*Data!E$3)+(Totals!$K615*Data!E$4)</f>
        <v>0</v>
      </c>
      <c r="E615" s="25">
        <f>(Totals!$B615*Data!F$11)+(Totals!$C615*Data!F$10)+(Totals!$D615*Data!F$9)+(Totals!$E615*Data!F$8)+(Totals!$F615*Data!F$7)+(Totals!$G615*Data!F$6)+(Totals!$H615*Data!F$5)+(Totals!$I615*Data!F$2)+(Totals!$J615*Data!F$3)+(Totals!$K615*Data!F$4)</f>
        <v>0</v>
      </c>
      <c r="F615" s="2">
        <f>(Totals!$B615*Data!G$11)+(Totals!$C615*Data!G$10)+(Totals!$D615*Data!G$9)+(Totals!$E615*Data!G$8)+(Totals!$F615*Data!G$7)+(Totals!$G615*Data!G$6)+(Totals!$H615*Data!G$5)+(Totals!$I615*Data!G$2)+(Totals!$J615*Data!G$3)+(Totals!$K615*Data!G$4)</f>
        <v>0</v>
      </c>
    </row>
    <row r="616">
      <c r="A616" s="22" t="str">
        <f>Tacking!A616</f>
        <v/>
      </c>
      <c r="B616" s="24">
        <f>(Totals!$B616*Data!C$11)+(Totals!$C616*Data!C$10)+(Totals!$D616*Data!C$9)+(Totals!$E616*Data!C$8)+(Totals!$F616*Data!C$7)+(Totals!$G616*Data!C$6)+(Totals!$H616*Data!C$5)+(Totals!$I616*Data!C$2)+(Totals!$J616*Data!C$3)+(Totals!$K616*Data!C$4)</f>
        <v>0</v>
      </c>
      <c r="C616" s="24">
        <f>(Totals!$B616*Data!D$11)+(Totals!$C616*Data!D$10)+(Totals!$D616*Data!D$9)+(Totals!$E616*Data!D$8)+(Totals!$F616*Data!D$7)+(Totals!$G616*Data!D$6)+(Totals!$H616*Data!D$5)+(Totals!$I616*Data!D$2)+(Totals!$J616*Data!D$3)+(Totals!$K616*Data!D$4)</f>
        <v>0</v>
      </c>
      <c r="D616" s="24">
        <f>(Totals!$B616*Data!E$11)+(Totals!$C616*Data!E$10)+(Totals!$D616*Data!E$9)+(Totals!$E616*Data!E$8)+(Totals!$F616*Data!E$7)+(Totals!$G616*Data!E$6)+(Totals!$H616*Data!E$5)+(Totals!$I616*Data!E$2)+(Totals!$J616*Data!E$3)+(Totals!$K616*Data!E$4)</f>
        <v>0</v>
      </c>
      <c r="E616" s="25">
        <f>(Totals!$B616*Data!F$11)+(Totals!$C616*Data!F$10)+(Totals!$D616*Data!F$9)+(Totals!$E616*Data!F$8)+(Totals!$F616*Data!F$7)+(Totals!$G616*Data!F$6)+(Totals!$H616*Data!F$5)+(Totals!$I616*Data!F$2)+(Totals!$J616*Data!F$3)+(Totals!$K616*Data!F$4)</f>
        <v>0</v>
      </c>
      <c r="F616" s="2">
        <f>(Totals!$B616*Data!G$11)+(Totals!$C616*Data!G$10)+(Totals!$D616*Data!G$9)+(Totals!$E616*Data!G$8)+(Totals!$F616*Data!G$7)+(Totals!$G616*Data!G$6)+(Totals!$H616*Data!G$5)+(Totals!$I616*Data!G$2)+(Totals!$J616*Data!G$3)+(Totals!$K616*Data!G$4)</f>
        <v>0</v>
      </c>
    </row>
    <row r="617">
      <c r="A617" s="22" t="str">
        <f>Tacking!A617</f>
        <v/>
      </c>
      <c r="B617" s="24">
        <f>(Totals!$B617*Data!C$11)+(Totals!$C617*Data!C$10)+(Totals!$D617*Data!C$9)+(Totals!$E617*Data!C$8)+(Totals!$F617*Data!C$7)+(Totals!$G617*Data!C$6)+(Totals!$H617*Data!C$5)+(Totals!$I617*Data!C$2)+(Totals!$J617*Data!C$3)+(Totals!$K617*Data!C$4)</f>
        <v>0</v>
      </c>
      <c r="C617" s="24">
        <f>(Totals!$B617*Data!D$11)+(Totals!$C617*Data!D$10)+(Totals!$D617*Data!D$9)+(Totals!$E617*Data!D$8)+(Totals!$F617*Data!D$7)+(Totals!$G617*Data!D$6)+(Totals!$H617*Data!D$5)+(Totals!$I617*Data!D$2)+(Totals!$J617*Data!D$3)+(Totals!$K617*Data!D$4)</f>
        <v>0</v>
      </c>
      <c r="D617" s="24">
        <f>(Totals!$B617*Data!E$11)+(Totals!$C617*Data!E$10)+(Totals!$D617*Data!E$9)+(Totals!$E617*Data!E$8)+(Totals!$F617*Data!E$7)+(Totals!$G617*Data!E$6)+(Totals!$H617*Data!E$5)+(Totals!$I617*Data!E$2)+(Totals!$J617*Data!E$3)+(Totals!$K617*Data!E$4)</f>
        <v>0</v>
      </c>
      <c r="E617" s="25">
        <f>(Totals!$B617*Data!F$11)+(Totals!$C617*Data!F$10)+(Totals!$D617*Data!F$9)+(Totals!$E617*Data!F$8)+(Totals!$F617*Data!F$7)+(Totals!$G617*Data!F$6)+(Totals!$H617*Data!F$5)+(Totals!$I617*Data!F$2)+(Totals!$J617*Data!F$3)+(Totals!$K617*Data!F$4)</f>
        <v>0</v>
      </c>
      <c r="F617" s="2">
        <f>(Totals!$B617*Data!G$11)+(Totals!$C617*Data!G$10)+(Totals!$D617*Data!G$9)+(Totals!$E617*Data!G$8)+(Totals!$F617*Data!G$7)+(Totals!$G617*Data!G$6)+(Totals!$H617*Data!G$5)+(Totals!$I617*Data!G$2)+(Totals!$J617*Data!G$3)+(Totals!$K617*Data!G$4)</f>
        <v>0</v>
      </c>
    </row>
    <row r="618">
      <c r="A618" s="22" t="str">
        <f>Tacking!A618</f>
        <v/>
      </c>
      <c r="B618" s="24">
        <f>(Totals!$B618*Data!C$11)+(Totals!$C618*Data!C$10)+(Totals!$D618*Data!C$9)+(Totals!$E618*Data!C$8)+(Totals!$F618*Data!C$7)+(Totals!$G618*Data!C$6)+(Totals!$H618*Data!C$5)+(Totals!$I618*Data!C$2)+(Totals!$J618*Data!C$3)+(Totals!$K618*Data!C$4)</f>
        <v>0</v>
      </c>
      <c r="C618" s="24">
        <f>(Totals!$B618*Data!D$11)+(Totals!$C618*Data!D$10)+(Totals!$D618*Data!D$9)+(Totals!$E618*Data!D$8)+(Totals!$F618*Data!D$7)+(Totals!$G618*Data!D$6)+(Totals!$H618*Data!D$5)+(Totals!$I618*Data!D$2)+(Totals!$J618*Data!D$3)+(Totals!$K618*Data!D$4)</f>
        <v>0</v>
      </c>
      <c r="D618" s="24">
        <f>(Totals!$B618*Data!E$11)+(Totals!$C618*Data!E$10)+(Totals!$D618*Data!E$9)+(Totals!$E618*Data!E$8)+(Totals!$F618*Data!E$7)+(Totals!$G618*Data!E$6)+(Totals!$H618*Data!E$5)+(Totals!$I618*Data!E$2)+(Totals!$J618*Data!E$3)+(Totals!$K618*Data!E$4)</f>
        <v>0</v>
      </c>
      <c r="E618" s="25">
        <f>(Totals!$B618*Data!F$11)+(Totals!$C618*Data!F$10)+(Totals!$D618*Data!F$9)+(Totals!$E618*Data!F$8)+(Totals!$F618*Data!F$7)+(Totals!$G618*Data!F$6)+(Totals!$H618*Data!F$5)+(Totals!$I618*Data!F$2)+(Totals!$J618*Data!F$3)+(Totals!$K618*Data!F$4)</f>
        <v>0</v>
      </c>
      <c r="F618" s="2">
        <f>(Totals!$B618*Data!G$11)+(Totals!$C618*Data!G$10)+(Totals!$D618*Data!G$9)+(Totals!$E618*Data!G$8)+(Totals!$F618*Data!G$7)+(Totals!$G618*Data!G$6)+(Totals!$H618*Data!G$5)+(Totals!$I618*Data!G$2)+(Totals!$J618*Data!G$3)+(Totals!$K618*Data!G$4)</f>
        <v>0</v>
      </c>
    </row>
    <row r="619">
      <c r="A619" s="22" t="str">
        <f>Tacking!A619</f>
        <v/>
      </c>
      <c r="B619" s="24">
        <f>(Totals!$B619*Data!C$11)+(Totals!$C619*Data!C$10)+(Totals!$D619*Data!C$9)+(Totals!$E619*Data!C$8)+(Totals!$F619*Data!C$7)+(Totals!$G619*Data!C$6)+(Totals!$H619*Data!C$5)+(Totals!$I619*Data!C$2)+(Totals!$J619*Data!C$3)+(Totals!$K619*Data!C$4)</f>
        <v>0</v>
      </c>
      <c r="C619" s="24">
        <f>(Totals!$B619*Data!D$11)+(Totals!$C619*Data!D$10)+(Totals!$D619*Data!D$9)+(Totals!$E619*Data!D$8)+(Totals!$F619*Data!D$7)+(Totals!$G619*Data!D$6)+(Totals!$H619*Data!D$5)+(Totals!$I619*Data!D$2)+(Totals!$J619*Data!D$3)+(Totals!$K619*Data!D$4)</f>
        <v>0</v>
      </c>
      <c r="D619" s="24">
        <f>(Totals!$B619*Data!E$11)+(Totals!$C619*Data!E$10)+(Totals!$D619*Data!E$9)+(Totals!$E619*Data!E$8)+(Totals!$F619*Data!E$7)+(Totals!$G619*Data!E$6)+(Totals!$H619*Data!E$5)+(Totals!$I619*Data!E$2)+(Totals!$J619*Data!E$3)+(Totals!$K619*Data!E$4)</f>
        <v>0</v>
      </c>
      <c r="E619" s="25">
        <f>(Totals!$B619*Data!F$11)+(Totals!$C619*Data!F$10)+(Totals!$D619*Data!F$9)+(Totals!$E619*Data!F$8)+(Totals!$F619*Data!F$7)+(Totals!$G619*Data!F$6)+(Totals!$H619*Data!F$5)+(Totals!$I619*Data!F$2)+(Totals!$J619*Data!F$3)+(Totals!$K619*Data!F$4)</f>
        <v>0</v>
      </c>
      <c r="F619" s="2">
        <f>(Totals!$B619*Data!G$11)+(Totals!$C619*Data!G$10)+(Totals!$D619*Data!G$9)+(Totals!$E619*Data!G$8)+(Totals!$F619*Data!G$7)+(Totals!$G619*Data!G$6)+(Totals!$H619*Data!G$5)+(Totals!$I619*Data!G$2)+(Totals!$J619*Data!G$3)+(Totals!$K619*Data!G$4)</f>
        <v>0</v>
      </c>
    </row>
    <row r="620">
      <c r="A620" s="22" t="str">
        <f>Tacking!A620</f>
        <v/>
      </c>
      <c r="B620" s="24">
        <f>(Totals!$B620*Data!C$11)+(Totals!$C620*Data!C$10)+(Totals!$D620*Data!C$9)+(Totals!$E620*Data!C$8)+(Totals!$F620*Data!C$7)+(Totals!$G620*Data!C$6)+(Totals!$H620*Data!C$5)+(Totals!$I620*Data!C$2)+(Totals!$J620*Data!C$3)+(Totals!$K620*Data!C$4)</f>
        <v>0</v>
      </c>
      <c r="C620" s="24">
        <f>(Totals!$B620*Data!D$11)+(Totals!$C620*Data!D$10)+(Totals!$D620*Data!D$9)+(Totals!$E620*Data!D$8)+(Totals!$F620*Data!D$7)+(Totals!$G620*Data!D$6)+(Totals!$H620*Data!D$5)+(Totals!$I620*Data!D$2)+(Totals!$J620*Data!D$3)+(Totals!$K620*Data!D$4)</f>
        <v>0</v>
      </c>
      <c r="D620" s="24">
        <f>(Totals!$B620*Data!E$11)+(Totals!$C620*Data!E$10)+(Totals!$D620*Data!E$9)+(Totals!$E620*Data!E$8)+(Totals!$F620*Data!E$7)+(Totals!$G620*Data!E$6)+(Totals!$H620*Data!E$5)+(Totals!$I620*Data!E$2)+(Totals!$J620*Data!E$3)+(Totals!$K620*Data!E$4)</f>
        <v>0</v>
      </c>
      <c r="E620" s="25">
        <f>(Totals!$B620*Data!F$11)+(Totals!$C620*Data!F$10)+(Totals!$D620*Data!F$9)+(Totals!$E620*Data!F$8)+(Totals!$F620*Data!F$7)+(Totals!$G620*Data!F$6)+(Totals!$H620*Data!F$5)+(Totals!$I620*Data!F$2)+(Totals!$J620*Data!F$3)+(Totals!$K620*Data!F$4)</f>
        <v>0</v>
      </c>
      <c r="F620" s="2">
        <f>(Totals!$B620*Data!G$11)+(Totals!$C620*Data!G$10)+(Totals!$D620*Data!G$9)+(Totals!$E620*Data!G$8)+(Totals!$F620*Data!G$7)+(Totals!$G620*Data!G$6)+(Totals!$H620*Data!G$5)+(Totals!$I620*Data!G$2)+(Totals!$J620*Data!G$3)+(Totals!$K620*Data!G$4)</f>
        <v>0</v>
      </c>
    </row>
    <row r="621">
      <c r="A621" s="22" t="str">
        <f>Tacking!A621</f>
        <v/>
      </c>
      <c r="B621" s="24">
        <f>(Totals!$B621*Data!C$11)+(Totals!$C621*Data!C$10)+(Totals!$D621*Data!C$9)+(Totals!$E621*Data!C$8)+(Totals!$F621*Data!C$7)+(Totals!$G621*Data!C$6)+(Totals!$H621*Data!C$5)+(Totals!$I621*Data!C$2)+(Totals!$J621*Data!C$3)+(Totals!$K621*Data!C$4)</f>
        <v>0</v>
      </c>
      <c r="C621" s="24">
        <f>(Totals!$B621*Data!D$11)+(Totals!$C621*Data!D$10)+(Totals!$D621*Data!D$9)+(Totals!$E621*Data!D$8)+(Totals!$F621*Data!D$7)+(Totals!$G621*Data!D$6)+(Totals!$H621*Data!D$5)+(Totals!$I621*Data!D$2)+(Totals!$J621*Data!D$3)+(Totals!$K621*Data!D$4)</f>
        <v>0</v>
      </c>
      <c r="D621" s="24">
        <f>(Totals!$B621*Data!E$11)+(Totals!$C621*Data!E$10)+(Totals!$D621*Data!E$9)+(Totals!$E621*Data!E$8)+(Totals!$F621*Data!E$7)+(Totals!$G621*Data!E$6)+(Totals!$H621*Data!E$5)+(Totals!$I621*Data!E$2)+(Totals!$J621*Data!E$3)+(Totals!$K621*Data!E$4)</f>
        <v>0</v>
      </c>
      <c r="E621" s="25">
        <f>(Totals!$B621*Data!F$11)+(Totals!$C621*Data!F$10)+(Totals!$D621*Data!F$9)+(Totals!$E621*Data!F$8)+(Totals!$F621*Data!F$7)+(Totals!$G621*Data!F$6)+(Totals!$H621*Data!F$5)+(Totals!$I621*Data!F$2)+(Totals!$J621*Data!F$3)+(Totals!$K621*Data!F$4)</f>
        <v>0</v>
      </c>
      <c r="F621" s="2">
        <f>(Totals!$B621*Data!G$11)+(Totals!$C621*Data!G$10)+(Totals!$D621*Data!G$9)+(Totals!$E621*Data!G$8)+(Totals!$F621*Data!G$7)+(Totals!$G621*Data!G$6)+(Totals!$H621*Data!G$5)+(Totals!$I621*Data!G$2)+(Totals!$J621*Data!G$3)+(Totals!$K621*Data!G$4)</f>
        <v>0</v>
      </c>
    </row>
    <row r="622">
      <c r="A622" s="22" t="str">
        <f>Tacking!A622</f>
        <v/>
      </c>
      <c r="B622" s="24">
        <f>(Totals!$B622*Data!C$11)+(Totals!$C622*Data!C$10)+(Totals!$D622*Data!C$9)+(Totals!$E622*Data!C$8)+(Totals!$F622*Data!C$7)+(Totals!$G622*Data!C$6)+(Totals!$H622*Data!C$5)+(Totals!$I622*Data!C$2)+(Totals!$J622*Data!C$3)+(Totals!$K622*Data!C$4)</f>
        <v>0</v>
      </c>
      <c r="C622" s="24">
        <f>(Totals!$B622*Data!D$11)+(Totals!$C622*Data!D$10)+(Totals!$D622*Data!D$9)+(Totals!$E622*Data!D$8)+(Totals!$F622*Data!D$7)+(Totals!$G622*Data!D$6)+(Totals!$H622*Data!D$5)+(Totals!$I622*Data!D$2)+(Totals!$J622*Data!D$3)+(Totals!$K622*Data!D$4)</f>
        <v>0</v>
      </c>
      <c r="D622" s="24">
        <f>(Totals!$B622*Data!E$11)+(Totals!$C622*Data!E$10)+(Totals!$D622*Data!E$9)+(Totals!$E622*Data!E$8)+(Totals!$F622*Data!E$7)+(Totals!$G622*Data!E$6)+(Totals!$H622*Data!E$5)+(Totals!$I622*Data!E$2)+(Totals!$J622*Data!E$3)+(Totals!$K622*Data!E$4)</f>
        <v>0</v>
      </c>
      <c r="E622" s="25">
        <f>(Totals!$B622*Data!F$11)+(Totals!$C622*Data!F$10)+(Totals!$D622*Data!F$9)+(Totals!$E622*Data!F$8)+(Totals!$F622*Data!F$7)+(Totals!$G622*Data!F$6)+(Totals!$H622*Data!F$5)+(Totals!$I622*Data!F$2)+(Totals!$J622*Data!F$3)+(Totals!$K622*Data!F$4)</f>
        <v>0</v>
      </c>
      <c r="F622" s="2">
        <f>(Totals!$B622*Data!G$11)+(Totals!$C622*Data!G$10)+(Totals!$D622*Data!G$9)+(Totals!$E622*Data!G$8)+(Totals!$F622*Data!G$7)+(Totals!$G622*Data!G$6)+(Totals!$H622*Data!G$5)+(Totals!$I622*Data!G$2)+(Totals!$J622*Data!G$3)+(Totals!$K622*Data!G$4)</f>
        <v>0</v>
      </c>
    </row>
    <row r="623">
      <c r="A623" s="22" t="str">
        <f>Tacking!A623</f>
        <v/>
      </c>
      <c r="B623" s="24">
        <f>(Totals!$B623*Data!C$11)+(Totals!$C623*Data!C$10)+(Totals!$D623*Data!C$9)+(Totals!$E623*Data!C$8)+(Totals!$F623*Data!C$7)+(Totals!$G623*Data!C$6)+(Totals!$H623*Data!C$5)+(Totals!$I623*Data!C$2)+(Totals!$J623*Data!C$3)+(Totals!$K623*Data!C$4)</f>
        <v>0</v>
      </c>
      <c r="C623" s="24">
        <f>(Totals!$B623*Data!D$11)+(Totals!$C623*Data!D$10)+(Totals!$D623*Data!D$9)+(Totals!$E623*Data!D$8)+(Totals!$F623*Data!D$7)+(Totals!$G623*Data!D$6)+(Totals!$H623*Data!D$5)+(Totals!$I623*Data!D$2)+(Totals!$J623*Data!D$3)+(Totals!$K623*Data!D$4)</f>
        <v>0</v>
      </c>
      <c r="D623" s="24">
        <f>(Totals!$B623*Data!E$11)+(Totals!$C623*Data!E$10)+(Totals!$D623*Data!E$9)+(Totals!$E623*Data!E$8)+(Totals!$F623*Data!E$7)+(Totals!$G623*Data!E$6)+(Totals!$H623*Data!E$5)+(Totals!$I623*Data!E$2)+(Totals!$J623*Data!E$3)+(Totals!$K623*Data!E$4)</f>
        <v>0</v>
      </c>
      <c r="E623" s="25">
        <f>(Totals!$B623*Data!F$11)+(Totals!$C623*Data!F$10)+(Totals!$D623*Data!F$9)+(Totals!$E623*Data!F$8)+(Totals!$F623*Data!F$7)+(Totals!$G623*Data!F$6)+(Totals!$H623*Data!F$5)+(Totals!$I623*Data!F$2)+(Totals!$J623*Data!F$3)+(Totals!$K623*Data!F$4)</f>
        <v>0</v>
      </c>
      <c r="F623" s="2">
        <f>(Totals!$B623*Data!G$11)+(Totals!$C623*Data!G$10)+(Totals!$D623*Data!G$9)+(Totals!$E623*Data!G$8)+(Totals!$F623*Data!G$7)+(Totals!$G623*Data!G$6)+(Totals!$H623*Data!G$5)+(Totals!$I623*Data!G$2)+(Totals!$J623*Data!G$3)+(Totals!$K623*Data!G$4)</f>
        <v>0</v>
      </c>
    </row>
    <row r="624">
      <c r="A624" s="22" t="str">
        <f>Tacking!A624</f>
        <v/>
      </c>
      <c r="B624" s="24">
        <f>(Totals!$B624*Data!C$11)+(Totals!$C624*Data!C$10)+(Totals!$D624*Data!C$9)+(Totals!$E624*Data!C$8)+(Totals!$F624*Data!C$7)+(Totals!$G624*Data!C$6)+(Totals!$H624*Data!C$5)+(Totals!$I624*Data!C$2)+(Totals!$J624*Data!C$3)+(Totals!$K624*Data!C$4)</f>
        <v>0</v>
      </c>
      <c r="C624" s="24">
        <f>(Totals!$B624*Data!D$11)+(Totals!$C624*Data!D$10)+(Totals!$D624*Data!D$9)+(Totals!$E624*Data!D$8)+(Totals!$F624*Data!D$7)+(Totals!$G624*Data!D$6)+(Totals!$H624*Data!D$5)+(Totals!$I624*Data!D$2)+(Totals!$J624*Data!D$3)+(Totals!$K624*Data!D$4)</f>
        <v>0</v>
      </c>
      <c r="D624" s="24">
        <f>(Totals!$B624*Data!E$11)+(Totals!$C624*Data!E$10)+(Totals!$D624*Data!E$9)+(Totals!$E624*Data!E$8)+(Totals!$F624*Data!E$7)+(Totals!$G624*Data!E$6)+(Totals!$H624*Data!E$5)+(Totals!$I624*Data!E$2)+(Totals!$J624*Data!E$3)+(Totals!$K624*Data!E$4)</f>
        <v>0</v>
      </c>
      <c r="E624" s="25">
        <f>(Totals!$B624*Data!F$11)+(Totals!$C624*Data!F$10)+(Totals!$D624*Data!F$9)+(Totals!$E624*Data!F$8)+(Totals!$F624*Data!F$7)+(Totals!$G624*Data!F$6)+(Totals!$H624*Data!F$5)+(Totals!$I624*Data!F$2)+(Totals!$J624*Data!F$3)+(Totals!$K624*Data!F$4)</f>
        <v>0</v>
      </c>
      <c r="F624" s="2">
        <f>(Totals!$B624*Data!G$11)+(Totals!$C624*Data!G$10)+(Totals!$D624*Data!G$9)+(Totals!$E624*Data!G$8)+(Totals!$F624*Data!G$7)+(Totals!$G624*Data!G$6)+(Totals!$H624*Data!G$5)+(Totals!$I624*Data!G$2)+(Totals!$J624*Data!G$3)+(Totals!$K624*Data!G$4)</f>
        <v>0</v>
      </c>
    </row>
    <row r="625">
      <c r="A625" s="22" t="str">
        <f>Tacking!A625</f>
        <v/>
      </c>
      <c r="B625" s="24">
        <f>(Totals!$B625*Data!C$11)+(Totals!$C625*Data!C$10)+(Totals!$D625*Data!C$9)+(Totals!$E625*Data!C$8)+(Totals!$F625*Data!C$7)+(Totals!$G625*Data!C$6)+(Totals!$H625*Data!C$5)+(Totals!$I625*Data!C$2)+(Totals!$J625*Data!C$3)+(Totals!$K625*Data!C$4)</f>
        <v>0</v>
      </c>
      <c r="C625" s="24">
        <f>(Totals!$B625*Data!D$11)+(Totals!$C625*Data!D$10)+(Totals!$D625*Data!D$9)+(Totals!$E625*Data!D$8)+(Totals!$F625*Data!D$7)+(Totals!$G625*Data!D$6)+(Totals!$H625*Data!D$5)+(Totals!$I625*Data!D$2)+(Totals!$J625*Data!D$3)+(Totals!$K625*Data!D$4)</f>
        <v>0</v>
      </c>
      <c r="D625" s="24">
        <f>(Totals!$B625*Data!E$11)+(Totals!$C625*Data!E$10)+(Totals!$D625*Data!E$9)+(Totals!$E625*Data!E$8)+(Totals!$F625*Data!E$7)+(Totals!$G625*Data!E$6)+(Totals!$H625*Data!E$5)+(Totals!$I625*Data!E$2)+(Totals!$J625*Data!E$3)+(Totals!$K625*Data!E$4)</f>
        <v>0</v>
      </c>
      <c r="E625" s="25">
        <f>(Totals!$B625*Data!F$11)+(Totals!$C625*Data!F$10)+(Totals!$D625*Data!F$9)+(Totals!$E625*Data!F$8)+(Totals!$F625*Data!F$7)+(Totals!$G625*Data!F$6)+(Totals!$H625*Data!F$5)+(Totals!$I625*Data!F$2)+(Totals!$J625*Data!F$3)+(Totals!$K625*Data!F$4)</f>
        <v>0</v>
      </c>
      <c r="F625" s="2">
        <f>(Totals!$B625*Data!G$11)+(Totals!$C625*Data!G$10)+(Totals!$D625*Data!G$9)+(Totals!$E625*Data!G$8)+(Totals!$F625*Data!G$7)+(Totals!$G625*Data!G$6)+(Totals!$H625*Data!G$5)+(Totals!$I625*Data!G$2)+(Totals!$J625*Data!G$3)+(Totals!$K625*Data!G$4)</f>
        <v>0</v>
      </c>
    </row>
    <row r="626">
      <c r="A626" s="22" t="str">
        <f>Tacking!A626</f>
        <v/>
      </c>
      <c r="B626" s="24">
        <f>(Totals!$B626*Data!C$11)+(Totals!$C626*Data!C$10)+(Totals!$D626*Data!C$9)+(Totals!$E626*Data!C$8)+(Totals!$F626*Data!C$7)+(Totals!$G626*Data!C$6)+(Totals!$H626*Data!C$5)+(Totals!$I626*Data!C$2)+(Totals!$J626*Data!C$3)+(Totals!$K626*Data!C$4)</f>
        <v>0</v>
      </c>
      <c r="C626" s="24">
        <f>(Totals!$B626*Data!D$11)+(Totals!$C626*Data!D$10)+(Totals!$D626*Data!D$9)+(Totals!$E626*Data!D$8)+(Totals!$F626*Data!D$7)+(Totals!$G626*Data!D$6)+(Totals!$H626*Data!D$5)+(Totals!$I626*Data!D$2)+(Totals!$J626*Data!D$3)+(Totals!$K626*Data!D$4)</f>
        <v>0</v>
      </c>
      <c r="D626" s="24">
        <f>(Totals!$B626*Data!E$11)+(Totals!$C626*Data!E$10)+(Totals!$D626*Data!E$9)+(Totals!$E626*Data!E$8)+(Totals!$F626*Data!E$7)+(Totals!$G626*Data!E$6)+(Totals!$H626*Data!E$5)+(Totals!$I626*Data!E$2)+(Totals!$J626*Data!E$3)+(Totals!$K626*Data!E$4)</f>
        <v>0</v>
      </c>
      <c r="E626" s="25">
        <f>(Totals!$B626*Data!F$11)+(Totals!$C626*Data!F$10)+(Totals!$D626*Data!F$9)+(Totals!$E626*Data!F$8)+(Totals!$F626*Data!F$7)+(Totals!$G626*Data!F$6)+(Totals!$H626*Data!F$5)+(Totals!$I626*Data!F$2)+(Totals!$J626*Data!F$3)+(Totals!$K626*Data!F$4)</f>
        <v>0</v>
      </c>
      <c r="F626" s="2">
        <f>(Totals!$B626*Data!G$11)+(Totals!$C626*Data!G$10)+(Totals!$D626*Data!G$9)+(Totals!$E626*Data!G$8)+(Totals!$F626*Data!G$7)+(Totals!$G626*Data!G$6)+(Totals!$H626*Data!G$5)+(Totals!$I626*Data!G$2)+(Totals!$J626*Data!G$3)+(Totals!$K626*Data!G$4)</f>
        <v>0</v>
      </c>
    </row>
    <row r="627">
      <c r="A627" s="22" t="str">
        <f>Tacking!A627</f>
        <v/>
      </c>
      <c r="B627" s="24">
        <f>(Totals!$B627*Data!C$11)+(Totals!$C627*Data!C$10)+(Totals!$D627*Data!C$9)+(Totals!$E627*Data!C$8)+(Totals!$F627*Data!C$7)+(Totals!$G627*Data!C$6)+(Totals!$H627*Data!C$5)+(Totals!$I627*Data!C$2)+(Totals!$J627*Data!C$3)+(Totals!$K627*Data!C$4)</f>
        <v>0</v>
      </c>
      <c r="C627" s="24">
        <f>(Totals!$B627*Data!D$11)+(Totals!$C627*Data!D$10)+(Totals!$D627*Data!D$9)+(Totals!$E627*Data!D$8)+(Totals!$F627*Data!D$7)+(Totals!$G627*Data!D$6)+(Totals!$H627*Data!D$5)+(Totals!$I627*Data!D$2)+(Totals!$J627*Data!D$3)+(Totals!$K627*Data!D$4)</f>
        <v>0</v>
      </c>
      <c r="D627" s="24">
        <f>(Totals!$B627*Data!E$11)+(Totals!$C627*Data!E$10)+(Totals!$D627*Data!E$9)+(Totals!$E627*Data!E$8)+(Totals!$F627*Data!E$7)+(Totals!$G627*Data!E$6)+(Totals!$H627*Data!E$5)+(Totals!$I627*Data!E$2)+(Totals!$J627*Data!E$3)+(Totals!$K627*Data!E$4)</f>
        <v>0</v>
      </c>
      <c r="E627" s="25">
        <f>(Totals!$B627*Data!F$11)+(Totals!$C627*Data!F$10)+(Totals!$D627*Data!F$9)+(Totals!$E627*Data!F$8)+(Totals!$F627*Data!F$7)+(Totals!$G627*Data!F$6)+(Totals!$H627*Data!F$5)+(Totals!$I627*Data!F$2)+(Totals!$J627*Data!F$3)+(Totals!$K627*Data!F$4)</f>
        <v>0</v>
      </c>
      <c r="F627" s="2">
        <f>(Totals!$B627*Data!G$11)+(Totals!$C627*Data!G$10)+(Totals!$D627*Data!G$9)+(Totals!$E627*Data!G$8)+(Totals!$F627*Data!G$7)+(Totals!$G627*Data!G$6)+(Totals!$H627*Data!G$5)+(Totals!$I627*Data!G$2)+(Totals!$J627*Data!G$3)+(Totals!$K627*Data!G$4)</f>
        <v>0</v>
      </c>
    </row>
    <row r="628">
      <c r="A628" s="22" t="str">
        <f>Tacking!A628</f>
        <v/>
      </c>
      <c r="B628" s="24">
        <f>(Totals!$B628*Data!C$11)+(Totals!$C628*Data!C$10)+(Totals!$D628*Data!C$9)+(Totals!$E628*Data!C$8)+(Totals!$F628*Data!C$7)+(Totals!$G628*Data!C$6)+(Totals!$H628*Data!C$5)+(Totals!$I628*Data!C$2)+(Totals!$J628*Data!C$3)+(Totals!$K628*Data!C$4)</f>
        <v>0</v>
      </c>
      <c r="C628" s="24">
        <f>(Totals!$B628*Data!D$11)+(Totals!$C628*Data!D$10)+(Totals!$D628*Data!D$9)+(Totals!$E628*Data!D$8)+(Totals!$F628*Data!D$7)+(Totals!$G628*Data!D$6)+(Totals!$H628*Data!D$5)+(Totals!$I628*Data!D$2)+(Totals!$J628*Data!D$3)+(Totals!$K628*Data!D$4)</f>
        <v>0</v>
      </c>
      <c r="D628" s="24">
        <f>(Totals!$B628*Data!E$11)+(Totals!$C628*Data!E$10)+(Totals!$D628*Data!E$9)+(Totals!$E628*Data!E$8)+(Totals!$F628*Data!E$7)+(Totals!$G628*Data!E$6)+(Totals!$H628*Data!E$5)+(Totals!$I628*Data!E$2)+(Totals!$J628*Data!E$3)+(Totals!$K628*Data!E$4)</f>
        <v>0</v>
      </c>
      <c r="E628" s="25">
        <f>(Totals!$B628*Data!F$11)+(Totals!$C628*Data!F$10)+(Totals!$D628*Data!F$9)+(Totals!$E628*Data!F$8)+(Totals!$F628*Data!F$7)+(Totals!$G628*Data!F$6)+(Totals!$H628*Data!F$5)+(Totals!$I628*Data!F$2)+(Totals!$J628*Data!F$3)+(Totals!$K628*Data!F$4)</f>
        <v>0</v>
      </c>
      <c r="F628" s="2">
        <f>(Totals!$B628*Data!G$11)+(Totals!$C628*Data!G$10)+(Totals!$D628*Data!G$9)+(Totals!$E628*Data!G$8)+(Totals!$F628*Data!G$7)+(Totals!$G628*Data!G$6)+(Totals!$H628*Data!G$5)+(Totals!$I628*Data!G$2)+(Totals!$J628*Data!G$3)+(Totals!$K628*Data!G$4)</f>
        <v>0</v>
      </c>
    </row>
    <row r="629">
      <c r="A629" s="22" t="str">
        <f>Tacking!A629</f>
        <v/>
      </c>
      <c r="B629" s="24">
        <f>(Totals!$B629*Data!C$11)+(Totals!$C629*Data!C$10)+(Totals!$D629*Data!C$9)+(Totals!$E629*Data!C$8)+(Totals!$F629*Data!C$7)+(Totals!$G629*Data!C$6)+(Totals!$H629*Data!C$5)+(Totals!$I629*Data!C$2)+(Totals!$J629*Data!C$3)+(Totals!$K629*Data!C$4)</f>
        <v>0</v>
      </c>
      <c r="C629" s="24">
        <f>(Totals!$B629*Data!D$11)+(Totals!$C629*Data!D$10)+(Totals!$D629*Data!D$9)+(Totals!$E629*Data!D$8)+(Totals!$F629*Data!D$7)+(Totals!$G629*Data!D$6)+(Totals!$H629*Data!D$5)+(Totals!$I629*Data!D$2)+(Totals!$J629*Data!D$3)+(Totals!$K629*Data!D$4)</f>
        <v>0</v>
      </c>
      <c r="D629" s="24">
        <f>(Totals!$B629*Data!E$11)+(Totals!$C629*Data!E$10)+(Totals!$D629*Data!E$9)+(Totals!$E629*Data!E$8)+(Totals!$F629*Data!E$7)+(Totals!$G629*Data!E$6)+(Totals!$H629*Data!E$5)+(Totals!$I629*Data!E$2)+(Totals!$J629*Data!E$3)+(Totals!$K629*Data!E$4)</f>
        <v>0</v>
      </c>
      <c r="E629" s="25">
        <f>(Totals!$B629*Data!F$11)+(Totals!$C629*Data!F$10)+(Totals!$D629*Data!F$9)+(Totals!$E629*Data!F$8)+(Totals!$F629*Data!F$7)+(Totals!$G629*Data!F$6)+(Totals!$H629*Data!F$5)+(Totals!$I629*Data!F$2)+(Totals!$J629*Data!F$3)+(Totals!$K629*Data!F$4)</f>
        <v>0</v>
      </c>
      <c r="F629" s="2">
        <f>(Totals!$B629*Data!G$11)+(Totals!$C629*Data!G$10)+(Totals!$D629*Data!G$9)+(Totals!$E629*Data!G$8)+(Totals!$F629*Data!G$7)+(Totals!$G629*Data!G$6)+(Totals!$H629*Data!G$5)+(Totals!$I629*Data!G$2)+(Totals!$J629*Data!G$3)+(Totals!$K629*Data!G$4)</f>
        <v>0</v>
      </c>
    </row>
    <row r="630">
      <c r="A630" s="22" t="str">
        <f>Tacking!A630</f>
        <v/>
      </c>
      <c r="B630" s="24">
        <f>(Totals!$B630*Data!C$11)+(Totals!$C630*Data!C$10)+(Totals!$D630*Data!C$9)+(Totals!$E630*Data!C$8)+(Totals!$F630*Data!C$7)+(Totals!$G630*Data!C$6)+(Totals!$H630*Data!C$5)+(Totals!$I630*Data!C$2)+(Totals!$J630*Data!C$3)+(Totals!$K630*Data!C$4)</f>
        <v>0</v>
      </c>
      <c r="C630" s="24">
        <f>(Totals!$B630*Data!D$11)+(Totals!$C630*Data!D$10)+(Totals!$D630*Data!D$9)+(Totals!$E630*Data!D$8)+(Totals!$F630*Data!D$7)+(Totals!$G630*Data!D$6)+(Totals!$H630*Data!D$5)+(Totals!$I630*Data!D$2)+(Totals!$J630*Data!D$3)+(Totals!$K630*Data!D$4)</f>
        <v>0</v>
      </c>
      <c r="D630" s="24">
        <f>(Totals!$B630*Data!E$11)+(Totals!$C630*Data!E$10)+(Totals!$D630*Data!E$9)+(Totals!$E630*Data!E$8)+(Totals!$F630*Data!E$7)+(Totals!$G630*Data!E$6)+(Totals!$H630*Data!E$5)+(Totals!$I630*Data!E$2)+(Totals!$J630*Data!E$3)+(Totals!$K630*Data!E$4)</f>
        <v>0</v>
      </c>
      <c r="E630" s="25">
        <f>(Totals!$B630*Data!F$11)+(Totals!$C630*Data!F$10)+(Totals!$D630*Data!F$9)+(Totals!$E630*Data!F$8)+(Totals!$F630*Data!F$7)+(Totals!$G630*Data!F$6)+(Totals!$H630*Data!F$5)+(Totals!$I630*Data!F$2)+(Totals!$J630*Data!F$3)+(Totals!$K630*Data!F$4)</f>
        <v>0</v>
      </c>
      <c r="F630" s="2">
        <f>(Totals!$B630*Data!G$11)+(Totals!$C630*Data!G$10)+(Totals!$D630*Data!G$9)+(Totals!$E630*Data!G$8)+(Totals!$F630*Data!G$7)+(Totals!$G630*Data!G$6)+(Totals!$H630*Data!G$5)+(Totals!$I630*Data!G$2)+(Totals!$J630*Data!G$3)+(Totals!$K630*Data!G$4)</f>
        <v>0</v>
      </c>
    </row>
    <row r="631">
      <c r="A631" s="22" t="str">
        <f>Tacking!A631</f>
        <v/>
      </c>
      <c r="B631" s="24">
        <f>(Totals!$B631*Data!C$11)+(Totals!$C631*Data!C$10)+(Totals!$D631*Data!C$9)+(Totals!$E631*Data!C$8)+(Totals!$F631*Data!C$7)+(Totals!$G631*Data!C$6)+(Totals!$H631*Data!C$5)+(Totals!$I631*Data!C$2)+(Totals!$J631*Data!C$3)+(Totals!$K631*Data!C$4)</f>
        <v>0</v>
      </c>
      <c r="C631" s="24">
        <f>(Totals!$B631*Data!D$11)+(Totals!$C631*Data!D$10)+(Totals!$D631*Data!D$9)+(Totals!$E631*Data!D$8)+(Totals!$F631*Data!D$7)+(Totals!$G631*Data!D$6)+(Totals!$H631*Data!D$5)+(Totals!$I631*Data!D$2)+(Totals!$J631*Data!D$3)+(Totals!$K631*Data!D$4)</f>
        <v>0</v>
      </c>
      <c r="D631" s="24">
        <f>(Totals!$B631*Data!E$11)+(Totals!$C631*Data!E$10)+(Totals!$D631*Data!E$9)+(Totals!$E631*Data!E$8)+(Totals!$F631*Data!E$7)+(Totals!$G631*Data!E$6)+(Totals!$H631*Data!E$5)+(Totals!$I631*Data!E$2)+(Totals!$J631*Data!E$3)+(Totals!$K631*Data!E$4)</f>
        <v>0</v>
      </c>
      <c r="E631" s="25">
        <f>(Totals!$B631*Data!F$11)+(Totals!$C631*Data!F$10)+(Totals!$D631*Data!F$9)+(Totals!$E631*Data!F$8)+(Totals!$F631*Data!F$7)+(Totals!$G631*Data!F$6)+(Totals!$H631*Data!F$5)+(Totals!$I631*Data!F$2)+(Totals!$J631*Data!F$3)+(Totals!$K631*Data!F$4)</f>
        <v>0</v>
      </c>
      <c r="F631" s="2">
        <f>(Totals!$B631*Data!G$11)+(Totals!$C631*Data!G$10)+(Totals!$D631*Data!G$9)+(Totals!$E631*Data!G$8)+(Totals!$F631*Data!G$7)+(Totals!$G631*Data!G$6)+(Totals!$H631*Data!G$5)+(Totals!$I631*Data!G$2)+(Totals!$J631*Data!G$3)+(Totals!$K631*Data!G$4)</f>
        <v>0</v>
      </c>
    </row>
    <row r="632">
      <c r="A632" s="22" t="str">
        <f>Tacking!A632</f>
        <v/>
      </c>
      <c r="B632" s="24">
        <f>(Totals!$B632*Data!C$11)+(Totals!$C632*Data!C$10)+(Totals!$D632*Data!C$9)+(Totals!$E632*Data!C$8)+(Totals!$F632*Data!C$7)+(Totals!$G632*Data!C$6)+(Totals!$H632*Data!C$5)+(Totals!$I632*Data!C$2)+(Totals!$J632*Data!C$3)+(Totals!$K632*Data!C$4)</f>
        <v>0</v>
      </c>
      <c r="C632" s="24">
        <f>(Totals!$B632*Data!D$11)+(Totals!$C632*Data!D$10)+(Totals!$D632*Data!D$9)+(Totals!$E632*Data!D$8)+(Totals!$F632*Data!D$7)+(Totals!$G632*Data!D$6)+(Totals!$H632*Data!D$5)+(Totals!$I632*Data!D$2)+(Totals!$J632*Data!D$3)+(Totals!$K632*Data!D$4)</f>
        <v>0</v>
      </c>
      <c r="D632" s="24">
        <f>(Totals!$B632*Data!E$11)+(Totals!$C632*Data!E$10)+(Totals!$D632*Data!E$9)+(Totals!$E632*Data!E$8)+(Totals!$F632*Data!E$7)+(Totals!$G632*Data!E$6)+(Totals!$H632*Data!E$5)+(Totals!$I632*Data!E$2)+(Totals!$J632*Data!E$3)+(Totals!$K632*Data!E$4)</f>
        <v>0</v>
      </c>
      <c r="E632" s="25">
        <f>(Totals!$B632*Data!F$11)+(Totals!$C632*Data!F$10)+(Totals!$D632*Data!F$9)+(Totals!$E632*Data!F$8)+(Totals!$F632*Data!F$7)+(Totals!$G632*Data!F$6)+(Totals!$H632*Data!F$5)+(Totals!$I632*Data!F$2)+(Totals!$J632*Data!F$3)+(Totals!$K632*Data!F$4)</f>
        <v>0</v>
      </c>
      <c r="F632" s="2">
        <f>(Totals!$B632*Data!G$11)+(Totals!$C632*Data!G$10)+(Totals!$D632*Data!G$9)+(Totals!$E632*Data!G$8)+(Totals!$F632*Data!G$7)+(Totals!$G632*Data!G$6)+(Totals!$H632*Data!G$5)+(Totals!$I632*Data!G$2)+(Totals!$J632*Data!G$3)+(Totals!$K632*Data!G$4)</f>
        <v>0</v>
      </c>
    </row>
    <row r="633">
      <c r="A633" s="22" t="str">
        <f>Tacking!A633</f>
        <v/>
      </c>
      <c r="B633" s="24">
        <f>(Totals!$B633*Data!C$11)+(Totals!$C633*Data!C$10)+(Totals!$D633*Data!C$9)+(Totals!$E633*Data!C$8)+(Totals!$F633*Data!C$7)+(Totals!$G633*Data!C$6)+(Totals!$H633*Data!C$5)+(Totals!$I633*Data!C$2)+(Totals!$J633*Data!C$3)+(Totals!$K633*Data!C$4)</f>
        <v>0</v>
      </c>
      <c r="C633" s="24">
        <f>(Totals!$B633*Data!D$11)+(Totals!$C633*Data!D$10)+(Totals!$D633*Data!D$9)+(Totals!$E633*Data!D$8)+(Totals!$F633*Data!D$7)+(Totals!$G633*Data!D$6)+(Totals!$H633*Data!D$5)+(Totals!$I633*Data!D$2)+(Totals!$J633*Data!D$3)+(Totals!$K633*Data!D$4)</f>
        <v>0</v>
      </c>
      <c r="D633" s="24">
        <f>(Totals!$B633*Data!E$11)+(Totals!$C633*Data!E$10)+(Totals!$D633*Data!E$9)+(Totals!$E633*Data!E$8)+(Totals!$F633*Data!E$7)+(Totals!$G633*Data!E$6)+(Totals!$H633*Data!E$5)+(Totals!$I633*Data!E$2)+(Totals!$J633*Data!E$3)+(Totals!$K633*Data!E$4)</f>
        <v>0</v>
      </c>
      <c r="E633" s="25">
        <f>(Totals!$B633*Data!F$11)+(Totals!$C633*Data!F$10)+(Totals!$D633*Data!F$9)+(Totals!$E633*Data!F$8)+(Totals!$F633*Data!F$7)+(Totals!$G633*Data!F$6)+(Totals!$H633*Data!F$5)+(Totals!$I633*Data!F$2)+(Totals!$J633*Data!F$3)+(Totals!$K633*Data!F$4)</f>
        <v>0</v>
      </c>
      <c r="F633" s="2">
        <f>(Totals!$B633*Data!G$11)+(Totals!$C633*Data!G$10)+(Totals!$D633*Data!G$9)+(Totals!$E633*Data!G$8)+(Totals!$F633*Data!G$7)+(Totals!$G633*Data!G$6)+(Totals!$H633*Data!G$5)+(Totals!$I633*Data!G$2)+(Totals!$J633*Data!G$3)+(Totals!$K633*Data!G$4)</f>
        <v>0</v>
      </c>
    </row>
    <row r="634">
      <c r="A634" s="22" t="str">
        <f>Tacking!A634</f>
        <v/>
      </c>
      <c r="B634" s="24">
        <f>(Totals!$B634*Data!C$11)+(Totals!$C634*Data!C$10)+(Totals!$D634*Data!C$9)+(Totals!$E634*Data!C$8)+(Totals!$F634*Data!C$7)+(Totals!$G634*Data!C$6)+(Totals!$H634*Data!C$5)+(Totals!$I634*Data!C$2)+(Totals!$J634*Data!C$3)+(Totals!$K634*Data!C$4)</f>
        <v>0</v>
      </c>
      <c r="C634" s="24">
        <f>(Totals!$B634*Data!D$11)+(Totals!$C634*Data!D$10)+(Totals!$D634*Data!D$9)+(Totals!$E634*Data!D$8)+(Totals!$F634*Data!D$7)+(Totals!$G634*Data!D$6)+(Totals!$H634*Data!D$5)+(Totals!$I634*Data!D$2)+(Totals!$J634*Data!D$3)+(Totals!$K634*Data!D$4)</f>
        <v>0</v>
      </c>
      <c r="D634" s="24">
        <f>(Totals!$B634*Data!E$11)+(Totals!$C634*Data!E$10)+(Totals!$D634*Data!E$9)+(Totals!$E634*Data!E$8)+(Totals!$F634*Data!E$7)+(Totals!$G634*Data!E$6)+(Totals!$H634*Data!E$5)+(Totals!$I634*Data!E$2)+(Totals!$J634*Data!E$3)+(Totals!$K634*Data!E$4)</f>
        <v>0</v>
      </c>
      <c r="E634" s="25">
        <f>(Totals!$B634*Data!F$11)+(Totals!$C634*Data!F$10)+(Totals!$D634*Data!F$9)+(Totals!$E634*Data!F$8)+(Totals!$F634*Data!F$7)+(Totals!$G634*Data!F$6)+(Totals!$H634*Data!F$5)+(Totals!$I634*Data!F$2)+(Totals!$J634*Data!F$3)+(Totals!$K634*Data!F$4)</f>
        <v>0</v>
      </c>
      <c r="F634" s="2">
        <f>(Totals!$B634*Data!G$11)+(Totals!$C634*Data!G$10)+(Totals!$D634*Data!G$9)+(Totals!$E634*Data!G$8)+(Totals!$F634*Data!G$7)+(Totals!$G634*Data!G$6)+(Totals!$H634*Data!G$5)+(Totals!$I634*Data!G$2)+(Totals!$J634*Data!G$3)+(Totals!$K634*Data!G$4)</f>
        <v>0</v>
      </c>
    </row>
    <row r="635">
      <c r="A635" s="22" t="str">
        <f>Tacking!A635</f>
        <v/>
      </c>
      <c r="B635" s="24">
        <f>(Totals!$B635*Data!C$11)+(Totals!$C635*Data!C$10)+(Totals!$D635*Data!C$9)+(Totals!$E635*Data!C$8)+(Totals!$F635*Data!C$7)+(Totals!$G635*Data!C$6)+(Totals!$H635*Data!C$5)+(Totals!$I635*Data!C$2)+(Totals!$J635*Data!C$3)+(Totals!$K635*Data!C$4)</f>
        <v>0</v>
      </c>
      <c r="C635" s="24">
        <f>(Totals!$B635*Data!D$11)+(Totals!$C635*Data!D$10)+(Totals!$D635*Data!D$9)+(Totals!$E635*Data!D$8)+(Totals!$F635*Data!D$7)+(Totals!$G635*Data!D$6)+(Totals!$H635*Data!D$5)+(Totals!$I635*Data!D$2)+(Totals!$J635*Data!D$3)+(Totals!$K635*Data!D$4)</f>
        <v>0</v>
      </c>
      <c r="D635" s="24">
        <f>(Totals!$B635*Data!E$11)+(Totals!$C635*Data!E$10)+(Totals!$D635*Data!E$9)+(Totals!$E635*Data!E$8)+(Totals!$F635*Data!E$7)+(Totals!$G635*Data!E$6)+(Totals!$H635*Data!E$5)+(Totals!$I635*Data!E$2)+(Totals!$J635*Data!E$3)+(Totals!$K635*Data!E$4)</f>
        <v>0</v>
      </c>
      <c r="E635" s="25">
        <f>(Totals!$B635*Data!F$11)+(Totals!$C635*Data!F$10)+(Totals!$D635*Data!F$9)+(Totals!$E635*Data!F$8)+(Totals!$F635*Data!F$7)+(Totals!$G635*Data!F$6)+(Totals!$H635*Data!F$5)+(Totals!$I635*Data!F$2)+(Totals!$J635*Data!F$3)+(Totals!$K635*Data!F$4)</f>
        <v>0</v>
      </c>
      <c r="F635" s="2">
        <f>(Totals!$B635*Data!G$11)+(Totals!$C635*Data!G$10)+(Totals!$D635*Data!G$9)+(Totals!$E635*Data!G$8)+(Totals!$F635*Data!G$7)+(Totals!$G635*Data!G$6)+(Totals!$H635*Data!G$5)+(Totals!$I635*Data!G$2)+(Totals!$J635*Data!G$3)+(Totals!$K635*Data!G$4)</f>
        <v>0</v>
      </c>
    </row>
    <row r="636">
      <c r="A636" s="22" t="str">
        <f>Tacking!A636</f>
        <v/>
      </c>
      <c r="B636" s="24">
        <f>(Totals!$B636*Data!C$11)+(Totals!$C636*Data!C$10)+(Totals!$D636*Data!C$9)+(Totals!$E636*Data!C$8)+(Totals!$F636*Data!C$7)+(Totals!$G636*Data!C$6)+(Totals!$H636*Data!C$5)+(Totals!$I636*Data!C$2)+(Totals!$J636*Data!C$3)+(Totals!$K636*Data!C$4)</f>
        <v>0</v>
      </c>
      <c r="C636" s="24">
        <f>(Totals!$B636*Data!D$11)+(Totals!$C636*Data!D$10)+(Totals!$D636*Data!D$9)+(Totals!$E636*Data!D$8)+(Totals!$F636*Data!D$7)+(Totals!$G636*Data!D$6)+(Totals!$H636*Data!D$5)+(Totals!$I636*Data!D$2)+(Totals!$J636*Data!D$3)+(Totals!$K636*Data!D$4)</f>
        <v>0</v>
      </c>
      <c r="D636" s="24">
        <f>(Totals!$B636*Data!E$11)+(Totals!$C636*Data!E$10)+(Totals!$D636*Data!E$9)+(Totals!$E636*Data!E$8)+(Totals!$F636*Data!E$7)+(Totals!$G636*Data!E$6)+(Totals!$H636*Data!E$5)+(Totals!$I636*Data!E$2)+(Totals!$J636*Data!E$3)+(Totals!$K636*Data!E$4)</f>
        <v>0</v>
      </c>
      <c r="E636" s="25">
        <f>(Totals!$B636*Data!F$11)+(Totals!$C636*Data!F$10)+(Totals!$D636*Data!F$9)+(Totals!$E636*Data!F$8)+(Totals!$F636*Data!F$7)+(Totals!$G636*Data!F$6)+(Totals!$H636*Data!F$5)+(Totals!$I636*Data!F$2)+(Totals!$J636*Data!F$3)+(Totals!$K636*Data!F$4)</f>
        <v>0</v>
      </c>
      <c r="F636" s="2">
        <f>(Totals!$B636*Data!G$11)+(Totals!$C636*Data!G$10)+(Totals!$D636*Data!G$9)+(Totals!$E636*Data!G$8)+(Totals!$F636*Data!G$7)+(Totals!$G636*Data!G$6)+(Totals!$H636*Data!G$5)+(Totals!$I636*Data!G$2)+(Totals!$J636*Data!G$3)+(Totals!$K636*Data!G$4)</f>
        <v>0</v>
      </c>
    </row>
    <row r="637">
      <c r="A637" s="22" t="str">
        <f>Tacking!A637</f>
        <v/>
      </c>
      <c r="B637" s="24">
        <f>(Totals!$B637*Data!C$11)+(Totals!$C637*Data!C$10)+(Totals!$D637*Data!C$9)+(Totals!$E637*Data!C$8)+(Totals!$F637*Data!C$7)+(Totals!$G637*Data!C$6)+(Totals!$H637*Data!C$5)+(Totals!$I637*Data!C$2)+(Totals!$J637*Data!C$3)+(Totals!$K637*Data!C$4)</f>
        <v>0</v>
      </c>
      <c r="C637" s="24">
        <f>(Totals!$B637*Data!D$11)+(Totals!$C637*Data!D$10)+(Totals!$D637*Data!D$9)+(Totals!$E637*Data!D$8)+(Totals!$F637*Data!D$7)+(Totals!$G637*Data!D$6)+(Totals!$H637*Data!D$5)+(Totals!$I637*Data!D$2)+(Totals!$J637*Data!D$3)+(Totals!$K637*Data!D$4)</f>
        <v>0</v>
      </c>
      <c r="D637" s="24">
        <f>(Totals!$B637*Data!E$11)+(Totals!$C637*Data!E$10)+(Totals!$D637*Data!E$9)+(Totals!$E637*Data!E$8)+(Totals!$F637*Data!E$7)+(Totals!$G637*Data!E$6)+(Totals!$H637*Data!E$5)+(Totals!$I637*Data!E$2)+(Totals!$J637*Data!E$3)+(Totals!$K637*Data!E$4)</f>
        <v>0</v>
      </c>
      <c r="E637" s="25">
        <f>(Totals!$B637*Data!F$11)+(Totals!$C637*Data!F$10)+(Totals!$D637*Data!F$9)+(Totals!$E637*Data!F$8)+(Totals!$F637*Data!F$7)+(Totals!$G637*Data!F$6)+(Totals!$H637*Data!F$5)+(Totals!$I637*Data!F$2)+(Totals!$J637*Data!F$3)+(Totals!$K637*Data!F$4)</f>
        <v>0</v>
      </c>
      <c r="F637" s="2">
        <f>(Totals!$B637*Data!G$11)+(Totals!$C637*Data!G$10)+(Totals!$D637*Data!G$9)+(Totals!$E637*Data!G$8)+(Totals!$F637*Data!G$7)+(Totals!$G637*Data!G$6)+(Totals!$H637*Data!G$5)+(Totals!$I637*Data!G$2)+(Totals!$J637*Data!G$3)+(Totals!$K637*Data!G$4)</f>
        <v>0</v>
      </c>
    </row>
    <row r="638">
      <c r="A638" s="22" t="str">
        <f>Tacking!A638</f>
        <v/>
      </c>
      <c r="B638" s="24">
        <f>(Totals!$B638*Data!C$11)+(Totals!$C638*Data!C$10)+(Totals!$D638*Data!C$9)+(Totals!$E638*Data!C$8)+(Totals!$F638*Data!C$7)+(Totals!$G638*Data!C$6)+(Totals!$H638*Data!C$5)+(Totals!$I638*Data!C$2)+(Totals!$J638*Data!C$3)+(Totals!$K638*Data!C$4)</f>
        <v>0</v>
      </c>
      <c r="C638" s="24">
        <f>(Totals!$B638*Data!D$11)+(Totals!$C638*Data!D$10)+(Totals!$D638*Data!D$9)+(Totals!$E638*Data!D$8)+(Totals!$F638*Data!D$7)+(Totals!$G638*Data!D$6)+(Totals!$H638*Data!D$5)+(Totals!$I638*Data!D$2)+(Totals!$J638*Data!D$3)+(Totals!$K638*Data!D$4)</f>
        <v>0</v>
      </c>
      <c r="D638" s="24">
        <f>(Totals!$B638*Data!E$11)+(Totals!$C638*Data!E$10)+(Totals!$D638*Data!E$9)+(Totals!$E638*Data!E$8)+(Totals!$F638*Data!E$7)+(Totals!$G638*Data!E$6)+(Totals!$H638*Data!E$5)+(Totals!$I638*Data!E$2)+(Totals!$J638*Data!E$3)+(Totals!$K638*Data!E$4)</f>
        <v>0</v>
      </c>
      <c r="E638" s="25">
        <f>(Totals!$B638*Data!F$11)+(Totals!$C638*Data!F$10)+(Totals!$D638*Data!F$9)+(Totals!$E638*Data!F$8)+(Totals!$F638*Data!F$7)+(Totals!$G638*Data!F$6)+(Totals!$H638*Data!F$5)+(Totals!$I638*Data!F$2)+(Totals!$J638*Data!F$3)+(Totals!$K638*Data!F$4)</f>
        <v>0</v>
      </c>
      <c r="F638" s="2">
        <f>(Totals!$B638*Data!G$11)+(Totals!$C638*Data!G$10)+(Totals!$D638*Data!G$9)+(Totals!$E638*Data!G$8)+(Totals!$F638*Data!G$7)+(Totals!$G638*Data!G$6)+(Totals!$H638*Data!G$5)+(Totals!$I638*Data!G$2)+(Totals!$J638*Data!G$3)+(Totals!$K638*Data!G$4)</f>
        <v>0</v>
      </c>
    </row>
    <row r="639">
      <c r="A639" s="22" t="str">
        <f>Tacking!A639</f>
        <v/>
      </c>
      <c r="B639" s="24">
        <f>(Totals!$B639*Data!C$11)+(Totals!$C639*Data!C$10)+(Totals!$D639*Data!C$9)+(Totals!$E639*Data!C$8)+(Totals!$F639*Data!C$7)+(Totals!$G639*Data!C$6)+(Totals!$H639*Data!C$5)+(Totals!$I639*Data!C$2)+(Totals!$J639*Data!C$3)+(Totals!$K639*Data!C$4)</f>
        <v>0</v>
      </c>
      <c r="C639" s="24">
        <f>(Totals!$B639*Data!D$11)+(Totals!$C639*Data!D$10)+(Totals!$D639*Data!D$9)+(Totals!$E639*Data!D$8)+(Totals!$F639*Data!D$7)+(Totals!$G639*Data!D$6)+(Totals!$H639*Data!D$5)+(Totals!$I639*Data!D$2)+(Totals!$J639*Data!D$3)+(Totals!$K639*Data!D$4)</f>
        <v>0</v>
      </c>
      <c r="D639" s="24">
        <f>(Totals!$B639*Data!E$11)+(Totals!$C639*Data!E$10)+(Totals!$D639*Data!E$9)+(Totals!$E639*Data!E$8)+(Totals!$F639*Data!E$7)+(Totals!$G639*Data!E$6)+(Totals!$H639*Data!E$5)+(Totals!$I639*Data!E$2)+(Totals!$J639*Data!E$3)+(Totals!$K639*Data!E$4)</f>
        <v>0</v>
      </c>
      <c r="E639" s="25">
        <f>(Totals!$B639*Data!F$11)+(Totals!$C639*Data!F$10)+(Totals!$D639*Data!F$9)+(Totals!$E639*Data!F$8)+(Totals!$F639*Data!F$7)+(Totals!$G639*Data!F$6)+(Totals!$H639*Data!F$5)+(Totals!$I639*Data!F$2)+(Totals!$J639*Data!F$3)+(Totals!$K639*Data!F$4)</f>
        <v>0</v>
      </c>
      <c r="F639" s="2">
        <f>(Totals!$B639*Data!G$11)+(Totals!$C639*Data!G$10)+(Totals!$D639*Data!G$9)+(Totals!$E639*Data!G$8)+(Totals!$F639*Data!G$7)+(Totals!$G639*Data!G$6)+(Totals!$H639*Data!G$5)+(Totals!$I639*Data!G$2)+(Totals!$J639*Data!G$3)+(Totals!$K639*Data!G$4)</f>
        <v>0</v>
      </c>
    </row>
    <row r="640">
      <c r="A640" s="22" t="str">
        <f>Tacking!A640</f>
        <v/>
      </c>
      <c r="B640" s="24">
        <f>(Totals!$B640*Data!C$11)+(Totals!$C640*Data!C$10)+(Totals!$D640*Data!C$9)+(Totals!$E640*Data!C$8)+(Totals!$F640*Data!C$7)+(Totals!$G640*Data!C$6)+(Totals!$H640*Data!C$5)+(Totals!$I640*Data!C$2)+(Totals!$J640*Data!C$3)+(Totals!$K640*Data!C$4)</f>
        <v>0</v>
      </c>
      <c r="C640" s="24">
        <f>(Totals!$B640*Data!D$11)+(Totals!$C640*Data!D$10)+(Totals!$D640*Data!D$9)+(Totals!$E640*Data!D$8)+(Totals!$F640*Data!D$7)+(Totals!$G640*Data!D$6)+(Totals!$H640*Data!D$5)+(Totals!$I640*Data!D$2)+(Totals!$J640*Data!D$3)+(Totals!$K640*Data!D$4)</f>
        <v>0</v>
      </c>
      <c r="D640" s="24">
        <f>(Totals!$B640*Data!E$11)+(Totals!$C640*Data!E$10)+(Totals!$D640*Data!E$9)+(Totals!$E640*Data!E$8)+(Totals!$F640*Data!E$7)+(Totals!$G640*Data!E$6)+(Totals!$H640*Data!E$5)+(Totals!$I640*Data!E$2)+(Totals!$J640*Data!E$3)+(Totals!$K640*Data!E$4)</f>
        <v>0</v>
      </c>
      <c r="E640" s="25">
        <f>(Totals!$B640*Data!F$11)+(Totals!$C640*Data!F$10)+(Totals!$D640*Data!F$9)+(Totals!$E640*Data!F$8)+(Totals!$F640*Data!F$7)+(Totals!$G640*Data!F$6)+(Totals!$H640*Data!F$5)+(Totals!$I640*Data!F$2)+(Totals!$J640*Data!F$3)+(Totals!$K640*Data!F$4)</f>
        <v>0</v>
      </c>
      <c r="F640" s="2">
        <f>(Totals!$B640*Data!G$11)+(Totals!$C640*Data!G$10)+(Totals!$D640*Data!G$9)+(Totals!$E640*Data!G$8)+(Totals!$F640*Data!G$7)+(Totals!$G640*Data!G$6)+(Totals!$H640*Data!G$5)+(Totals!$I640*Data!G$2)+(Totals!$J640*Data!G$3)+(Totals!$K640*Data!G$4)</f>
        <v>0</v>
      </c>
    </row>
    <row r="641">
      <c r="A641" s="22" t="str">
        <f>Tacking!A641</f>
        <v/>
      </c>
      <c r="B641" s="24">
        <f>(Totals!$B641*Data!C$11)+(Totals!$C641*Data!C$10)+(Totals!$D641*Data!C$9)+(Totals!$E641*Data!C$8)+(Totals!$F641*Data!C$7)+(Totals!$G641*Data!C$6)+(Totals!$H641*Data!C$5)+(Totals!$I641*Data!C$2)+(Totals!$J641*Data!C$3)+(Totals!$K641*Data!C$4)</f>
        <v>0</v>
      </c>
      <c r="C641" s="24">
        <f>(Totals!$B641*Data!D$11)+(Totals!$C641*Data!D$10)+(Totals!$D641*Data!D$9)+(Totals!$E641*Data!D$8)+(Totals!$F641*Data!D$7)+(Totals!$G641*Data!D$6)+(Totals!$H641*Data!D$5)+(Totals!$I641*Data!D$2)+(Totals!$J641*Data!D$3)+(Totals!$K641*Data!D$4)</f>
        <v>0</v>
      </c>
      <c r="D641" s="24">
        <f>(Totals!$B641*Data!E$11)+(Totals!$C641*Data!E$10)+(Totals!$D641*Data!E$9)+(Totals!$E641*Data!E$8)+(Totals!$F641*Data!E$7)+(Totals!$G641*Data!E$6)+(Totals!$H641*Data!E$5)+(Totals!$I641*Data!E$2)+(Totals!$J641*Data!E$3)+(Totals!$K641*Data!E$4)</f>
        <v>0</v>
      </c>
      <c r="E641" s="25">
        <f>(Totals!$B641*Data!F$11)+(Totals!$C641*Data!F$10)+(Totals!$D641*Data!F$9)+(Totals!$E641*Data!F$8)+(Totals!$F641*Data!F$7)+(Totals!$G641*Data!F$6)+(Totals!$H641*Data!F$5)+(Totals!$I641*Data!F$2)+(Totals!$J641*Data!F$3)+(Totals!$K641*Data!F$4)</f>
        <v>0</v>
      </c>
      <c r="F641" s="2">
        <f>(Totals!$B641*Data!G$11)+(Totals!$C641*Data!G$10)+(Totals!$D641*Data!G$9)+(Totals!$E641*Data!G$8)+(Totals!$F641*Data!G$7)+(Totals!$G641*Data!G$6)+(Totals!$H641*Data!G$5)+(Totals!$I641*Data!G$2)+(Totals!$J641*Data!G$3)+(Totals!$K641*Data!G$4)</f>
        <v>0</v>
      </c>
    </row>
    <row r="642">
      <c r="A642" s="22" t="str">
        <f>Tacking!A642</f>
        <v/>
      </c>
      <c r="B642" s="24">
        <f>(Totals!$B642*Data!C$11)+(Totals!$C642*Data!C$10)+(Totals!$D642*Data!C$9)+(Totals!$E642*Data!C$8)+(Totals!$F642*Data!C$7)+(Totals!$G642*Data!C$6)+(Totals!$H642*Data!C$5)+(Totals!$I642*Data!C$2)+(Totals!$J642*Data!C$3)+(Totals!$K642*Data!C$4)</f>
        <v>0</v>
      </c>
      <c r="C642" s="24">
        <f>(Totals!$B642*Data!D$11)+(Totals!$C642*Data!D$10)+(Totals!$D642*Data!D$9)+(Totals!$E642*Data!D$8)+(Totals!$F642*Data!D$7)+(Totals!$G642*Data!D$6)+(Totals!$H642*Data!D$5)+(Totals!$I642*Data!D$2)+(Totals!$J642*Data!D$3)+(Totals!$K642*Data!D$4)</f>
        <v>0</v>
      </c>
      <c r="D642" s="24">
        <f>(Totals!$B642*Data!E$11)+(Totals!$C642*Data!E$10)+(Totals!$D642*Data!E$9)+(Totals!$E642*Data!E$8)+(Totals!$F642*Data!E$7)+(Totals!$G642*Data!E$6)+(Totals!$H642*Data!E$5)+(Totals!$I642*Data!E$2)+(Totals!$J642*Data!E$3)+(Totals!$K642*Data!E$4)</f>
        <v>0</v>
      </c>
      <c r="E642" s="25">
        <f>(Totals!$B642*Data!F$11)+(Totals!$C642*Data!F$10)+(Totals!$D642*Data!F$9)+(Totals!$E642*Data!F$8)+(Totals!$F642*Data!F$7)+(Totals!$G642*Data!F$6)+(Totals!$H642*Data!F$5)+(Totals!$I642*Data!F$2)+(Totals!$J642*Data!F$3)+(Totals!$K642*Data!F$4)</f>
        <v>0</v>
      </c>
      <c r="F642" s="2">
        <f>(Totals!$B642*Data!G$11)+(Totals!$C642*Data!G$10)+(Totals!$D642*Data!G$9)+(Totals!$E642*Data!G$8)+(Totals!$F642*Data!G$7)+(Totals!$G642*Data!G$6)+(Totals!$H642*Data!G$5)+(Totals!$I642*Data!G$2)+(Totals!$J642*Data!G$3)+(Totals!$K642*Data!G$4)</f>
        <v>0</v>
      </c>
    </row>
    <row r="643">
      <c r="A643" s="22" t="str">
        <f>Tacking!A643</f>
        <v/>
      </c>
      <c r="B643" s="24">
        <f>(Totals!$B643*Data!C$11)+(Totals!$C643*Data!C$10)+(Totals!$D643*Data!C$9)+(Totals!$E643*Data!C$8)+(Totals!$F643*Data!C$7)+(Totals!$G643*Data!C$6)+(Totals!$H643*Data!C$5)+(Totals!$I643*Data!C$2)+(Totals!$J643*Data!C$3)+(Totals!$K643*Data!C$4)</f>
        <v>0</v>
      </c>
      <c r="C643" s="24">
        <f>(Totals!$B643*Data!D$11)+(Totals!$C643*Data!D$10)+(Totals!$D643*Data!D$9)+(Totals!$E643*Data!D$8)+(Totals!$F643*Data!D$7)+(Totals!$G643*Data!D$6)+(Totals!$H643*Data!D$5)+(Totals!$I643*Data!D$2)+(Totals!$J643*Data!D$3)+(Totals!$K643*Data!D$4)</f>
        <v>0</v>
      </c>
      <c r="D643" s="24">
        <f>(Totals!$B643*Data!E$11)+(Totals!$C643*Data!E$10)+(Totals!$D643*Data!E$9)+(Totals!$E643*Data!E$8)+(Totals!$F643*Data!E$7)+(Totals!$G643*Data!E$6)+(Totals!$H643*Data!E$5)+(Totals!$I643*Data!E$2)+(Totals!$J643*Data!E$3)+(Totals!$K643*Data!E$4)</f>
        <v>0</v>
      </c>
      <c r="E643" s="25">
        <f>(Totals!$B643*Data!F$11)+(Totals!$C643*Data!F$10)+(Totals!$D643*Data!F$9)+(Totals!$E643*Data!F$8)+(Totals!$F643*Data!F$7)+(Totals!$G643*Data!F$6)+(Totals!$H643*Data!F$5)+(Totals!$I643*Data!F$2)+(Totals!$J643*Data!F$3)+(Totals!$K643*Data!F$4)</f>
        <v>0</v>
      </c>
      <c r="F643" s="2">
        <f>(Totals!$B643*Data!G$11)+(Totals!$C643*Data!G$10)+(Totals!$D643*Data!G$9)+(Totals!$E643*Data!G$8)+(Totals!$F643*Data!G$7)+(Totals!$G643*Data!G$6)+(Totals!$H643*Data!G$5)+(Totals!$I643*Data!G$2)+(Totals!$J643*Data!G$3)+(Totals!$K643*Data!G$4)</f>
        <v>0</v>
      </c>
    </row>
    <row r="644">
      <c r="A644" s="22" t="str">
        <f>Tacking!A644</f>
        <v/>
      </c>
      <c r="B644" s="24">
        <f>(Totals!$B644*Data!C$11)+(Totals!$C644*Data!C$10)+(Totals!$D644*Data!C$9)+(Totals!$E644*Data!C$8)+(Totals!$F644*Data!C$7)+(Totals!$G644*Data!C$6)+(Totals!$H644*Data!C$5)+(Totals!$I644*Data!C$2)+(Totals!$J644*Data!C$3)+(Totals!$K644*Data!C$4)</f>
        <v>0</v>
      </c>
      <c r="C644" s="24">
        <f>(Totals!$B644*Data!D$11)+(Totals!$C644*Data!D$10)+(Totals!$D644*Data!D$9)+(Totals!$E644*Data!D$8)+(Totals!$F644*Data!D$7)+(Totals!$G644*Data!D$6)+(Totals!$H644*Data!D$5)+(Totals!$I644*Data!D$2)+(Totals!$J644*Data!D$3)+(Totals!$K644*Data!D$4)</f>
        <v>0</v>
      </c>
      <c r="D644" s="24">
        <f>(Totals!$B644*Data!E$11)+(Totals!$C644*Data!E$10)+(Totals!$D644*Data!E$9)+(Totals!$E644*Data!E$8)+(Totals!$F644*Data!E$7)+(Totals!$G644*Data!E$6)+(Totals!$H644*Data!E$5)+(Totals!$I644*Data!E$2)+(Totals!$J644*Data!E$3)+(Totals!$K644*Data!E$4)</f>
        <v>0</v>
      </c>
      <c r="E644" s="25">
        <f>(Totals!$B644*Data!F$11)+(Totals!$C644*Data!F$10)+(Totals!$D644*Data!F$9)+(Totals!$E644*Data!F$8)+(Totals!$F644*Data!F$7)+(Totals!$G644*Data!F$6)+(Totals!$H644*Data!F$5)+(Totals!$I644*Data!F$2)+(Totals!$J644*Data!F$3)+(Totals!$K644*Data!F$4)</f>
        <v>0</v>
      </c>
      <c r="F644" s="2">
        <f>(Totals!$B644*Data!G$11)+(Totals!$C644*Data!G$10)+(Totals!$D644*Data!G$9)+(Totals!$E644*Data!G$8)+(Totals!$F644*Data!G$7)+(Totals!$G644*Data!G$6)+(Totals!$H644*Data!G$5)+(Totals!$I644*Data!G$2)+(Totals!$J644*Data!G$3)+(Totals!$K644*Data!G$4)</f>
        <v>0</v>
      </c>
    </row>
    <row r="645">
      <c r="A645" s="22" t="str">
        <f>Tacking!A645</f>
        <v/>
      </c>
      <c r="B645" s="24">
        <f>(Totals!$B645*Data!C$11)+(Totals!$C645*Data!C$10)+(Totals!$D645*Data!C$9)+(Totals!$E645*Data!C$8)+(Totals!$F645*Data!C$7)+(Totals!$G645*Data!C$6)+(Totals!$H645*Data!C$5)+(Totals!$I645*Data!C$2)+(Totals!$J645*Data!C$3)+(Totals!$K645*Data!C$4)</f>
        <v>0</v>
      </c>
      <c r="C645" s="24">
        <f>(Totals!$B645*Data!D$11)+(Totals!$C645*Data!D$10)+(Totals!$D645*Data!D$9)+(Totals!$E645*Data!D$8)+(Totals!$F645*Data!D$7)+(Totals!$G645*Data!D$6)+(Totals!$H645*Data!D$5)+(Totals!$I645*Data!D$2)+(Totals!$J645*Data!D$3)+(Totals!$K645*Data!D$4)</f>
        <v>0</v>
      </c>
      <c r="D645" s="24">
        <f>(Totals!$B645*Data!E$11)+(Totals!$C645*Data!E$10)+(Totals!$D645*Data!E$9)+(Totals!$E645*Data!E$8)+(Totals!$F645*Data!E$7)+(Totals!$G645*Data!E$6)+(Totals!$H645*Data!E$5)+(Totals!$I645*Data!E$2)+(Totals!$J645*Data!E$3)+(Totals!$K645*Data!E$4)</f>
        <v>0</v>
      </c>
      <c r="E645" s="25">
        <f>(Totals!$B645*Data!F$11)+(Totals!$C645*Data!F$10)+(Totals!$D645*Data!F$9)+(Totals!$E645*Data!F$8)+(Totals!$F645*Data!F$7)+(Totals!$G645*Data!F$6)+(Totals!$H645*Data!F$5)+(Totals!$I645*Data!F$2)+(Totals!$J645*Data!F$3)+(Totals!$K645*Data!F$4)</f>
        <v>0</v>
      </c>
      <c r="F645" s="2">
        <f>(Totals!$B645*Data!G$11)+(Totals!$C645*Data!G$10)+(Totals!$D645*Data!G$9)+(Totals!$E645*Data!G$8)+(Totals!$F645*Data!G$7)+(Totals!$G645*Data!G$6)+(Totals!$H645*Data!G$5)+(Totals!$I645*Data!G$2)+(Totals!$J645*Data!G$3)+(Totals!$K645*Data!G$4)</f>
        <v>0</v>
      </c>
    </row>
    <row r="646">
      <c r="A646" s="22" t="str">
        <f>Tacking!A646</f>
        <v/>
      </c>
      <c r="B646" s="24">
        <f>(Totals!$B646*Data!C$11)+(Totals!$C646*Data!C$10)+(Totals!$D646*Data!C$9)+(Totals!$E646*Data!C$8)+(Totals!$F646*Data!C$7)+(Totals!$G646*Data!C$6)+(Totals!$H646*Data!C$5)+(Totals!$I646*Data!C$2)+(Totals!$J646*Data!C$3)+(Totals!$K646*Data!C$4)</f>
        <v>0</v>
      </c>
      <c r="C646" s="24">
        <f>(Totals!$B646*Data!D$11)+(Totals!$C646*Data!D$10)+(Totals!$D646*Data!D$9)+(Totals!$E646*Data!D$8)+(Totals!$F646*Data!D$7)+(Totals!$G646*Data!D$6)+(Totals!$H646*Data!D$5)+(Totals!$I646*Data!D$2)+(Totals!$J646*Data!D$3)+(Totals!$K646*Data!D$4)</f>
        <v>0</v>
      </c>
      <c r="D646" s="24">
        <f>(Totals!$B646*Data!E$11)+(Totals!$C646*Data!E$10)+(Totals!$D646*Data!E$9)+(Totals!$E646*Data!E$8)+(Totals!$F646*Data!E$7)+(Totals!$G646*Data!E$6)+(Totals!$H646*Data!E$5)+(Totals!$I646*Data!E$2)+(Totals!$J646*Data!E$3)+(Totals!$K646*Data!E$4)</f>
        <v>0</v>
      </c>
      <c r="E646" s="25">
        <f>(Totals!$B646*Data!F$11)+(Totals!$C646*Data!F$10)+(Totals!$D646*Data!F$9)+(Totals!$E646*Data!F$8)+(Totals!$F646*Data!F$7)+(Totals!$G646*Data!F$6)+(Totals!$H646*Data!F$5)+(Totals!$I646*Data!F$2)+(Totals!$J646*Data!F$3)+(Totals!$K646*Data!F$4)</f>
        <v>0</v>
      </c>
      <c r="F646" s="2">
        <f>(Totals!$B646*Data!G$11)+(Totals!$C646*Data!G$10)+(Totals!$D646*Data!G$9)+(Totals!$E646*Data!G$8)+(Totals!$F646*Data!G$7)+(Totals!$G646*Data!G$6)+(Totals!$H646*Data!G$5)+(Totals!$I646*Data!G$2)+(Totals!$J646*Data!G$3)+(Totals!$K646*Data!G$4)</f>
        <v>0</v>
      </c>
    </row>
    <row r="647">
      <c r="A647" s="22" t="str">
        <f>Tacking!A647</f>
        <v/>
      </c>
      <c r="B647" s="24">
        <f>(Totals!$B647*Data!C$11)+(Totals!$C647*Data!C$10)+(Totals!$D647*Data!C$9)+(Totals!$E647*Data!C$8)+(Totals!$F647*Data!C$7)+(Totals!$G647*Data!C$6)+(Totals!$H647*Data!C$5)+(Totals!$I647*Data!C$2)+(Totals!$J647*Data!C$3)+(Totals!$K647*Data!C$4)</f>
        <v>0</v>
      </c>
      <c r="C647" s="24">
        <f>(Totals!$B647*Data!D$11)+(Totals!$C647*Data!D$10)+(Totals!$D647*Data!D$9)+(Totals!$E647*Data!D$8)+(Totals!$F647*Data!D$7)+(Totals!$G647*Data!D$6)+(Totals!$H647*Data!D$5)+(Totals!$I647*Data!D$2)+(Totals!$J647*Data!D$3)+(Totals!$K647*Data!D$4)</f>
        <v>0</v>
      </c>
      <c r="D647" s="24">
        <f>(Totals!$B647*Data!E$11)+(Totals!$C647*Data!E$10)+(Totals!$D647*Data!E$9)+(Totals!$E647*Data!E$8)+(Totals!$F647*Data!E$7)+(Totals!$G647*Data!E$6)+(Totals!$H647*Data!E$5)+(Totals!$I647*Data!E$2)+(Totals!$J647*Data!E$3)+(Totals!$K647*Data!E$4)</f>
        <v>0</v>
      </c>
      <c r="E647" s="25">
        <f>(Totals!$B647*Data!F$11)+(Totals!$C647*Data!F$10)+(Totals!$D647*Data!F$9)+(Totals!$E647*Data!F$8)+(Totals!$F647*Data!F$7)+(Totals!$G647*Data!F$6)+(Totals!$H647*Data!F$5)+(Totals!$I647*Data!F$2)+(Totals!$J647*Data!F$3)+(Totals!$K647*Data!F$4)</f>
        <v>0</v>
      </c>
      <c r="F647" s="2">
        <f>(Totals!$B647*Data!G$11)+(Totals!$C647*Data!G$10)+(Totals!$D647*Data!G$9)+(Totals!$E647*Data!G$8)+(Totals!$F647*Data!G$7)+(Totals!$G647*Data!G$6)+(Totals!$H647*Data!G$5)+(Totals!$I647*Data!G$2)+(Totals!$J647*Data!G$3)+(Totals!$K647*Data!G$4)</f>
        <v>0</v>
      </c>
    </row>
    <row r="648">
      <c r="A648" s="22" t="str">
        <f>Tacking!A648</f>
        <v/>
      </c>
      <c r="B648" s="24">
        <f>(Totals!$B648*Data!C$11)+(Totals!$C648*Data!C$10)+(Totals!$D648*Data!C$9)+(Totals!$E648*Data!C$8)+(Totals!$F648*Data!C$7)+(Totals!$G648*Data!C$6)+(Totals!$H648*Data!C$5)+(Totals!$I648*Data!C$2)+(Totals!$J648*Data!C$3)+(Totals!$K648*Data!C$4)</f>
        <v>0</v>
      </c>
      <c r="C648" s="24">
        <f>(Totals!$B648*Data!D$11)+(Totals!$C648*Data!D$10)+(Totals!$D648*Data!D$9)+(Totals!$E648*Data!D$8)+(Totals!$F648*Data!D$7)+(Totals!$G648*Data!D$6)+(Totals!$H648*Data!D$5)+(Totals!$I648*Data!D$2)+(Totals!$J648*Data!D$3)+(Totals!$K648*Data!D$4)</f>
        <v>0</v>
      </c>
      <c r="D648" s="24">
        <f>(Totals!$B648*Data!E$11)+(Totals!$C648*Data!E$10)+(Totals!$D648*Data!E$9)+(Totals!$E648*Data!E$8)+(Totals!$F648*Data!E$7)+(Totals!$G648*Data!E$6)+(Totals!$H648*Data!E$5)+(Totals!$I648*Data!E$2)+(Totals!$J648*Data!E$3)+(Totals!$K648*Data!E$4)</f>
        <v>0</v>
      </c>
      <c r="E648" s="25">
        <f>(Totals!$B648*Data!F$11)+(Totals!$C648*Data!F$10)+(Totals!$D648*Data!F$9)+(Totals!$E648*Data!F$8)+(Totals!$F648*Data!F$7)+(Totals!$G648*Data!F$6)+(Totals!$H648*Data!F$5)+(Totals!$I648*Data!F$2)+(Totals!$J648*Data!F$3)+(Totals!$K648*Data!F$4)</f>
        <v>0</v>
      </c>
      <c r="F648" s="2">
        <f>(Totals!$B648*Data!G$11)+(Totals!$C648*Data!G$10)+(Totals!$D648*Data!G$9)+(Totals!$E648*Data!G$8)+(Totals!$F648*Data!G$7)+(Totals!$G648*Data!G$6)+(Totals!$H648*Data!G$5)+(Totals!$I648*Data!G$2)+(Totals!$J648*Data!G$3)+(Totals!$K648*Data!G$4)</f>
        <v>0</v>
      </c>
    </row>
    <row r="649">
      <c r="A649" s="22" t="str">
        <f>Tacking!A649</f>
        <v/>
      </c>
      <c r="B649" s="24">
        <f>(Totals!$B649*Data!C$11)+(Totals!$C649*Data!C$10)+(Totals!$D649*Data!C$9)+(Totals!$E649*Data!C$8)+(Totals!$F649*Data!C$7)+(Totals!$G649*Data!C$6)+(Totals!$H649*Data!C$5)+(Totals!$I649*Data!C$2)+(Totals!$J649*Data!C$3)+(Totals!$K649*Data!C$4)</f>
        <v>0</v>
      </c>
      <c r="C649" s="24">
        <f>(Totals!$B649*Data!D$11)+(Totals!$C649*Data!D$10)+(Totals!$D649*Data!D$9)+(Totals!$E649*Data!D$8)+(Totals!$F649*Data!D$7)+(Totals!$G649*Data!D$6)+(Totals!$H649*Data!D$5)+(Totals!$I649*Data!D$2)+(Totals!$J649*Data!D$3)+(Totals!$K649*Data!D$4)</f>
        <v>0</v>
      </c>
      <c r="D649" s="24">
        <f>(Totals!$B649*Data!E$11)+(Totals!$C649*Data!E$10)+(Totals!$D649*Data!E$9)+(Totals!$E649*Data!E$8)+(Totals!$F649*Data!E$7)+(Totals!$G649*Data!E$6)+(Totals!$H649*Data!E$5)+(Totals!$I649*Data!E$2)+(Totals!$J649*Data!E$3)+(Totals!$K649*Data!E$4)</f>
        <v>0</v>
      </c>
      <c r="E649" s="25">
        <f>(Totals!$B649*Data!F$11)+(Totals!$C649*Data!F$10)+(Totals!$D649*Data!F$9)+(Totals!$E649*Data!F$8)+(Totals!$F649*Data!F$7)+(Totals!$G649*Data!F$6)+(Totals!$H649*Data!F$5)+(Totals!$I649*Data!F$2)+(Totals!$J649*Data!F$3)+(Totals!$K649*Data!F$4)</f>
        <v>0</v>
      </c>
      <c r="F649" s="2">
        <f>(Totals!$B649*Data!G$11)+(Totals!$C649*Data!G$10)+(Totals!$D649*Data!G$9)+(Totals!$E649*Data!G$8)+(Totals!$F649*Data!G$7)+(Totals!$G649*Data!G$6)+(Totals!$H649*Data!G$5)+(Totals!$I649*Data!G$2)+(Totals!$J649*Data!G$3)+(Totals!$K649*Data!G$4)</f>
        <v>0</v>
      </c>
    </row>
    <row r="650">
      <c r="A650" s="22" t="str">
        <f>Tacking!A650</f>
        <v/>
      </c>
      <c r="B650" s="24">
        <f>(Totals!$B650*Data!C$11)+(Totals!$C650*Data!C$10)+(Totals!$D650*Data!C$9)+(Totals!$E650*Data!C$8)+(Totals!$F650*Data!C$7)+(Totals!$G650*Data!C$6)+(Totals!$H650*Data!C$5)+(Totals!$I650*Data!C$2)+(Totals!$J650*Data!C$3)+(Totals!$K650*Data!C$4)</f>
        <v>0</v>
      </c>
      <c r="C650" s="24">
        <f>(Totals!$B650*Data!D$11)+(Totals!$C650*Data!D$10)+(Totals!$D650*Data!D$9)+(Totals!$E650*Data!D$8)+(Totals!$F650*Data!D$7)+(Totals!$G650*Data!D$6)+(Totals!$H650*Data!D$5)+(Totals!$I650*Data!D$2)+(Totals!$J650*Data!D$3)+(Totals!$K650*Data!D$4)</f>
        <v>0</v>
      </c>
      <c r="D650" s="24">
        <f>(Totals!$B650*Data!E$11)+(Totals!$C650*Data!E$10)+(Totals!$D650*Data!E$9)+(Totals!$E650*Data!E$8)+(Totals!$F650*Data!E$7)+(Totals!$G650*Data!E$6)+(Totals!$H650*Data!E$5)+(Totals!$I650*Data!E$2)+(Totals!$J650*Data!E$3)+(Totals!$K650*Data!E$4)</f>
        <v>0</v>
      </c>
      <c r="E650" s="25">
        <f>(Totals!$B650*Data!F$11)+(Totals!$C650*Data!F$10)+(Totals!$D650*Data!F$9)+(Totals!$E650*Data!F$8)+(Totals!$F650*Data!F$7)+(Totals!$G650*Data!F$6)+(Totals!$H650*Data!F$5)+(Totals!$I650*Data!F$2)+(Totals!$J650*Data!F$3)+(Totals!$K650*Data!F$4)</f>
        <v>0</v>
      </c>
      <c r="F650" s="2">
        <f>(Totals!$B650*Data!G$11)+(Totals!$C650*Data!G$10)+(Totals!$D650*Data!G$9)+(Totals!$E650*Data!G$8)+(Totals!$F650*Data!G$7)+(Totals!$G650*Data!G$6)+(Totals!$H650*Data!G$5)+(Totals!$I650*Data!G$2)+(Totals!$J650*Data!G$3)+(Totals!$K650*Data!G$4)</f>
        <v>0</v>
      </c>
    </row>
    <row r="651">
      <c r="A651" s="22" t="str">
        <f>Tacking!A651</f>
        <v/>
      </c>
      <c r="B651" s="24">
        <f>(Totals!$B651*Data!C$11)+(Totals!$C651*Data!C$10)+(Totals!$D651*Data!C$9)+(Totals!$E651*Data!C$8)+(Totals!$F651*Data!C$7)+(Totals!$G651*Data!C$6)+(Totals!$H651*Data!C$5)+(Totals!$I651*Data!C$2)+(Totals!$J651*Data!C$3)+(Totals!$K651*Data!C$4)</f>
        <v>0</v>
      </c>
      <c r="C651" s="24">
        <f>(Totals!$B651*Data!D$11)+(Totals!$C651*Data!D$10)+(Totals!$D651*Data!D$9)+(Totals!$E651*Data!D$8)+(Totals!$F651*Data!D$7)+(Totals!$G651*Data!D$6)+(Totals!$H651*Data!D$5)+(Totals!$I651*Data!D$2)+(Totals!$J651*Data!D$3)+(Totals!$K651*Data!D$4)</f>
        <v>0</v>
      </c>
      <c r="D651" s="24">
        <f>(Totals!$B651*Data!E$11)+(Totals!$C651*Data!E$10)+(Totals!$D651*Data!E$9)+(Totals!$E651*Data!E$8)+(Totals!$F651*Data!E$7)+(Totals!$G651*Data!E$6)+(Totals!$H651*Data!E$5)+(Totals!$I651*Data!E$2)+(Totals!$J651*Data!E$3)+(Totals!$K651*Data!E$4)</f>
        <v>0</v>
      </c>
      <c r="E651" s="25">
        <f>(Totals!$B651*Data!F$11)+(Totals!$C651*Data!F$10)+(Totals!$D651*Data!F$9)+(Totals!$E651*Data!F$8)+(Totals!$F651*Data!F$7)+(Totals!$G651*Data!F$6)+(Totals!$H651*Data!F$5)+(Totals!$I651*Data!F$2)+(Totals!$J651*Data!F$3)+(Totals!$K651*Data!F$4)</f>
        <v>0</v>
      </c>
      <c r="F651" s="2">
        <f>(Totals!$B651*Data!G$11)+(Totals!$C651*Data!G$10)+(Totals!$D651*Data!G$9)+(Totals!$E651*Data!G$8)+(Totals!$F651*Data!G$7)+(Totals!$G651*Data!G$6)+(Totals!$H651*Data!G$5)+(Totals!$I651*Data!G$2)+(Totals!$J651*Data!G$3)+(Totals!$K651*Data!G$4)</f>
        <v>0</v>
      </c>
    </row>
    <row r="652">
      <c r="A652" s="22" t="str">
        <f>Tacking!A652</f>
        <v/>
      </c>
      <c r="B652" s="24">
        <f>(Totals!$B652*Data!C$11)+(Totals!$C652*Data!C$10)+(Totals!$D652*Data!C$9)+(Totals!$E652*Data!C$8)+(Totals!$F652*Data!C$7)+(Totals!$G652*Data!C$6)+(Totals!$H652*Data!C$5)+(Totals!$I652*Data!C$2)+(Totals!$J652*Data!C$3)+(Totals!$K652*Data!C$4)</f>
        <v>0</v>
      </c>
      <c r="C652" s="24">
        <f>(Totals!$B652*Data!D$11)+(Totals!$C652*Data!D$10)+(Totals!$D652*Data!D$9)+(Totals!$E652*Data!D$8)+(Totals!$F652*Data!D$7)+(Totals!$G652*Data!D$6)+(Totals!$H652*Data!D$5)+(Totals!$I652*Data!D$2)+(Totals!$J652*Data!D$3)+(Totals!$K652*Data!D$4)</f>
        <v>0</v>
      </c>
      <c r="D652" s="24">
        <f>(Totals!$B652*Data!E$11)+(Totals!$C652*Data!E$10)+(Totals!$D652*Data!E$9)+(Totals!$E652*Data!E$8)+(Totals!$F652*Data!E$7)+(Totals!$G652*Data!E$6)+(Totals!$H652*Data!E$5)+(Totals!$I652*Data!E$2)+(Totals!$J652*Data!E$3)+(Totals!$K652*Data!E$4)</f>
        <v>0</v>
      </c>
      <c r="E652" s="25">
        <f>(Totals!$B652*Data!F$11)+(Totals!$C652*Data!F$10)+(Totals!$D652*Data!F$9)+(Totals!$E652*Data!F$8)+(Totals!$F652*Data!F$7)+(Totals!$G652*Data!F$6)+(Totals!$H652*Data!F$5)+(Totals!$I652*Data!F$2)+(Totals!$J652*Data!F$3)+(Totals!$K652*Data!F$4)</f>
        <v>0</v>
      </c>
      <c r="F652" s="2">
        <f>(Totals!$B652*Data!G$11)+(Totals!$C652*Data!G$10)+(Totals!$D652*Data!G$9)+(Totals!$E652*Data!G$8)+(Totals!$F652*Data!G$7)+(Totals!$G652*Data!G$6)+(Totals!$H652*Data!G$5)+(Totals!$I652*Data!G$2)+(Totals!$J652*Data!G$3)+(Totals!$K652*Data!G$4)</f>
        <v>0</v>
      </c>
    </row>
    <row r="653">
      <c r="A653" s="22" t="str">
        <f>Tacking!A653</f>
        <v/>
      </c>
      <c r="B653" s="24">
        <f>(Totals!$B653*Data!C$11)+(Totals!$C653*Data!C$10)+(Totals!$D653*Data!C$9)+(Totals!$E653*Data!C$8)+(Totals!$F653*Data!C$7)+(Totals!$G653*Data!C$6)+(Totals!$H653*Data!C$5)+(Totals!$I653*Data!C$2)+(Totals!$J653*Data!C$3)+(Totals!$K653*Data!C$4)</f>
        <v>0</v>
      </c>
      <c r="C653" s="24">
        <f>(Totals!$B653*Data!D$11)+(Totals!$C653*Data!D$10)+(Totals!$D653*Data!D$9)+(Totals!$E653*Data!D$8)+(Totals!$F653*Data!D$7)+(Totals!$G653*Data!D$6)+(Totals!$H653*Data!D$5)+(Totals!$I653*Data!D$2)+(Totals!$J653*Data!D$3)+(Totals!$K653*Data!D$4)</f>
        <v>0</v>
      </c>
      <c r="D653" s="24">
        <f>(Totals!$B653*Data!E$11)+(Totals!$C653*Data!E$10)+(Totals!$D653*Data!E$9)+(Totals!$E653*Data!E$8)+(Totals!$F653*Data!E$7)+(Totals!$G653*Data!E$6)+(Totals!$H653*Data!E$5)+(Totals!$I653*Data!E$2)+(Totals!$J653*Data!E$3)+(Totals!$K653*Data!E$4)</f>
        <v>0</v>
      </c>
      <c r="E653" s="25">
        <f>(Totals!$B653*Data!F$11)+(Totals!$C653*Data!F$10)+(Totals!$D653*Data!F$9)+(Totals!$E653*Data!F$8)+(Totals!$F653*Data!F$7)+(Totals!$G653*Data!F$6)+(Totals!$H653*Data!F$5)+(Totals!$I653*Data!F$2)+(Totals!$J653*Data!F$3)+(Totals!$K653*Data!F$4)</f>
        <v>0</v>
      </c>
      <c r="F653" s="2">
        <f>(Totals!$B653*Data!G$11)+(Totals!$C653*Data!G$10)+(Totals!$D653*Data!G$9)+(Totals!$E653*Data!G$8)+(Totals!$F653*Data!G$7)+(Totals!$G653*Data!G$6)+(Totals!$H653*Data!G$5)+(Totals!$I653*Data!G$2)+(Totals!$J653*Data!G$3)+(Totals!$K653*Data!G$4)</f>
        <v>0</v>
      </c>
    </row>
    <row r="654">
      <c r="A654" s="22" t="str">
        <f>Tacking!A654</f>
        <v/>
      </c>
      <c r="B654" s="24">
        <f>(Totals!$B654*Data!C$11)+(Totals!$C654*Data!C$10)+(Totals!$D654*Data!C$9)+(Totals!$E654*Data!C$8)+(Totals!$F654*Data!C$7)+(Totals!$G654*Data!C$6)+(Totals!$H654*Data!C$5)+(Totals!$I654*Data!C$2)+(Totals!$J654*Data!C$3)+(Totals!$K654*Data!C$4)</f>
        <v>0</v>
      </c>
      <c r="C654" s="24">
        <f>(Totals!$B654*Data!D$11)+(Totals!$C654*Data!D$10)+(Totals!$D654*Data!D$9)+(Totals!$E654*Data!D$8)+(Totals!$F654*Data!D$7)+(Totals!$G654*Data!D$6)+(Totals!$H654*Data!D$5)+(Totals!$I654*Data!D$2)+(Totals!$J654*Data!D$3)+(Totals!$K654*Data!D$4)</f>
        <v>0</v>
      </c>
      <c r="D654" s="24">
        <f>(Totals!$B654*Data!E$11)+(Totals!$C654*Data!E$10)+(Totals!$D654*Data!E$9)+(Totals!$E654*Data!E$8)+(Totals!$F654*Data!E$7)+(Totals!$G654*Data!E$6)+(Totals!$H654*Data!E$5)+(Totals!$I654*Data!E$2)+(Totals!$J654*Data!E$3)+(Totals!$K654*Data!E$4)</f>
        <v>0</v>
      </c>
      <c r="E654" s="25">
        <f>(Totals!$B654*Data!F$11)+(Totals!$C654*Data!F$10)+(Totals!$D654*Data!F$9)+(Totals!$E654*Data!F$8)+(Totals!$F654*Data!F$7)+(Totals!$G654*Data!F$6)+(Totals!$H654*Data!F$5)+(Totals!$I654*Data!F$2)+(Totals!$J654*Data!F$3)+(Totals!$K654*Data!F$4)</f>
        <v>0</v>
      </c>
      <c r="F654" s="2">
        <f>(Totals!$B654*Data!G$11)+(Totals!$C654*Data!G$10)+(Totals!$D654*Data!G$9)+(Totals!$E654*Data!G$8)+(Totals!$F654*Data!G$7)+(Totals!$G654*Data!G$6)+(Totals!$H654*Data!G$5)+(Totals!$I654*Data!G$2)+(Totals!$J654*Data!G$3)+(Totals!$K654*Data!G$4)</f>
        <v>0</v>
      </c>
    </row>
    <row r="655">
      <c r="A655" s="22" t="str">
        <f>Tacking!A655</f>
        <v/>
      </c>
      <c r="B655" s="24">
        <f>(Totals!$B655*Data!C$11)+(Totals!$C655*Data!C$10)+(Totals!$D655*Data!C$9)+(Totals!$E655*Data!C$8)+(Totals!$F655*Data!C$7)+(Totals!$G655*Data!C$6)+(Totals!$H655*Data!C$5)+(Totals!$I655*Data!C$2)+(Totals!$J655*Data!C$3)+(Totals!$K655*Data!C$4)</f>
        <v>0</v>
      </c>
      <c r="C655" s="24">
        <f>(Totals!$B655*Data!D$11)+(Totals!$C655*Data!D$10)+(Totals!$D655*Data!D$9)+(Totals!$E655*Data!D$8)+(Totals!$F655*Data!D$7)+(Totals!$G655*Data!D$6)+(Totals!$H655*Data!D$5)+(Totals!$I655*Data!D$2)+(Totals!$J655*Data!D$3)+(Totals!$K655*Data!D$4)</f>
        <v>0</v>
      </c>
      <c r="D655" s="24">
        <f>(Totals!$B655*Data!E$11)+(Totals!$C655*Data!E$10)+(Totals!$D655*Data!E$9)+(Totals!$E655*Data!E$8)+(Totals!$F655*Data!E$7)+(Totals!$G655*Data!E$6)+(Totals!$H655*Data!E$5)+(Totals!$I655*Data!E$2)+(Totals!$J655*Data!E$3)+(Totals!$K655*Data!E$4)</f>
        <v>0</v>
      </c>
      <c r="E655" s="25">
        <f>(Totals!$B655*Data!F$11)+(Totals!$C655*Data!F$10)+(Totals!$D655*Data!F$9)+(Totals!$E655*Data!F$8)+(Totals!$F655*Data!F$7)+(Totals!$G655*Data!F$6)+(Totals!$H655*Data!F$5)+(Totals!$I655*Data!F$2)+(Totals!$J655*Data!F$3)+(Totals!$K655*Data!F$4)</f>
        <v>0</v>
      </c>
      <c r="F655" s="2">
        <f>(Totals!$B655*Data!G$11)+(Totals!$C655*Data!G$10)+(Totals!$D655*Data!G$9)+(Totals!$E655*Data!G$8)+(Totals!$F655*Data!G$7)+(Totals!$G655*Data!G$6)+(Totals!$H655*Data!G$5)+(Totals!$I655*Data!G$2)+(Totals!$J655*Data!G$3)+(Totals!$K655*Data!G$4)</f>
        <v>0</v>
      </c>
    </row>
    <row r="656">
      <c r="A656" s="22" t="str">
        <f>Tacking!A656</f>
        <v/>
      </c>
      <c r="B656" s="24">
        <f>(Totals!$B656*Data!C$11)+(Totals!$C656*Data!C$10)+(Totals!$D656*Data!C$9)+(Totals!$E656*Data!C$8)+(Totals!$F656*Data!C$7)+(Totals!$G656*Data!C$6)+(Totals!$H656*Data!C$5)+(Totals!$I656*Data!C$2)+(Totals!$J656*Data!C$3)+(Totals!$K656*Data!C$4)</f>
        <v>0</v>
      </c>
      <c r="C656" s="24">
        <f>(Totals!$B656*Data!D$11)+(Totals!$C656*Data!D$10)+(Totals!$D656*Data!D$9)+(Totals!$E656*Data!D$8)+(Totals!$F656*Data!D$7)+(Totals!$G656*Data!D$6)+(Totals!$H656*Data!D$5)+(Totals!$I656*Data!D$2)+(Totals!$J656*Data!D$3)+(Totals!$K656*Data!D$4)</f>
        <v>0</v>
      </c>
      <c r="D656" s="24">
        <f>(Totals!$B656*Data!E$11)+(Totals!$C656*Data!E$10)+(Totals!$D656*Data!E$9)+(Totals!$E656*Data!E$8)+(Totals!$F656*Data!E$7)+(Totals!$G656*Data!E$6)+(Totals!$H656*Data!E$5)+(Totals!$I656*Data!E$2)+(Totals!$J656*Data!E$3)+(Totals!$K656*Data!E$4)</f>
        <v>0</v>
      </c>
      <c r="E656" s="25">
        <f>(Totals!$B656*Data!F$11)+(Totals!$C656*Data!F$10)+(Totals!$D656*Data!F$9)+(Totals!$E656*Data!F$8)+(Totals!$F656*Data!F$7)+(Totals!$G656*Data!F$6)+(Totals!$H656*Data!F$5)+(Totals!$I656*Data!F$2)+(Totals!$J656*Data!F$3)+(Totals!$K656*Data!F$4)</f>
        <v>0</v>
      </c>
      <c r="F656" s="2">
        <f>(Totals!$B656*Data!G$11)+(Totals!$C656*Data!G$10)+(Totals!$D656*Data!G$9)+(Totals!$E656*Data!G$8)+(Totals!$F656*Data!G$7)+(Totals!$G656*Data!G$6)+(Totals!$H656*Data!G$5)+(Totals!$I656*Data!G$2)+(Totals!$J656*Data!G$3)+(Totals!$K656*Data!G$4)</f>
        <v>0</v>
      </c>
    </row>
    <row r="657">
      <c r="A657" s="22" t="str">
        <f>Tacking!A657</f>
        <v/>
      </c>
      <c r="B657" s="24">
        <f>(Totals!$B657*Data!C$11)+(Totals!$C657*Data!C$10)+(Totals!$D657*Data!C$9)+(Totals!$E657*Data!C$8)+(Totals!$F657*Data!C$7)+(Totals!$G657*Data!C$6)+(Totals!$H657*Data!C$5)+(Totals!$I657*Data!C$2)+(Totals!$J657*Data!C$3)+(Totals!$K657*Data!C$4)</f>
        <v>0</v>
      </c>
      <c r="C657" s="24">
        <f>(Totals!$B657*Data!D$11)+(Totals!$C657*Data!D$10)+(Totals!$D657*Data!D$9)+(Totals!$E657*Data!D$8)+(Totals!$F657*Data!D$7)+(Totals!$G657*Data!D$6)+(Totals!$H657*Data!D$5)+(Totals!$I657*Data!D$2)+(Totals!$J657*Data!D$3)+(Totals!$K657*Data!D$4)</f>
        <v>0</v>
      </c>
      <c r="D657" s="24">
        <f>(Totals!$B657*Data!E$11)+(Totals!$C657*Data!E$10)+(Totals!$D657*Data!E$9)+(Totals!$E657*Data!E$8)+(Totals!$F657*Data!E$7)+(Totals!$G657*Data!E$6)+(Totals!$H657*Data!E$5)+(Totals!$I657*Data!E$2)+(Totals!$J657*Data!E$3)+(Totals!$K657*Data!E$4)</f>
        <v>0</v>
      </c>
      <c r="E657" s="25">
        <f>(Totals!$B657*Data!F$11)+(Totals!$C657*Data!F$10)+(Totals!$D657*Data!F$9)+(Totals!$E657*Data!F$8)+(Totals!$F657*Data!F$7)+(Totals!$G657*Data!F$6)+(Totals!$H657*Data!F$5)+(Totals!$I657*Data!F$2)+(Totals!$J657*Data!F$3)+(Totals!$K657*Data!F$4)</f>
        <v>0</v>
      </c>
      <c r="F657" s="2">
        <f>(Totals!$B657*Data!G$11)+(Totals!$C657*Data!G$10)+(Totals!$D657*Data!G$9)+(Totals!$E657*Data!G$8)+(Totals!$F657*Data!G$7)+(Totals!$G657*Data!G$6)+(Totals!$H657*Data!G$5)+(Totals!$I657*Data!G$2)+(Totals!$J657*Data!G$3)+(Totals!$K657*Data!G$4)</f>
        <v>0</v>
      </c>
    </row>
    <row r="658">
      <c r="A658" s="22" t="str">
        <f>Tacking!A658</f>
        <v/>
      </c>
      <c r="B658" s="24">
        <f>(Totals!$B658*Data!C$11)+(Totals!$C658*Data!C$10)+(Totals!$D658*Data!C$9)+(Totals!$E658*Data!C$8)+(Totals!$F658*Data!C$7)+(Totals!$G658*Data!C$6)+(Totals!$H658*Data!C$5)+(Totals!$I658*Data!C$2)+(Totals!$J658*Data!C$3)+(Totals!$K658*Data!C$4)</f>
        <v>0</v>
      </c>
      <c r="C658" s="24">
        <f>(Totals!$B658*Data!D$11)+(Totals!$C658*Data!D$10)+(Totals!$D658*Data!D$9)+(Totals!$E658*Data!D$8)+(Totals!$F658*Data!D$7)+(Totals!$G658*Data!D$6)+(Totals!$H658*Data!D$5)+(Totals!$I658*Data!D$2)+(Totals!$J658*Data!D$3)+(Totals!$K658*Data!D$4)</f>
        <v>0</v>
      </c>
      <c r="D658" s="24">
        <f>(Totals!$B658*Data!E$11)+(Totals!$C658*Data!E$10)+(Totals!$D658*Data!E$9)+(Totals!$E658*Data!E$8)+(Totals!$F658*Data!E$7)+(Totals!$G658*Data!E$6)+(Totals!$H658*Data!E$5)+(Totals!$I658*Data!E$2)+(Totals!$J658*Data!E$3)+(Totals!$K658*Data!E$4)</f>
        <v>0</v>
      </c>
      <c r="E658" s="25">
        <f>(Totals!$B658*Data!F$11)+(Totals!$C658*Data!F$10)+(Totals!$D658*Data!F$9)+(Totals!$E658*Data!F$8)+(Totals!$F658*Data!F$7)+(Totals!$G658*Data!F$6)+(Totals!$H658*Data!F$5)+(Totals!$I658*Data!F$2)+(Totals!$J658*Data!F$3)+(Totals!$K658*Data!F$4)</f>
        <v>0</v>
      </c>
      <c r="F658" s="2">
        <f>(Totals!$B658*Data!G$11)+(Totals!$C658*Data!G$10)+(Totals!$D658*Data!G$9)+(Totals!$E658*Data!G$8)+(Totals!$F658*Data!G$7)+(Totals!$G658*Data!G$6)+(Totals!$H658*Data!G$5)+(Totals!$I658*Data!G$2)+(Totals!$J658*Data!G$3)+(Totals!$K658*Data!G$4)</f>
        <v>0</v>
      </c>
    </row>
    <row r="659">
      <c r="A659" s="22" t="str">
        <f>Tacking!A659</f>
        <v/>
      </c>
      <c r="B659" s="24">
        <f>(Totals!$B659*Data!C$11)+(Totals!$C659*Data!C$10)+(Totals!$D659*Data!C$9)+(Totals!$E659*Data!C$8)+(Totals!$F659*Data!C$7)+(Totals!$G659*Data!C$6)+(Totals!$H659*Data!C$5)+(Totals!$I659*Data!C$2)+(Totals!$J659*Data!C$3)+(Totals!$K659*Data!C$4)</f>
        <v>0</v>
      </c>
      <c r="C659" s="24">
        <f>(Totals!$B659*Data!D$11)+(Totals!$C659*Data!D$10)+(Totals!$D659*Data!D$9)+(Totals!$E659*Data!D$8)+(Totals!$F659*Data!D$7)+(Totals!$G659*Data!D$6)+(Totals!$H659*Data!D$5)+(Totals!$I659*Data!D$2)+(Totals!$J659*Data!D$3)+(Totals!$K659*Data!D$4)</f>
        <v>0</v>
      </c>
      <c r="D659" s="24">
        <f>(Totals!$B659*Data!E$11)+(Totals!$C659*Data!E$10)+(Totals!$D659*Data!E$9)+(Totals!$E659*Data!E$8)+(Totals!$F659*Data!E$7)+(Totals!$G659*Data!E$6)+(Totals!$H659*Data!E$5)+(Totals!$I659*Data!E$2)+(Totals!$J659*Data!E$3)+(Totals!$K659*Data!E$4)</f>
        <v>0</v>
      </c>
      <c r="E659" s="25">
        <f>(Totals!$B659*Data!F$11)+(Totals!$C659*Data!F$10)+(Totals!$D659*Data!F$9)+(Totals!$E659*Data!F$8)+(Totals!$F659*Data!F$7)+(Totals!$G659*Data!F$6)+(Totals!$H659*Data!F$5)+(Totals!$I659*Data!F$2)+(Totals!$J659*Data!F$3)+(Totals!$K659*Data!F$4)</f>
        <v>0</v>
      </c>
      <c r="F659" s="2">
        <f>(Totals!$B659*Data!G$11)+(Totals!$C659*Data!G$10)+(Totals!$D659*Data!G$9)+(Totals!$E659*Data!G$8)+(Totals!$F659*Data!G$7)+(Totals!$G659*Data!G$6)+(Totals!$H659*Data!G$5)+(Totals!$I659*Data!G$2)+(Totals!$J659*Data!G$3)+(Totals!$K659*Data!G$4)</f>
        <v>0</v>
      </c>
    </row>
    <row r="660">
      <c r="A660" s="22" t="str">
        <f>Tacking!A660</f>
        <v/>
      </c>
      <c r="B660" s="24">
        <f>(Totals!$B660*Data!C$11)+(Totals!$C660*Data!C$10)+(Totals!$D660*Data!C$9)+(Totals!$E660*Data!C$8)+(Totals!$F660*Data!C$7)+(Totals!$G660*Data!C$6)+(Totals!$H660*Data!C$5)+(Totals!$I660*Data!C$2)+(Totals!$J660*Data!C$3)+(Totals!$K660*Data!C$4)</f>
        <v>0</v>
      </c>
      <c r="C660" s="24">
        <f>(Totals!$B660*Data!D$11)+(Totals!$C660*Data!D$10)+(Totals!$D660*Data!D$9)+(Totals!$E660*Data!D$8)+(Totals!$F660*Data!D$7)+(Totals!$G660*Data!D$6)+(Totals!$H660*Data!D$5)+(Totals!$I660*Data!D$2)+(Totals!$J660*Data!D$3)+(Totals!$K660*Data!D$4)</f>
        <v>0</v>
      </c>
      <c r="D660" s="24">
        <f>(Totals!$B660*Data!E$11)+(Totals!$C660*Data!E$10)+(Totals!$D660*Data!E$9)+(Totals!$E660*Data!E$8)+(Totals!$F660*Data!E$7)+(Totals!$G660*Data!E$6)+(Totals!$H660*Data!E$5)+(Totals!$I660*Data!E$2)+(Totals!$J660*Data!E$3)+(Totals!$K660*Data!E$4)</f>
        <v>0</v>
      </c>
      <c r="E660" s="25">
        <f>(Totals!$B660*Data!F$11)+(Totals!$C660*Data!F$10)+(Totals!$D660*Data!F$9)+(Totals!$E660*Data!F$8)+(Totals!$F660*Data!F$7)+(Totals!$G660*Data!F$6)+(Totals!$H660*Data!F$5)+(Totals!$I660*Data!F$2)+(Totals!$J660*Data!F$3)+(Totals!$K660*Data!F$4)</f>
        <v>0</v>
      </c>
      <c r="F660" s="2">
        <f>(Totals!$B660*Data!G$11)+(Totals!$C660*Data!G$10)+(Totals!$D660*Data!G$9)+(Totals!$E660*Data!G$8)+(Totals!$F660*Data!G$7)+(Totals!$G660*Data!G$6)+(Totals!$H660*Data!G$5)+(Totals!$I660*Data!G$2)+(Totals!$J660*Data!G$3)+(Totals!$K660*Data!G$4)</f>
        <v>0</v>
      </c>
    </row>
    <row r="661">
      <c r="A661" s="22" t="str">
        <f>Tacking!A661</f>
        <v/>
      </c>
      <c r="B661" s="24">
        <f>(Totals!$B661*Data!C$11)+(Totals!$C661*Data!C$10)+(Totals!$D661*Data!C$9)+(Totals!$E661*Data!C$8)+(Totals!$F661*Data!C$7)+(Totals!$G661*Data!C$6)+(Totals!$H661*Data!C$5)+(Totals!$I661*Data!C$2)+(Totals!$J661*Data!C$3)+(Totals!$K661*Data!C$4)</f>
        <v>0</v>
      </c>
      <c r="C661" s="24">
        <f>(Totals!$B661*Data!D$11)+(Totals!$C661*Data!D$10)+(Totals!$D661*Data!D$9)+(Totals!$E661*Data!D$8)+(Totals!$F661*Data!D$7)+(Totals!$G661*Data!D$6)+(Totals!$H661*Data!D$5)+(Totals!$I661*Data!D$2)+(Totals!$J661*Data!D$3)+(Totals!$K661*Data!D$4)</f>
        <v>0</v>
      </c>
      <c r="D661" s="24">
        <f>(Totals!$B661*Data!E$11)+(Totals!$C661*Data!E$10)+(Totals!$D661*Data!E$9)+(Totals!$E661*Data!E$8)+(Totals!$F661*Data!E$7)+(Totals!$G661*Data!E$6)+(Totals!$H661*Data!E$5)+(Totals!$I661*Data!E$2)+(Totals!$J661*Data!E$3)+(Totals!$K661*Data!E$4)</f>
        <v>0</v>
      </c>
      <c r="E661" s="25">
        <f>(Totals!$B661*Data!F$11)+(Totals!$C661*Data!F$10)+(Totals!$D661*Data!F$9)+(Totals!$E661*Data!F$8)+(Totals!$F661*Data!F$7)+(Totals!$G661*Data!F$6)+(Totals!$H661*Data!F$5)+(Totals!$I661*Data!F$2)+(Totals!$J661*Data!F$3)+(Totals!$K661*Data!F$4)</f>
        <v>0</v>
      </c>
      <c r="F661" s="2">
        <f>(Totals!$B661*Data!G$11)+(Totals!$C661*Data!G$10)+(Totals!$D661*Data!G$9)+(Totals!$E661*Data!G$8)+(Totals!$F661*Data!G$7)+(Totals!$G661*Data!G$6)+(Totals!$H661*Data!G$5)+(Totals!$I661*Data!G$2)+(Totals!$J661*Data!G$3)+(Totals!$K661*Data!G$4)</f>
        <v>0</v>
      </c>
    </row>
    <row r="662">
      <c r="A662" s="22" t="str">
        <f>Tacking!A662</f>
        <v/>
      </c>
      <c r="B662" s="24">
        <f>(Totals!$B662*Data!C$11)+(Totals!$C662*Data!C$10)+(Totals!$D662*Data!C$9)+(Totals!$E662*Data!C$8)+(Totals!$F662*Data!C$7)+(Totals!$G662*Data!C$6)+(Totals!$H662*Data!C$5)+(Totals!$I662*Data!C$2)+(Totals!$J662*Data!C$3)+(Totals!$K662*Data!C$4)</f>
        <v>0</v>
      </c>
      <c r="C662" s="24">
        <f>(Totals!$B662*Data!D$11)+(Totals!$C662*Data!D$10)+(Totals!$D662*Data!D$9)+(Totals!$E662*Data!D$8)+(Totals!$F662*Data!D$7)+(Totals!$G662*Data!D$6)+(Totals!$H662*Data!D$5)+(Totals!$I662*Data!D$2)+(Totals!$J662*Data!D$3)+(Totals!$K662*Data!D$4)</f>
        <v>0</v>
      </c>
      <c r="D662" s="24">
        <f>(Totals!$B662*Data!E$11)+(Totals!$C662*Data!E$10)+(Totals!$D662*Data!E$9)+(Totals!$E662*Data!E$8)+(Totals!$F662*Data!E$7)+(Totals!$G662*Data!E$6)+(Totals!$H662*Data!E$5)+(Totals!$I662*Data!E$2)+(Totals!$J662*Data!E$3)+(Totals!$K662*Data!E$4)</f>
        <v>0</v>
      </c>
      <c r="E662" s="25">
        <f>(Totals!$B662*Data!F$11)+(Totals!$C662*Data!F$10)+(Totals!$D662*Data!F$9)+(Totals!$E662*Data!F$8)+(Totals!$F662*Data!F$7)+(Totals!$G662*Data!F$6)+(Totals!$H662*Data!F$5)+(Totals!$I662*Data!F$2)+(Totals!$J662*Data!F$3)+(Totals!$K662*Data!F$4)</f>
        <v>0</v>
      </c>
      <c r="F662" s="2">
        <f>(Totals!$B662*Data!G$11)+(Totals!$C662*Data!G$10)+(Totals!$D662*Data!G$9)+(Totals!$E662*Data!G$8)+(Totals!$F662*Data!G$7)+(Totals!$G662*Data!G$6)+(Totals!$H662*Data!G$5)+(Totals!$I662*Data!G$2)+(Totals!$J662*Data!G$3)+(Totals!$K662*Data!G$4)</f>
        <v>0</v>
      </c>
    </row>
    <row r="663">
      <c r="A663" s="22" t="str">
        <f>Tacking!A663</f>
        <v/>
      </c>
      <c r="B663" s="24">
        <f>(Totals!$B663*Data!C$11)+(Totals!$C663*Data!C$10)+(Totals!$D663*Data!C$9)+(Totals!$E663*Data!C$8)+(Totals!$F663*Data!C$7)+(Totals!$G663*Data!C$6)+(Totals!$H663*Data!C$5)+(Totals!$I663*Data!C$2)+(Totals!$J663*Data!C$3)+(Totals!$K663*Data!C$4)</f>
        <v>0</v>
      </c>
      <c r="C663" s="24">
        <f>(Totals!$B663*Data!D$11)+(Totals!$C663*Data!D$10)+(Totals!$D663*Data!D$9)+(Totals!$E663*Data!D$8)+(Totals!$F663*Data!D$7)+(Totals!$G663*Data!D$6)+(Totals!$H663*Data!D$5)+(Totals!$I663*Data!D$2)+(Totals!$J663*Data!D$3)+(Totals!$K663*Data!D$4)</f>
        <v>0</v>
      </c>
      <c r="D663" s="24">
        <f>(Totals!$B663*Data!E$11)+(Totals!$C663*Data!E$10)+(Totals!$D663*Data!E$9)+(Totals!$E663*Data!E$8)+(Totals!$F663*Data!E$7)+(Totals!$G663*Data!E$6)+(Totals!$H663*Data!E$5)+(Totals!$I663*Data!E$2)+(Totals!$J663*Data!E$3)+(Totals!$K663*Data!E$4)</f>
        <v>0</v>
      </c>
      <c r="E663" s="25">
        <f>(Totals!$B663*Data!F$11)+(Totals!$C663*Data!F$10)+(Totals!$D663*Data!F$9)+(Totals!$E663*Data!F$8)+(Totals!$F663*Data!F$7)+(Totals!$G663*Data!F$6)+(Totals!$H663*Data!F$5)+(Totals!$I663*Data!F$2)+(Totals!$J663*Data!F$3)+(Totals!$K663*Data!F$4)</f>
        <v>0</v>
      </c>
      <c r="F663" s="2">
        <f>(Totals!$B663*Data!G$11)+(Totals!$C663*Data!G$10)+(Totals!$D663*Data!G$9)+(Totals!$E663*Data!G$8)+(Totals!$F663*Data!G$7)+(Totals!$G663*Data!G$6)+(Totals!$H663*Data!G$5)+(Totals!$I663*Data!G$2)+(Totals!$J663*Data!G$3)+(Totals!$K663*Data!G$4)</f>
        <v>0</v>
      </c>
    </row>
    <row r="664">
      <c r="A664" s="22" t="str">
        <f>Tacking!A664</f>
        <v/>
      </c>
      <c r="B664" s="24">
        <f>(Totals!$B664*Data!C$11)+(Totals!$C664*Data!C$10)+(Totals!$D664*Data!C$9)+(Totals!$E664*Data!C$8)+(Totals!$F664*Data!C$7)+(Totals!$G664*Data!C$6)+(Totals!$H664*Data!C$5)+(Totals!$I664*Data!C$2)+(Totals!$J664*Data!C$3)+(Totals!$K664*Data!C$4)</f>
        <v>0</v>
      </c>
      <c r="C664" s="24">
        <f>(Totals!$B664*Data!D$11)+(Totals!$C664*Data!D$10)+(Totals!$D664*Data!D$9)+(Totals!$E664*Data!D$8)+(Totals!$F664*Data!D$7)+(Totals!$G664*Data!D$6)+(Totals!$H664*Data!D$5)+(Totals!$I664*Data!D$2)+(Totals!$J664*Data!D$3)+(Totals!$K664*Data!D$4)</f>
        <v>0</v>
      </c>
      <c r="D664" s="24">
        <f>(Totals!$B664*Data!E$11)+(Totals!$C664*Data!E$10)+(Totals!$D664*Data!E$9)+(Totals!$E664*Data!E$8)+(Totals!$F664*Data!E$7)+(Totals!$G664*Data!E$6)+(Totals!$H664*Data!E$5)+(Totals!$I664*Data!E$2)+(Totals!$J664*Data!E$3)+(Totals!$K664*Data!E$4)</f>
        <v>0</v>
      </c>
      <c r="E664" s="25">
        <f>(Totals!$B664*Data!F$11)+(Totals!$C664*Data!F$10)+(Totals!$D664*Data!F$9)+(Totals!$E664*Data!F$8)+(Totals!$F664*Data!F$7)+(Totals!$G664*Data!F$6)+(Totals!$H664*Data!F$5)+(Totals!$I664*Data!F$2)+(Totals!$J664*Data!F$3)+(Totals!$K664*Data!F$4)</f>
        <v>0</v>
      </c>
      <c r="F664" s="2">
        <f>(Totals!$B664*Data!G$11)+(Totals!$C664*Data!G$10)+(Totals!$D664*Data!G$9)+(Totals!$E664*Data!G$8)+(Totals!$F664*Data!G$7)+(Totals!$G664*Data!G$6)+(Totals!$H664*Data!G$5)+(Totals!$I664*Data!G$2)+(Totals!$J664*Data!G$3)+(Totals!$K664*Data!G$4)</f>
        <v>0</v>
      </c>
    </row>
    <row r="665">
      <c r="A665" s="22" t="str">
        <f>Tacking!A665</f>
        <v/>
      </c>
      <c r="B665" s="24">
        <f>(Totals!$B665*Data!C$11)+(Totals!$C665*Data!C$10)+(Totals!$D665*Data!C$9)+(Totals!$E665*Data!C$8)+(Totals!$F665*Data!C$7)+(Totals!$G665*Data!C$6)+(Totals!$H665*Data!C$5)+(Totals!$I665*Data!C$2)+(Totals!$J665*Data!C$3)+(Totals!$K665*Data!C$4)</f>
        <v>0</v>
      </c>
      <c r="C665" s="24">
        <f>(Totals!$B665*Data!D$11)+(Totals!$C665*Data!D$10)+(Totals!$D665*Data!D$9)+(Totals!$E665*Data!D$8)+(Totals!$F665*Data!D$7)+(Totals!$G665*Data!D$6)+(Totals!$H665*Data!D$5)+(Totals!$I665*Data!D$2)+(Totals!$J665*Data!D$3)+(Totals!$K665*Data!D$4)</f>
        <v>0</v>
      </c>
      <c r="D665" s="24">
        <f>(Totals!$B665*Data!E$11)+(Totals!$C665*Data!E$10)+(Totals!$D665*Data!E$9)+(Totals!$E665*Data!E$8)+(Totals!$F665*Data!E$7)+(Totals!$G665*Data!E$6)+(Totals!$H665*Data!E$5)+(Totals!$I665*Data!E$2)+(Totals!$J665*Data!E$3)+(Totals!$K665*Data!E$4)</f>
        <v>0</v>
      </c>
      <c r="E665" s="25">
        <f>(Totals!$B665*Data!F$11)+(Totals!$C665*Data!F$10)+(Totals!$D665*Data!F$9)+(Totals!$E665*Data!F$8)+(Totals!$F665*Data!F$7)+(Totals!$G665*Data!F$6)+(Totals!$H665*Data!F$5)+(Totals!$I665*Data!F$2)+(Totals!$J665*Data!F$3)+(Totals!$K665*Data!F$4)</f>
        <v>0</v>
      </c>
      <c r="F665" s="2">
        <f>(Totals!$B665*Data!G$11)+(Totals!$C665*Data!G$10)+(Totals!$D665*Data!G$9)+(Totals!$E665*Data!G$8)+(Totals!$F665*Data!G$7)+(Totals!$G665*Data!G$6)+(Totals!$H665*Data!G$5)+(Totals!$I665*Data!G$2)+(Totals!$J665*Data!G$3)+(Totals!$K665*Data!G$4)</f>
        <v>0</v>
      </c>
    </row>
    <row r="666">
      <c r="A666" s="22" t="str">
        <f>Tacking!A666</f>
        <v/>
      </c>
      <c r="B666" s="24">
        <f>(Totals!$B666*Data!C$11)+(Totals!$C666*Data!C$10)+(Totals!$D666*Data!C$9)+(Totals!$E666*Data!C$8)+(Totals!$F666*Data!C$7)+(Totals!$G666*Data!C$6)+(Totals!$H666*Data!C$5)+(Totals!$I666*Data!C$2)+(Totals!$J666*Data!C$3)+(Totals!$K666*Data!C$4)</f>
        <v>0</v>
      </c>
      <c r="C666" s="24">
        <f>(Totals!$B666*Data!D$11)+(Totals!$C666*Data!D$10)+(Totals!$D666*Data!D$9)+(Totals!$E666*Data!D$8)+(Totals!$F666*Data!D$7)+(Totals!$G666*Data!D$6)+(Totals!$H666*Data!D$5)+(Totals!$I666*Data!D$2)+(Totals!$J666*Data!D$3)+(Totals!$K666*Data!D$4)</f>
        <v>0</v>
      </c>
      <c r="D666" s="24">
        <f>(Totals!$B666*Data!E$11)+(Totals!$C666*Data!E$10)+(Totals!$D666*Data!E$9)+(Totals!$E666*Data!E$8)+(Totals!$F666*Data!E$7)+(Totals!$G666*Data!E$6)+(Totals!$H666*Data!E$5)+(Totals!$I666*Data!E$2)+(Totals!$J666*Data!E$3)+(Totals!$K666*Data!E$4)</f>
        <v>0</v>
      </c>
      <c r="E666" s="25">
        <f>(Totals!$B666*Data!F$11)+(Totals!$C666*Data!F$10)+(Totals!$D666*Data!F$9)+(Totals!$E666*Data!F$8)+(Totals!$F666*Data!F$7)+(Totals!$G666*Data!F$6)+(Totals!$H666*Data!F$5)+(Totals!$I666*Data!F$2)+(Totals!$J666*Data!F$3)+(Totals!$K666*Data!F$4)</f>
        <v>0</v>
      </c>
      <c r="F666" s="2">
        <f>(Totals!$B666*Data!G$11)+(Totals!$C666*Data!G$10)+(Totals!$D666*Data!G$9)+(Totals!$E666*Data!G$8)+(Totals!$F666*Data!G$7)+(Totals!$G666*Data!G$6)+(Totals!$H666*Data!G$5)+(Totals!$I666*Data!G$2)+(Totals!$J666*Data!G$3)+(Totals!$K666*Data!G$4)</f>
        <v>0</v>
      </c>
    </row>
    <row r="667">
      <c r="A667" s="22" t="str">
        <f>Tacking!A667</f>
        <v/>
      </c>
      <c r="B667" s="24">
        <f>(Totals!$B667*Data!C$11)+(Totals!$C667*Data!C$10)+(Totals!$D667*Data!C$9)+(Totals!$E667*Data!C$8)+(Totals!$F667*Data!C$7)+(Totals!$G667*Data!C$6)+(Totals!$H667*Data!C$5)+(Totals!$I667*Data!C$2)+(Totals!$J667*Data!C$3)+(Totals!$K667*Data!C$4)</f>
        <v>0</v>
      </c>
      <c r="C667" s="24">
        <f>(Totals!$B667*Data!D$11)+(Totals!$C667*Data!D$10)+(Totals!$D667*Data!D$9)+(Totals!$E667*Data!D$8)+(Totals!$F667*Data!D$7)+(Totals!$G667*Data!D$6)+(Totals!$H667*Data!D$5)+(Totals!$I667*Data!D$2)+(Totals!$J667*Data!D$3)+(Totals!$K667*Data!D$4)</f>
        <v>0</v>
      </c>
      <c r="D667" s="24">
        <f>(Totals!$B667*Data!E$11)+(Totals!$C667*Data!E$10)+(Totals!$D667*Data!E$9)+(Totals!$E667*Data!E$8)+(Totals!$F667*Data!E$7)+(Totals!$G667*Data!E$6)+(Totals!$H667*Data!E$5)+(Totals!$I667*Data!E$2)+(Totals!$J667*Data!E$3)+(Totals!$K667*Data!E$4)</f>
        <v>0</v>
      </c>
      <c r="E667" s="25">
        <f>(Totals!$B667*Data!F$11)+(Totals!$C667*Data!F$10)+(Totals!$D667*Data!F$9)+(Totals!$E667*Data!F$8)+(Totals!$F667*Data!F$7)+(Totals!$G667*Data!F$6)+(Totals!$H667*Data!F$5)+(Totals!$I667*Data!F$2)+(Totals!$J667*Data!F$3)+(Totals!$K667*Data!F$4)</f>
        <v>0</v>
      </c>
      <c r="F667" s="2">
        <f>(Totals!$B667*Data!G$11)+(Totals!$C667*Data!G$10)+(Totals!$D667*Data!G$9)+(Totals!$E667*Data!G$8)+(Totals!$F667*Data!G$7)+(Totals!$G667*Data!G$6)+(Totals!$H667*Data!G$5)+(Totals!$I667*Data!G$2)+(Totals!$J667*Data!G$3)+(Totals!$K667*Data!G$4)</f>
        <v>0</v>
      </c>
    </row>
    <row r="668">
      <c r="A668" s="22" t="str">
        <f>Tacking!A668</f>
        <v/>
      </c>
      <c r="B668" s="24">
        <f>(Totals!$B668*Data!C$11)+(Totals!$C668*Data!C$10)+(Totals!$D668*Data!C$9)+(Totals!$E668*Data!C$8)+(Totals!$F668*Data!C$7)+(Totals!$G668*Data!C$6)+(Totals!$H668*Data!C$5)+(Totals!$I668*Data!C$2)+(Totals!$J668*Data!C$3)+(Totals!$K668*Data!C$4)</f>
        <v>0</v>
      </c>
      <c r="C668" s="24">
        <f>(Totals!$B668*Data!D$11)+(Totals!$C668*Data!D$10)+(Totals!$D668*Data!D$9)+(Totals!$E668*Data!D$8)+(Totals!$F668*Data!D$7)+(Totals!$G668*Data!D$6)+(Totals!$H668*Data!D$5)+(Totals!$I668*Data!D$2)+(Totals!$J668*Data!D$3)+(Totals!$K668*Data!D$4)</f>
        <v>0</v>
      </c>
      <c r="D668" s="24">
        <f>(Totals!$B668*Data!E$11)+(Totals!$C668*Data!E$10)+(Totals!$D668*Data!E$9)+(Totals!$E668*Data!E$8)+(Totals!$F668*Data!E$7)+(Totals!$G668*Data!E$6)+(Totals!$H668*Data!E$5)+(Totals!$I668*Data!E$2)+(Totals!$J668*Data!E$3)+(Totals!$K668*Data!E$4)</f>
        <v>0</v>
      </c>
      <c r="E668" s="25">
        <f>(Totals!$B668*Data!F$11)+(Totals!$C668*Data!F$10)+(Totals!$D668*Data!F$9)+(Totals!$E668*Data!F$8)+(Totals!$F668*Data!F$7)+(Totals!$G668*Data!F$6)+(Totals!$H668*Data!F$5)+(Totals!$I668*Data!F$2)+(Totals!$J668*Data!F$3)+(Totals!$K668*Data!F$4)</f>
        <v>0</v>
      </c>
      <c r="F668" s="2">
        <f>(Totals!$B668*Data!G$11)+(Totals!$C668*Data!G$10)+(Totals!$D668*Data!G$9)+(Totals!$E668*Data!G$8)+(Totals!$F668*Data!G$7)+(Totals!$G668*Data!G$6)+(Totals!$H668*Data!G$5)+(Totals!$I668*Data!G$2)+(Totals!$J668*Data!G$3)+(Totals!$K668*Data!G$4)</f>
        <v>0</v>
      </c>
    </row>
    <row r="669">
      <c r="A669" s="22" t="str">
        <f>Tacking!A669</f>
        <v/>
      </c>
      <c r="B669" s="24">
        <f>(Totals!$B669*Data!C$11)+(Totals!$C669*Data!C$10)+(Totals!$D669*Data!C$9)+(Totals!$E669*Data!C$8)+(Totals!$F669*Data!C$7)+(Totals!$G669*Data!C$6)+(Totals!$H669*Data!C$5)+(Totals!$I669*Data!C$2)+(Totals!$J669*Data!C$3)+(Totals!$K669*Data!C$4)</f>
        <v>0</v>
      </c>
      <c r="C669" s="24">
        <f>(Totals!$B669*Data!D$11)+(Totals!$C669*Data!D$10)+(Totals!$D669*Data!D$9)+(Totals!$E669*Data!D$8)+(Totals!$F669*Data!D$7)+(Totals!$G669*Data!D$6)+(Totals!$H669*Data!D$5)+(Totals!$I669*Data!D$2)+(Totals!$J669*Data!D$3)+(Totals!$K669*Data!D$4)</f>
        <v>0</v>
      </c>
      <c r="D669" s="24">
        <f>(Totals!$B669*Data!E$11)+(Totals!$C669*Data!E$10)+(Totals!$D669*Data!E$9)+(Totals!$E669*Data!E$8)+(Totals!$F669*Data!E$7)+(Totals!$G669*Data!E$6)+(Totals!$H669*Data!E$5)+(Totals!$I669*Data!E$2)+(Totals!$J669*Data!E$3)+(Totals!$K669*Data!E$4)</f>
        <v>0</v>
      </c>
      <c r="E669" s="25">
        <f>(Totals!$B669*Data!F$11)+(Totals!$C669*Data!F$10)+(Totals!$D669*Data!F$9)+(Totals!$E669*Data!F$8)+(Totals!$F669*Data!F$7)+(Totals!$G669*Data!F$6)+(Totals!$H669*Data!F$5)+(Totals!$I669*Data!F$2)+(Totals!$J669*Data!F$3)+(Totals!$K669*Data!F$4)</f>
        <v>0</v>
      </c>
      <c r="F669" s="2">
        <f>(Totals!$B669*Data!G$11)+(Totals!$C669*Data!G$10)+(Totals!$D669*Data!G$9)+(Totals!$E669*Data!G$8)+(Totals!$F669*Data!G$7)+(Totals!$G669*Data!G$6)+(Totals!$H669*Data!G$5)+(Totals!$I669*Data!G$2)+(Totals!$J669*Data!G$3)+(Totals!$K669*Data!G$4)</f>
        <v>0</v>
      </c>
    </row>
    <row r="670">
      <c r="A670" s="22" t="str">
        <f>Tacking!A670</f>
        <v/>
      </c>
      <c r="B670" s="24">
        <f>(Totals!$B670*Data!C$11)+(Totals!$C670*Data!C$10)+(Totals!$D670*Data!C$9)+(Totals!$E670*Data!C$8)+(Totals!$F670*Data!C$7)+(Totals!$G670*Data!C$6)+(Totals!$H670*Data!C$5)+(Totals!$I670*Data!C$2)+(Totals!$J670*Data!C$3)+(Totals!$K670*Data!C$4)</f>
        <v>0</v>
      </c>
      <c r="C670" s="24">
        <f>(Totals!$B670*Data!D$11)+(Totals!$C670*Data!D$10)+(Totals!$D670*Data!D$9)+(Totals!$E670*Data!D$8)+(Totals!$F670*Data!D$7)+(Totals!$G670*Data!D$6)+(Totals!$H670*Data!D$5)+(Totals!$I670*Data!D$2)+(Totals!$J670*Data!D$3)+(Totals!$K670*Data!D$4)</f>
        <v>0</v>
      </c>
      <c r="D670" s="24">
        <f>(Totals!$B670*Data!E$11)+(Totals!$C670*Data!E$10)+(Totals!$D670*Data!E$9)+(Totals!$E670*Data!E$8)+(Totals!$F670*Data!E$7)+(Totals!$G670*Data!E$6)+(Totals!$H670*Data!E$5)+(Totals!$I670*Data!E$2)+(Totals!$J670*Data!E$3)+(Totals!$K670*Data!E$4)</f>
        <v>0</v>
      </c>
      <c r="E670" s="25">
        <f>(Totals!$B670*Data!F$11)+(Totals!$C670*Data!F$10)+(Totals!$D670*Data!F$9)+(Totals!$E670*Data!F$8)+(Totals!$F670*Data!F$7)+(Totals!$G670*Data!F$6)+(Totals!$H670*Data!F$5)+(Totals!$I670*Data!F$2)+(Totals!$J670*Data!F$3)+(Totals!$K670*Data!F$4)</f>
        <v>0</v>
      </c>
      <c r="F670" s="2">
        <f>(Totals!$B670*Data!G$11)+(Totals!$C670*Data!G$10)+(Totals!$D670*Data!G$9)+(Totals!$E670*Data!G$8)+(Totals!$F670*Data!G$7)+(Totals!$G670*Data!G$6)+(Totals!$H670*Data!G$5)+(Totals!$I670*Data!G$2)+(Totals!$J670*Data!G$3)+(Totals!$K670*Data!G$4)</f>
        <v>0</v>
      </c>
    </row>
    <row r="671">
      <c r="A671" s="22" t="str">
        <f>Tacking!A671</f>
        <v/>
      </c>
      <c r="B671" s="24">
        <f>(Totals!$B671*Data!C$11)+(Totals!$C671*Data!C$10)+(Totals!$D671*Data!C$9)+(Totals!$E671*Data!C$8)+(Totals!$F671*Data!C$7)+(Totals!$G671*Data!C$6)+(Totals!$H671*Data!C$5)+(Totals!$I671*Data!C$2)+(Totals!$J671*Data!C$3)+(Totals!$K671*Data!C$4)</f>
        <v>0</v>
      </c>
      <c r="C671" s="24">
        <f>(Totals!$B671*Data!D$11)+(Totals!$C671*Data!D$10)+(Totals!$D671*Data!D$9)+(Totals!$E671*Data!D$8)+(Totals!$F671*Data!D$7)+(Totals!$G671*Data!D$6)+(Totals!$H671*Data!D$5)+(Totals!$I671*Data!D$2)+(Totals!$J671*Data!D$3)+(Totals!$K671*Data!D$4)</f>
        <v>0</v>
      </c>
      <c r="D671" s="24">
        <f>(Totals!$B671*Data!E$11)+(Totals!$C671*Data!E$10)+(Totals!$D671*Data!E$9)+(Totals!$E671*Data!E$8)+(Totals!$F671*Data!E$7)+(Totals!$G671*Data!E$6)+(Totals!$H671*Data!E$5)+(Totals!$I671*Data!E$2)+(Totals!$J671*Data!E$3)+(Totals!$K671*Data!E$4)</f>
        <v>0</v>
      </c>
      <c r="E671" s="25">
        <f>(Totals!$B671*Data!F$11)+(Totals!$C671*Data!F$10)+(Totals!$D671*Data!F$9)+(Totals!$E671*Data!F$8)+(Totals!$F671*Data!F$7)+(Totals!$G671*Data!F$6)+(Totals!$H671*Data!F$5)+(Totals!$I671*Data!F$2)+(Totals!$J671*Data!F$3)+(Totals!$K671*Data!F$4)</f>
        <v>0</v>
      </c>
      <c r="F671" s="2">
        <f>(Totals!$B671*Data!G$11)+(Totals!$C671*Data!G$10)+(Totals!$D671*Data!G$9)+(Totals!$E671*Data!G$8)+(Totals!$F671*Data!G$7)+(Totals!$G671*Data!G$6)+(Totals!$H671*Data!G$5)+(Totals!$I671*Data!G$2)+(Totals!$J671*Data!G$3)+(Totals!$K671*Data!G$4)</f>
        <v>0</v>
      </c>
    </row>
    <row r="672">
      <c r="A672" s="22" t="str">
        <f>Tacking!A672</f>
        <v/>
      </c>
      <c r="B672" s="24">
        <f>(Totals!$B672*Data!C$11)+(Totals!$C672*Data!C$10)+(Totals!$D672*Data!C$9)+(Totals!$E672*Data!C$8)+(Totals!$F672*Data!C$7)+(Totals!$G672*Data!C$6)+(Totals!$H672*Data!C$5)+(Totals!$I672*Data!C$2)+(Totals!$J672*Data!C$3)+(Totals!$K672*Data!C$4)</f>
        <v>0</v>
      </c>
      <c r="C672" s="24">
        <f>(Totals!$B672*Data!D$11)+(Totals!$C672*Data!D$10)+(Totals!$D672*Data!D$9)+(Totals!$E672*Data!D$8)+(Totals!$F672*Data!D$7)+(Totals!$G672*Data!D$6)+(Totals!$H672*Data!D$5)+(Totals!$I672*Data!D$2)+(Totals!$J672*Data!D$3)+(Totals!$K672*Data!D$4)</f>
        <v>0</v>
      </c>
      <c r="D672" s="24">
        <f>(Totals!$B672*Data!E$11)+(Totals!$C672*Data!E$10)+(Totals!$D672*Data!E$9)+(Totals!$E672*Data!E$8)+(Totals!$F672*Data!E$7)+(Totals!$G672*Data!E$6)+(Totals!$H672*Data!E$5)+(Totals!$I672*Data!E$2)+(Totals!$J672*Data!E$3)+(Totals!$K672*Data!E$4)</f>
        <v>0</v>
      </c>
      <c r="E672" s="25">
        <f>(Totals!$B672*Data!F$11)+(Totals!$C672*Data!F$10)+(Totals!$D672*Data!F$9)+(Totals!$E672*Data!F$8)+(Totals!$F672*Data!F$7)+(Totals!$G672*Data!F$6)+(Totals!$H672*Data!F$5)+(Totals!$I672*Data!F$2)+(Totals!$J672*Data!F$3)+(Totals!$K672*Data!F$4)</f>
        <v>0</v>
      </c>
      <c r="F672" s="2">
        <f>(Totals!$B672*Data!G$11)+(Totals!$C672*Data!G$10)+(Totals!$D672*Data!G$9)+(Totals!$E672*Data!G$8)+(Totals!$F672*Data!G$7)+(Totals!$G672*Data!G$6)+(Totals!$H672*Data!G$5)+(Totals!$I672*Data!G$2)+(Totals!$J672*Data!G$3)+(Totals!$K672*Data!G$4)</f>
        <v>0</v>
      </c>
    </row>
    <row r="673">
      <c r="A673" s="22" t="str">
        <f>Tacking!A673</f>
        <v/>
      </c>
      <c r="B673" s="24">
        <f>(Totals!$B673*Data!C$11)+(Totals!$C673*Data!C$10)+(Totals!$D673*Data!C$9)+(Totals!$E673*Data!C$8)+(Totals!$F673*Data!C$7)+(Totals!$G673*Data!C$6)+(Totals!$H673*Data!C$5)+(Totals!$I673*Data!C$2)+(Totals!$J673*Data!C$3)+(Totals!$K673*Data!C$4)</f>
        <v>0</v>
      </c>
      <c r="C673" s="24">
        <f>(Totals!$B673*Data!D$11)+(Totals!$C673*Data!D$10)+(Totals!$D673*Data!D$9)+(Totals!$E673*Data!D$8)+(Totals!$F673*Data!D$7)+(Totals!$G673*Data!D$6)+(Totals!$H673*Data!D$5)+(Totals!$I673*Data!D$2)+(Totals!$J673*Data!D$3)+(Totals!$K673*Data!D$4)</f>
        <v>0</v>
      </c>
      <c r="D673" s="24">
        <f>(Totals!$B673*Data!E$11)+(Totals!$C673*Data!E$10)+(Totals!$D673*Data!E$9)+(Totals!$E673*Data!E$8)+(Totals!$F673*Data!E$7)+(Totals!$G673*Data!E$6)+(Totals!$H673*Data!E$5)+(Totals!$I673*Data!E$2)+(Totals!$J673*Data!E$3)+(Totals!$K673*Data!E$4)</f>
        <v>0</v>
      </c>
      <c r="E673" s="25">
        <f>(Totals!$B673*Data!F$11)+(Totals!$C673*Data!F$10)+(Totals!$D673*Data!F$9)+(Totals!$E673*Data!F$8)+(Totals!$F673*Data!F$7)+(Totals!$G673*Data!F$6)+(Totals!$H673*Data!F$5)+(Totals!$I673*Data!F$2)+(Totals!$J673*Data!F$3)+(Totals!$K673*Data!F$4)</f>
        <v>0</v>
      </c>
      <c r="F673" s="2">
        <f>(Totals!$B673*Data!G$11)+(Totals!$C673*Data!G$10)+(Totals!$D673*Data!G$9)+(Totals!$E673*Data!G$8)+(Totals!$F673*Data!G$7)+(Totals!$G673*Data!G$6)+(Totals!$H673*Data!G$5)+(Totals!$I673*Data!G$2)+(Totals!$J673*Data!G$3)+(Totals!$K673*Data!G$4)</f>
        <v>0</v>
      </c>
    </row>
    <row r="674">
      <c r="A674" s="22" t="str">
        <f>Tacking!A674</f>
        <v/>
      </c>
      <c r="B674" s="24">
        <f>(Totals!$B674*Data!C$11)+(Totals!$C674*Data!C$10)+(Totals!$D674*Data!C$9)+(Totals!$E674*Data!C$8)+(Totals!$F674*Data!C$7)+(Totals!$G674*Data!C$6)+(Totals!$H674*Data!C$5)+(Totals!$I674*Data!C$2)+(Totals!$J674*Data!C$3)+(Totals!$K674*Data!C$4)</f>
        <v>0</v>
      </c>
      <c r="C674" s="24">
        <f>(Totals!$B674*Data!D$11)+(Totals!$C674*Data!D$10)+(Totals!$D674*Data!D$9)+(Totals!$E674*Data!D$8)+(Totals!$F674*Data!D$7)+(Totals!$G674*Data!D$6)+(Totals!$H674*Data!D$5)+(Totals!$I674*Data!D$2)+(Totals!$J674*Data!D$3)+(Totals!$K674*Data!D$4)</f>
        <v>0</v>
      </c>
      <c r="D674" s="24">
        <f>(Totals!$B674*Data!E$11)+(Totals!$C674*Data!E$10)+(Totals!$D674*Data!E$9)+(Totals!$E674*Data!E$8)+(Totals!$F674*Data!E$7)+(Totals!$G674*Data!E$6)+(Totals!$H674*Data!E$5)+(Totals!$I674*Data!E$2)+(Totals!$J674*Data!E$3)+(Totals!$K674*Data!E$4)</f>
        <v>0</v>
      </c>
      <c r="E674" s="25">
        <f>(Totals!$B674*Data!F$11)+(Totals!$C674*Data!F$10)+(Totals!$D674*Data!F$9)+(Totals!$E674*Data!F$8)+(Totals!$F674*Data!F$7)+(Totals!$G674*Data!F$6)+(Totals!$H674*Data!F$5)+(Totals!$I674*Data!F$2)+(Totals!$J674*Data!F$3)+(Totals!$K674*Data!F$4)</f>
        <v>0</v>
      </c>
      <c r="F674" s="2">
        <f>(Totals!$B674*Data!G$11)+(Totals!$C674*Data!G$10)+(Totals!$D674*Data!G$9)+(Totals!$E674*Data!G$8)+(Totals!$F674*Data!G$7)+(Totals!$G674*Data!G$6)+(Totals!$H674*Data!G$5)+(Totals!$I674*Data!G$2)+(Totals!$J674*Data!G$3)+(Totals!$K674*Data!G$4)</f>
        <v>0</v>
      </c>
    </row>
    <row r="675">
      <c r="A675" s="22" t="str">
        <f>Tacking!A675</f>
        <v/>
      </c>
      <c r="B675" s="24">
        <f>(Totals!$B675*Data!C$11)+(Totals!$C675*Data!C$10)+(Totals!$D675*Data!C$9)+(Totals!$E675*Data!C$8)+(Totals!$F675*Data!C$7)+(Totals!$G675*Data!C$6)+(Totals!$H675*Data!C$5)+(Totals!$I675*Data!C$2)+(Totals!$J675*Data!C$3)+(Totals!$K675*Data!C$4)</f>
        <v>0</v>
      </c>
      <c r="C675" s="24">
        <f>(Totals!$B675*Data!D$11)+(Totals!$C675*Data!D$10)+(Totals!$D675*Data!D$9)+(Totals!$E675*Data!D$8)+(Totals!$F675*Data!D$7)+(Totals!$G675*Data!D$6)+(Totals!$H675*Data!D$5)+(Totals!$I675*Data!D$2)+(Totals!$J675*Data!D$3)+(Totals!$K675*Data!D$4)</f>
        <v>0</v>
      </c>
      <c r="D675" s="24">
        <f>(Totals!$B675*Data!E$11)+(Totals!$C675*Data!E$10)+(Totals!$D675*Data!E$9)+(Totals!$E675*Data!E$8)+(Totals!$F675*Data!E$7)+(Totals!$G675*Data!E$6)+(Totals!$H675*Data!E$5)+(Totals!$I675*Data!E$2)+(Totals!$J675*Data!E$3)+(Totals!$K675*Data!E$4)</f>
        <v>0</v>
      </c>
      <c r="E675" s="25">
        <f>(Totals!$B675*Data!F$11)+(Totals!$C675*Data!F$10)+(Totals!$D675*Data!F$9)+(Totals!$E675*Data!F$8)+(Totals!$F675*Data!F$7)+(Totals!$G675*Data!F$6)+(Totals!$H675*Data!F$5)+(Totals!$I675*Data!F$2)+(Totals!$J675*Data!F$3)+(Totals!$K675*Data!F$4)</f>
        <v>0</v>
      </c>
      <c r="F675" s="2">
        <f>(Totals!$B675*Data!G$11)+(Totals!$C675*Data!G$10)+(Totals!$D675*Data!G$9)+(Totals!$E675*Data!G$8)+(Totals!$F675*Data!G$7)+(Totals!$G675*Data!G$6)+(Totals!$H675*Data!G$5)+(Totals!$I675*Data!G$2)+(Totals!$J675*Data!G$3)+(Totals!$K675*Data!G$4)</f>
        <v>0</v>
      </c>
    </row>
    <row r="676">
      <c r="A676" s="22" t="str">
        <f>Tacking!A676</f>
        <v/>
      </c>
      <c r="B676" s="24">
        <f>(Totals!$B676*Data!C$11)+(Totals!$C676*Data!C$10)+(Totals!$D676*Data!C$9)+(Totals!$E676*Data!C$8)+(Totals!$F676*Data!C$7)+(Totals!$G676*Data!C$6)+(Totals!$H676*Data!C$5)+(Totals!$I676*Data!C$2)+(Totals!$J676*Data!C$3)+(Totals!$K676*Data!C$4)</f>
        <v>0</v>
      </c>
      <c r="C676" s="24">
        <f>(Totals!$B676*Data!D$11)+(Totals!$C676*Data!D$10)+(Totals!$D676*Data!D$9)+(Totals!$E676*Data!D$8)+(Totals!$F676*Data!D$7)+(Totals!$G676*Data!D$6)+(Totals!$H676*Data!D$5)+(Totals!$I676*Data!D$2)+(Totals!$J676*Data!D$3)+(Totals!$K676*Data!D$4)</f>
        <v>0</v>
      </c>
      <c r="D676" s="24">
        <f>(Totals!$B676*Data!E$11)+(Totals!$C676*Data!E$10)+(Totals!$D676*Data!E$9)+(Totals!$E676*Data!E$8)+(Totals!$F676*Data!E$7)+(Totals!$G676*Data!E$6)+(Totals!$H676*Data!E$5)+(Totals!$I676*Data!E$2)+(Totals!$J676*Data!E$3)+(Totals!$K676*Data!E$4)</f>
        <v>0</v>
      </c>
      <c r="E676" s="25">
        <f>(Totals!$B676*Data!F$11)+(Totals!$C676*Data!F$10)+(Totals!$D676*Data!F$9)+(Totals!$E676*Data!F$8)+(Totals!$F676*Data!F$7)+(Totals!$G676*Data!F$6)+(Totals!$H676*Data!F$5)+(Totals!$I676*Data!F$2)+(Totals!$J676*Data!F$3)+(Totals!$K676*Data!F$4)</f>
        <v>0</v>
      </c>
      <c r="F676" s="2">
        <f>(Totals!$B676*Data!G$11)+(Totals!$C676*Data!G$10)+(Totals!$D676*Data!G$9)+(Totals!$E676*Data!G$8)+(Totals!$F676*Data!G$7)+(Totals!$G676*Data!G$6)+(Totals!$H676*Data!G$5)+(Totals!$I676*Data!G$2)+(Totals!$J676*Data!G$3)+(Totals!$K676*Data!G$4)</f>
        <v>0</v>
      </c>
    </row>
    <row r="677">
      <c r="A677" s="22" t="str">
        <f>Tacking!A677</f>
        <v/>
      </c>
      <c r="B677" s="24">
        <f>(Totals!$B677*Data!C$11)+(Totals!$C677*Data!C$10)+(Totals!$D677*Data!C$9)+(Totals!$E677*Data!C$8)+(Totals!$F677*Data!C$7)+(Totals!$G677*Data!C$6)+(Totals!$H677*Data!C$5)+(Totals!$I677*Data!C$2)+(Totals!$J677*Data!C$3)+(Totals!$K677*Data!C$4)</f>
        <v>0</v>
      </c>
      <c r="C677" s="24">
        <f>(Totals!$B677*Data!D$11)+(Totals!$C677*Data!D$10)+(Totals!$D677*Data!D$9)+(Totals!$E677*Data!D$8)+(Totals!$F677*Data!D$7)+(Totals!$G677*Data!D$6)+(Totals!$H677*Data!D$5)+(Totals!$I677*Data!D$2)+(Totals!$J677*Data!D$3)+(Totals!$K677*Data!D$4)</f>
        <v>0</v>
      </c>
      <c r="D677" s="24">
        <f>(Totals!$B677*Data!E$11)+(Totals!$C677*Data!E$10)+(Totals!$D677*Data!E$9)+(Totals!$E677*Data!E$8)+(Totals!$F677*Data!E$7)+(Totals!$G677*Data!E$6)+(Totals!$H677*Data!E$5)+(Totals!$I677*Data!E$2)+(Totals!$J677*Data!E$3)+(Totals!$K677*Data!E$4)</f>
        <v>0</v>
      </c>
      <c r="E677" s="25">
        <f>(Totals!$B677*Data!F$11)+(Totals!$C677*Data!F$10)+(Totals!$D677*Data!F$9)+(Totals!$E677*Data!F$8)+(Totals!$F677*Data!F$7)+(Totals!$G677*Data!F$6)+(Totals!$H677*Data!F$5)+(Totals!$I677*Data!F$2)+(Totals!$J677*Data!F$3)+(Totals!$K677*Data!F$4)</f>
        <v>0</v>
      </c>
      <c r="F677" s="2">
        <f>(Totals!$B677*Data!G$11)+(Totals!$C677*Data!G$10)+(Totals!$D677*Data!G$9)+(Totals!$E677*Data!G$8)+(Totals!$F677*Data!G$7)+(Totals!$G677*Data!G$6)+(Totals!$H677*Data!G$5)+(Totals!$I677*Data!G$2)+(Totals!$J677*Data!G$3)+(Totals!$K677*Data!G$4)</f>
        <v>0</v>
      </c>
    </row>
    <row r="678">
      <c r="A678" s="22" t="str">
        <f>Tacking!A678</f>
        <v/>
      </c>
      <c r="B678" s="24">
        <f>(Totals!$B678*Data!C$11)+(Totals!$C678*Data!C$10)+(Totals!$D678*Data!C$9)+(Totals!$E678*Data!C$8)+(Totals!$F678*Data!C$7)+(Totals!$G678*Data!C$6)+(Totals!$H678*Data!C$5)+(Totals!$I678*Data!C$2)+(Totals!$J678*Data!C$3)+(Totals!$K678*Data!C$4)</f>
        <v>0</v>
      </c>
      <c r="C678" s="24">
        <f>(Totals!$B678*Data!D$11)+(Totals!$C678*Data!D$10)+(Totals!$D678*Data!D$9)+(Totals!$E678*Data!D$8)+(Totals!$F678*Data!D$7)+(Totals!$G678*Data!D$6)+(Totals!$H678*Data!D$5)+(Totals!$I678*Data!D$2)+(Totals!$J678*Data!D$3)+(Totals!$K678*Data!D$4)</f>
        <v>0</v>
      </c>
      <c r="D678" s="24">
        <f>(Totals!$B678*Data!E$11)+(Totals!$C678*Data!E$10)+(Totals!$D678*Data!E$9)+(Totals!$E678*Data!E$8)+(Totals!$F678*Data!E$7)+(Totals!$G678*Data!E$6)+(Totals!$H678*Data!E$5)+(Totals!$I678*Data!E$2)+(Totals!$J678*Data!E$3)+(Totals!$K678*Data!E$4)</f>
        <v>0</v>
      </c>
      <c r="E678" s="25">
        <f>(Totals!$B678*Data!F$11)+(Totals!$C678*Data!F$10)+(Totals!$D678*Data!F$9)+(Totals!$E678*Data!F$8)+(Totals!$F678*Data!F$7)+(Totals!$G678*Data!F$6)+(Totals!$H678*Data!F$5)+(Totals!$I678*Data!F$2)+(Totals!$J678*Data!F$3)+(Totals!$K678*Data!F$4)</f>
        <v>0</v>
      </c>
      <c r="F678" s="2">
        <f>(Totals!$B678*Data!G$11)+(Totals!$C678*Data!G$10)+(Totals!$D678*Data!G$9)+(Totals!$E678*Data!G$8)+(Totals!$F678*Data!G$7)+(Totals!$G678*Data!G$6)+(Totals!$H678*Data!G$5)+(Totals!$I678*Data!G$2)+(Totals!$J678*Data!G$3)+(Totals!$K678*Data!G$4)</f>
        <v>0</v>
      </c>
    </row>
    <row r="679">
      <c r="A679" s="22" t="str">
        <f>Tacking!A679</f>
        <v/>
      </c>
      <c r="B679" s="24">
        <f>(Totals!$B679*Data!C$11)+(Totals!$C679*Data!C$10)+(Totals!$D679*Data!C$9)+(Totals!$E679*Data!C$8)+(Totals!$F679*Data!C$7)+(Totals!$G679*Data!C$6)+(Totals!$H679*Data!C$5)+(Totals!$I679*Data!C$2)+(Totals!$J679*Data!C$3)+(Totals!$K679*Data!C$4)</f>
        <v>0</v>
      </c>
      <c r="C679" s="24">
        <f>(Totals!$B679*Data!D$11)+(Totals!$C679*Data!D$10)+(Totals!$D679*Data!D$9)+(Totals!$E679*Data!D$8)+(Totals!$F679*Data!D$7)+(Totals!$G679*Data!D$6)+(Totals!$H679*Data!D$5)+(Totals!$I679*Data!D$2)+(Totals!$J679*Data!D$3)+(Totals!$K679*Data!D$4)</f>
        <v>0</v>
      </c>
      <c r="D679" s="24">
        <f>(Totals!$B679*Data!E$11)+(Totals!$C679*Data!E$10)+(Totals!$D679*Data!E$9)+(Totals!$E679*Data!E$8)+(Totals!$F679*Data!E$7)+(Totals!$G679*Data!E$6)+(Totals!$H679*Data!E$5)+(Totals!$I679*Data!E$2)+(Totals!$J679*Data!E$3)+(Totals!$K679*Data!E$4)</f>
        <v>0</v>
      </c>
      <c r="E679" s="25">
        <f>(Totals!$B679*Data!F$11)+(Totals!$C679*Data!F$10)+(Totals!$D679*Data!F$9)+(Totals!$E679*Data!F$8)+(Totals!$F679*Data!F$7)+(Totals!$G679*Data!F$6)+(Totals!$H679*Data!F$5)+(Totals!$I679*Data!F$2)+(Totals!$J679*Data!F$3)+(Totals!$K679*Data!F$4)</f>
        <v>0</v>
      </c>
      <c r="F679" s="2">
        <f>(Totals!$B679*Data!G$11)+(Totals!$C679*Data!G$10)+(Totals!$D679*Data!G$9)+(Totals!$E679*Data!G$8)+(Totals!$F679*Data!G$7)+(Totals!$G679*Data!G$6)+(Totals!$H679*Data!G$5)+(Totals!$I679*Data!G$2)+(Totals!$J679*Data!G$3)+(Totals!$K679*Data!G$4)</f>
        <v>0</v>
      </c>
    </row>
    <row r="680">
      <c r="A680" s="22" t="str">
        <f>Tacking!A680</f>
        <v/>
      </c>
      <c r="B680" s="24">
        <f>(Totals!$B680*Data!C$11)+(Totals!$C680*Data!C$10)+(Totals!$D680*Data!C$9)+(Totals!$E680*Data!C$8)+(Totals!$F680*Data!C$7)+(Totals!$G680*Data!C$6)+(Totals!$H680*Data!C$5)+(Totals!$I680*Data!C$2)+(Totals!$J680*Data!C$3)+(Totals!$K680*Data!C$4)</f>
        <v>0</v>
      </c>
      <c r="C680" s="24">
        <f>(Totals!$B680*Data!D$11)+(Totals!$C680*Data!D$10)+(Totals!$D680*Data!D$9)+(Totals!$E680*Data!D$8)+(Totals!$F680*Data!D$7)+(Totals!$G680*Data!D$6)+(Totals!$H680*Data!D$5)+(Totals!$I680*Data!D$2)+(Totals!$J680*Data!D$3)+(Totals!$K680*Data!D$4)</f>
        <v>0</v>
      </c>
      <c r="D680" s="24">
        <f>(Totals!$B680*Data!E$11)+(Totals!$C680*Data!E$10)+(Totals!$D680*Data!E$9)+(Totals!$E680*Data!E$8)+(Totals!$F680*Data!E$7)+(Totals!$G680*Data!E$6)+(Totals!$H680*Data!E$5)+(Totals!$I680*Data!E$2)+(Totals!$J680*Data!E$3)+(Totals!$K680*Data!E$4)</f>
        <v>0</v>
      </c>
      <c r="E680" s="25">
        <f>(Totals!$B680*Data!F$11)+(Totals!$C680*Data!F$10)+(Totals!$D680*Data!F$9)+(Totals!$E680*Data!F$8)+(Totals!$F680*Data!F$7)+(Totals!$G680*Data!F$6)+(Totals!$H680*Data!F$5)+(Totals!$I680*Data!F$2)+(Totals!$J680*Data!F$3)+(Totals!$K680*Data!F$4)</f>
        <v>0</v>
      </c>
      <c r="F680" s="2">
        <f>(Totals!$B680*Data!G$11)+(Totals!$C680*Data!G$10)+(Totals!$D680*Data!G$9)+(Totals!$E680*Data!G$8)+(Totals!$F680*Data!G$7)+(Totals!$G680*Data!G$6)+(Totals!$H680*Data!G$5)+(Totals!$I680*Data!G$2)+(Totals!$J680*Data!G$3)+(Totals!$K680*Data!G$4)</f>
        <v>0</v>
      </c>
    </row>
    <row r="681">
      <c r="A681" s="22" t="str">
        <f>Tacking!A681</f>
        <v/>
      </c>
      <c r="B681" s="24">
        <f>(Totals!$B681*Data!C$11)+(Totals!$C681*Data!C$10)+(Totals!$D681*Data!C$9)+(Totals!$E681*Data!C$8)+(Totals!$F681*Data!C$7)+(Totals!$G681*Data!C$6)+(Totals!$H681*Data!C$5)+(Totals!$I681*Data!C$2)+(Totals!$J681*Data!C$3)+(Totals!$K681*Data!C$4)</f>
        <v>0</v>
      </c>
      <c r="C681" s="24">
        <f>(Totals!$B681*Data!D$11)+(Totals!$C681*Data!D$10)+(Totals!$D681*Data!D$9)+(Totals!$E681*Data!D$8)+(Totals!$F681*Data!D$7)+(Totals!$G681*Data!D$6)+(Totals!$H681*Data!D$5)+(Totals!$I681*Data!D$2)+(Totals!$J681*Data!D$3)+(Totals!$K681*Data!D$4)</f>
        <v>0</v>
      </c>
      <c r="D681" s="24">
        <f>(Totals!$B681*Data!E$11)+(Totals!$C681*Data!E$10)+(Totals!$D681*Data!E$9)+(Totals!$E681*Data!E$8)+(Totals!$F681*Data!E$7)+(Totals!$G681*Data!E$6)+(Totals!$H681*Data!E$5)+(Totals!$I681*Data!E$2)+(Totals!$J681*Data!E$3)+(Totals!$K681*Data!E$4)</f>
        <v>0</v>
      </c>
      <c r="E681" s="25">
        <f>(Totals!$B681*Data!F$11)+(Totals!$C681*Data!F$10)+(Totals!$D681*Data!F$9)+(Totals!$E681*Data!F$8)+(Totals!$F681*Data!F$7)+(Totals!$G681*Data!F$6)+(Totals!$H681*Data!F$5)+(Totals!$I681*Data!F$2)+(Totals!$J681*Data!F$3)+(Totals!$K681*Data!F$4)</f>
        <v>0</v>
      </c>
      <c r="F681" s="2">
        <f>(Totals!$B681*Data!G$11)+(Totals!$C681*Data!G$10)+(Totals!$D681*Data!G$9)+(Totals!$E681*Data!G$8)+(Totals!$F681*Data!G$7)+(Totals!$G681*Data!G$6)+(Totals!$H681*Data!G$5)+(Totals!$I681*Data!G$2)+(Totals!$J681*Data!G$3)+(Totals!$K681*Data!G$4)</f>
        <v>0</v>
      </c>
    </row>
    <row r="682">
      <c r="A682" s="22" t="str">
        <f>Tacking!A682</f>
        <v/>
      </c>
      <c r="B682" s="24">
        <f>(Totals!$B682*Data!C$11)+(Totals!$C682*Data!C$10)+(Totals!$D682*Data!C$9)+(Totals!$E682*Data!C$8)+(Totals!$F682*Data!C$7)+(Totals!$G682*Data!C$6)+(Totals!$H682*Data!C$5)+(Totals!$I682*Data!C$2)+(Totals!$J682*Data!C$3)+(Totals!$K682*Data!C$4)</f>
        <v>0</v>
      </c>
      <c r="C682" s="24">
        <f>(Totals!$B682*Data!D$11)+(Totals!$C682*Data!D$10)+(Totals!$D682*Data!D$9)+(Totals!$E682*Data!D$8)+(Totals!$F682*Data!D$7)+(Totals!$G682*Data!D$6)+(Totals!$H682*Data!D$5)+(Totals!$I682*Data!D$2)+(Totals!$J682*Data!D$3)+(Totals!$K682*Data!D$4)</f>
        <v>0</v>
      </c>
      <c r="D682" s="24">
        <f>(Totals!$B682*Data!E$11)+(Totals!$C682*Data!E$10)+(Totals!$D682*Data!E$9)+(Totals!$E682*Data!E$8)+(Totals!$F682*Data!E$7)+(Totals!$G682*Data!E$6)+(Totals!$H682*Data!E$5)+(Totals!$I682*Data!E$2)+(Totals!$J682*Data!E$3)+(Totals!$K682*Data!E$4)</f>
        <v>0</v>
      </c>
      <c r="E682" s="25">
        <f>(Totals!$B682*Data!F$11)+(Totals!$C682*Data!F$10)+(Totals!$D682*Data!F$9)+(Totals!$E682*Data!F$8)+(Totals!$F682*Data!F$7)+(Totals!$G682*Data!F$6)+(Totals!$H682*Data!F$5)+(Totals!$I682*Data!F$2)+(Totals!$J682*Data!F$3)+(Totals!$K682*Data!F$4)</f>
        <v>0</v>
      </c>
      <c r="F682" s="2">
        <f>(Totals!$B682*Data!G$11)+(Totals!$C682*Data!G$10)+(Totals!$D682*Data!G$9)+(Totals!$E682*Data!G$8)+(Totals!$F682*Data!G$7)+(Totals!$G682*Data!G$6)+(Totals!$H682*Data!G$5)+(Totals!$I682*Data!G$2)+(Totals!$J682*Data!G$3)+(Totals!$K682*Data!G$4)</f>
        <v>0</v>
      </c>
    </row>
    <row r="683">
      <c r="A683" s="22" t="str">
        <f>Tacking!A683</f>
        <v/>
      </c>
      <c r="B683" s="24">
        <f>(Totals!$B683*Data!C$11)+(Totals!$C683*Data!C$10)+(Totals!$D683*Data!C$9)+(Totals!$E683*Data!C$8)+(Totals!$F683*Data!C$7)+(Totals!$G683*Data!C$6)+(Totals!$H683*Data!C$5)+(Totals!$I683*Data!C$2)+(Totals!$J683*Data!C$3)+(Totals!$K683*Data!C$4)</f>
        <v>0</v>
      </c>
      <c r="C683" s="24">
        <f>(Totals!$B683*Data!D$11)+(Totals!$C683*Data!D$10)+(Totals!$D683*Data!D$9)+(Totals!$E683*Data!D$8)+(Totals!$F683*Data!D$7)+(Totals!$G683*Data!D$6)+(Totals!$H683*Data!D$5)+(Totals!$I683*Data!D$2)+(Totals!$J683*Data!D$3)+(Totals!$K683*Data!D$4)</f>
        <v>0</v>
      </c>
      <c r="D683" s="24">
        <f>(Totals!$B683*Data!E$11)+(Totals!$C683*Data!E$10)+(Totals!$D683*Data!E$9)+(Totals!$E683*Data!E$8)+(Totals!$F683*Data!E$7)+(Totals!$G683*Data!E$6)+(Totals!$H683*Data!E$5)+(Totals!$I683*Data!E$2)+(Totals!$J683*Data!E$3)+(Totals!$K683*Data!E$4)</f>
        <v>0</v>
      </c>
      <c r="E683" s="25">
        <f>(Totals!$B683*Data!F$11)+(Totals!$C683*Data!F$10)+(Totals!$D683*Data!F$9)+(Totals!$E683*Data!F$8)+(Totals!$F683*Data!F$7)+(Totals!$G683*Data!F$6)+(Totals!$H683*Data!F$5)+(Totals!$I683*Data!F$2)+(Totals!$J683*Data!F$3)+(Totals!$K683*Data!F$4)</f>
        <v>0</v>
      </c>
      <c r="F683" s="2">
        <f>(Totals!$B683*Data!G$11)+(Totals!$C683*Data!G$10)+(Totals!$D683*Data!G$9)+(Totals!$E683*Data!G$8)+(Totals!$F683*Data!G$7)+(Totals!$G683*Data!G$6)+(Totals!$H683*Data!G$5)+(Totals!$I683*Data!G$2)+(Totals!$J683*Data!G$3)+(Totals!$K683*Data!G$4)</f>
        <v>0</v>
      </c>
    </row>
    <row r="684">
      <c r="A684" s="22" t="str">
        <f>Tacking!A684</f>
        <v/>
      </c>
      <c r="B684" s="24">
        <f>(Totals!$B684*Data!C$11)+(Totals!$C684*Data!C$10)+(Totals!$D684*Data!C$9)+(Totals!$E684*Data!C$8)+(Totals!$F684*Data!C$7)+(Totals!$G684*Data!C$6)+(Totals!$H684*Data!C$5)+(Totals!$I684*Data!C$2)+(Totals!$J684*Data!C$3)+(Totals!$K684*Data!C$4)</f>
        <v>0</v>
      </c>
      <c r="C684" s="24">
        <f>(Totals!$B684*Data!D$11)+(Totals!$C684*Data!D$10)+(Totals!$D684*Data!D$9)+(Totals!$E684*Data!D$8)+(Totals!$F684*Data!D$7)+(Totals!$G684*Data!D$6)+(Totals!$H684*Data!D$5)+(Totals!$I684*Data!D$2)+(Totals!$J684*Data!D$3)+(Totals!$K684*Data!D$4)</f>
        <v>0</v>
      </c>
      <c r="D684" s="24">
        <f>(Totals!$B684*Data!E$11)+(Totals!$C684*Data!E$10)+(Totals!$D684*Data!E$9)+(Totals!$E684*Data!E$8)+(Totals!$F684*Data!E$7)+(Totals!$G684*Data!E$6)+(Totals!$H684*Data!E$5)+(Totals!$I684*Data!E$2)+(Totals!$J684*Data!E$3)+(Totals!$K684*Data!E$4)</f>
        <v>0</v>
      </c>
      <c r="E684" s="25">
        <f>(Totals!$B684*Data!F$11)+(Totals!$C684*Data!F$10)+(Totals!$D684*Data!F$9)+(Totals!$E684*Data!F$8)+(Totals!$F684*Data!F$7)+(Totals!$G684*Data!F$6)+(Totals!$H684*Data!F$5)+(Totals!$I684*Data!F$2)+(Totals!$J684*Data!F$3)+(Totals!$K684*Data!F$4)</f>
        <v>0</v>
      </c>
      <c r="F684" s="2">
        <f>(Totals!$B684*Data!G$11)+(Totals!$C684*Data!G$10)+(Totals!$D684*Data!G$9)+(Totals!$E684*Data!G$8)+(Totals!$F684*Data!G$7)+(Totals!$G684*Data!G$6)+(Totals!$H684*Data!G$5)+(Totals!$I684*Data!G$2)+(Totals!$J684*Data!G$3)+(Totals!$K684*Data!G$4)</f>
        <v>0</v>
      </c>
    </row>
    <row r="685">
      <c r="A685" s="22" t="str">
        <f>Tacking!A685</f>
        <v/>
      </c>
      <c r="B685" s="24">
        <f>(Totals!$B685*Data!C$11)+(Totals!$C685*Data!C$10)+(Totals!$D685*Data!C$9)+(Totals!$E685*Data!C$8)+(Totals!$F685*Data!C$7)+(Totals!$G685*Data!C$6)+(Totals!$H685*Data!C$5)+(Totals!$I685*Data!C$2)+(Totals!$J685*Data!C$3)+(Totals!$K685*Data!C$4)</f>
        <v>0</v>
      </c>
      <c r="C685" s="24">
        <f>(Totals!$B685*Data!D$11)+(Totals!$C685*Data!D$10)+(Totals!$D685*Data!D$9)+(Totals!$E685*Data!D$8)+(Totals!$F685*Data!D$7)+(Totals!$G685*Data!D$6)+(Totals!$H685*Data!D$5)+(Totals!$I685*Data!D$2)+(Totals!$J685*Data!D$3)+(Totals!$K685*Data!D$4)</f>
        <v>0</v>
      </c>
      <c r="D685" s="24">
        <f>(Totals!$B685*Data!E$11)+(Totals!$C685*Data!E$10)+(Totals!$D685*Data!E$9)+(Totals!$E685*Data!E$8)+(Totals!$F685*Data!E$7)+(Totals!$G685*Data!E$6)+(Totals!$H685*Data!E$5)+(Totals!$I685*Data!E$2)+(Totals!$J685*Data!E$3)+(Totals!$K685*Data!E$4)</f>
        <v>0</v>
      </c>
      <c r="E685" s="25">
        <f>(Totals!$B685*Data!F$11)+(Totals!$C685*Data!F$10)+(Totals!$D685*Data!F$9)+(Totals!$E685*Data!F$8)+(Totals!$F685*Data!F$7)+(Totals!$G685*Data!F$6)+(Totals!$H685*Data!F$5)+(Totals!$I685*Data!F$2)+(Totals!$J685*Data!F$3)+(Totals!$K685*Data!F$4)</f>
        <v>0</v>
      </c>
      <c r="F685" s="2">
        <f>(Totals!$B685*Data!G$11)+(Totals!$C685*Data!G$10)+(Totals!$D685*Data!G$9)+(Totals!$E685*Data!G$8)+(Totals!$F685*Data!G$7)+(Totals!$G685*Data!G$6)+(Totals!$H685*Data!G$5)+(Totals!$I685*Data!G$2)+(Totals!$J685*Data!G$3)+(Totals!$K685*Data!G$4)</f>
        <v>0</v>
      </c>
    </row>
    <row r="686">
      <c r="A686" s="22" t="str">
        <f>Tacking!A686</f>
        <v/>
      </c>
      <c r="B686" s="24">
        <f>(Totals!$B686*Data!C$11)+(Totals!$C686*Data!C$10)+(Totals!$D686*Data!C$9)+(Totals!$E686*Data!C$8)+(Totals!$F686*Data!C$7)+(Totals!$G686*Data!C$6)+(Totals!$H686*Data!C$5)+(Totals!$I686*Data!C$2)+(Totals!$J686*Data!C$3)+(Totals!$K686*Data!C$4)</f>
        <v>0</v>
      </c>
      <c r="C686" s="24">
        <f>(Totals!$B686*Data!D$11)+(Totals!$C686*Data!D$10)+(Totals!$D686*Data!D$9)+(Totals!$E686*Data!D$8)+(Totals!$F686*Data!D$7)+(Totals!$G686*Data!D$6)+(Totals!$H686*Data!D$5)+(Totals!$I686*Data!D$2)+(Totals!$J686*Data!D$3)+(Totals!$K686*Data!D$4)</f>
        <v>0</v>
      </c>
      <c r="D686" s="24">
        <f>(Totals!$B686*Data!E$11)+(Totals!$C686*Data!E$10)+(Totals!$D686*Data!E$9)+(Totals!$E686*Data!E$8)+(Totals!$F686*Data!E$7)+(Totals!$G686*Data!E$6)+(Totals!$H686*Data!E$5)+(Totals!$I686*Data!E$2)+(Totals!$J686*Data!E$3)+(Totals!$K686*Data!E$4)</f>
        <v>0</v>
      </c>
      <c r="E686" s="25">
        <f>(Totals!$B686*Data!F$11)+(Totals!$C686*Data!F$10)+(Totals!$D686*Data!F$9)+(Totals!$E686*Data!F$8)+(Totals!$F686*Data!F$7)+(Totals!$G686*Data!F$6)+(Totals!$H686*Data!F$5)+(Totals!$I686*Data!F$2)+(Totals!$J686*Data!F$3)+(Totals!$K686*Data!F$4)</f>
        <v>0</v>
      </c>
      <c r="F686" s="2">
        <f>(Totals!$B686*Data!G$11)+(Totals!$C686*Data!G$10)+(Totals!$D686*Data!G$9)+(Totals!$E686*Data!G$8)+(Totals!$F686*Data!G$7)+(Totals!$G686*Data!G$6)+(Totals!$H686*Data!G$5)+(Totals!$I686*Data!G$2)+(Totals!$J686*Data!G$3)+(Totals!$K686*Data!G$4)</f>
        <v>0</v>
      </c>
    </row>
    <row r="687">
      <c r="A687" s="22" t="str">
        <f>Tacking!A687</f>
        <v/>
      </c>
      <c r="B687" s="24">
        <f>(Totals!$B687*Data!C$11)+(Totals!$C687*Data!C$10)+(Totals!$D687*Data!C$9)+(Totals!$E687*Data!C$8)+(Totals!$F687*Data!C$7)+(Totals!$G687*Data!C$6)+(Totals!$H687*Data!C$5)+(Totals!$I687*Data!C$2)+(Totals!$J687*Data!C$3)+(Totals!$K687*Data!C$4)</f>
        <v>0</v>
      </c>
      <c r="C687" s="24">
        <f>(Totals!$B687*Data!D$11)+(Totals!$C687*Data!D$10)+(Totals!$D687*Data!D$9)+(Totals!$E687*Data!D$8)+(Totals!$F687*Data!D$7)+(Totals!$G687*Data!D$6)+(Totals!$H687*Data!D$5)+(Totals!$I687*Data!D$2)+(Totals!$J687*Data!D$3)+(Totals!$K687*Data!D$4)</f>
        <v>0</v>
      </c>
      <c r="D687" s="24">
        <f>(Totals!$B687*Data!E$11)+(Totals!$C687*Data!E$10)+(Totals!$D687*Data!E$9)+(Totals!$E687*Data!E$8)+(Totals!$F687*Data!E$7)+(Totals!$G687*Data!E$6)+(Totals!$H687*Data!E$5)+(Totals!$I687*Data!E$2)+(Totals!$J687*Data!E$3)+(Totals!$K687*Data!E$4)</f>
        <v>0</v>
      </c>
      <c r="E687" s="25">
        <f>(Totals!$B687*Data!F$11)+(Totals!$C687*Data!F$10)+(Totals!$D687*Data!F$9)+(Totals!$E687*Data!F$8)+(Totals!$F687*Data!F$7)+(Totals!$G687*Data!F$6)+(Totals!$H687*Data!F$5)+(Totals!$I687*Data!F$2)+(Totals!$J687*Data!F$3)+(Totals!$K687*Data!F$4)</f>
        <v>0</v>
      </c>
      <c r="F687" s="2">
        <f>(Totals!$B687*Data!G$11)+(Totals!$C687*Data!G$10)+(Totals!$D687*Data!G$9)+(Totals!$E687*Data!G$8)+(Totals!$F687*Data!G$7)+(Totals!$G687*Data!G$6)+(Totals!$H687*Data!G$5)+(Totals!$I687*Data!G$2)+(Totals!$J687*Data!G$3)+(Totals!$K687*Data!G$4)</f>
        <v>0</v>
      </c>
    </row>
    <row r="688">
      <c r="A688" s="22" t="str">
        <f>Tacking!A688</f>
        <v/>
      </c>
      <c r="B688" s="24">
        <f>(Totals!$B688*Data!C$11)+(Totals!$C688*Data!C$10)+(Totals!$D688*Data!C$9)+(Totals!$E688*Data!C$8)+(Totals!$F688*Data!C$7)+(Totals!$G688*Data!C$6)+(Totals!$H688*Data!C$5)+(Totals!$I688*Data!C$2)+(Totals!$J688*Data!C$3)+(Totals!$K688*Data!C$4)</f>
        <v>0</v>
      </c>
      <c r="C688" s="24">
        <f>(Totals!$B688*Data!D$11)+(Totals!$C688*Data!D$10)+(Totals!$D688*Data!D$9)+(Totals!$E688*Data!D$8)+(Totals!$F688*Data!D$7)+(Totals!$G688*Data!D$6)+(Totals!$H688*Data!D$5)+(Totals!$I688*Data!D$2)+(Totals!$J688*Data!D$3)+(Totals!$K688*Data!D$4)</f>
        <v>0</v>
      </c>
      <c r="D688" s="24">
        <f>(Totals!$B688*Data!E$11)+(Totals!$C688*Data!E$10)+(Totals!$D688*Data!E$9)+(Totals!$E688*Data!E$8)+(Totals!$F688*Data!E$7)+(Totals!$G688*Data!E$6)+(Totals!$H688*Data!E$5)+(Totals!$I688*Data!E$2)+(Totals!$J688*Data!E$3)+(Totals!$K688*Data!E$4)</f>
        <v>0</v>
      </c>
      <c r="E688" s="25">
        <f>(Totals!$B688*Data!F$11)+(Totals!$C688*Data!F$10)+(Totals!$D688*Data!F$9)+(Totals!$E688*Data!F$8)+(Totals!$F688*Data!F$7)+(Totals!$G688*Data!F$6)+(Totals!$H688*Data!F$5)+(Totals!$I688*Data!F$2)+(Totals!$J688*Data!F$3)+(Totals!$K688*Data!F$4)</f>
        <v>0</v>
      </c>
      <c r="F688" s="2">
        <f>(Totals!$B688*Data!G$11)+(Totals!$C688*Data!G$10)+(Totals!$D688*Data!G$9)+(Totals!$E688*Data!G$8)+(Totals!$F688*Data!G$7)+(Totals!$G688*Data!G$6)+(Totals!$H688*Data!G$5)+(Totals!$I688*Data!G$2)+(Totals!$J688*Data!G$3)+(Totals!$K688*Data!G$4)</f>
        <v>0</v>
      </c>
    </row>
    <row r="689">
      <c r="A689" s="22" t="str">
        <f>Tacking!A689</f>
        <v/>
      </c>
      <c r="B689" s="24">
        <f>(Totals!$B689*Data!C$11)+(Totals!$C689*Data!C$10)+(Totals!$D689*Data!C$9)+(Totals!$E689*Data!C$8)+(Totals!$F689*Data!C$7)+(Totals!$G689*Data!C$6)+(Totals!$H689*Data!C$5)+(Totals!$I689*Data!C$2)+(Totals!$J689*Data!C$3)+(Totals!$K689*Data!C$4)</f>
        <v>0</v>
      </c>
      <c r="C689" s="24">
        <f>(Totals!$B689*Data!D$11)+(Totals!$C689*Data!D$10)+(Totals!$D689*Data!D$9)+(Totals!$E689*Data!D$8)+(Totals!$F689*Data!D$7)+(Totals!$G689*Data!D$6)+(Totals!$H689*Data!D$5)+(Totals!$I689*Data!D$2)+(Totals!$J689*Data!D$3)+(Totals!$K689*Data!D$4)</f>
        <v>0</v>
      </c>
      <c r="D689" s="24">
        <f>(Totals!$B689*Data!E$11)+(Totals!$C689*Data!E$10)+(Totals!$D689*Data!E$9)+(Totals!$E689*Data!E$8)+(Totals!$F689*Data!E$7)+(Totals!$G689*Data!E$6)+(Totals!$H689*Data!E$5)+(Totals!$I689*Data!E$2)+(Totals!$J689*Data!E$3)+(Totals!$K689*Data!E$4)</f>
        <v>0</v>
      </c>
      <c r="E689" s="25">
        <f>(Totals!$B689*Data!F$11)+(Totals!$C689*Data!F$10)+(Totals!$D689*Data!F$9)+(Totals!$E689*Data!F$8)+(Totals!$F689*Data!F$7)+(Totals!$G689*Data!F$6)+(Totals!$H689*Data!F$5)+(Totals!$I689*Data!F$2)+(Totals!$J689*Data!F$3)+(Totals!$K689*Data!F$4)</f>
        <v>0</v>
      </c>
      <c r="F689" s="2">
        <f>(Totals!$B689*Data!G$11)+(Totals!$C689*Data!G$10)+(Totals!$D689*Data!G$9)+(Totals!$E689*Data!G$8)+(Totals!$F689*Data!G$7)+(Totals!$G689*Data!G$6)+(Totals!$H689*Data!G$5)+(Totals!$I689*Data!G$2)+(Totals!$J689*Data!G$3)+(Totals!$K689*Data!G$4)</f>
        <v>0</v>
      </c>
    </row>
    <row r="690">
      <c r="A690" s="22" t="str">
        <f>Tacking!A690</f>
        <v/>
      </c>
      <c r="B690" s="24">
        <f>(Totals!$B690*Data!C$11)+(Totals!$C690*Data!C$10)+(Totals!$D690*Data!C$9)+(Totals!$E690*Data!C$8)+(Totals!$F690*Data!C$7)+(Totals!$G690*Data!C$6)+(Totals!$H690*Data!C$5)+(Totals!$I690*Data!C$2)+(Totals!$J690*Data!C$3)+(Totals!$K690*Data!C$4)</f>
        <v>0</v>
      </c>
      <c r="C690" s="24">
        <f>(Totals!$B690*Data!D$11)+(Totals!$C690*Data!D$10)+(Totals!$D690*Data!D$9)+(Totals!$E690*Data!D$8)+(Totals!$F690*Data!D$7)+(Totals!$G690*Data!D$6)+(Totals!$H690*Data!D$5)+(Totals!$I690*Data!D$2)+(Totals!$J690*Data!D$3)+(Totals!$K690*Data!D$4)</f>
        <v>0</v>
      </c>
      <c r="D690" s="24">
        <f>(Totals!$B690*Data!E$11)+(Totals!$C690*Data!E$10)+(Totals!$D690*Data!E$9)+(Totals!$E690*Data!E$8)+(Totals!$F690*Data!E$7)+(Totals!$G690*Data!E$6)+(Totals!$H690*Data!E$5)+(Totals!$I690*Data!E$2)+(Totals!$J690*Data!E$3)+(Totals!$K690*Data!E$4)</f>
        <v>0</v>
      </c>
      <c r="E690" s="25">
        <f>(Totals!$B690*Data!F$11)+(Totals!$C690*Data!F$10)+(Totals!$D690*Data!F$9)+(Totals!$E690*Data!F$8)+(Totals!$F690*Data!F$7)+(Totals!$G690*Data!F$6)+(Totals!$H690*Data!F$5)+(Totals!$I690*Data!F$2)+(Totals!$J690*Data!F$3)+(Totals!$K690*Data!F$4)</f>
        <v>0</v>
      </c>
      <c r="F690" s="2">
        <f>(Totals!$B690*Data!G$11)+(Totals!$C690*Data!G$10)+(Totals!$D690*Data!G$9)+(Totals!$E690*Data!G$8)+(Totals!$F690*Data!G$7)+(Totals!$G690*Data!G$6)+(Totals!$H690*Data!G$5)+(Totals!$I690*Data!G$2)+(Totals!$J690*Data!G$3)+(Totals!$K690*Data!G$4)</f>
        <v>0</v>
      </c>
    </row>
    <row r="691">
      <c r="A691" s="22" t="str">
        <f>Tacking!A691</f>
        <v/>
      </c>
      <c r="B691" s="24">
        <f>(Totals!$B691*Data!C$11)+(Totals!$C691*Data!C$10)+(Totals!$D691*Data!C$9)+(Totals!$E691*Data!C$8)+(Totals!$F691*Data!C$7)+(Totals!$G691*Data!C$6)+(Totals!$H691*Data!C$5)+(Totals!$I691*Data!C$2)+(Totals!$J691*Data!C$3)+(Totals!$K691*Data!C$4)</f>
        <v>0</v>
      </c>
      <c r="C691" s="24">
        <f>(Totals!$B691*Data!D$11)+(Totals!$C691*Data!D$10)+(Totals!$D691*Data!D$9)+(Totals!$E691*Data!D$8)+(Totals!$F691*Data!D$7)+(Totals!$G691*Data!D$6)+(Totals!$H691*Data!D$5)+(Totals!$I691*Data!D$2)+(Totals!$J691*Data!D$3)+(Totals!$K691*Data!D$4)</f>
        <v>0</v>
      </c>
      <c r="D691" s="24">
        <f>(Totals!$B691*Data!E$11)+(Totals!$C691*Data!E$10)+(Totals!$D691*Data!E$9)+(Totals!$E691*Data!E$8)+(Totals!$F691*Data!E$7)+(Totals!$G691*Data!E$6)+(Totals!$H691*Data!E$5)+(Totals!$I691*Data!E$2)+(Totals!$J691*Data!E$3)+(Totals!$K691*Data!E$4)</f>
        <v>0</v>
      </c>
      <c r="E691" s="25">
        <f>(Totals!$B691*Data!F$11)+(Totals!$C691*Data!F$10)+(Totals!$D691*Data!F$9)+(Totals!$E691*Data!F$8)+(Totals!$F691*Data!F$7)+(Totals!$G691*Data!F$6)+(Totals!$H691*Data!F$5)+(Totals!$I691*Data!F$2)+(Totals!$J691*Data!F$3)+(Totals!$K691*Data!F$4)</f>
        <v>0</v>
      </c>
      <c r="F691" s="2">
        <f>(Totals!$B691*Data!G$11)+(Totals!$C691*Data!G$10)+(Totals!$D691*Data!G$9)+(Totals!$E691*Data!G$8)+(Totals!$F691*Data!G$7)+(Totals!$G691*Data!G$6)+(Totals!$H691*Data!G$5)+(Totals!$I691*Data!G$2)+(Totals!$J691*Data!G$3)+(Totals!$K691*Data!G$4)</f>
        <v>0</v>
      </c>
    </row>
    <row r="692">
      <c r="A692" s="22" t="str">
        <f>Tacking!A692</f>
        <v/>
      </c>
      <c r="B692" s="24">
        <f>(Totals!$B692*Data!C$11)+(Totals!$C692*Data!C$10)+(Totals!$D692*Data!C$9)+(Totals!$E692*Data!C$8)+(Totals!$F692*Data!C$7)+(Totals!$G692*Data!C$6)+(Totals!$H692*Data!C$5)+(Totals!$I692*Data!C$2)+(Totals!$J692*Data!C$3)+(Totals!$K692*Data!C$4)</f>
        <v>0</v>
      </c>
      <c r="C692" s="24">
        <f>(Totals!$B692*Data!D$11)+(Totals!$C692*Data!D$10)+(Totals!$D692*Data!D$9)+(Totals!$E692*Data!D$8)+(Totals!$F692*Data!D$7)+(Totals!$G692*Data!D$6)+(Totals!$H692*Data!D$5)+(Totals!$I692*Data!D$2)+(Totals!$J692*Data!D$3)+(Totals!$K692*Data!D$4)</f>
        <v>0</v>
      </c>
      <c r="D692" s="24">
        <f>(Totals!$B692*Data!E$11)+(Totals!$C692*Data!E$10)+(Totals!$D692*Data!E$9)+(Totals!$E692*Data!E$8)+(Totals!$F692*Data!E$7)+(Totals!$G692*Data!E$6)+(Totals!$H692*Data!E$5)+(Totals!$I692*Data!E$2)+(Totals!$J692*Data!E$3)+(Totals!$K692*Data!E$4)</f>
        <v>0</v>
      </c>
      <c r="E692" s="25">
        <f>(Totals!$B692*Data!F$11)+(Totals!$C692*Data!F$10)+(Totals!$D692*Data!F$9)+(Totals!$E692*Data!F$8)+(Totals!$F692*Data!F$7)+(Totals!$G692*Data!F$6)+(Totals!$H692*Data!F$5)+(Totals!$I692*Data!F$2)+(Totals!$J692*Data!F$3)+(Totals!$K692*Data!F$4)</f>
        <v>0</v>
      </c>
      <c r="F692" s="2">
        <f>(Totals!$B692*Data!G$11)+(Totals!$C692*Data!G$10)+(Totals!$D692*Data!G$9)+(Totals!$E692*Data!G$8)+(Totals!$F692*Data!G$7)+(Totals!$G692*Data!G$6)+(Totals!$H692*Data!G$5)+(Totals!$I692*Data!G$2)+(Totals!$J692*Data!G$3)+(Totals!$K692*Data!G$4)</f>
        <v>0</v>
      </c>
    </row>
    <row r="693">
      <c r="A693" s="22" t="str">
        <f>Tacking!A693</f>
        <v/>
      </c>
      <c r="B693" s="24">
        <f>(Totals!$B693*Data!C$11)+(Totals!$C693*Data!C$10)+(Totals!$D693*Data!C$9)+(Totals!$E693*Data!C$8)+(Totals!$F693*Data!C$7)+(Totals!$G693*Data!C$6)+(Totals!$H693*Data!C$5)+(Totals!$I693*Data!C$2)+(Totals!$J693*Data!C$3)+(Totals!$K693*Data!C$4)</f>
        <v>0</v>
      </c>
      <c r="C693" s="24">
        <f>(Totals!$B693*Data!D$11)+(Totals!$C693*Data!D$10)+(Totals!$D693*Data!D$9)+(Totals!$E693*Data!D$8)+(Totals!$F693*Data!D$7)+(Totals!$G693*Data!D$6)+(Totals!$H693*Data!D$5)+(Totals!$I693*Data!D$2)+(Totals!$J693*Data!D$3)+(Totals!$K693*Data!D$4)</f>
        <v>0</v>
      </c>
      <c r="D693" s="24">
        <f>(Totals!$B693*Data!E$11)+(Totals!$C693*Data!E$10)+(Totals!$D693*Data!E$9)+(Totals!$E693*Data!E$8)+(Totals!$F693*Data!E$7)+(Totals!$G693*Data!E$6)+(Totals!$H693*Data!E$5)+(Totals!$I693*Data!E$2)+(Totals!$J693*Data!E$3)+(Totals!$K693*Data!E$4)</f>
        <v>0</v>
      </c>
      <c r="E693" s="25">
        <f>(Totals!$B693*Data!F$11)+(Totals!$C693*Data!F$10)+(Totals!$D693*Data!F$9)+(Totals!$E693*Data!F$8)+(Totals!$F693*Data!F$7)+(Totals!$G693*Data!F$6)+(Totals!$H693*Data!F$5)+(Totals!$I693*Data!F$2)+(Totals!$J693*Data!F$3)+(Totals!$K693*Data!F$4)</f>
        <v>0</v>
      </c>
      <c r="F693" s="2">
        <f>(Totals!$B693*Data!G$11)+(Totals!$C693*Data!G$10)+(Totals!$D693*Data!G$9)+(Totals!$E693*Data!G$8)+(Totals!$F693*Data!G$7)+(Totals!$G693*Data!G$6)+(Totals!$H693*Data!G$5)+(Totals!$I693*Data!G$2)+(Totals!$J693*Data!G$3)+(Totals!$K693*Data!G$4)</f>
        <v>0</v>
      </c>
    </row>
    <row r="694">
      <c r="A694" s="22" t="str">
        <f>Tacking!A694</f>
        <v/>
      </c>
      <c r="B694" s="24">
        <f>(Totals!$B694*Data!C$11)+(Totals!$C694*Data!C$10)+(Totals!$D694*Data!C$9)+(Totals!$E694*Data!C$8)+(Totals!$F694*Data!C$7)+(Totals!$G694*Data!C$6)+(Totals!$H694*Data!C$5)+(Totals!$I694*Data!C$2)+(Totals!$J694*Data!C$3)+(Totals!$K694*Data!C$4)</f>
        <v>0</v>
      </c>
      <c r="C694" s="24">
        <f>(Totals!$B694*Data!D$11)+(Totals!$C694*Data!D$10)+(Totals!$D694*Data!D$9)+(Totals!$E694*Data!D$8)+(Totals!$F694*Data!D$7)+(Totals!$G694*Data!D$6)+(Totals!$H694*Data!D$5)+(Totals!$I694*Data!D$2)+(Totals!$J694*Data!D$3)+(Totals!$K694*Data!D$4)</f>
        <v>0</v>
      </c>
      <c r="D694" s="24">
        <f>(Totals!$B694*Data!E$11)+(Totals!$C694*Data!E$10)+(Totals!$D694*Data!E$9)+(Totals!$E694*Data!E$8)+(Totals!$F694*Data!E$7)+(Totals!$G694*Data!E$6)+(Totals!$H694*Data!E$5)+(Totals!$I694*Data!E$2)+(Totals!$J694*Data!E$3)+(Totals!$K694*Data!E$4)</f>
        <v>0</v>
      </c>
      <c r="E694" s="25">
        <f>(Totals!$B694*Data!F$11)+(Totals!$C694*Data!F$10)+(Totals!$D694*Data!F$9)+(Totals!$E694*Data!F$8)+(Totals!$F694*Data!F$7)+(Totals!$G694*Data!F$6)+(Totals!$H694*Data!F$5)+(Totals!$I694*Data!F$2)+(Totals!$J694*Data!F$3)+(Totals!$K694*Data!F$4)</f>
        <v>0</v>
      </c>
      <c r="F694" s="2">
        <f>(Totals!$B694*Data!G$11)+(Totals!$C694*Data!G$10)+(Totals!$D694*Data!G$9)+(Totals!$E694*Data!G$8)+(Totals!$F694*Data!G$7)+(Totals!$G694*Data!G$6)+(Totals!$H694*Data!G$5)+(Totals!$I694*Data!G$2)+(Totals!$J694*Data!G$3)+(Totals!$K694*Data!G$4)</f>
        <v>0</v>
      </c>
    </row>
    <row r="695">
      <c r="A695" s="22" t="str">
        <f>Tacking!A695</f>
        <v/>
      </c>
      <c r="B695" s="24">
        <f>(Totals!$B695*Data!C$11)+(Totals!$C695*Data!C$10)+(Totals!$D695*Data!C$9)+(Totals!$E695*Data!C$8)+(Totals!$F695*Data!C$7)+(Totals!$G695*Data!C$6)+(Totals!$H695*Data!C$5)+(Totals!$I695*Data!C$2)+(Totals!$J695*Data!C$3)+(Totals!$K695*Data!C$4)</f>
        <v>0</v>
      </c>
      <c r="C695" s="24">
        <f>(Totals!$B695*Data!D$11)+(Totals!$C695*Data!D$10)+(Totals!$D695*Data!D$9)+(Totals!$E695*Data!D$8)+(Totals!$F695*Data!D$7)+(Totals!$G695*Data!D$6)+(Totals!$H695*Data!D$5)+(Totals!$I695*Data!D$2)+(Totals!$J695*Data!D$3)+(Totals!$K695*Data!D$4)</f>
        <v>0</v>
      </c>
      <c r="D695" s="24">
        <f>(Totals!$B695*Data!E$11)+(Totals!$C695*Data!E$10)+(Totals!$D695*Data!E$9)+(Totals!$E695*Data!E$8)+(Totals!$F695*Data!E$7)+(Totals!$G695*Data!E$6)+(Totals!$H695*Data!E$5)+(Totals!$I695*Data!E$2)+(Totals!$J695*Data!E$3)+(Totals!$K695*Data!E$4)</f>
        <v>0</v>
      </c>
      <c r="E695" s="25">
        <f>(Totals!$B695*Data!F$11)+(Totals!$C695*Data!F$10)+(Totals!$D695*Data!F$9)+(Totals!$E695*Data!F$8)+(Totals!$F695*Data!F$7)+(Totals!$G695*Data!F$6)+(Totals!$H695*Data!F$5)+(Totals!$I695*Data!F$2)+(Totals!$J695*Data!F$3)+(Totals!$K695*Data!F$4)</f>
        <v>0</v>
      </c>
      <c r="F695" s="2">
        <f>(Totals!$B695*Data!G$11)+(Totals!$C695*Data!G$10)+(Totals!$D695*Data!G$9)+(Totals!$E695*Data!G$8)+(Totals!$F695*Data!G$7)+(Totals!$G695*Data!G$6)+(Totals!$H695*Data!G$5)+(Totals!$I695*Data!G$2)+(Totals!$J695*Data!G$3)+(Totals!$K695*Data!G$4)</f>
        <v>0</v>
      </c>
    </row>
    <row r="696">
      <c r="A696" s="22" t="str">
        <f>Tacking!A696</f>
        <v/>
      </c>
      <c r="B696" s="24">
        <f>(Totals!$B696*Data!C$11)+(Totals!$C696*Data!C$10)+(Totals!$D696*Data!C$9)+(Totals!$E696*Data!C$8)+(Totals!$F696*Data!C$7)+(Totals!$G696*Data!C$6)+(Totals!$H696*Data!C$5)+(Totals!$I696*Data!C$2)+(Totals!$J696*Data!C$3)+(Totals!$K696*Data!C$4)</f>
        <v>0</v>
      </c>
      <c r="C696" s="24">
        <f>(Totals!$B696*Data!D$11)+(Totals!$C696*Data!D$10)+(Totals!$D696*Data!D$9)+(Totals!$E696*Data!D$8)+(Totals!$F696*Data!D$7)+(Totals!$G696*Data!D$6)+(Totals!$H696*Data!D$5)+(Totals!$I696*Data!D$2)+(Totals!$J696*Data!D$3)+(Totals!$K696*Data!D$4)</f>
        <v>0</v>
      </c>
      <c r="D696" s="24">
        <f>(Totals!$B696*Data!E$11)+(Totals!$C696*Data!E$10)+(Totals!$D696*Data!E$9)+(Totals!$E696*Data!E$8)+(Totals!$F696*Data!E$7)+(Totals!$G696*Data!E$6)+(Totals!$H696*Data!E$5)+(Totals!$I696*Data!E$2)+(Totals!$J696*Data!E$3)+(Totals!$K696*Data!E$4)</f>
        <v>0</v>
      </c>
      <c r="E696" s="25">
        <f>(Totals!$B696*Data!F$11)+(Totals!$C696*Data!F$10)+(Totals!$D696*Data!F$9)+(Totals!$E696*Data!F$8)+(Totals!$F696*Data!F$7)+(Totals!$G696*Data!F$6)+(Totals!$H696*Data!F$5)+(Totals!$I696*Data!F$2)+(Totals!$J696*Data!F$3)+(Totals!$K696*Data!F$4)</f>
        <v>0</v>
      </c>
      <c r="F696" s="2">
        <f>(Totals!$B696*Data!G$11)+(Totals!$C696*Data!G$10)+(Totals!$D696*Data!G$9)+(Totals!$E696*Data!G$8)+(Totals!$F696*Data!G$7)+(Totals!$G696*Data!G$6)+(Totals!$H696*Data!G$5)+(Totals!$I696*Data!G$2)+(Totals!$J696*Data!G$3)+(Totals!$K696*Data!G$4)</f>
        <v>0</v>
      </c>
    </row>
    <row r="697">
      <c r="A697" s="22" t="str">
        <f>Tacking!A697</f>
        <v/>
      </c>
      <c r="B697" s="24">
        <f>(Totals!$B697*Data!C$11)+(Totals!$C697*Data!C$10)+(Totals!$D697*Data!C$9)+(Totals!$E697*Data!C$8)+(Totals!$F697*Data!C$7)+(Totals!$G697*Data!C$6)+(Totals!$H697*Data!C$5)+(Totals!$I697*Data!C$2)+(Totals!$J697*Data!C$3)+(Totals!$K697*Data!C$4)</f>
        <v>0</v>
      </c>
      <c r="C697" s="24">
        <f>(Totals!$B697*Data!D$11)+(Totals!$C697*Data!D$10)+(Totals!$D697*Data!D$9)+(Totals!$E697*Data!D$8)+(Totals!$F697*Data!D$7)+(Totals!$G697*Data!D$6)+(Totals!$H697*Data!D$5)+(Totals!$I697*Data!D$2)+(Totals!$J697*Data!D$3)+(Totals!$K697*Data!D$4)</f>
        <v>0</v>
      </c>
      <c r="D697" s="24">
        <f>(Totals!$B697*Data!E$11)+(Totals!$C697*Data!E$10)+(Totals!$D697*Data!E$9)+(Totals!$E697*Data!E$8)+(Totals!$F697*Data!E$7)+(Totals!$G697*Data!E$6)+(Totals!$H697*Data!E$5)+(Totals!$I697*Data!E$2)+(Totals!$J697*Data!E$3)+(Totals!$K697*Data!E$4)</f>
        <v>0</v>
      </c>
      <c r="E697" s="25">
        <f>(Totals!$B697*Data!F$11)+(Totals!$C697*Data!F$10)+(Totals!$D697*Data!F$9)+(Totals!$E697*Data!F$8)+(Totals!$F697*Data!F$7)+(Totals!$G697*Data!F$6)+(Totals!$H697*Data!F$5)+(Totals!$I697*Data!F$2)+(Totals!$J697*Data!F$3)+(Totals!$K697*Data!F$4)</f>
        <v>0</v>
      </c>
      <c r="F697" s="2">
        <f>(Totals!$B697*Data!G$11)+(Totals!$C697*Data!G$10)+(Totals!$D697*Data!G$9)+(Totals!$E697*Data!G$8)+(Totals!$F697*Data!G$7)+(Totals!$G697*Data!G$6)+(Totals!$H697*Data!G$5)+(Totals!$I697*Data!G$2)+(Totals!$J697*Data!G$3)+(Totals!$K697*Data!G$4)</f>
        <v>0</v>
      </c>
    </row>
    <row r="698">
      <c r="A698" s="22" t="str">
        <f>Tacking!A698</f>
        <v/>
      </c>
      <c r="B698" s="24">
        <f>(Totals!$B698*Data!C$11)+(Totals!$C698*Data!C$10)+(Totals!$D698*Data!C$9)+(Totals!$E698*Data!C$8)+(Totals!$F698*Data!C$7)+(Totals!$G698*Data!C$6)+(Totals!$H698*Data!C$5)+(Totals!$I698*Data!C$2)+(Totals!$J698*Data!C$3)+(Totals!$K698*Data!C$4)</f>
        <v>0</v>
      </c>
      <c r="C698" s="24">
        <f>(Totals!$B698*Data!D$11)+(Totals!$C698*Data!D$10)+(Totals!$D698*Data!D$9)+(Totals!$E698*Data!D$8)+(Totals!$F698*Data!D$7)+(Totals!$G698*Data!D$6)+(Totals!$H698*Data!D$5)+(Totals!$I698*Data!D$2)+(Totals!$J698*Data!D$3)+(Totals!$K698*Data!D$4)</f>
        <v>0</v>
      </c>
      <c r="D698" s="24">
        <f>(Totals!$B698*Data!E$11)+(Totals!$C698*Data!E$10)+(Totals!$D698*Data!E$9)+(Totals!$E698*Data!E$8)+(Totals!$F698*Data!E$7)+(Totals!$G698*Data!E$6)+(Totals!$H698*Data!E$5)+(Totals!$I698*Data!E$2)+(Totals!$J698*Data!E$3)+(Totals!$K698*Data!E$4)</f>
        <v>0</v>
      </c>
      <c r="E698" s="25">
        <f>(Totals!$B698*Data!F$11)+(Totals!$C698*Data!F$10)+(Totals!$D698*Data!F$9)+(Totals!$E698*Data!F$8)+(Totals!$F698*Data!F$7)+(Totals!$G698*Data!F$6)+(Totals!$H698*Data!F$5)+(Totals!$I698*Data!F$2)+(Totals!$J698*Data!F$3)+(Totals!$K698*Data!F$4)</f>
        <v>0</v>
      </c>
      <c r="F698" s="2">
        <f>(Totals!$B698*Data!G$11)+(Totals!$C698*Data!G$10)+(Totals!$D698*Data!G$9)+(Totals!$E698*Data!G$8)+(Totals!$F698*Data!G$7)+(Totals!$G698*Data!G$6)+(Totals!$H698*Data!G$5)+(Totals!$I698*Data!G$2)+(Totals!$J698*Data!G$3)+(Totals!$K698*Data!G$4)</f>
        <v>0</v>
      </c>
    </row>
    <row r="699">
      <c r="A699" s="22" t="str">
        <f>Tacking!A699</f>
        <v/>
      </c>
      <c r="B699" s="24">
        <f>(Totals!$B699*Data!C$11)+(Totals!$C699*Data!C$10)+(Totals!$D699*Data!C$9)+(Totals!$E699*Data!C$8)+(Totals!$F699*Data!C$7)+(Totals!$G699*Data!C$6)+(Totals!$H699*Data!C$5)+(Totals!$I699*Data!C$2)+(Totals!$J699*Data!C$3)+(Totals!$K699*Data!C$4)</f>
        <v>0</v>
      </c>
      <c r="C699" s="24">
        <f>(Totals!$B699*Data!D$11)+(Totals!$C699*Data!D$10)+(Totals!$D699*Data!D$9)+(Totals!$E699*Data!D$8)+(Totals!$F699*Data!D$7)+(Totals!$G699*Data!D$6)+(Totals!$H699*Data!D$5)+(Totals!$I699*Data!D$2)+(Totals!$J699*Data!D$3)+(Totals!$K699*Data!D$4)</f>
        <v>0</v>
      </c>
      <c r="D699" s="24">
        <f>(Totals!$B699*Data!E$11)+(Totals!$C699*Data!E$10)+(Totals!$D699*Data!E$9)+(Totals!$E699*Data!E$8)+(Totals!$F699*Data!E$7)+(Totals!$G699*Data!E$6)+(Totals!$H699*Data!E$5)+(Totals!$I699*Data!E$2)+(Totals!$J699*Data!E$3)+(Totals!$K699*Data!E$4)</f>
        <v>0</v>
      </c>
      <c r="E699" s="25">
        <f>(Totals!$B699*Data!F$11)+(Totals!$C699*Data!F$10)+(Totals!$D699*Data!F$9)+(Totals!$E699*Data!F$8)+(Totals!$F699*Data!F$7)+(Totals!$G699*Data!F$6)+(Totals!$H699*Data!F$5)+(Totals!$I699*Data!F$2)+(Totals!$J699*Data!F$3)+(Totals!$K699*Data!F$4)</f>
        <v>0</v>
      </c>
      <c r="F699" s="2">
        <f>(Totals!$B699*Data!G$11)+(Totals!$C699*Data!G$10)+(Totals!$D699*Data!G$9)+(Totals!$E699*Data!G$8)+(Totals!$F699*Data!G$7)+(Totals!$G699*Data!G$6)+(Totals!$H699*Data!G$5)+(Totals!$I699*Data!G$2)+(Totals!$J699*Data!G$3)+(Totals!$K699*Data!G$4)</f>
        <v>0</v>
      </c>
    </row>
    <row r="700">
      <c r="A700" s="22" t="str">
        <f>Tacking!A700</f>
        <v/>
      </c>
      <c r="B700" s="24">
        <f>(Totals!$B700*Data!C$11)+(Totals!$C700*Data!C$10)+(Totals!$D700*Data!C$9)+(Totals!$E700*Data!C$8)+(Totals!$F700*Data!C$7)+(Totals!$G700*Data!C$6)+(Totals!$H700*Data!C$5)+(Totals!$I700*Data!C$2)+(Totals!$J700*Data!C$3)+(Totals!$K700*Data!C$4)</f>
        <v>0</v>
      </c>
      <c r="C700" s="24">
        <f>(Totals!$B700*Data!D$11)+(Totals!$C700*Data!D$10)+(Totals!$D700*Data!D$9)+(Totals!$E700*Data!D$8)+(Totals!$F700*Data!D$7)+(Totals!$G700*Data!D$6)+(Totals!$H700*Data!D$5)+(Totals!$I700*Data!D$2)+(Totals!$J700*Data!D$3)+(Totals!$K700*Data!D$4)</f>
        <v>0</v>
      </c>
      <c r="D700" s="24">
        <f>(Totals!$B700*Data!E$11)+(Totals!$C700*Data!E$10)+(Totals!$D700*Data!E$9)+(Totals!$E700*Data!E$8)+(Totals!$F700*Data!E$7)+(Totals!$G700*Data!E$6)+(Totals!$H700*Data!E$5)+(Totals!$I700*Data!E$2)+(Totals!$J700*Data!E$3)+(Totals!$K700*Data!E$4)</f>
        <v>0</v>
      </c>
      <c r="E700" s="25">
        <f>(Totals!$B700*Data!F$11)+(Totals!$C700*Data!F$10)+(Totals!$D700*Data!F$9)+(Totals!$E700*Data!F$8)+(Totals!$F700*Data!F$7)+(Totals!$G700*Data!F$6)+(Totals!$H700*Data!F$5)+(Totals!$I700*Data!F$2)+(Totals!$J700*Data!F$3)+(Totals!$K700*Data!F$4)</f>
        <v>0</v>
      </c>
      <c r="F700" s="2">
        <f>(Totals!$B700*Data!G$11)+(Totals!$C700*Data!G$10)+(Totals!$D700*Data!G$9)+(Totals!$E700*Data!G$8)+(Totals!$F700*Data!G$7)+(Totals!$G700*Data!G$6)+(Totals!$H700*Data!G$5)+(Totals!$I700*Data!G$2)+(Totals!$J700*Data!G$3)+(Totals!$K700*Data!G$4)</f>
        <v>0</v>
      </c>
    </row>
    <row r="701">
      <c r="A701" s="22" t="str">
        <f>Tacking!A701</f>
        <v/>
      </c>
      <c r="B701" s="24">
        <f>(Totals!$B701*Data!C$11)+(Totals!$C701*Data!C$10)+(Totals!$D701*Data!C$9)+(Totals!$E701*Data!C$8)+(Totals!$F701*Data!C$7)+(Totals!$G701*Data!C$6)+(Totals!$H701*Data!C$5)+(Totals!$I701*Data!C$2)+(Totals!$J701*Data!C$3)+(Totals!$K701*Data!C$4)</f>
        <v>0</v>
      </c>
      <c r="C701" s="24">
        <f>(Totals!$B701*Data!D$11)+(Totals!$C701*Data!D$10)+(Totals!$D701*Data!D$9)+(Totals!$E701*Data!D$8)+(Totals!$F701*Data!D$7)+(Totals!$G701*Data!D$6)+(Totals!$H701*Data!D$5)+(Totals!$I701*Data!D$2)+(Totals!$J701*Data!D$3)+(Totals!$K701*Data!D$4)</f>
        <v>0</v>
      </c>
      <c r="D701" s="24">
        <f>(Totals!$B701*Data!E$11)+(Totals!$C701*Data!E$10)+(Totals!$D701*Data!E$9)+(Totals!$E701*Data!E$8)+(Totals!$F701*Data!E$7)+(Totals!$G701*Data!E$6)+(Totals!$H701*Data!E$5)+(Totals!$I701*Data!E$2)+(Totals!$J701*Data!E$3)+(Totals!$K701*Data!E$4)</f>
        <v>0</v>
      </c>
      <c r="E701" s="25">
        <f>(Totals!$B701*Data!F$11)+(Totals!$C701*Data!F$10)+(Totals!$D701*Data!F$9)+(Totals!$E701*Data!F$8)+(Totals!$F701*Data!F$7)+(Totals!$G701*Data!F$6)+(Totals!$H701*Data!F$5)+(Totals!$I701*Data!F$2)+(Totals!$J701*Data!F$3)+(Totals!$K701*Data!F$4)</f>
        <v>0</v>
      </c>
      <c r="F701" s="2">
        <f>(Totals!$B701*Data!G$11)+(Totals!$C701*Data!G$10)+(Totals!$D701*Data!G$9)+(Totals!$E701*Data!G$8)+(Totals!$F701*Data!G$7)+(Totals!$G701*Data!G$6)+(Totals!$H701*Data!G$5)+(Totals!$I701*Data!G$2)+(Totals!$J701*Data!G$3)+(Totals!$K701*Data!G$4)</f>
        <v>0</v>
      </c>
    </row>
    <row r="702">
      <c r="A702" s="22" t="str">
        <f>Tacking!A702</f>
        <v/>
      </c>
      <c r="B702" s="24">
        <f>(Totals!$B702*Data!C$11)+(Totals!$C702*Data!C$10)+(Totals!$D702*Data!C$9)+(Totals!$E702*Data!C$8)+(Totals!$F702*Data!C$7)+(Totals!$G702*Data!C$6)+(Totals!$H702*Data!C$5)+(Totals!$I702*Data!C$2)+(Totals!$J702*Data!C$3)+(Totals!$K702*Data!C$4)</f>
        <v>0</v>
      </c>
      <c r="C702" s="24">
        <f>(Totals!$B702*Data!D$11)+(Totals!$C702*Data!D$10)+(Totals!$D702*Data!D$9)+(Totals!$E702*Data!D$8)+(Totals!$F702*Data!D$7)+(Totals!$G702*Data!D$6)+(Totals!$H702*Data!D$5)+(Totals!$I702*Data!D$2)+(Totals!$J702*Data!D$3)+(Totals!$K702*Data!D$4)</f>
        <v>0</v>
      </c>
      <c r="D702" s="24">
        <f>(Totals!$B702*Data!E$11)+(Totals!$C702*Data!E$10)+(Totals!$D702*Data!E$9)+(Totals!$E702*Data!E$8)+(Totals!$F702*Data!E$7)+(Totals!$G702*Data!E$6)+(Totals!$H702*Data!E$5)+(Totals!$I702*Data!E$2)+(Totals!$J702*Data!E$3)+(Totals!$K702*Data!E$4)</f>
        <v>0</v>
      </c>
      <c r="E702" s="25">
        <f>(Totals!$B702*Data!F$11)+(Totals!$C702*Data!F$10)+(Totals!$D702*Data!F$9)+(Totals!$E702*Data!F$8)+(Totals!$F702*Data!F$7)+(Totals!$G702*Data!F$6)+(Totals!$H702*Data!F$5)+(Totals!$I702*Data!F$2)+(Totals!$J702*Data!F$3)+(Totals!$K702*Data!F$4)</f>
        <v>0</v>
      </c>
      <c r="F702" s="2">
        <f>(Totals!$B702*Data!G$11)+(Totals!$C702*Data!G$10)+(Totals!$D702*Data!G$9)+(Totals!$E702*Data!G$8)+(Totals!$F702*Data!G$7)+(Totals!$G702*Data!G$6)+(Totals!$H702*Data!G$5)+(Totals!$I702*Data!G$2)+(Totals!$J702*Data!G$3)+(Totals!$K702*Data!G$4)</f>
        <v>0</v>
      </c>
    </row>
    <row r="703">
      <c r="A703" s="22" t="str">
        <f>Tacking!A703</f>
        <v/>
      </c>
      <c r="B703" s="24">
        <f>(Totals!$B703*Data!C$11)+(Totals!$C703*Data!C$10)+(Totals!$D703*Data!C$9)+(Totals!$E703*Data!C$8)+(Totals!$F703*Data!C$7)+(Totals!$G703*Data!C$6)+(Totals!$H703*Data!C$5)+(Totals!$I703*Data!C$2)+(Totals!$J703*Data!C$3)+(Totals!$K703*Data!C$4)</f>
        <v>0</v>
      </c>
      <c r="C703" s="24">
        <f>(Totals!$B703*Data!D$11)+(Totals!$C703*Data!D$10)+(Totals!$D703*Data!D$9)+(Totals!$E703*Data!D$8)+(Totals!$F703*Data!D$7)+(Totals!$G703*Data!D$6)+(Totals!$H703*Data!D$5)+(Totals!$I703*Data!D$2)+(Totals!$J703*Data!D$3)+(Totals!$K703*Data!D$4)</f>
        <v>0</v>
      </c>
      <c r="D703" s="24">
        <f>(Totals!$B703*Data!E$11)+(Totals!$C703*Data!E$10)+(Totals!$D703*Data!E$9)+(Totals!$E703*Data!E$8)+(Totals!$F703*Data!E$7)+(Totals!$G703*Data!E$6)+(Totals!$H703*Data!E$5)+(Totals!$I703*Data!E$2)+(Totals!$J703*Data!E$3)+(Totals!$K703*Data!E$4)</f>
        <v>0</v>
      </c>
      <c r="E703" s="25">
        <f>(Totals!$B703*Data!F$11)+(Totals!$C703*Data!F$10)+(Totals!$D703*Data!F$9)+(Totals!$E703*Data!F$8)+(Totals!$F703*Data!F$7)+(Totals!$G703*Data!F$6)+(Totals!$H703*Data!F$5)+(Totals!$I703*Data!F$2)+(Totals!$J703*Data!F$3)+(Totals!$K703*Data!F$4)</f>
        <v>0</v>
      </c>
      <c r="F703" s="2">
        <f>(Totals!$B703*Data!G$11)+(Totals!$C703*Data!G$10)+(Totals!$D703*Data!G$9)+(Totals!$E703*Data!G$8)+(Totals!$F703*Data!G$7)+(Totals!$G703*Data!G$6)+(Totals!$H703*Data!G$5)+(Totals!$I703*Data!G$2)+(Totals!$J703*Data!G$3)+(Totals!$K703*Data!G$4)</f>
        <v>0</v>
      </c>
    </row>
    <row r="704">
      <c r="A704" s="22" t="str">
        <f>Tacking!A704</f>
        <v/>
      </c>
      <c r="B704" s="24">
        <f>(Totals!$B704*Data!C$11)+(Totals!$C704*Data!C$10)+(Totals!$D704*Data!C$9)+(Totals!$E704*Data!C$8)+(Totals!$F704*Data!C$7)+(Totals!$G704*Data!C$6)+(Totals!$H704*Data!C$5)+(Totals!$I704*Data!C$2)+(Totals!$J704*Data!C$3)+(Totals!$K704*Data!C$4)</f>
        <v>0</v>
      </c>
      <c r="C704" s="24">
        <f>(Totals!$B704*Data!D$11)+(Totals!$C704*Data!D$10)+(Totals!$D704*Data!D$9)+(Totals!$E704*Data!D$8)+(Totals!$F704*Data!D$7)+(Totals!$G704*Data!D$6)+(Totals!$H704*Data!D$5)+(Totals!$I704*Data!D$2)+(Totals!$J704*Data!D$3)+(Totals!$K704*Data!D$4)</f>
        <v>0</v>
      </c>
      <c r="D704" s="24">
        <f>(Totals!$B704*Data!E$11)+(Totals!$C704*Data!E$10)+(Totals!$D704*Data!E$9)+(Totals!$E704*Data!E$8)+(Totals!$F704*Data!E$7)+(Totals!$G704*Data!E$6)+(Totals!$H704*Data!E$5)+(Totals!$I704*Data!E$2)+(Totals!$J704*Data!E$3)+(Totals!$K704*Data!E$4)</f>
        <v>0</v>
      </c>
      <c r="E704" s="25">
        <f>(Totals!$B704*Data!F$11)+(Totals!$C704*Data!F$10)+(Totals!$D704*Data!F$9)+(Totals!$E704*Data!F$8)+(Totals!$F704*Data!F$7)+(Totals!$G704*Data!F$6)+(Totals!$H704*Data!F$5)+(Totals!$I704*Data!F$2)+(Totals!$J704*Data!F$3)+(Totals!$K704*Data!F$4)</f>
        <v>0</v>
      </c>
      <c r="F704" s="2">
        <f>(Totals!$B704*Data!G$11)+(Totals!$C704*Data!G$10)+(Totals!$D704*Data!G$9)+(Totals!$E704*Data!G$8)+(Totals!$F704*Data!G$7)+(Totals!$G704*Data!G$6)+(Totals!$H704*Data!G$5)+(Totals!$I704*Data!G$2)+(Totals!$J704*Data!G$3)+(Totals!$K704*Data!G$4)</f>
        <v>0</v>
      </c>
    </row>
    <row r="705">
      <c r="A705" s="22" t="str">
        <f>Tacking!A705</f>
        <v/>
      </c>
      <c r="B705" s="24">
        <f>(Totals!$B705*Data!C$11)+(Totals!$C705*Data!C$10)+(Totals!$D705*Data!C$9)+(Totals!$E705*Data!C$8)+(Totals!$F705*Data!C$7)+(Totals!$G705*Data!C$6)+(Totals!$H705*Data!C$5)+(Totals!$I705*Data!C$2)+(Totals!$J705*Data!C$3)+(Totals!$K705*Data!C$4)</f>
        <v>0</v>
      </c>
      <c r="C705" s="24">
        <f>(Totals!$B705*Data!D$11)+(Totals!$C705*Data!D$10)+(Totals!$D705*Data!D$9)+(Totals!$E705*Data!D$8)+(Totals!$F705*Data!D$7)+(Totals!$G705*Data!D$6)+(Totals!$H705*Data!D$5)+(Totals!$I705*Data!D$2)+(Totals!$J705*Data!D$3)+(Totals!$K705*Data!D$4)</f>
        <v>0</v>
      </c>
      <c r="D705" s="24">
        <f>(Totals!$B705*Data!E$11)+(Totals!$C705*Data!E$10)+(Totals!$D705*Data!E$9)+(Totals!$E705*Data!E$8)+(Totals!$F705*Data!E$7)+(Totals!$G705*Data!E$6)+(Totals!$H705*Data!E$5)+(Totals!$I705*Data!E$2)+(Totals!$J705*Data!E$3)+(Totals!$K705*Data!E$4)</f>
        <v>0</v>
      </c>
      <c r="E705" s="25">
        <f>(Totals!$B705*Data!F$11)+(Totals!$C705*Data!F$10)+(Totals!$D705*Data!F$9)+(Totals!$E705*Data!F$8)+(Totals!$F705*Data!F$7)+(Totals!$G705*Data!F$6)+(Totals!$H705*Data!F$5)+(Totals!$I705*Data!F$2)+(Totals!$J705*Data!F$3)+(Totals!$K705*Data!F$4)</f>
        <v>0</v>
      </c>
      <c r="F705" s="2">
        <f>(Totals!$B705*Data!G$11)+(Totals!$C705*Data!G$10)+(Totals!$D705*Data!G$9)+(Totals!$E705*Data!G$8)+(Totals!$F705*Data!G$7)+(Totals!$G705*Data!G$6)+(Totals!$H705*Data!G$5)+(Totals!$I705*Data!G$2)+(Totals!$J705*Data!G$3)+(Totals!$K705*Data!G$4)</f>
        <v>0</v>
      </c>
    </row>
    <row r="706">
      <c r="A706" s="22" t="str">
        <f>Tacking!A706</f>
        <v/>
      </c>
      <c r="B706" s="24">
        <f>(Totals!$B706*Data!C$11)+(Totals!$C706*Data!C$10)+(Totals!$D706*Data!C$9)+(Totals!$E706*Data!C$8)+(Totals!$F706*Data!C$7)+(Totals!$G706*Data!C$6)+(Totals!$H706*Data!C$5)+(Totals!$I706*Data!C$2)+(Totals!$J706*Data!C$3)+(Totals!$K706*Data!C$4)</f>
        <v>0</v>
      </c>
      <c r="C706" s="24">
        <f>(Totals!$B706*Data!D$11)+(Totals!$C706*Data!D$10)+(Totals!$D706*Data!D$9)+(Totals!$E706*Data!D$8)+(Totals!$F706*Data!D$7)+(Totals!$G706*Data!D$6)+(Totals!$H706*Data!D$5)+(Totals!$I706*Data!D$2)+(Totals!$J706*Data!D$3)+(Totals!$K706*Data!D$4)</f>
        <v>0</v>
      </c>
      <c r="D706" s="24">
        <f>(Totals!$B706*Data!E$11)+(Totals!$C706*Data!E$10)+(Totals!$D706*Data!E$9)+(Totals!$E706*Data!E$8)+(Totals!$F706*Data!E$7)+(Totals!$G706*Data!E$6)+(Totals!$H706*Data!E$5)+(Totals!$I706*Data!E$2)+(Totals!$J706*Data!E$3)+(Totals!$K706*Data!E$4)</f>
        <v>0</v>
      </c>
      <c r="E706" s="25">
        <f>(Totals!$B706*Data!F$11)+(Totals!$C706*Data!F$10)+(Totals!$D706*Data!F$9)+(Totals!$E706*Data!F$8)+(Totals!$F706*Data!F$7)+(Totals!$G706*Data!F$6)+(Totals!$H706*Data!F$5)+(Totals!$I706*Data!F$2)+(Totals!$J706*Data!F$3)+(Totals!$K706*Data!F$4)</f>
        <v>0</v>
      </c>
      <c r="F706" s="2">
        <f>(Totals!$B706*Data!G$11)+(Totals!$C706*Data!G$10)+(Totals!$D706*Data!G$9)+(Totals!$E706*Data!G$8)+(Totals!$F706*Data!G$7)+(Totals!$G706*Data!G$6)+(Totals!$H706*Data!G$5)+(Totals!$I706*Data!G$2)+(Totals!$J706*Data!G$3)+(Totals!$K706*Data!G$4)</f>
        <v>0</v>
      </c>
    </row>
    <row r="707">
      <c r="A707" s="22" t="str">
        <f>Tacking!A707</f>
        <v/>
      </c>
      <c r="B707" s="24">
        <f>(Totals!$B707*Data!C$11)+(Totals!$C707*Data!C$10)+(Totals!$D707*Data!C$9)+(Totals!$E707*Data!C$8)+(Totals!$F707*Data!C$7)+(Totals!$G707*Data!C$6)+(Totals!$H707*Data!C$5)+(Totals!$I707*Data!C$2)+(Totals!$J707*Data!C$3)+(Totals!$K707*Data!C$4)</f>
        <v>0</v>
      </c>
      <c r="C707" s="24">
        <f>(Totals!$B707*Data!D$11)+(Totals!$C707*Data!D$10)+(Totals!$D707*Data!D$9)+(Totals!$E707*Data!D$8)+(Totals!$F707*Data!D$7)+(Totals!$G707*Data!D$6)+(Totals!$H707*Data!D$5)+(Totals!$I707*Data!D$2)+(Totals!$J707*Data!D$3)+(Totals!$K707*Data!D$4)</f>
        <v>0</v>
      </c>
      <c r="D707" s="24">
        <f>(Totals!$B707*Data!E$11)+(Totals!$C707*Data!E$10)+(Totals!$D707*Data!E$9)+(Totals!$E707*Data!E$8)+(Totals!$F707*Data!E$7)+(Totals!$G707*Data!E$6)+(Totals!$H707*Data!E$5)+(Totals!$I707*Data!E$2)+(Totals!$J707*Data!E$3)+(Totals!$K707*Data!E$4)</f>
        <v>0</v>
      </c>
      <c r="E707" s="25">
        <f>(Totals!$B707*Data!F$11)+(Totals!$C707*Data!F$10)+(Totals!$D707*Data!F$9)+(Totals!$E707*Data!F$8)+(Totals!$F707*Data!F$7)+(Totals!$G707*Data!F$6)+(Totals!$H707*Data!F$5)+(Totals!$I707*Data!F$2)+(Totals!$J707*Data!F$3)+(Totals!$K707*Data!F$4)</f>
        <v>0</v>
      </c>
      <c r="F707" s="2">
        <f>(Totals!$B707*Data!G$11)+(Totals!$C707*Data!G$10)+(Totals!$D707*Data!G$9)+(Totals!$E707*Data!G$8)+(Totals!$F707*Data!G$7)+(Totals!$G707*Data!G$6)+(Totals!$H707*Data!G$5)+(Totals!$I707*Data!G$2)+(Totals!$J707*Data!G$3)+(Totals!$K707*Data!G$4)</f>
        <v>0</v>
      </c>
    </row>
    <row r="708">
      <c r="A708" s="22" t="str">
        <f>Tacking!A708</f>
        <v/>
      </c>
      <c r="B708" s="24">
        <f>(Totals!$B708*Data!C$11)+(Totals!$C708*Data!C$10)+(Totals!$D708*Data!C$9)+(Totals!$E708*Data!C$8)+(Totals!$F708*Data!C$7)+(Totals!$G708*Data!C$6)+(Totals!$H708*Data!C$5)+(Totals!$I708*Data!C$2)+(Totals!$J708*Data!C$3)+(Totals!$K708*Data!C$4)</f>
        <v>0</v>
      </c>
      <c r="C708" s="24">
        <f>(Totals!$B708*Data!D$11)+(Totals!$C708*Data!D$10)+(Totals!$D708*Data!D$9)+(Totals!$E708*Data!D$8)+(Totals!$F708*Data!D$7)+(Totals!$G708*Data!D$6)+(Totals!$H708*Data!D$5)+(Totals!$I708*Data!D$2)+(Totals!$J708*Data!D$3)+(Totals!$K708*Data!D$4)</f>
        <v>0</v>
      </c>
      <c r="D708" s="24">
        <f>(Totals!$B708*Data!E$11)+(Totals!$C708*Data!E$10)+(Totals!$D708*Data!E$9)+(Totals!$E708*Data!E$8)+(Totals!$F708*Data!E$7)+(Totals!$G708*Data!E$6)+(Totals!$H708*Data!E$5)+(Totals!$I708*Data!E$2)+(Totals!$J708*Data!E$3)+(Totals!$K708*Data!E$4)</f>
        <v>0</v>
      </c>
      <c r="E708" s="25">
        <f>(Totals!$B708*Data!F$11)+(Totals!$C708*Data!F$10)+(Totals!$D708*Data!F$9)+(Totals!$E708*Data!F$8)+(Totals!$F708*Data!F$7)+(Totals!$G708*Data!F$6)+(Totals!$H708*Data!F$5)+(Totals!$I708*Data!F$2)+(Totals!$J708*Data!F$3)+(Totals!$K708*Data!F$4)</f>
        <v>0</v>
      </c>
      <c r="F708" s="2">
        <f>(Totals!$B708*Data!G$11)+(Totals!$C708*Data!G$10)+(Totals!$D708*Data!G$9)+(Totals!$E708*Data!G$8)+(Totals!$F708*Data!G$7)+(Totals!$G708*Data!G$6)+(Totals!$H708*Data!G$5)+(Totals!$I708*Data!G$2)+(Totals!$J708*Data!G$3)+(Totals!$K708*Data!G$4)</f>
        <v>0</v>
      </c>
    </row>
    <row r="709">
      <c r="A709" s="22" t="str">
        <f>Tacking!A709</f>
        <v/>
      </c>
      <c r="B709" s="24">
        <f>(Totals!$B709*Data!C$11)+(Totals!$C709*Data!C$10)+(Totals!$D709*Data!C$9)+(Totals!$E709*Data!C$8)+(Totals!$F709*Data!C$7)+(Totals!$G709*Data!C$6)+(Totals!$H709*Data!C$5)+(Totals!$I709*Data!C$2)+(Totals!$J709*Data!C$3)+(Totals!$K709*Data!C$4)</f>
        <v>0</v>
      </c>
      <c r="C709" s="24">
        <f>(Totals!$B709*Data!D$11)+(Totals!$C709*Data!D$10)+(Totals!$D709*Data!D$9)+(Totals!$E709*Data!D$8)+(Totals!$F709*Data!D$7)+(Totals!$G709*Data!D$6)+(Totals!$H709*Data!D$5)+(Totals!$I709*Data!D$2)+(Totals!$J709*Data!D$3)+(Totals!$K709*Data!D$4)</f>
        <v>0</v>
      </c>
      <c r="D709" s="24">
        <f>(Totals!$B709*Data!E$11)+(Totals!$C709*Data!E$10)+(Totals!$D709*Data!E$9)+(Totals!$E709*Data!E$8)+(Totals!$F709*Data!E$7)+(Totals!$G709*Data!E$6)+(Totals!$H709*Data!E$5)+(Totals!$I709*Data!E$2)+(Totals!$J709*Data!E$3)+(Totals!$K709*Data!E$4)</f>
        <v>0</v>
      </c>
      <c r="E709" s="25">
        <f>(Totals!$B709*Data!F$11)+(Totals!$C709*Data!F$10)+(Totals!$D709*Data!F$9)+(Totals!$E709*Data!F$8)+(Totals!$F709*Data!F$7)+(Totals!$G709*Data!F$6)+(Totals!$H709*Data!F$5)+(Totals!$I709*Data!F$2)+(Totals!$J709*Data!F$3)+(Totals!$K709*Data!F$4)</f>
        <v>0</v>
      </c>
      <c r="F709" s="2">
        <f>(Totals!$B709*Data!G$11)+(Totals!$C709*Data!G$10)+(Totals!$D709*Data!G$9)+(Totals!$E709*Data!G$8)+(Totals!$F709*Data!G$7)+(Totals!$G709*Data!G$6)+(Totals!$H709*Data!G$5)+(Totals!$I709*Data!G$2)+(Totals!$J709*Data!G$3)+(Totals!$K709*Data!G$4)</f>
        <v>0</v>
      </c>
    </row>
    <row r="710">
      <c r="A710" s="22" t="str">
        <f>Tacking!A710</f>
        <v/>
      </c>
      <c r="B710" s="24">
        <f>(Totals!$B710*Data!C$11)+(Totals!$C710*Data!C$10)+(Totals!$D710*Data!C$9)+(Totals!$E710*Data!C$8)+(Totals!$F710*Data!C$7)+(Totals!$G710*Data!C$6)+(Totals!$H710*Data!C$5)+(Totals!$I710*Data!C$2)+(Totals!$J710*Data!C$3)+(Totals!$K710*Data!C$4)</f>
        <v>0</v>
      </c>
      <c r="C710" s="24">
        <f>(Totals!$B710*Data!D$11)+(Totals!$C710*Data!D$10)+(Totals!$D710*Data!D$9)+(Totals!$E710*Data!D$8)+(Totals!$F710*Data!D$7)+(Totals!$G710*Data!D$6)+(Totals!$H710*Data!D$5)+(Totals!$I710*Data!D$2)+(Totals!$J710*Data!D$3)+(Totals!$K710*Data!D$4)</f>
        <v>0</v>
      </c>
      <c r="D710" s="24">
        <f>(Totals!$B710*Data!E$11)+(Totals!$C710*Data!E$10)+(Totals!$D710*Data!E$9)+(Totals!$E710*Data!E$8)+(Totals!$F710*Data!E$7)+(Totals!$G710*Data!E$6)+(Totals!$H710*Data!E$5)+(Totals!$I710*Data!E$2)+(Totals!$J710*Data!E$3)+(Totals!$K710*Data!E$4)</f>
        <v>0</v>
      </c>
      <c r="E710" s="25">
        <f>(Totals!$B710*Data!F$11)+(Totals!$C710*Data!F$10)+(Totals!$D710*Data!F$9)+(Totals!$E710*Data!F$8)+(Totals!$F710*Data!F$7)+(Totals!$G710*Data!F$6)+(Totals!$H710*Data!F$5)+(Totals!$I710*Data!F$2)+(Totals!$J710*Data!F$3)+(Totals!$K710*Data!F$4)</f>
        <v>0</v>
      </c>
      <c r="F710" s="2">
        <f>(Totals!$B710*Data!G$11)+(Totals!$C710*Data!G$10)+(Totals!$D710*Data!G$9)+(Totals!$E710*Data!G$8)+(Totals!$F710*Data!G$7)+(Totals!$G710*Data!G$6)+(Totals!$H710*Data!G$5)+(Totals!$I710*Data!G$2)+(Totals!$J710*Data!G$3)+(Totals!$K710*Data!G$4)</f>
        <v>0</v>
      </c>
    </row>
    <row r="711">
      <c r="A711" s="22" t="str">
        <f>Tacking!A711</f>
        <v/>
      </c>
      <c r="B711" s="24">
        <f>(Totals!$B711*Data!C$11)+(Totals!$C711*Data!C$10)+(Totals!$D711*Data!C$9)+(Totals!$E711*Data!C$8)+(Totals!$F711*Data!C$7)+(Totals!$G711*Data!C$6)+(Totals!$H711*Data!C$5)+(Totals!$I711*Data!C$2)+(Totals!$J711*Data!C$3)+(Totals!$K711*Data!C$4)</f>
        <v>0</v>
      </c>
      <c r="C711" s="24">
        <f>(Totals!$B711*Data!D$11)+(Totals!$C711*Data!D$10)+(Totals!$D711*Data!D$9)+(Totals!$E711*Data!D$8)+(Totals!$F711*Data!D$7)+(Totals!$G711*Data!D$6)+(Totals!$H711*Data!D$5)+(Totals!$I711*Data!D$2)+(Totals!$J711*Data!D$3)+(Totals!$K711*Data!D$4)</f>
        <v>0</v>
      </c>
      <c r="D711" s="24">
        <f>(Totals!$B711*Data!E$11)+(Totals!$C711*Data!E$10)+(Totals!$D711*Data!E$9)+(Totals!$E711*Data!E$8)+(Totals!$F711*Data!E$7)+(Totals!$G711*Data!E$6)+(Totals!$H711*Data!E$5)+(Totals!$I711*Data!E$2)+(Totals!$J711*Data!E$3)+(Totals!$K711*Data!E$4)</f>
        <v>0</v>
      </c>
      <c r="E711" s="25">
        <f>(Totals!$B711*Data!F$11)+(Totals!$C711*Data!F$10)+(Totals!$D711*Data!F$9)+(Totals!$E711*Data!F$8)+(Totals!$F711*Data!F$7)+(Totals!$G711*Data!F$6)+(Totals!$H711*Data!F$5)+(Totals!$I711*Data!F$2)+(Totals!$J711*Data!F$3)+(Totals!$K711*Data!F$4)</f>
        <v>0</v>
      </c>
      <c r="F711" s="2">
        <f>(Totals!$B711*Data!G$11)+(Totals!$C711*Data!G$10)+(Totals!$D711*Data!G$9)+(Totals!$E711*Data!G$8)+(Totals!$F711*Data!G$7)+(Totals!$G711*Data!G$6)+(Totals!$H711*Data!G$5)+(Totals!$I711*Data!G$2)+(Totals!$J711*Data!G$3)+(Totals!$K711*Data!G$4)</f>
        <v>0</v>
      </c>
    </row>
    <row r="712">
      <c r="A712" s="22" t="str">
        <f>Tacking!A712</f>
        <v/>
      </c>
      <c r="B712" s="24">
        <f>(Totals!$B712*Data!C$11)+(Totals!$C712*Data!C$10)+(Totals!$D712*Data!C$9)+(Totals!$E712*Data!C$8)+(Totals!$F712*Data!C$7)+(Totals!$G712*Data!C$6)+(Totals!$H712*Data!C$5)+(Totals!$I712*Data!C$2)+(Totals!$J712*Data!C$3)+(Totals!$K712*Data!C$4)</f>
        <v>0</v>
      </c>
      <c r="C712" s="24">
        <f>(Totals!$B712*Data!D$11)+(Totals!$C712*Data!D$10)+(Totals!$D712*Data!D$9)+(Totals!$E712*Data!D$8)+(Totals!$F712*Data!D$7)+(Totals!$G712*Data!D$6)+(Totals!$H712*Data!D$5)+(Totals!$I712*Data!D$2)+(Totals!$J712*Data!D$3)+(Totals!$K712*Data!D$4)</f>
        <v>0</v>
      </c>
      <c r="D712" s="24">
        <f>(Totals!$B712*Data!E$11)+(Totals!$C712*Data!E$10)+(Totals!$D712*Data!E$9)+(Totals!$E712*Data!E$8)+(Totals!$F712*Data!E$7)+(Totals!$G712*Data!E$6)+(Totals!$H712*Data!E$5)+(Totals!$I712*Data!E$2)+(Totals!$J712*Data!E$3)+(Totals!$K712*Data!E$4)</f>
        <v>0</v>
      </c>
      <c r="E712" s="25">
        <f>(Totals!$B712*Data!F$11)+(Totals!$C712*Data!F$10)+(Totals!$D712*Data!F$9)+(Totals!$E712*Data!F$8)+(Totals!$F712*Data!F$7)+(Totals!$G712*Data!F$6)+(Totals!$H712*Data!F$5)+(Totals!$I712*Data!F$2)+(Totals!$J712*Data!F$3)+(Totals!$K712*Data!F$4)</f>
        <v>0</v>
      </c>
      <c r="F712" s="2">
        <f>(Totals!$B712*Data!G$11)+(Totals!$C712*Data!G$10)+(Totals!$D712*Data!G$9)+(Totals!$E712*Data!G$8)+(Totals!$F712*Data!G$7)+(Totals!$G712*Data!G$6)+(Totals!$H712*Data!G$5)+(Totals!$I712*Data!G$2)+(Totals!$J712*Data!G$3)+(Totals!$K712*Data!G$4)</f>
        <v>0</v>
      </c>
    </row>
    <row r="713">
      <c r="A713" s="22" t="str">
        <f>Tacking!A713</f>
        <v/>
      </c>
      <c r="B713" s="24">
        <f>(Totals!$B713*Data!C$11)+(Totals!$C713*Data!C$10)+(Totals!$D713*Data!C$9)+(Totals!$E713*Data!C$8)+(Totals!$F713*Data!C$7)+(Totals!$G713*Data!C$6)+(Totals!$H713*Data!C$5)+(Totals!$I713*Data!C$2)+(Totals!$J713*Data!C$3)+(Totals!$K713*Data!C$4)</f>
        <v>0</v>
      </c>
      <c r="C713" s="24">
        <f>(Totals!$B713*Data!D$11)+(Totals!$C713*Data!D$10)+(Totals!$D713*Data!D$9)+(Totals!$E713*Data!D$8)+(Totals!$F713*Data!D$7)+(Totals!$G713*Data!D$6)+(Totals!$H713*Data!D$5)+(Totals!$I713*Data!D$2)+(Totals!$J713*Data!D$3)+(Totals!$K713*Data!D$4)</f>
        <v>0</v>
      </c>
      <c r="D713" s="24">
        <f>(Totals!$B713*Data!E$11)+(Totals!$C713*Data!E$10)+(Totals!$D713*Data!E$9)+(Totals!$E713*Data!E$8)+(Totals!$F713*Data!E$7)+(Totals!$G713*Data!E$6)+(Totals!$H713*Data!E$5)+(Totals!$I713*Data!E$2)+(Totals!$J713*Data!E$3)+(Totals!$K713*Data!E$4)</f>
        <v>0</v>
      </c>
      <c r="E713" s="25">
        <f>(Totals!$B713*Data!F$11)+(Totals!$C713*Data!F$10)+(Totals!$D713*Data!F$9)+(Totals!$E713*Data!F$8)+(Totals!$F713*Data!F$7)+(Totals!$G713*Data!F$6)+(Totals!$H713*Data!F$5)+(Totals!$I713*Data!F$2)+(Totals!$J713*Data!F$3)+(Totals!$K713*Data!F$4)</f>
        <v>0</v>
      </c>
      <c r="F713" s="2">
        <f>(Totals!$B713*Data!G$11)+(Totals!$C713*Data!G$10)+(Totals!$D713*Data!G$9)+(Totals!$E713*Data!G$8)+(Totals!$F713*Data!G$7)+(Totals!$G713*Data!G$6)+(Totals!$H713*Data!G$5)+(Totals!$I713*Data!G$2)+(Totals!$J713*Data!G$3)+(Totals!$K713*Data!G$4)</f>
        <v>0</v>
      </c>
    </row>
    <row r="714">
      <c r="A714" s="22" t="str">
        <f>Tacking!A714</f>
        <v/>
      </c>
      <c r="B714" s="24">
        <f>(Totals!$B714*Data!C$11)+(Totals!$C714*Data!C$10)+(Totals!$D714*Data!C$9)+(Totals!$E714*Data!C$8)+(Totals!$F714*Data!C$7)+(Totals!$G714*Data!C$6)+(Totals!$H714*Data!C$5)+(Totals!$I714*Data!C$2)+(Totals!$J714*Data!C$3)+(Totals!$K714*Data!C$4)</f>
        <v>0</v>
      </c>
      <c r="C714" s="24">
        <f>(Totals!$B714*Data!D$11)+(Totals!$C714*Data!D$10)+(Totals!$D714*Data!D$9)+(Totals!$E714*Data!D$8)+(Totals!$F714*Data!D$7)+(Totals!$G714*Data!D$6)+(Totals!$H714*Data!D$5)+(Totals!$I714*Data!D$2)+(Totals!$J714*Data!D$3)+(Totals!$K714*Data!D$4)</f>
        <v>0</v>
      </c>
      <c r="D714" s="24">
        <f>(Totals!$B714*Data!E$11)+(Totals!$C714*Data!E$10)+(Totals!$D714*Data!E$9)+(Totals!$E714*Data!E$8)+(Totals!$F714*Data!E$7)+(Totals!$G714*Data!E$6)+(Totals!$H714*Data!E$5)+(Totals!$I714*Data!E$2)+(Totals!$J714*Data!E$3)+(Totals!$K714*Data!E$4)</f>
        <v>0</v>
      </c>
      <c r="E714" s="25">
        <f>(Totals!$B714*Data!F$11)+(Totals!$C714*Data!F$10)+(Totals!$D714*Data!F$9)+(Totals!$E714*Data!F$8)+(Totals!$F714*Data!F$7)+(Totals!$G714*Data!F$6)+(Totals!$H714*Data!F$5)+(Totals!$I714*Data!F$2)+(Totals!$J714*Data!F$3)+(Totals!$K714*Data!F$4)</f>
        <v>0</v>
      </c>
      <c r="F714" s="2">
        <f>(Totals!$B714*Data!G$11)+(Totals!$C714*Data!G$10)+(Totals!$D714*Data!G$9)+(Totals!$E714*Data!G$8)+(Totals!$F714*Data!G$7)+(Totals!$G714*Data!G$6)+(Totals!$H714*Data!G$5)+(Totals!$I714*Data!G$2)+(Totals!$J714*Data!G$3)+(Totals!$K714*Data!G$4)</f>
        <v>0</v>
      </c>
    </row>
    <row r="715">
      <c r="A715" s="22" t="str">
        <f>Tacking!A715</f>
        <v/>
      </c>
      <c r="B715" s="24">
        <f>(Totals!$B715*Data!C$11)+(Totals!$C715*Data!C$10)+(Totals!$D715*Data!C$9)+(Totals!$E715*Data!C$8)+(Totals!$F715*Data!C$7)+(Totals!$G715*Data!C$6)+(Totals!$H715*Data!C$5)+(Totals!$I715*Data!C$2)+(Totals!$J715*Data!C$3)+(Totals!$K715*Data!C$4)</f>
        <v>0</v>
      </c>
      <c r="C715" s="24">
        <f>(Totals!$B715*Data!D$11)+(Totals!$C715*Data!D$10)+(Totals!$D715*Data!D$9)+(Totals!$E715*Data!D$8)+(Totals!$F715*Data!D$7)+(Totals!$G715*Data!D$6)+(Totals!$H715*Data!D$5)+(Totals!$I715*Data!D$2)+(Totals!$J715*Data!D$3)+(Totals!$K715*Data!D$4)</f>
        <v>0</v>
      </c>
      <c r="D715" s="24">
        <f>(Totals!$B715*Data!E$11)+(Totals!$C715*Data!E$10)+(Totals!$D715*Data!E$9)+(Totals!$E715*Data!E$8)+(Totals!$F715*Data!E$7)+(Totals!$G715*Data!E$6)+(Totals!$H715*Data!E$5)+(Totals!$I715*Data!E$2)+(Totals!$J715*Data!E$3)+(Totals!$K715*Data!E$4)</f>
        <v>0</v>
      </c>
      <c r="E715" s="25">
        <f>(Totals!$B715*Data!F$11)+(Totals!$C715*Data!F$10)+(Totals!$D715*Data!F$9)+(Totals!$E715*Data!F$8)+(Totals!$F715*Data!F$7)+(Totals!$G715*Data!F$6)+(Totals!$H715*Data!F$5)+(Totals!$I715*Data!F$2)+(Totals!$J715*Data!F$3)+(Totals!$K715*Data!F$4)</f>
        <v>0</v>
      </c>
      <c r="F715" s="2">
        <f>(Totals!$B715*Data!G$11)+(Totals!$C715*Data!G$10)+(Totals!$D715*Data!G$9)+(Totals!$E715*Data!G$8)+(Totals!$F715*Data!G$7)+(Totals!$G715*Data!G$6)+(Totals!$H715*Data!G$5)+(Totals!$I715*Data!G$2)+(Totals!$J715*Data!G$3)+(Totals!$K715*Data!G$4)</f>
        <v>0</v>
      </c>
    </row>
    <row r="716">
      <c r="A716" s="22" t="str">
        <f>Tacking!A716</f>
        <v/>
      </c>
      <c r="B716" s="24">
        <f>(Totals!$B716*Data!C$11)+(Totals!$C716*Data!C$10)+(Totals!$D716*Data!C$9)+(Totals!$E716*Data!C$8)+(Totals!$F716*Data!C$7)+(Totals!$G716*Data!C$6)+(Totals!$H716*Data!C$5)+(Totals!$I716*Data!C$2)+(Totals!$J716*Data!C$3)+(Totals!$K716*Data!C$4)</f>
        <v>0</v>
      </c>
      <c r="C716" s="24">
        <f>(Totals!$B716*Data!D$11)+(Totals!$C716*Data!D$10)+(Totals!$D716*Data!D$9)+(Totals!$E716*Data!D$8)+(Totals!$F716*Data!D$7)+(Totals!$G716*Data!D$6)+(Totals!$H716*Data!D$5)+(Totals!$I716*Data!D$2)+(Totals!$J716*Data!D$3)+(Totals!$K716*Data!D$4)</f>
        <v>0</v>
      </c>
      <c r="D716" s="24">
        <f>(Totals!$B716*Data!E$11)+(Totals!$C716*Data!E$10)+(Totals!$D716*Data!E$9)+(Totals!$E716*Data!E$8)+(Totals!$F716*Data!E$7)+(Totals!$G716*Data!E$6)+(Totals!$H716*Data!E$5)+(Totals!$I716*Data!E$2)+(Totals!$J716*Data!E$3)+(Totals!$K716*Data!E$4)</f>
        <v>0</v>
      </c>
      <c r="E716" s="25">
        <f>(Totals!$B716*Data!F$11)+(Totals!$C716*Data!F$10)+(Totals!$D716*Data!F$9)+(Totals!$E716*Data!F$8)+(Totals!$F716*Data!F$7)+(Totals!$G716*Data!F$6)+(Totals!$H716*Data!F$5)+(Totals!$I716*Data!F$2)+(Totals!$J716*Data!F$3)+(Totals!$K716*Data!F$4)</f>
        <v>0</v>
      </c>
      <c r="F716" s="2">
        <f>(Totals!$B716*Data!G$11)+(Totals!$C716*Data!G$10)+(Totals!$D716*Data!G$9)+(Totals!$E716*Data!G$8)+(Totals!$F716*Data!G$7)+(Totals!$G716*Data!G$6)+(Totals!$H716*Data!G$5)+(Totals!$I716*Data!G$2)+(Totals!$J716*Data!G$3)+(Totals!$K716*Data!G$4)</f>
        <v>0</v>
      </c>
    </row>
    <row r="717">
      <c r="A717" s="22" t="str">
        <f>Tacking!A717</f>
        <v/>
      </c>
      <c r="B717" s="24">
        <f>(Totals!$B717*Data!C$11)+(Totals!$C717*Data!C$10)+(Totals!$D717*Data!C$9)+(Totals!$E717*Data!C$8)+(Totals!$F717*Data!C$7)+(Totals!$G717*Data!C$6)+(Totals!$H717*Data!C$5)+(Totals!$I717*Data!C$2)+(Totals!$J717*Data!C$3)+(Totals!$K717*Data!C$4)</f>
        <v>0</v>
      </c>
      <c r="C717" s="24">
        <f>(Totals!$B717*Data!D$11)+(Totals!$C717*Data!D$10)+(Totals!$D717*Data!D$9)+(Totals!$E717*Data!D$8)+(Totals!$F717*Data!D$7)+(Totals!$G717*Data!D$6)+(Totals!$H717*Data!D$5)+(Totals!$I717*Data!D$2)+(Totals!$J717*Data!D$3)+(Totals!$K717*Data!D$4)</f>
        <v>0</v>
      </c>
      <c r="D717" s="24">
        <f>(Totals!$B717*Data!E$11)+(Totals!$C717*Data!E$10)+(Totals!$D717*Data!E$9)+(Totals!$E717*Data!E$8)+(Totals!$F717*Data!E$7)+(Totals!$G717*Data!E$6)+(Totals!$H717*Data!E$5)+(Totals!$I717*Data!E$2)+(Totals!$J717*Data!E$3)+(Totals!$K717*Data!E$4)</f>
        <v>0</v>
      </c>
      <c r="E717" s="25">
        <f>(Totals!$B717*Data!F$11)+(Totals!$C717*Data!F$10)+(Totals!$D717*Data!F$9)+(Totals!$E717*Data!F$8)+(Totals!$F717*Data!F$7)+(Totals!$G717*Data!F$6)+(Totals!$H717*Data!F$5)+(Totals!$I717*Data!F$2)+(Totals!$J717*Data!F$3)+(Totals!$K717*Data!F$4)</f>
        <v>0</v>
      </c>
      <c r="F717" s="2">
        <f>(Totals!$B717*Data!G$11)+(Totals!$C717*Data!G$10)+(Totals!$D717*Data!G$9)+(Totals!$E717*Data!G$8)+(Totals!$F717*Data!G$7)+(Totals!$G717*Data!G$6)+(Totals!$H717*Data!G$5)+(Totals!$I717*Data!G$2)+(Totals!$J717*Data!G$3)+(Totals!$K717*Data!G$4)</f>
        <v>0</v>
      </c>
    </row>
    <row r="718">
      <c r="A718" s="22" t="str">
        <f>Tacking!A718</f>
        <v/>
      </c>
      <c r="B718" s="24">
        <f>(Totals!$B718*Data!C$11)+(Totals!$C718*Data!C$10)+(Totals!$D718*Data!C$9)+(Totals!$E718*Data!C$8)+(Totals!$F718*Data!C$7)+(Totals!$G718*Data!C$6)+(Totals!$H718*Data!C$5)+(Totals!$I718*Data!C$2)+(Totals!$J718*Data!C$3)+(Totals!$K718*Data!C$4)</f>
        <v>0</v>
      </c>
      <c r="C718" s="24">
        <f>(Totals!$B718*Data!D$11)+(Totals!$C718*Data!D$10)+(Totals!$D718*Data!D$9)+(Totals!$E718*Data!D$8)+(Totals!$F718*Data!D$7)+(Totals!$G718*Data!D$6)+(Totals!$H718*Data!D$5)+(Totals!$I718*Data!D$2)+(Totals!$J718*Data!D$3)+(Totals!$K718*Data!D$4)</f>
        <v>0</v>
      </c>
      <c r="D718" s="24">
        <f>(Totals!$B718*Data!E$11)+(Totals!$C718*Data!E$10)+(Totals!$D718*Data!E$9)+(Totals!$E718*Data!E$8)+(Totals!$F718*Data!E$7)+(Totals!$G718*Data!E$6)+(Totals!$H718*Data!E$5)+(Totals!$I718*Data!E$2)+(Totals!$J718*Data!E$3)+(Totals!$K718*Data!E$4)</f>
        <v>0</v>
      </c>
      <c r="E718" s="25">
        <f>(Totals!$B718*Data!F$11)+(Totals!$C718*Data!F$10)+(Totals!$D718*Data!F$9)+(Totals!$E718*Data!F$8)+(Totals!$F718*Data!F$7)+(Totals!$G718*Data!F$6)+(Totals!$H718*Data!F$5)+(Totals!$I718*Data!F$2)+(Totals!$J718*Data!F$3)+(Totals!$K718*Data!F$4)</f>
        <v>0</v>
      </c>
      <c r="F718" s="2">
        <f>(Totals!$B718*Data!G$11)+(Totals!$C718*Data!G$10)+(Totals!$D718*Data!G$9)+(Totals!$E718*Data!G$8)+(Totals!$F718*Data!G$7)+(Totals!$G718*Data!G$6)+(Totals!$H718*Data!G$5)+(Totals!$I718*Data!G$2)+(Totals!$J718*Data!G$3)+(Totals!$K718*Data!G$4)</f>
        <v>0</v>
      </c>
    </row>
    <row r="719">
      <c r="A719" s="22" t="str">
        <f>Tacking!A719</f>
        <v/>
      </c>
      <c r="B719" s="24">
        <f>(Totals!$B719*Data!C$11)+(Totals!$C719*Data!C$10)+(Totals!$D719*Data!C$9)+(Totals!$E719*Data!C$8)+(Totals!$F719*Data!C$7)+(Totals!$G719*Data!C$6)+(Totals!$H719*Data!C$5)+(Totals!$I719*Data!C$2)+(Totals!$J719*Data!C$3)+(Totals!$K719*Data!C$4)</f>
        <v>0</v>
      </c>
      <c r="C719" s="24">
        <f>(Totals!$B719*Data!D$11)+(Totals!$C719*Data!D$10)+(Totals!$D719*Data!D$9)+(Totals!$E719*Data!D$8)+(Totals!$F719*Data!D$7)+(Totals!$G719*Data!D$6)+(Totals!$H719*Data!D$5)+(Totals!$I719*Data!D$2)+(Totals!$J719*Data!D$3)+(Totals!$K719*Data!D$4)</f>
        <v>0</v>
      </c>
      <c r="D719" s="24">
        <f>(Totals!$B719*Data!E$11)+(Totals!$C719*Data!E$10)+(Totals!$D719*Data!E$9)+(Totals!$E719*Data!E$8)+(Totals!$F719*Data!E$7)+(Totals!$G719*Data!E$6)+(Totals!$H719*Data!E$5)+(Totals!$I719*Data!E$2)+(Totals!$J719*Data!E$3)+(Totals!$K719*Data!E$4)</f>
        <v>0</v>
      </c>
      <c r="E719" s="25">
        <f>(Totals!$B719*Data!F$11)+(Totals!$C719*Data!F$10)+(Totals!$D719*Data!F$9)+(Totals!$E719*Data!F$8)+(Totals!$F719*Data!F$7)+(Totals!$G719*Data!F$6)+(Totals!$H719*Data!F$5)+(Totals!$I719*Data!F$2)+(Totals!$J719*Data!F$3)+(Totals!$K719*Data!F$4)</f>
        <v>0</v>
      </c>
      <c r="F719" s="2">
        <f>(Totals!$B719*Data!G$11)+(Totals!$C719*Data!G$10)+(Totals!$D719*Data!G$9)+(Totals!$E719*Data!G$8)+(Totals!$F719*Data!G$7)+(Totals!$G719*Data!G$6)+(Totals!$H719*Data!G$5)+(Totals!$I719*Data!G$2)+(Totals!$J719*Data!G$3)+(Totals!$K719*Data!G$4)</f>
        <v>0</v>
      </c>
    </row>
    <row r="720">
      <c r="A720" s="22" t="str">
        <f>Tacking!A720</f>
        <v/>
      </c>
      <c r="B720" s="24">
        <f>(Totals!$B720*Data!C$11)+(Totals!$C720*Data!C$10)+(Totals!$D720*Data!C$9)+(Totals!$E720*Data!C$8)+(Totals!$F720*Data!C$7)+(Totals!$G720*Data!C$6)+(Totals!$H720*Data!C$5)+(Totals!$I720*Data!C$2)+(Totals!$J720*Data!C$3)+(Totals!$K720*Data!C$4)</f>
        <v>0</v>
      </c>
      <c r="C720" s="24">
        <f>(Totals!$B720*Data!D$11)+(Totals!$C720*Data!D$10)+(Totals!$D720*Data!D$9)+(Totals!$E720*Data!D$8)+(Totals!$F720*Data!D$7)+(Totals!$G720*Data!D$6)+(Totals!$H720*Data!D$5)+(Totals!$I720*Data!D$2)+(Totals!$J720*Data!D$3)+(Totals!$K720*Data!D$4)</f>
        <v>0</v>
      </c>
      <c r="D720" s="24">
        <f>(Totals!$B720*Data!E$11)+(Totals!$C720*Data!E$10)+(Totals!$D720*Data!E$9)+(Totals!$E720*Data!E$8)+(Totals!$F720*Data!E$7)+(Totals!$G720*Data!E$6)+(Totals!$H720*Data!E$5)+(Totals!$I720*Data!E$2)+(Totals!$J720*Data!E$3)+(Totals!$K720*Data!E$4)</f>
        <v>0</v>
      </c>
      <c r="E720" s="25">
        <f>(Totals!$B720*Data!F$11)+(Totals!$C720*Data!F$10)+(Totals!$D720*Data!F$9)+(Totals!$E720*Data!F$8)+(Totals!$F720*Data!F$7)+(Totals!$G720*Data!F$6)+(Totals!$H720*Data!F$5)+(Totals!$I720*Data!F$2)+(Totals!$J720*Data!F$3)+(Totals!$K720*Data!F$4)</f>
        <v>0</v>
      </c>
      <c r="F720" s="2">
        <f>(Totals!$B720*Data!G$11)+(Totals!$C720*Data!G$10)+(Totals!$D720*Data!G$9)+(Totals!$E720*Data!G$8)+(Totals!$F720*Data!G$7)+(Totals!$G720*Data!G$6)+(Totals!$H720*Data!G$5)+(Totals!$I720*Data!G$2)+(Totals!$J720*Data!G$3)+(Totals!$K720*Data!G$4)</f>
        <v>0</v>
      </c>
    </row>
    <row r="721">
      <c r="A721" s="22" t="str">
        <f>Tacking!A721</f>
        <v/>
      </c>
      <c r="B721" s="24">
        <f>(Totals!$B721*Data!C$11)+(Totals!$C721*Data!C$10)+(Totals!$D721*Data!C$9)+(Totals!$E721*Data!C$8)+(Totals!$F721*Data!C$7)+(Totals!$G721*Data!C$6)+(Totals!$H721*Data!C$5)+(Totals!$I721*Data!C$2)+(Totals!$J721*Data!C$3)+(Totals!$K721*Data!C$4)</f>
        <v>0</v>
      </c>
      <c r="C721" s="24">
        <f>(Totals!$B721*Data!D$11)+(Totals!$C721*Data!D$10)+(Totals!$D721*Data!D$9)+(Totals!$E721*Data!D$8)+(Totals!$F721*Data!D$7)+(Totals!$G721*Data!D$6)+(Totals!$H721*Data!D$5)+(Totals!$I721*Data!D$2)+(Totals!$J721*Data!D$3)+(Totals!$K721*Data!D$4)</f>
        <v>0</v>
      </c>
      <c r="D721" s="24">
        <f>(Totals!$B721*Data!E$11)+(Totals!$C721*Data!E$10)+(Totals!$D721*Data!E$9)+(Totals!$E721*Data!E$8)+(Totals!$F721*Data!E$7)+(Totals!$G721*Data!E$6)+(Totals!$H721*Data!E$5)+(Totals!$I721*Data!E$2)+(Totals!$J721*Data!E$3)+(Totals!$K721*Data!E$4)</f>
        <v>0</v>
      </c>
      <c r="E721" s="25">
        <f>(Totals!$B721*Data!F$11)+(Totals!$C721*Data!F$10)+(Totals!$D721*Data!F$9)+(Totals!$E721*Data!F$8)+(Totals!$F721*Data!F$7)+(Totals!$G721*Data!F$6)+(Totals!$H721*Data!F$5)+(Totals!$I721*Data!F$2)+(Totals!$J721*Data!F$3)+(Totals!$K721*Data!F$4)</f>
        <v>0</v>
      </c>
      <c r="F721" s="2">
        <f>(Totals!$B721*Data!G$11)+(Totals!$C721*Data!G$10)+(Totals!$D721*Data!G$9)+(Totals!$E721*Data!G$8)+(Totals!$F721*Data!G$7)+(Totals!$G721*Data!G$6)+(Totals!$H721*Data!G$5)+(Totals!$I721*Data!G$2)+(Totals!$J721*Data!G$3)+(Totals!$K721*Data!G$4)</f>
        <v>0</v>
      </c>
    </row>
    <row r="722">
      <c r="A722" s="22" t="str">
        <f>Tacking!A722</f>
        <v/>
      </c>
      <c r="B722" s="24">
        <f>(Totals!$B722*Data!C$11)+(Totals!$C722*Data!C$10)+(Totals!$D722*Data!C$9)+(Totals!$E722*Data!C$8)+(Totals!$F722*Data!C$7)+(Totals!$G722*Data!C$6)+(Totals!$H722*Data!C$5)+(Totals!$I722*Data!C$2)+(Totals!$J722*Data!C$3)+(Totals!$K722*Data!C$4)</f>
        <v>0</v>
      </c>
      <c r="C722" s="24">
        <f>(Totals!$B722*Data!D$11)+(Totals!$C722*Data!D$10)+(Totals!$D722*Data!D$9)+(Totals!$E722*Data!D$8)+(Totals!$F722*Data!D$7)+(Totals!$G722*Data!D$6)+(Totals!$H722*Data!D$5)+(Totals!$I722*Data!D$2)+(Totals!$J722*Data!D$3)+(Totals!$K722*Data!D$4)</f>
        <v>0</v>
      </c>
      <c r="D722" s="24">
        <f>(Totals!$B722*Data!E$11)+(Totals!$C722*Data!E$10)+(Totals!$D722*Data!E$9)+(Totals!$E722*Data!E$8)+(Totals!$F722*Data!E$7)+(Totals!$G722*Data!E$6)+(Totals!$H722*Data!E$5)+(Totals!$I722*Data!E$2)+(Totals!$J722*Data!E$3)+(Totals!$K722*Data!E$4)</f>
        <v>0</v>
      </c>
      <c r="E722" s="25">
        <f>(Totals!$B722*Data!F$11)+(Totals!$C722*Data!F$10)+(Totals!$D722*Data!F$9)+(Totals!$E722*Data!F$8)+(Totals!$F722*Data!F$7)+(Totals!$G722*Data!F$6)+(Totals!$H722*Data!F$5)+(Totals!$I722*Data!F$2)+(Totals!$J722*Data!F$3)+(Totals!$K722*Data!F$4)</f>
        <v>0</v>
      </c>
      <c r="F722" s="2">
        <f>(Totals!$B722*Data!G$11)+(Totals!$C722*Data!G$10)+(Totals!$D722*Data!G$9)+(Totals!$E722*Data!G$8)+(Totals!$F722*Data!G$7)+(Totals!$G722*Data!G$6)+(Totals!$H722*Data!G$5)+(Totals!$I722*Data!G$2)+(Totals!$J722*Data!G$3)+(Totals!$K722*Data!G$4)</f>
        <v>0</v>
      </c>
    </row>
    <row r="723">
      <c r="A723" s="22" t="str">
        <f>Tacking!A723</f>
        <v/>
      </c>
      <c r="B723" s="24">
        <f>(Totals!$B723*Data!C$11)+(Totals!$C723*Data!C$10)+(Totals!$D723*Data!C$9)+(Totals!$E723*Data!C$8)+(Totals!$F723*Data!C$7)+(Totals!$G723*Data!C$6)+(Totals!$H723*Data!C$5)+(Totals!$I723*Data!C$2)+(Totals!$J723*Data!C$3)+(Totals!$K723*Data!C$4)</f>
        <v>0</v>
      </c>
      <c r="C723" s="24">
        <f>(Totals!$B723*Data!D$11)+(Totals!$C723*Data!D$10)+(Totals!$D723*Data!D$9)+(Totals!$E723*Data!D$8)+(Totals!$F723*Data!D$7)+(Totals!$G723*Data!D$6)+(Totals!$H723*Data!D$5)+(Totals!$I723*Data!D$2)+(Totals!$J723*Data!D$3)+(Totals!$K723*Data!D$4)</f>
        <v>0</v>
      </c>
      <c r="D723" s="24">
        <f>(Totals!$B723*Data!E$11)+(Totals!$C723*Data!E$10)+(Totals!$D723*Data!E$9)+(Totals!$E723*Data!E$8)+(Totals!$F723*Data!E$7)+(Totals!$G723*Data!E$6)+(Totals!$H723*Data!E$5)+(Totals!$I723*Data!E$2)+(Totals!$J723*Data!E$3)+(Totals!$K723*Data!E$4)</f>
        <v>0</v>
      </c>
      <c r="E723" s="25">
        <f>(Totals!$B723*Data!F$11)+(Totals!$C723*Data!F$10)+(Totals!$D723*Data!F$9)+(Totals!$E723*Data!F$8)+(Totals!$F723*Data!F$7)+(Totals!$G723*Data!F$6)+(Totals!$H723*Data!F$5)+(Totals!$I723*Data!F$2)+(Totals!$J723*Data!F$3)+(Totals!$K723*Data!F$4)</f>
        <v>0</v>
      </c>
      <c r="F723" s="2">
        <f>(Totals!$B723*Data!G$11)+(Totals!$C723*Data!G$10)+(Totals!$D723*Data!G$9)+(Totals!$E723*Data!G$8)+(Totals!$F723*Data!G$7)+(Totals!$G723*Data!G$6)+(Totals!$H723*Data!G$5)+(Totals!$I723*Data!G$2)+(Totals!$J723*Data!G$3)+(Totals!$K723*Data!G$4)</f>
        <v>0</v>
      </c>
    </row>
    <row r="724">
      <c r="A724" s="22" t="str">
        <f>Tacking!A724</f>
        <v/>
      </c>
      <c r="B724" s="24">
        <f>(Totals!$B724*Data!C$11)+(Totals!$C724*Data!C$10)+(Totals!$D724*Data!C$9)+(Totals!$E724*Data!C$8)+(Totals!$F724*Data!C$7)+(Totals!$G724*Data!C$6)+(Totals!$H724*Data!C$5)+(Totals!$I724*Data!C$2)+(Totals!$J724*Data!C$3)+(Totals!$K724*Data!C$4)</f>
        <v>0</v>
      </c>
      <c r="C724" s="24">
        <f>(Totals!$B724*Data!D$11)+(Totals!$C724*Data!D$10)+(Totals!$D724*Data!D$9)+(Totals!$E724*Data!D$8)+(Totals!$F724*Data!D$7)+(Totals!$G724*Data!D$6)+(Totals!$H724*Data!D$5)+(Totals!$I724*Data!D$2)+(Totals!$J724*Data!D$3)+(Totals!$K724*Data!D$4)</f>
        <v>0</v>
      </c>
      <c r="D724" s="24">
        <f>(Totals!$B724*Data!E$11)+(Totals!$C724*Data!E$10)+(Totals!$D724*Data!E$9)+(Totals!$E724*Data!E$8)+(Totals!$F724*Data!E$7)+(Totals!$G724*Data!E$6)+(Totals!$H724*Data!E$5)+(Totals!$I724*Data!E$2)+(Totals!$J724*Data!E$3)+(Totals!$K724*Data!E$4)</f>
        <v>0</v>
      </c>
      <c r="E724" s="25">
        <f>(Totals!$B724*Data!F$11)+(Totals!$C724*Data!F$10)+(Totals!$D724*Data!F$9)+(Totals!$E724*Data!F$8)+(Totals!$F724*Data!F$7)+(Totals!$G724*Data!F$6)+(Totals!$H724*Data!F$5)+(Totals!$I724*Data!F$2)+(Totals!$J724*Data!F$3)+(Totals!$K724*Data!F$4)</f>
        <v>0</v>
      </c>
      <c r="F724" s="2">
        <f>(Totals!$B724*Data!G$11)+(Totals!$C724*Data!G$10)+(Totals!$D724*Data!G$9)+(Totals!$E724*Data!G$8)+(Totals!$F724*Data!G$7)+(Totals!$G724*Data!G$6)+(Totals!$H724*Data!G$5)+(Totals!$I724*Data!G$2)+(Totals!$J724*Data!G$3)+(Totals!$K724*Data!G$4)</f>
        <v>0</v>
      </c>
    </row>
    <row r="725">
      <c r="A725" s="22" t="str">
        <f>Tacking!A725</f>
        <v/>
      </c>
      <c r="B725" s="24">
        <f>(Totals!$B725*Data!C$11)+(Totals!$C725*Data!C$10)+(Totals!$D725*Data!C$9)+(Totals!$E725*Data!C$8)+(Totals!$F725*Data!C$7)+(Totals!$G725*Data!C$6)+(Totals!$H725*Data!C$5)+(Totals!$I725*Data!C$2)+(Totals!$J725*Data!C$3)+(Totals!$K725*Data!C$4)</f>
        <v>0</v>
      </c>
      <c r="C725" s="24">
        <f>(Totals!$B725*Data!D$11)+(Totals!$C725*Data!D$10)+(Totals!$D725*Data!D$9)+(Totals!$E725*Data!D$8)+(Totals!$F725*Data!D$7)+(Totals!$G725*Data!D$6)+(Totals!$H725*Data!D$5)+(Totals!$I725*Data!D$2)+(Totals!$J725*Data!D$3)+(Totals!$K725*Data!D$4)</f>
        <v>0</v>
      </c>
      <c r="D725" s="24">
        <f>(Totals!$B725*Data!E$11)+(Totals!$C725*Data!E$10)+(Totals!$D725*Data!E$9)+(Totals!$E725*Data!E$8)+(Totals!$F725*Data!E$7)+(Totals!$G725*Data!E$6)+(Totals!$H725*Data!E$5)+(Totals!$I725*Data!E$2)+(Totals!$J725*Data!E$3)+(Totals!$K725*Data!E$4)</f>
        <v>0</v>
      </c>
      <c r="E725" s="25">
        <f>(Totals!$B725*Data!F$11)+(Totals!$C725*Data!F$10)+(Totals!$D725*Data!F$9)+(Totals!$E725*Data!F$8)+(Totals!$F725*Data!F$7)+(Totals!$G725*Data!F$6)+(Totals!$H725*Data!F$5)+(Totals!$I725*Data!F$2)+(Totals!$J725*Data!F$3)+(Totals!$K725*Data!F$4)</f>
        <v>0</v>
      </c>
      <c r="F725" s="2">
        <f>(Totals!$B725*Data!G$11)+(Totals!$C725*Data!G$10)+(Totals!$D725*Data!G$9)+(Totals!$E725*Data!G$8)+(Totals!$F725*Data!G$7)+(Totals!$G725*Data!G$6)+(Totals!$H725*Data!G$5)+(Totals!$I725*Data!G$2)+(Totals!$J725*Data!G$3)+(Totals!$K725*Data!G$4)</f>
        <v>0</v>
      </c>
    </row>
    <row r="726">
      <c r="A726" s="22" t="str">
        <f>Tacking!A726</f>
        <v/>
      </c>
      <c r="B726" s="24">
        <f>(Totals!$B726*Data!C$11)+(Totals!$C726*Data!C$10)+(Totals!$D726*Data!C$9)+(Totals!$E726*Data!C$8)+(Totals!$F726*Data!C$7)+(Totals!$G726*Data!C$6)+(Totals!$H726*Data!C$5)+(Totals!$I726*Data!C$2)+(Totals!$J726*Data!C$3)+(Totals!$K726*Data!C$4)</f>
        <v>0</v>
      </c>
      <c r="C726" s="24">
        <f>(Totals!$B726*Data!D$11)+(Totals!$C726*Data!D$10)+(Totals!$D726*Data!D$9)+(Totals!$E726*Data!D$8)+(Totals!$F726*Data!D$7)+(Totals!$G726*Data!D$6)+(Totals!$H726*Data!D$5)+(Totals!$I726*Data!D$2)+(Totals!$J726*Data!D$3)+(Totals!$K726*Data!D$4)</f>
        <v>0</v>
      </c>
      <c r="D726" s="24">
        <f>(Totals!$B726*Data!E$11)+(Totals!$C726*Data!E$10)+(Totals!$D726*Data!E$9)+(Totals!$E726*Data!E$8)+(Totals!$F726*Data!E$7)+(Totals!$G726*Data!E$6)+(Totals!$H726*Data!E$5)+(Totals!$I726*Data!E$2)+(Totals!$J726*Data!E$3)+(Totals!$K726*Data!E$4)</f>
        <v>0</v>
      </c>
      <c r="E726" s="25">
        <f>(Totals!$B726*Data!F$11)+(Totals!$C726*Data!F$10)+(Totals!$D726*Data!F$9)+(Totals!$E726*Data!F$8)+(Totals!$F726*Data!F$7)+(Totals!$G726*Data!F$6)+(Totals!$H726*Data!F$5)+(Totals!$I726*Data!F$2)+(Totals!$J726*Data!F$3)+(Totals!$K726*Data!F$4)</f>
        <v>0</v>
      </c>
      <c r="F726" s="2">
        <f>(Totals!$B726*Data!G$11)+(Totals!$C726*Data!G$10)+(Totals!$D726*Data!G$9)+(Totals!$E726*Data!G$8)+(Totals!$F726*Data!G$7)+(Totals!$G726*Data!G$6)+(Totals!$H726*Data!G$5)+(Totals!$I726*Data!G$2)+(Totals!$J726*Data!G$3)+(Totals!$K726*Data!G$4)</f>
        <v>0</v>
      </c>
    </row>
    <row r="727">
      <c r="A727" s="22" t="str">
        <f>Tacking!A727</f>
        <v/>
      </c>
      <c r="B727" s="24">
        <f>(Totals!$B727*Data!C$11)+(Totals!$C727*Data!C$10)+(Totals!$D727*Data!C$9)+(Totals!$E727*Data!C$8)+(Totals!$F727*Data!C$7)+(Totals!$G727*Data!C$6)+(Totals!$H727*Data!C$5)+(Totals!$I727*Data!C$2)+(Totals!$J727*Data!C$3)+(Totals!$K727*Data!C$4)</f>
        <v>0</v>
      </c>
      <c r="C727" s="24">
        <f>(Totals!$B727*Data!D$11)+(Totals!$C727*Data!D$10)+(Totals!$D727*Data!D$9)+(Totals!$E727*Data!D$8)+(Totals!$F727*Data!D$7)+(Totals!$G727*Data!D$6)+(Totals!$H727*Data!D$5)+(Totals!$I727*Data!D$2)+(Totals!$J727*Data!D$3)+(Totals!$K727*Data!D$4)</f>
        <v>0</v>
      </c>
      <c r="D727" s="24">
        <f>(Totals!$B727*Data!E$11)+(Totals!$C727*Data!E$10)+(Totals!$D727*Data!E$9)+(Totals!$E727*Data!E$8)+(Totals!$F727*Data!E$7)+(Totals!$G727*Data!E$6)+(Totals!$H727*Data!E$5)+(Totals!$I727*Data!E$2)+(Totals!$J727*Data!E$3)+(Totals!$K727*Data!E$4)</f>
        <v>0</v>
      </c>
      <c r="E727" s="25">
        <f>(Totals!$B727*Data!F$11)+(Totals!$C727*Data!F$10)+(Totals!$D727*Data!F$9)+(Totals!$E727*Data!F$8)+(Totals!$F727*Data!F$7)+(Totals!$G727*Data!F$6)+(Totals!$H727*Data!F$5)+(Totals!$I727*Data!F$2)+(Totals!$J727*Data!F$3)+(Totals!$K727*Data!F$4)</f>
        <v>0</v>
      </c>
      <c r="F727" s="2">
        <f>(Totals!$B727*Data!G$11)+(Totals!$C727*Data!G$10)+(Totals!$D727*Data!G$9)+(Totals!$E727*Data!G$8)+(Totals!$F727*Data!G$7)+(Totals!$G727*Data!G$6)+(Totals!$H727*Data!G$5)+(Totals!$I727*Data!G$2)+(Totals!$J727*Data!G$3)+(Totals!$K727*Data!G$4)</f>
        <v>0</v>
      </c>
    </row>
    <row r="728">
      <c r="A728" s="22" t="str">
        <f>Tacking!A728</f>
        <v/>
      </c>
      <c r="B728" s="24">
        <f>(Totals!$B728*Data!C$11)+(Totals!$C728*Data!C$10)+(Totals!$D728*Data!C$9)+(Totals!$E728*Data!C$8)+(Totals!$F728*Data!C$7)+(Totals!$G728*Data!C$6)+(Totals!$H728*Data!C$5)+(Totals!$I728*Data!C$2)+(Totals!$J728*Data!C$3)+(Totals!$K728*Data!C$4)</f>
        <v>0</v>
      </c>
      <c r="C728" s="24">
        <f>(Totals!$B728*Data!D$11)+(Totals!$C728*Data!D$10)+(Totals!$D728*Data!D$9)+(Totals!$E728*Data!D$8)+(Totals!$F728*Data!D$7)+(Totals!$G728*Data!D$6)+(Totals!$H728*Data!D$5)+(Totals!$I728*Data!D$2)+(Totals!$J728*Data!D$3)+(Totals!$K728*Data!D$4)</f>
        <v>0</v>
      </c>
      <c r="D728" s="24">
        <f>(Totals!$B728*Data!E$11)+(Totals!$C728*Data!E$10)+(Totals!$D728*Data!E$9)+(Totals!$E728*Data!E$8)+(Totals!$F728*Data!E$7)+(Totals!$G728*Data!E$6)+(Totals!$H728*Data!E$5)+(Totals!$I728*Data!E$2)+(Totals!$J728*Data!E$3)+(Totals!$K728*Data!E$4)</f>
        <v>0</v>
      </c>
      <c r="E728" s="25">
        <f>(Totals!$B728*Data!F$11)+(Totals!$C728*Data!F$10)+(Totals!$D728*Data!F$9)+(Totals!$E728*Data!F$8)+(Totals!$F728*Data!F$7)+(Totals!$G728*Data!F$6)+(Totals!$H728*Data!F$5)+(Totals!$I728*Data!F$2)+(Totals!$J728*Data!F$3)+(Totals!$K728*Data!F$4)</f>
        <v>0</v>
      </c>
      <c r="F728" s="2">
        <f>(Totals!$B728*Data!G$11)+(Totals!$C728*Data!G$10)+(Totals!$D728*Data!G$9)+(Totals!$E728*Data!G$8)+(Totals!$F728*Data!G$7)+(Totals!$G728*Data!G$6)+(Totals!$H728*Data!G$5)+(Totals!$I728*Data!G$2)+(Totals!$J728*Data!G$3)+(Totals!$K728*Data!G$4)</f>
        <v>0</v>
      </c>
    </row>
    <row r="729">
      <c r="A729" s="22" t="str">
        <f>Tacking!A729</f>
        <v/>
      </c>
      <c r="B729" s="24">
        <f>(Totals!$B729*Data!C$11)+(Totals!$C729*Data!C$10)+(Totals!$D729*Data!C$9)+(Totals!$E729*Data!C$8)+(Totals!$F729*Data!C$7)+(Totals!$G729*Data!C$6)+(Totals!$H729*Data!C$5)+(Totals!$I729*Data!C$2)+(Totals!$J729*Data!C$3)+(Totals!$K729*Data!C$4)</f>
        <v>0</v>
      </c>
      <c r="C729" s="24">
        <f>(Totals!$B729*Data!D$11)+(Totals!$C729*Data!D$10)+(Totals!$D729*Data!D$9)+(Totals!$E729*Data!D$8)+(Totals!$F729*Data!D$7)+(Totals!$G729*Data!D$6)+(Totals!$H729*Data!D$5)+(Totals!$I729*Data!D$2)+(Totals!$J729*Data!D$3)+(Totals!$K729*Data!D$4)</f>
        <v>0</v>
      </c>
      <c r="D729" s="24">
        <f>(Totals!$B729*Data!E$11)+(Totals!$C729*Data!E$10)+(Totals!$D729*Data!E$9)+(Totals!$E729*Data!E$8)+(Totals!$F729*Data!E$7)+(Totals!$G729*Data!E$6)+(Totals!$H729*Data!E$5)+(Totals!$I729*Data!E$2)+(Totals!$J729*Data!E$3)+(Totals!$K729*Data!E$4)</f>
        <v>0</v>
      </c>
      <c r="E729" s="25">
        <f>(Totals!$B729*Data!F$11)+(Totals!$C729*Data!F$10)+(Totals!$D729*Data!F$9)+(Totals!$E729*Data!F$8)+(Totals!$F729*Data!F$7)+(Totals!$G729*Data!F$6)+(Totals!$H729*Data!F$5)+(Totals!$I729*Data!F$2)+(Totals!$J729*Data!F$3)+(Totals!$K729*Data!F$4)</f>
        <v>0</v>
      </c>
      <c r="F729" s="2">
        <f>(Totals!$B729*Data!G$11)+(Totals!$C729*Data!G$10)+(Totals!$D729*Data!G$9)+(Totals!$E729*Data!G$8)+(Totals!$F729*Data!G$7)+(Totals!$G729*Data!G$6)+(Totals!$H729*Data!G$5)+(Totals!$I729*Data!G$2)+(Totals!$J729*Data!G$3)+(Totals!$K729*Data!G$4)</f>
        <v>0</v>
      </c>
    </row>
    <row r="730">
      <c r="A730" s="22" t="str">
        <f>Tacking!A730</f>
        <v/>
      </c>
      <c r="B730" s="24">
        <f>(Totals!$B730*Data!C$11)+(Totals!$C730*Data!C$10)+(Totals!$D730*Data!C$9)+(Totals!$E730*Data!C$8)+(Totals!$F730*Data!C$7)+(Totals!$G730*Data!C$6)+(Totals!$H730*Data!C$5)+(Totals!$I730*Data!C$2)+(Totals!$J730*Data!C$3)+(Totals!$K730*Data!C$4)</f>
        <v>0</v>
      </c>
      <c r="C730" s="24">
        <f>(Totals!$B730*Data!D$11)+(Totals!$C730*Data!D$10)+(Totals!$D730*Data!D$9)+(Totals!$E730*Data!D$8)+(Totals!$F730*Data!D$7)+(Totals!$G730*Data!D$6)+(Totals!$H730*Data!D$5)+(Totals!$I730*Data!D$2)+(Totals!$J730*Data!D$3)+(Totals!$K730*Data!D$4)</f>
        <v>0</v>
      </c>
      <c r="D730" s="24">
        <f>(Totals!$B730*Data!E$11)+(Totals!$C730*Data!E$10)+(Totals!$D730*Data!E$9)+(Totals!$E730*Data!E$8)+(Totals!$F730*Data!E$7)+(Totals!$G730*Data!E$6)+(Totals!$H730*Data!E$5)+(Totals!$I730*Data!E$2)+(Totals!$J730*Data!E$3)+(Totals!$K730*Data!E$4)</f>
        <v>0</v>
      </c>
      <c r="E730" s="25">
        <f>(Totals!$B730*Data!F$11)+(Totals!$C730*Data!F$10)+(Totals!$D730*Data!F$9)+(Totals!$E730*Data!F$8)+(Totals!$F730*Data!F$7)+(Totals!$G730*Data!F$6)+(Totals!$H730*Data!F$5)+(Totals!$I730*Data!F$2)+(Totals!$J730*Data!F$3)+(Totals!$K730*Data!F$4)</f>
        <v>0</v>
      </c>
      <c r="F730" s="2">
        <f>(Totals!$B730*Data!G$11)+(Totals!$C730*Data!G$10)+(Totals!$D730*Data!G$9)+(Totals!$E730*Data!G$8)+(Totals!$F730*Data!G$7)+(Totals!$G730*Data!G$6)+(Totals!$H730*Data!G$5)+(Totals!$I730*Data!G$2)+(Totals!$J730*Data!G$3)+(Totals!$K730*Data!G$4)</f>
        <v>0</v>
      </c>
    </row>
    <row r="731">
      <c r="A731" s="22" t="str">
        <f>Tacking!A731</f>
        <v/>
      </c>
      <c r="B731" s="24">
        <f>(Totals!$B731*Data!C$11)+(Totals!$C731*Data!C$10)+(Totals!$D731*Data!C$9)+(Totals!$E731*Data!C$8)+(Totals!$F731*Data!C$7)+(Totals!$G731*Data!C$6)+(Totals!$H731*Data!C$5)+(Totals!$I731*Data!C$2)+(Totals!$J731*Data!C$3)+(Totals!$K731*Data!C$4)</f>
        <v>0</v>
      </c>
      <c r="C731" s="24">
        <f>(Totals!$B731*Data!D$11)+(Totals!$C731*Data!D$10)+(Totals!$D731*Data!D$9)+(Totals!$E731*Data!D$8)+(Totals!$F731*Data!D$7)+(Totals!$G731*Data!D$6)+(Totals!$H731*Data!D$5)+(Totals!$I731*Data!D$2)+(Totals!$J731*Data!D$3)+(Totals!$K731*Data!D$4)</f>
        <v>0</v>
      </c>
      <c r="D731" s="24">
        <f>(Totals!$B731*Data!E$11)+(Totals!$C731*Data!E$10)+(Totals!$D731*Data!E$9)+(Totals!$E731*Data!E$8)+(Totals!$F731*Data!E$7)+(Totals!$G731*Data!E$6)+(Totals!$H731*Data!E$5)+(Totals!$I731*Data!E$2)+(Totals!$J731*Data!E$3)+(Totals!$K731*Data!E$4)</f>
        <v>0</v>
      </c>
      <c r="E731" s="25">
        <f>(Totals!$B731*Data!F$11)+(Totals!$C731*Data!F$10)+(Totals!$D731*Data!F$9)+(Totals!$E731*Data!F$8)+(Totals!$F731*Data!F$7)+(Totals!$G731*Data!F$6)+(Totals!$H731*Data!F$5)+(Totals!$I731*Data!F$2)+(Totals!$J731*Data!F$3)+(Totals!$K731*Data!F$4)</f>
        <v>0</v>
      </c>
      <c r="F731" s="2">
        <f>(Totals!$B731*Data!G$11)+(Totals!$C731*Data!G$10)+(Totals!$D731*Data!G$9)+(Totals!$E731*Data!G$8)+(Totals!$F731*Data!G$7)+(Totals!$G731*Data!G$6)+(Totals!$H731*Data!G$5)+(Totals!$I731*Data!G$2)+(Totals!$J731*Data!G$3)+(Totals!$K731*Data!G$4)</f>
        <v>0</v>
      </c>
    </row>
    <row r="732">
      <c r="A732" s="22" t="str">
        <f>Tacking!A732</f>
        <v/>
      </c>
      <c r="B732" s="24">
        <f>(Totals!$B732*Data!C$11)+(Totals!$C732*Data!C$10)+(Totals!$D732*Data!C$9)+(Totals!$E732*Data!C$8)+(Totals!$F732*Data!C$7)+(Totals!$G732*Data!C$6)+(Totals!$H732*Data!C$5)+(Totals!$I732*Data!C$2)+(Totals!$J732*Data!C$3)+(Totals!$K732*Data!C$4)</f>
        <v>0</v>
      </c>
      <c r="C732" s="24">
        <f>(Totals!$B732*Data!D$11)+(Totals!$C732*Data!D$10)+(Totals!$D732*Data!D$9)+(Totals!$E732*Data!D$8)+(Totals!$F732*Data!D$7)+(Totals!$G732*Data!D$6)+(Totals!$H732*Data!D$5)+(Totals!$I732*Data!D$2)+(Totals!$J732*Data!D$3)+(Totals!$K732*Data!D$4)</f>
        <v>0</v>
      </c>
      <c r="D732" s="24">
        <f>(Totals!$B732*Data!E$11)+(Totals!$C732*Data!E$10)+(Totals!$D732*Data!E$9)+(Totals!$E732*Data!E$8)+(Totals!$F732*Data!E$7)+(Totals!$G732*Data!E$6)+(Totals!$H732*Data!E$5)+(Totals!$I732*Data!E$2)+(Totals!$J732*Data!E$3)+(Totals!$K732*Data!E$4)</f>
        <v>0</v>
      </c>
      <c r="E732" s="25">
        <f>(Totals!$B732*Data!F$11)+(Totals!$C732*Data!F$10)+(Totals!$D732*Data!F$9)+(Totals!$E732*Data!F$8)+(Totals!$F732*Data!F$7)+(Totals!$G732*Data!F$6)+(Totals!$H732*Data!F$5)+(Totals!$I732*Data!F$2)+(Totals!$J732*Data!F$3)+(Totals!$K732*Data!F$4)</f>
        <v>0</v>
      </c>
      <c r="F732" s="2">
        <f>(Totals!$B732*Data!G$11)+(Totals!$C732*Data!G$10)+(Totals!$D732*Data!G$9)+(Totals!$E732*Data!G$8)+(Totals!$F732*Data!G$7)+(Totals!$G732*Data!G$6)+(Totals!$H732*Data!G$5)+(Totals!$I732*Data!G$2)+(Totals!$J732*Data!G$3)+(Totals!$K732*Data!G$4)</f>
        <v>0</v>
      </c>
    </row>
    <row r="733">
      <c r="A733" s="22" t="str">
        <f>Tacking!A733</f>
        <v/>
      </c>
      <c r="B733" s="24">
        <f>(Totals!$B733*Data!C$11)+(Totals!$C733*Data!C$10)+(Totals!$D733*Data!C$9)+(Totals!$E733*Data!C$8)+(Totals!$F733*Data!C$7)+(Totals!$G733*Data!C$6)+(Totals!$H733*Data!C$5)+(Totals!$I733*Data!C$2)+(Totals!$J733*Data!C$3)+(Totals!$K733*Data!C$4)</f>
        <v>0</v>
      </c>
      <c r="C733" s="24">
        <f>(Totals!$B733*Data!D$11)+(Totals!$C733*Data!D$10)+(Totals!$D733*Data!D$9)+(Totals!$E733*Data!D$8)+(Totals!$F733*Data!D$7)+(Totals!$G733*Data!D$6)+(Totals!$H733*Data!D$5)+(Totals!$I733*Data!D$2)+(Totals!$J733*Data!D$3)+(Totals!$K733*Data!D$4)</f>
        <v>0</v>
      </c>
      <c r="D733" s="24">
        <f>(Totals!$B733*Data!E$11)+(Totals!$C733*Data!E$10)+(Totals!$D733*Data!E$9)+(Totals!$E733*Data!E$8)+(Totals!$F733*Data!E$7)+(Totals!$G733*Data!E$6)+(Totals!$H733*Data!E$5)+(Totals!$I733*Data!E$2)+(Totals!$J733*Data!E$3)+(Totals!$K733*Data!E$4)</f>
        <v>0</v>
      </c>
      <c r="E733" s="25">
        <f>(Totals!$B733*Data!F$11)+(Totals!$C733*Data!F$10)+(Totals!$D733*Data!F$9)+(Totals!$E733*Data!F$8)+(Totals!$F733*Data!F$7)+(Totals!$G733*Data!F$6)+(Totals!$H733*Data!F$5)+(Totals!$I733*Data!F$2)+(Totals!$J733*Data!F$3)+(Totals!$K733*Data!F$4)</f>
        <v>0</v>
      </c>
      <c r="F733" s="2">
        <f>(Totals!$B733*Data!G$11)+(Totals!$C733*Data!G$10)+(Totals!$D733*Data!G$9)+(Totals!$E733*Data!G$8)+(Totals!$F733*Data!G$7)+(Totals!$G733*Data!G$6)+(Totals!$H733*Data!G$5)+(Totals!$I733*Data!G$2)+(Totals!$J733*Data!G$3)+(Totals!$K733*Data!G$4)</f>
        <v>0</v>
      </c>
    </row>
    <row r="734">
      <c r="A734" s="22" t="str">
        <f>Tacking!A734</f>
        <v/>
      </c>
      <c r="B734" s="24">
        <f>(Totals!$B734*Data!C$11)+(Totals!$C734*Data!C$10)+(Totals!$D734*Data!C$9)+(Totals!$E734*Data!C$8)+(Totals!$F734*Data!C$7)+(Totals!$G734*Data!C$6)+(Totals!$H734*Data!C$5)+(Totals!$I734*Data!C$2)+(Totals!$J734*Data!C$3)+(Totals!$K734*Data!C$4)</f>
        <v>0</v>
      </c>
      <c r="C734" s="24">
        <f>(Totals!$B734*Data!D$11)+(Totals!$C734*Data!D$10)+(Totals!$D734*Data!D$9)+(Totals!$E734*Data!D$8)+(Totals!$F734*Data!D$7)+(Totals!$G734*Data!D$6)+(Totals!$H734*Data!D$5)+(Totals!$I734*Data!D$2)+(Totals!$J734*Data!D$3)+(Totals!$K734*Data!D$4)</f>
        <v>0</v>
      </c>
      <c r="D734" s="24">
        <f>(Totals!$B734*Data!E$11)+(Totals!$C734*Data!E$10)+(Totals!$D734*Data!E$9)+(Totals!$E734*Data!E$8)+(Totals!$F734*Data!E$7)+(Totals!$G734*Data!E$6)+(Totals!$H734*Data!E$5)+(Totals!$I734*Data!E$2)+(Totals!$J734*Data!E$3)+(Totals!$K734*Data!E$4)</f>
        <v>0</v>
      </c>
      <c r="E734" s="25">
        <f>(Totals!$B734*Data!F$11)+(Totals!$C734*Data!F$10)+(Totals!$D734*Data!F$9)+(Totals!$E734*Data!F$8)+(Totals!$F734*Data!F$7)+(Totals!$G734*Data!F$6)+(Totals!$H734*Data!F$5)+(Totals!$I734*Data!F$2)+(Totals!$J734*Data!F$3)+(Totals!$K734*Data!F$4)</f>
        <v>0</v>
      </c>
      <c r="F734" s="2">
        <f>(Totals!$B734*Data!G$11)+(Totals!$C734*Data!G$10)+(Totals!$D734*Data!G$9)+(Totals!$E734*Data!G$8)+(Totals!$F734*Data!G$7)+(Totals!$G734*Data!G$6)+(Totals!$H734*Data!G$5)+(Totals!$I734*Data!G$2)+(Totals!$J734*Data!G$3)+(Totals!$K734*Data!G$4)</f>
        <v>0</v>
      </c>
    </row>
    <row r="735">
      <c r="A735" s="22" t="str">
        <f>Tacking!A735</f>
        <v/>
      </c>
      <c r="B735" s="24">
        <f>(Totals!$B735*Data!C$11)+(Totals!$C735*Data!C$10)+(Totals!$D735*Data!C$9)+(Totals!$E735*Data!C$8)+(Totals!$F735*Data!C$7)+(Totals!$G735*Data!C$6)+(Totals!$H735*Data!C$5)+(Totals!$I735*Data!C$2)+(Totals!$J735*Data!C$3)+(Totals!$K735*Data!C$4)</f>
        <v>0</v>
      </c>
      <c r="C735" s="24">
        <f>(Totals!$B735*Data!D$11)+(Totals!$C735*Data!D$10)+(Totals!$D735*Data!D$9)+(Totals!$E735*Data!D$8)+(Totals!$F735*Data!D$7)+(Totals!$G735*Data!D$6)+(Totals!$H735*Data!D$5)+(Totals!$I735*Data!D$2)+(Totals!$J735*Data!D$3)+(Totals!$K735*Data!D$4)</f>
        <v>0</v>
      </c>
      <c r="D735" s="24">
        <f>(Totals!$B735*Data!E$11)+(Totals!$C735*Data!E$10)+(Totals!$D735*Data!E$9)+(Totals!$E735*Data!E$8)+(Totals!$F735*Data!E$7)+(Totals!$G735*Data!E$6)+(Totals!$H735*Data!E$5)+(Totals!$I735*Data!E$2)+(Totals!$J735*Data!E$3)+(Totals!$K735*Data!E$4)</f>
        <v>0</v>
      </c>
      <c r="E735" s="25">
        <f>(Totals!$B735*Data!F$11)+(Totals!$C735*Data!F$10)+(Totals!$D735*Data!F$9)+(Totals!$E735*Data!F$8)+(Totals!$F735*Data!F$7)+(Totals!$G735*Data!F$6)+(Totals!$H735*Data!F$5)+(Totals!$I735*Data!F$2)+(Totals!$J735*Data!F$3)+(Totals!$K735*Data!F$4)</f>
        <v>0</v>
      </c>
      <c r="F735" s="2">
        <f>(Totals!$B735*Data!G$11)+(Totals!$C735*Data!G$10)+(Totals!$D735*Data!G$9)+(Totals!$E735*Data!G$8)+(Totals!$F735*Data!G$7)+(Totals!$G735*Data!G$6)+(Totals!$H735*Data!G$5)+(Totals!$I735*Data!G$2)+(Totals!$J735*Data!G$3)+(Totals!$K735*Data!G$4)</f>
        <v>0</v>
      </c>
    </row>
    <row r="736">
      <c r="A736" s="22" t="str">
        <f>Tacking!A736</f>
        <v/>
      </c>
      <c r="B736" s="24">
        <f>(Totals!$B736*Data!C$11)+(Totals!$C736*Data!C$10)+(Totals!$D736*Data!C$9)+(Totals!$E736*Data!C$8)+(Totals!$F736*Data!C$7)+(Totals!$G736*Data!C$6)+(Totals!$H736*Data!C$5)+(Totals!$I736*Data!C$2)+(Totals!$J736*Data!C$3)+(Totals!$K736*Data!C$4)</f>
        <v>0</v>
      </c>
      <c r="C736" s="24">
        <f>(Totals!$B736*Data!D$11)+(Totals!$C736*Data!D$10)+(Totals!$D736*Data!D$9)+(Totals!$E736*Data!D$8)+(Totals!$F736*Data!D$7)+(Totals!$G736*Data!D$6)+(Totals!$H736*Data!D$5)+(Totals!$I736*Data!D$2)+(Totals!$J736*Data!D$3)+(Totals!$K736*Data!D$4)</f>
        <v>0</v>
      </c>
      <c r="D736" s="24">
        <f>(Totals!$B736*Data!E$11)+(Totals!$C736*Data!E$10)+(Totals!$D736*Data!E$9)+(Totals!$E736*Data!E$8)+(Totals!$F736*Data!E$7)+(Totals!$G736*Data!E$6)+(Totals!$H736*Data!E$5)+(Totals!$I736*Data!E$2)+(Totals!$J736*Data!E$3)+(Totals!$K736*Data!E$4)</f>
        <v>0</v>
      </c>
      <c r="E736" s="25">
        <f>(Totals!$B736*Data!F$11)+(Totals!$C736*Data!F$10)+(Totals!$D736*Data!F$9)+(Totals!$E736*Data!F$8)+(Totals!$F736*Data!F$7)+(Totals!$G736*Data!F$6)+(Totals!$H736*Data!F$5)+(Totals!$I736*Data!F$2)+(Totals!$J736*Data!F$3)+(Totals!$K736*Data!F$4)</f>
        <v>0</v>
      </c>
      <c r="F736" s="2">
        <f>(Totals!$B736*Data!G$11)+(Totals!$C736*Data!G$10)+(Totals!$D736*Data!G$9)+(Totals!$E736*Data!G$8)+(Totals!$F736*Data!G$7)+(Totals!$G736*Data!G$6)+(Totals!$H736*Data!G$5)+(Totals!$I736*Data!G$2)+(Totals!$J736*Data!G$3)+(Totals!$K736*Data!G$4)</f>
        <v>0</v>
      </c>
    </row>
    <row r="737">
      <c r="A737" s="22" t="str">
        <f>Tacking!A737</f>
        <v/>
      </c>
      <c r="B737" s="24">
        <f>(Totals!$B737*Data!C$11)+(Totals!$C737*Data!C$10)+(Totals!$D737*Data!C$9)+(Totals!$E737*Data!C$8)+(Totals!$F737*Data!C$7)+(Totals!$G737*Data!C$6)+(Totals!$H737*Data!C$5)+(Totals!$I737*Data!C$2)+(Totals!$J737*Data!C$3)+(Totals!$K737*Data!C$4)</f>
        <v>0</v>
      </c>
      <c r="C737" s="24">
        <f>(Totals!$B737*Data!D$11)+(Totals!$C737*Data!D$10)+(Totals!$D737*Data!D$9)+(Totals!$E737*Data!D$8)+(Totals!$F737*Data!D$7)+(Totals!$G737*Data!D$6)+(Totals!$H737*Data!D$5)+(Totals!$I737*Data!D$2)+(Totals!$J737*Data!D$3)+(Totals!$K737*Data!D$4)</f>
        <v>0</v>
      </c>
      <c r="D737" s="24">
        <f>(Totals!$B737*Data!E$11)+(Totals!$C737*Data!E$10)+(Totals!$D737*Data!E$9)+(Totals!$E737*Data!E$8)+(Totals!$F737*Data!E$7)+(Totals!$G737*Data!E$6)+(Totals!$H737*Data!E$5)+(Totals!$I737*Data!E$2)+(Totals!$J737*Data!E$3)+(Totals!$K737*Data!E$4)</f>
        <v>0</v>
      </c>
      <c r="E737" s="25">
        <f>(Totals!$B737*Data!F$11)+(Totals!$C737*Data!F$10)+(Totals!$D737*Data!F$9)+(Totals!$E737*Data!F$8)+(Totals!$F737*Data!F$7)+(Totals!$G737*Data!F$6)+(Totals!$H737*Data!F$5)+(Totals!$I737*Data!F$2)+(Totals!$J737*Data!F$3)+(Totals!$K737*Data!F$4)</f>
        <v>0</v>
      </c>
      <c r="F737" s="2">
        <f>(Totals!$B737*Data!G$11)+(Totals!$C737*Data!G$10)+(Totals!$D737*Data!G$9)+(Totals!$E737*Data!G$8)+(Totals!$F737*Data!G$7)+(Totals!$G737*Data!G$6)+(Totals!$H737*Data!G$5)+(Totals!$I737*Data!G$2)+(Totals!$J737*Data!G$3)+(Totals!$K737*Data!G$4)</f>
        <v>0</v>
      </c>
    </row>
    <row r="738">
      <c r="A738" s="22" t="str">
        <f>Tacking!A738</f>
        <v/>
      </c>
      <c r="B738" s="24">
        <f>(Totals!$B738*Data!C$11)+(Totals!$C738*Data!C$10)+(Totals!$D738*Data!C$9)+(Totals!$E738*Data!C$8)+(Totals!$F738*Data!C$7)+(Totals!$G738*Data!C$6)+(Totals!$H738*Data!C$5)+(Totals!$I738*Data!C$2)+(Totals!$J738*Data!C$3)+(Totals!$K738*Data!C$4)</f>
        <v>0</v>
      </c>
      <c r="C738" s="24">
        <f>(Totals!$B738*Data!D$11)+(Totals!$C738*Data!D$10)+(Totals!$D738*Data!D$9)+(Totals!$E738*Data!D$8)+(Totals!$F738*Data!D$7)+(Totals!$G738*Data!D$6)+(Totals!$H738*Data!D$5)+(Totals!$I738*Data!D$2)+(Totals!$J738*Data!D$3)+(Totals!$K738*Data!D$4)</f>
        <v>0</v>
      </c>
      <c r="D738" s="24">
        <f>(Totals!$B738*Data!E$11)+(Totals!$C738*Data!E$10)+(Totals!$D738*Data!E$9)+(Totals!$E738*Data!E$8)+(Totals!$F738*Data!E$7)+(Totals!$G738*Data!E$6)+(Totals!$H738*Data!E$5)+(Totals!$I738*Data!E$2)+(Totals!$J738*Data!E$3)+(Totals!$K738*Data!E$4)</f>
        <v>0</v>
      </c>
      <c r="E738" s="25">
        <f>(Totals!$B738*Data!F$11)+(Totals!$C738*Data!F$10)+(Totals!$D738*Data!F$9)+(Totals!$E738*Data!F$8)+(Totals!$F738*Data!F$7)+(Totals!$G738*Data!F$6)+(Totals!$H738*Data!F$5)+(Totals!$I738*Data!F$2)+(Totals!$J738*Data!F$3)+(Totals!$K738*Data!F$4)</f>
        <v>0</v>
      </c>
      <c r="F738" s="2">
        <f>(Totals!$B738*Data!G$11)+(Totals!$C738*Data!G$10)+(Totals!$D738*Data!G$9)+(Totals!$E738*Data!G$8)+(Totals!$F738*Data!G$7)+(Totals!$G738*Data!G$6)+(Totals!$H738*Data!G$5)+(Totals!$I738*Data!G$2)+(Totals!$J738*Data!G$3)+(Totals!$K738*Data!G$4)</f>
        <v>0</v>
      </c>
    </row>
    <row r="739">
      <c r="A739" s="22" t="str">
        <f>Tacking!A739</f>
        <v/>
      </c>
      <c r="B739" s="24">
        <f>(Totals!$B739*Data!C$11)+(Totals!$C739*Data!C$10)+(Totals!$D739*Data!C$9)+(Totals!$E739*Data!C$8)+(Totals!$F739*Data!C$7)+(Totals!$G739*Data!C$6)+(Totals!$H739*Data!C$5)+(Totals!$I739*Data!C$2)+(Totals!$J739*Data!C$3)+(Totals!$K739*Data!C$4)</f>
        <v>0</v>
      </c>
      <c r="C739" s="24">
        <f>(Totals!$B739*Data!D$11)+(Totals!$C739*Data!D$10)+(Totals!$D739*Data!D$9)+(Totals!$E739*Data!D$8)+(Totals!$F739*Data!D$7)+(Totals!$G739*Data!D$6)+(Totals!$H739*Data!D$5)+(Totals!$I739*Data!D$2)+(Totals!$J739*Data!D$3)+(Totals!$K739*Data!D$4)</f>
        <v>0</v>
      </c>
      <c r="D739" s="24">
        <f>(Totals!$B739*Data!E$11)+(Totals!$C739*Data!E$10)+(Totals!$D739*Data!E$9)+(Totals!$E739*Data!E$8)+(Totals!$F739*Data!E$7)+(Totals!$G739*Data!E$6)+(Totals!$H739*Data!E$5)+(Totals!$I739*Data!E$2)+(Totals!$J739*Data!E$3)+(Totals!$K739*Data!E$4)</f>
        <v>0</v>
      </c>
      <c r="E739" s="25">
        <f>(Totals!$B739*Data!F$11)+(Totals!$C739*Data!F$10)+(Totals!$D739*Data!F$9)+(Totals!$E739*Data!F$8)+(Totals!$F739*Data!F$7)+(Totals!$G739*Data!F$6)+(Totals!$H739*Data!F$5)+(Totals!$I739*Data!F$2)+(Totals!$J739*Data!F$3)+(Totals!$K739*Data!F$4)</f>
        <v>0</v>
      </c>
      <c r="F739" s="2">
        <f>(Totals!$B739*Data!G$11)+(Totals!$C739*Data!G$10)+(Totals!$D739*Data!G$9)+(Totals!$E739*Data!G$8)+(Totals!$F739*Data!G$7)+(Totals!$G739*Data!G$6)+(Totals!$H739*Data!G$5)+(Totals!$I739*Data!G$2)+(Totals!$J739*Data!G$3)+(Totals!$K739*Data!G$4)</f>
        <v>0</v>
      </c>
    </row>
    <row r="740">
      <c r="A740" s="22" t="str">
        <f>Tacking!A740</f>
        <v/>
      </c>
      <c r="B740" s="24">
        <f>(Totals!$B740*Data!C$11)+(Totals!$C740*Data!C$10)+(Totals!$D740*Data!C$9)+(Totals!$E740*Data!C$8)+(Totals!$F740*Data!C$7)+(Totals!$G740*Data!C$6)+(Totals!$H740*Data!C$5)+(Totals!$I740*Data!C$2)+(Totals!$J740*Data!C$3)+(Totals!$K740*Data!C$4)</f>
        <v>0</v>
      </c>
      <c r="C740" s="24">
        <f>(Totals!$B740*Data!D$11)+(Totals!$C740*Data!D$10)+(Totals!$D740*Data!D$9)+(Totals!$E740*Data!D$8)+(Totals!$F740*Data!D$7)+(Totals!$G740*Data!D$6)+(Totals!$H740*Data!D$5)+(Totals!$I740*Data!D$2)+(Totals!$J740*Data!D$3)+(Totals!$K740*Data!D$4)</f>
        <v>0</v>
      </c>
      <c r="D740" s="24">
        <f>(Totals!$B740*Data!E$11)+(Totals!$C740*Data!E$10)+(Totals!$D740*Data!E$9)+(Totals!$E740*Data!E$8)+(Totals!$F740*Data!E$7)+(Totals!$G740*Data!E$6)+(Totals!$H740*Data!E$5)+(Totals!$I740*Data!E$2)+(Totals!$J740*Data!E$3)+(Totals!$K740*Data!E$4)</f>
        <v>0</v>
      </c>
      <c r="E740" s="25">
        <f>(Totals!$B740*Data!F$11)+(Totals!$C740*Data!F$10)+(Totals!$D740*Data!F$9)+(Totals!$E740*Data!F$8)+(Totals!$F740*Data!F$7)+(Totals!$G740*Data!F$6)+(Totals!$H740*Data!F$5)+(Totals!$I740*Data!F$2)+(Totals!$J740*Data!F$3)+(Totals!$K740*Data!F$4)</f>
        <v>0</v>
      </c>
      <c r="F740" s="2">
        <f>(Totals!$B740*Data!G$11)+(Totals!$C740*Data!G$10)+(Totals!$D740*Data!G$9)+(Totals!$E740*Data!G$8)+(Totals!$F740*Data!G$7)+(Totals!$G740*Data!G$6)+(Totals!$H740*Data!G$5)+(Totals!$I740*Data!G$2)+(Totals!$J740*Data!G$3)+(Totals!$K740*Data!G$4)</f>
        <v>0</v>
      </c>
    </row>
    <row r="741">
      <c r="A741" s="22" t="str">
        <f>Tacking!A741</f>
        <v/>
      </c>
      <c r="B741" s="24">
        <f>(Totals!$B741*Data!C$11)+(Totals!$C741*Data!C$10)+(Totals!$D741*Data!C$9)+(Totals!$E741*Data!C$8)+(Totals!$F741*Data!C$7)+(Totals!$G741*Data!C$6)+(Totals!$H741*Data!C$5)+(Totals!$I741*Data!C$2)+(Totals!$J741*Data!C$3)+(Totals!$K741*Data!C$4)</f>
        <v>0</v>
      </c>
      <c r="C741" s="24">
        <f>(Totals!$B741*Data!D$11)+(Totals!$C741*Data!D$10)+(Totals!$D741*Data!D$9)+(Totals!$E741*Data!D$8)+(Totals!$F741*Data!D$7)+(Totals!$G741*Data!D$6)+(Totals!$H741*Data!D$5)+(Totals!$I741*Data!D$2)+(Totals!$J741*Data!D$3)+(Totals!$K741*Data!D$4)</f>
        <v>0</v>
      </c>
      <c r="D741" s="24">
        <f>(Totals!$B741*Data!E$11)+(Totals!$C741*Data!E$10)+(Totals!$D741*Data!E$9)+(Totals!$E741*Data!E$8)+(Totals!$F741*Data!E$7)+(Totals!$G741*Data!E$6)+(Totals!$H741*Data!E$5)+(Totals!$I741*Data!E$2)+(Totals!$J741*Data!E$3)+(Totals!$K741*Data!E$4)</f>
        <v>0</v>
      </c>
      <c r="E741" s="25">
        <f>(Totals!$B741*Data!F$11)+(Totals!$C741*Data!F$10)+(Totals!$D741*Data!F$9)+(Totals!$E741*Data!F$8)+(Totals!$F741*Data!F$7)+(Totals!$G741*Data!F$6)+(Totals!$H741*Data!F$5)+(Totals!$I741*Data!F$2)+(Totals!$J741*Data!F$3)+(Totals!$K741*Data!F$4)</f>
        <v>0</v>
      </c>
      <c r="F741" s="2">
        <f>(Totals!$B741*Data!G$11)+(Totals!$C741*Data!G$10)+(Totals!$D741*Data!G$9)+(Totals!$E741*Data!G$8)+(Totals!$F741*Data!G$7)+(Totals!$G741*Data!G$6)+(Totals!$H741*Data!G$5)+(Totals!$I741*Data!G$2)+(Totals!$J741*Data!G$3)+(Totals!$K741*Data!G$4)</f>
        <v>0</v>
      </c>
    </row>
    <row r="742">
      <c r="A742" s="22" t="str">
        <f>Tacking!A742</f>
        <v/>
      </c>
      <c r="B742" s="24">
        <f>(Totals!$B742*Data!C$11)+(Totals!$C742*Data!C$10)+(Totals!$D742*Data!C$9)+(Totals!$E742*Data!C$8)+(Totals!$F742*Data!C$7)+(Totals!$G742*Data!C$6)+(Totals!$H742*Data!C$5)+(Totals!$I742*Data!C$2)+(Totals!$J742*Data!C$3)+(Totals!$K742*Data!C$4)</f>
        <v>0</v>
      </c>
      <c r="C742" s="24">
        <f>(Totals!$B742*Data!D$11)+(Totals!$C742*Data!D$10)+(Totals!$D742*Data!D$9)+(Totals!$E742*Data!D$8)+(Totals!$F742*Data!D$7)+(Totals!$G742*Data!D$6)+(Totals!$H742*Data!D$5)+(Totals!$I742*Data!D$2)+(Totals!$J742*Data!D$3)+(Totals!$K742*Data!D$4)</f>
        <v>0</v>
      </c>
      <c r="D742" s="24">
        <f>(Totals!$B742*Data!E$11)+(Totals!$C742*Data!E$10)+(Totals!$D742*Data!E$9)+(Totals!$E742*Data!E$8)+(Totals!$F742*Data!E$7)+(Totals!$G742*Data!E$6)+(Totals!$H742*Data!E$5)+(Totals!$I742*Data!E$2)+(Totals!$J742*Data!E$3)+(Totals!$K742*Data!E$4)</f>
        <v>0</v>
      </c>
      <c r="E742" s="25">
        <f>(Totals!$B742*Data!F$11)+(Totals!$C742*Data!F$10)+(Totals!$D742*Data!F$9)+(Totals!$E742*Data!F$8)+(Totals!$F742*Data!F$7)+(Totals!$G742*Data!F$6)+(Totals!$H742*Data!F$5)+(Totals!$I742*Data!F$2)+(Totals!$J742*Data!F$3)+(Totals!$K742*Data!F$4)</f>
        <v>0</v>
      </c>
      <c r="F742" s="2">
        <f>(Totals!$B742*Data!G$11)+(Totals!$C742*Data!G$10)+(Totals!$D742*Data!G$9)+(Totals!$E742*Data!G$8)+(Totals!$F742*Data!G$7)+(Totals!$G742*Data!G$6)+(Totals!$H742*Data!G$5)+(Totals!$I742*Data!G$2)+(Totals!$J742*Data!G$3)+(Totals!$K742*Data!G$4)</f>
        <v>0</v>
      </c>
    </row>
    <row r="743">
      <c r="A743" s="22" t="str">
        <f>Tacking!A743</f>
        <v/>
      </c>
      <c r="B743" s="24">
        <f>(Totals!$B743*Data!C$11)+(Totals!$C743*Data!C$10)+(Totals!$D743*Data!C$9)+(Totals!$E743*Data!C$8)+(Totals!$F743*Data!C$7)+(Totals!$G743*Data!C$6)+(Totals!$H743*Data!C$5)+(Totals!$I743*Data!C$2)+(Totals!$J743*Data!C$3)+(Totals!$K743*Data!C$4)</f>
        <v>0</v>
      </c>
      <c r="C743" s="24">
        <f>(Totals!$B743*Data!D$11)+(Totals!$C743*Data!D$10)+(Totals!$D743*Data!D$9)+(Totals!$E743*Data!D$8)+(Totals!$F743*Data!D$7)+(Totals!$G743*Data!D$6)+(Totals!$H743*Data!D$5)+(Totals!$I743*Data!D$2)+(Totals!$J743*Data!D$3)+(Totals!$K743*Data!D$4)</f>
        <v>0</v>
      </c>
      <c r="D743" s="24">
        <f>(Totals!$B743*Data!E$11)+(Totals!$C743*Data!E$10)+(Totals!$D743*Data!E$9)+(Totals!$E743*Data!E$8)+(Totals!$F743*Data!E$7)+(Totals!$G743*Data!E$6)+(Totals!$H743*Data!E$5)+(Totals!$I743*Data!E$2)+(Totals!$J743*Data!E$3)+(Totals!$K743*Data!E$4)</f>
        <v>0</v>
      </c>
      <c r="E743" s="25">
        <f>(Totals!$B743*Data!F$11)+(Totals!$C743*Data!F$10)+(Totals!$D743*Data!F$9)+(Totals!$E743*Data!F$8)+(Totals!$F743*Data!F$7)+(Totals!$G743*Data!F$6)+(Totals!$H743*Data!F$5)+(Totals!$I743*Data!F$2)+(Totals!$J743*Data!F$3)+(Totals!$K743*Data!F$4)</f>
        <v>0</v>
      </c>
      <c r="F743" s="2">
        <f>(Totals!$B743*Data!G$11)+(Totals!$C743*Data!G$10)+(Totals!$D743*Data!G$9)+(Totals!$E743*Data!G$8)+(Totals!$F743*Data!G$7)+(Totals!$G743*Data!G$6)+(Totals!$H743*Data!G$5)+(Totals!$I743*Data!G$2)+(Totals!$J743*Data!G$3)+(Totals!$K743*Data!G$4)</f>
        <v>0</v>
      </c>
    </row>
    <row r="744">
      <c r="A744" s="22" t="str">
        <f>Tacking!A744</f>
        <v/>
      </c>
      <c r="B744" s="24">
        <f>(Totals!$B744*Data!C$11)+(Totals!$C744*Data!C$10)+(Totals!$D744*Data!C$9)+(Totals!$E744*Data!C$8)+(Totals!$F744*Data!C$7)+(Totals!$G744*Data!C$6)+(Totals!$H744*Data!C$5)+(Totals!$I744*Data!C$2)+(Totals!$J744*Data!C$3)+(Totals!$K744*Data!C$4)</f>
        <v>0</v>
      </c>
      <c r="C744" s="24">
        <f>(Totals!$B744*Data!D$11)+(Totals!$C744*Data!D$10)+(Totals!$D744*Data!D$9)+(Totals!$E744*Data!D$8)+(Totals!$F744*Data!D$7)+(Totals!$G744*Data!D$6)+(Totals!$H744*Data!D$5)+(Totals!$I744*Data!D$2)+(Totals!$J744*Data!D$3)+(Totals!$K744*Data!D$4)</f>
        <v>0</v>
      </c>
      <c r="D744" s="24">
        <f>(Totals!$B744*Data!E$11)+(Totals!$C744*Data!E$10)+(Totals!$D744*Data!E$9)+(Totals!$E744*Data!E$8)+(Totals!$F744*Data!E$7)+(Totals!$G744*Data!E$6)+(Totals!$H744*Data!E$5)+(Totals!$I744*Data!E$2)+(Totals!$J744*Data!E$3)+(Totals!$K744*Data!E$4)</f>
        <v>0</v>
      </c>
      <c r="E744" s="25">
        <f>(Totals!$B744*Data!F$11)+(Totals!$C744*Data!F$10)+(Totals!$D744*Data!F$9)+(Totals!$E744*Data!F$8)+(Totals!$F744*Data!F$7)+(Totals!$G744*Data!F$6)+(Totals!$H744*Data!F$5)+(Totals!$I744*Data!F$2)+(Totals!$J744*Data!F$3)+(Totals!$K744*Data!F$4)</f>
        <v>0</v>
      </c>
      <c r="F744" s="2">
        <f>(Totals!$B744*Data!G$11)+(Totals!$C744*Data!G$10)+(Totals!$D744*Data!G$9)+(Totals!$E744*Data!G$8)+(Totals!$F744*Data!G$7)+(Totals!$G744*Data!G$6)+(Totals!$H744*Data!G$5)+(Totals!$I744*Data!G$2)+(Totals!$J744*Data!G$3)+(Totals!$K744*Data!G$4)</f>
        <v>0</v>
      </c>
    </row>
    <row r="745">
      <c r="A745" s="22" t="str">
        <f>Tacking!A745</f>
        <v/>
      </c>
      <c r="B745" s="24">
        <f>(Totals!$B745*Data!C$11)+(Totals!$C745*Data!C$10)+(Totals!$D745*Data!C$9)+(Totals!$E745*Data!C$8)+(Totals!$F745*Data!C$7)+(Totals!$G745*Data!C$6)+(Totals!$H745*Data!C$5)+(Totals!$I745*Data!C$2)+(Totals!$J745*Data!C$3)+(Totals!$K745*Data!C$4)</f>
        <v>0</v>
      </c>
      <c r="C745" s="24">
        <f>(Totals!$B745*Data!D$11)+(Totals!$C745*Data!D$10)+(Totals!$D745*Data!D$9)+(Totals!$E745*Data!D$8)+(Totals!$F745*Data!D$7)+(Totals!$G745*Data!D$6)+(Totals!$H745*Data!D$5)+(Totals!$I745*Data!D$2)+(Totals!$J745*Data!D$3)+(Totals!$K745*Data!D$4)</f>
        <v>0</v>
      </c>
      <c r="D745" s="24">
        <f>(Totals!$B745*Data!E$11)+(Totals!$C745*Data!E$10)+(Totals!$D745*Data!E$9)+(Totals!$E745*Data!E$8)+(Totals!$F745*Data!E$7)+(Totals!$G745*Data!E$6)+(Totals!$H745*Data!E$5)+(Totals!$I745*Data!E$2)+(Totals!$J745*Data!E$3)+(Totals!$K745*Data!E$4)</f>
        <v>0</v>
      </c>
      <c r="E745" s="25">
        <f>(Totals!$B745*Data!F$11)+(Totals!$C745*Data!F$10)+(Totals!$D745*Data!F$9)+(Totals!$E745*Data!F$8)+(Totals!$F745*Data!F$7)+(Totals!$G745*Data!F$6)+(Totals!$H745*Data!F$5)+(Totals!$I745*Data!F$2)+(Totals!$J745*Data!F$3)+(Totals!$K745*Data!F$4)</f>
        <v>0</v>
      </c>
      <c r="F745" s="2">
        <f>(Totals!$B745*Data!G$11)+(Totals!$C745*Data!G$10)+(Totals!$D745*Data!G$9)+(Totals!$E745*Data!G$8)+(Totals!$F745*Data!G$7)+(Totals!$G745*Data!G$6)+(Totals!$H745*Data!G$5)+(Totals!$I745*Data!G$2)+(Totals!$J745*Data!G$3)+(Totals!$K745*Data!G$4)</f>
        <v>0</v>
      </c>
    </row>
    <row r="746">
      <c r="A746" s="22" t="str">
        <f>Tacking!A746</f>
        <v/>
      </c>
      <c r="B746" s="24">
        <f>(Totals!$B746*Data!C$11)+(Totals!$C746*Data!C$10)+(Totals!$D746*Data!C$9)+(Totals!$E746*Data!C$8)+(Totals!$F746*Data!C$7)+(Totals!$G746*Data!C$6)+(Totals!$H746*Data!C$5)+(Totals!$I746*Data!C$2)+(Totals!$J746*Data!C$3)+(Totals!$K746*Data!C$4)</f>
        <v>0</v>
      </c>
      <c r="C746" s="24">
        <f>(Totals!$B746*Data!D$11)+(Totals!$C746*Data!D$10)+(Totals!$D746*Data!D$9)+(Totals!$E746*Data!D$8)+(Totals!$F746*Data!D$7)+(Totals!$G746*Data!D$6)+(Totals!$H746*Data!D$5)+(Totals!$I746*Data!D$2)+(Totals!$J746*Data!D$3)+(Totals!$K746*Data!D$4)</f>
        <v>0</v>
      </c>
      <c r="D746" s="24">
        <f>(Totals!$B746*Data!E$11)+(Totals!$C746*Data!E$10)+(Totals!$D746*Data!E$9)+(Totals!$E746*Data!E$8)+(Totals!$F746*Data!E$7)+(Totals!$G746*Data!E$6)+(Totals!$H746*Data!E$5)+(Totals!$I746*Data!E$2)+(Totals!$J746*Data!E$3)+(Totals!$K746*Data!E$4)</f>
        <v>0</v>
      </c>
      <c r="E746" s="25">
        <f>(Totals!$B746*Data!F$11)+(Totals!$C746*Data!F$10)+(Totals!$D746*Data!F$9)+(Totals!$E746*Data!F$8)+(Totals!$F746*Data!F$7)+(Totals!$G746*Data!F$6)+(Totals!$H746*Data!F$5)+(Totals!$I746*Data!F$2)+(Totals!$J746*Data!F$3)+(Totals!$K746*Data!F$4)</f>
        <v>0</v>
      </c>
      <c r="F746" s="2">
        <f>(Totals!$B746*Data!G$11)+(Totals!$C746*Data!G$10)+(Totals!$D746*Data!G$9)+(Totals!$E746*Data!G$8)+(Totals!$F746*Data!G$7)+(Totals!$G746*Data!G$6)+(Totals!$H746*Data!G$5)+(Totals!$I746*Data!G$2)+(Totals!$J746*Data!G$3)+(Totals!$K746*Data!G$4)</f>
        <v>0</v>
      </c>
    </row>
    <row r="747">
      <c r="A747" s="22" t="str">
        <f>Tacking!A747</f>
        <v/>
      </c>
      <c r="B747" s="24">
        <f>(Totals!$B747*Data!C$11)+(Totals!$C747*Data!C$10)+(Totals!$D747*Data!C$9)+(Totals!$E747*Data!C$8)+(Totals!$F747*Data!C$7)+(Totals!$G747*Data!C$6)+(Totals!$H747*Data!C$5)+(Totals!$I747*Data!C$2)+(Totals!$J747*Data!C$3)+(Totals!$K747*Data!C$4)</f>
        <v>0</v>
      </c>
      <c r="C747" s="24">
        <f>(Totals!$B747*Data!D$11)+(Totals!$C747*Data!D$10)+(Totals!$D747*Data!D$9)+(Totals!$E747*Data!D$8)+(Totals!$F747*Data!D$7)+(Totals!$G747*Data!D$6)+(Totals!$H747*Data!D$5)+(Totals!$I747*Data!D$2)+(Totals!$J747*Data!D$3)+(Totals!$K747*Data!D$4)</f>
        <v>0</v>
      </c>
      <c r="D747" s="24">
        <f>(Totals!$B747*Data!E$11)+(Totals!$C747*Data!E$10)+(Totals!$D747*Data!E$9)+(Totals!$E747*Data!E$8)+(Totals!$F747*Data!E$7)+(Totals!$G747*Data!E$6)+(Totals!$H747*Data!E$5)+(Totals!$I747*Data!E$2)+(Totals!$J747*Data!E$3)+(Totals!$K747*Data!E$4)</f>
        <v>0</v>
      </c>
      <c r="E747" s="25">
        <f>(Totals!$B747*Data!F$11)+(Totals!$C747*Data!F$10)+(Totals!$D747*Data!F$9)+(Totals!$E747*Data!F$8)+(Totals!$F747*Data!F$7)+(Totals!$G747*Data!F$6)+(Totals!$H747*Data!F$5)+(Totals!$I747*Data!F$2)+(Totals!$J747*Data!F$3)+(Totals!$K747*Data!F$4)</f>
        <v>0</v>
      </c>
      <c r="F747" s="2">
        <f>(Totals!$B747*Data!G$11)+(Totals!$C747*Data!G$10)+(Totals!$D747*Data!G$9)+(Totals!$E747*Data!G$8)+(Totals!$F747*Data!G$7)+(Totals!$G747*Data!G$6)+(Totals!$H747*Data!G$5)+(Totals!$I747*Data!G$2)+(Totals!$J747*Data!G$3)+(Totals!$K747*Data!G$4)</f>
        <v>0</v>
      </c>
    </row>
    <row r="748">
      <c r="A748" s="22" t="str">
        <f>Tacking!A748</f>
        <v/>
      </c>
      <c r="B748" s="24">
        <f>(Totals!$B748*Data!C$11)+(Totals!$C748*Data!C$10)+(Totals!$D748*Data!C$9)+(Totals!$E748*Data!C$8)+(Totals!$F748*Data!C$7)+(Totals!$G748*Data!C$6)+(Totals!$H748*Data!C$5)+(Totals!$I748*Data!C$2)+(Totals!$J748*Data!C$3)+(Totals!$K748*Data!C$4)</f>
        <v>0</v>
      </c>
      <c r="C748" s="24">
        <f>(Totals!$B748*Data!D$11)+(Totals!$C748*Data!D$10)+(Totals!$D748*Data!D$9)+(Totals!$E748*Data!D$8)+(Totals!$F748*Data!D$7)+(Totals!$G748*Data!D$6)+(Totals!$H748*Data!D$5)+(Totals!$I748*Data!D$2)+(Totals!$J748*Data!D$3)+(Totals!$K748*Data!D$4)</f>
        <v>0</v>
      </c>
      <c r="D748" s="24">
        <f>(Totals!$B748*Data!E$11)+(Totals!$C748*Data!E$10)+(Totals!$D748*Data!E$9)+(Totals!$E748*Data!E$8)+(Totals!$F748*Data!E$7)+(Totals!$G748*Data!E$6)+(Totals!$H748*Data!E$5)+(Totals!$I748*Data!E$2)+(Totals!$J748*Data!E$3)+(Totals!$K748*Data!E$4)</f>
        <v>0</v>
      </c>
      <c r="E748" s="25">
        <f>(Totals!$B748*Data!F$11)+(Totals!$C748*Data!F$10)+(Totals!$D748*Data!F$9)+(Totals!$E748*Data!F$8)+(Totals!$F748*Data!F$7)+(Totals!$G748*Data!F$6)+(Totals!$H748*Data!F$5)+(Totals!$I748*Data!F$2)+(Totals!$J748*Data!F$3)+(Totals!$K748*Data!F$4)</f>
        <v>0</v>
      </c>
      <c r="F748" s="2">
        <f>(Totals!$B748*Data!G$11)+(Totals!$C748*Data!G$10)+(Totals!$D748*Data!G$9)+(Totals!$E748*Data!G$8)+(Totals!$F748*Data!G$7)+(Totals!$G748*Data!G$6)+(Totals!$H748*Data!G$5)+(Totals!$I748*Data!G$2)+(Totals!$J748*Data!G$3)+(Totals!$K748*Data!G$4)</f>
        <v>0</v>
      </c>
    </row>
    <row r="749">
      <c r="A749" s="22" t="str">
        <f>Tacking!A749</f>
        <v/>
      </c>
      <c r="B749" s="24">
        <f>(Totals!$B749*Data!C$11)+(Totals!$C749*Data!C$10)+(Totals!$D749*Data!C$9)+(Totals!$E749*Data!C$8)+(Totals!$F749*Data!C$7)+(Totals!$G749*Data!C$6)+(Totals!$H749*Data!C$5)+(Totals!$I749*Data!C$2)+(Totals!$J749*Data!C$3)+(Totals!$K749*Data!C$4)</f>
        <v>0</v>
      </c>
      <c r="C749" s="24">
        <f>(Totals!$B749*Data!D$11)+(Totals!$C749*Data!D$10)+(Totals!$D749*Data!D$9)+(Totals!$E749*Data!D$8)+(Totals!$F749*Data!D$7)+(Totals!$G749*Data!D$6)+(Totals!$H749*Data!D$5)+(Totals!$I749*Data!D$2)+(Totals!$J749*Data!D$3)+(Totals!$K749*Data!D$4)</f>
        <v>0</v>
      </c>
      <c r="D749" s="24">
        <f>(Totals!$B749*Data!E$11)+(Totals!$C749*Data!E$10)+(Totals!$D749*Data!E$9)+(Totals!$E749*Data!E$8)+(Totals!$F749*Data!E$7)+(Totals!$G749*Data!E$6)+(Totals!$H749*Data!E$5)+(Totals!$I749*Data!E$2)+(Totals!$J749*Data!E$3)+(Totals!$K749*Data!E$4)</f>
        <v>0</v>
      </c>
      <c r="E749" s="25">
        <f>(Totals!$B749*Data!F$11)+(Totals!$C749*Data!F$10)+(Totals!$D749*Data!F$9)+(Totals!$E749*Data!F$8)+(Totals!$F749*Data!F$7)+(Totals!$G749*Data!F$6)+(Totals!$H749*Data!F$5)+(Totals!$I749*Data!F$2)+(Totals!$J749*Data!F$3)+(Totals!$K749*Data!F$4)</f>
        <v>0</v>
      </c>
      <c r="F749" s="2">
        <f>(Totals!$B749*Data!G$11)+(Totals!$C749*Data!G$10)+(Totals!$D749*Data!G$9)+(Totals!$E749*Data!G$8)+(Totals!$F749*Data!G$7)+(Totals!$G749*Data!G$6)+(Totals!$H749*Data!G$5)+(Totals!$I749*Data!G$2)+(Totals!$J749*Data!G$3)+(Totals!$K749*Data!G$4)</f>
        <v>0</v>
      </c>
    </row>
    <row r="750">
      <c r="A750" s="22" t="str">
        <f>Tacking!A750</f>
        <v/>
      </c>
      <c r="B750" s="24">
        <f>(Totals!$B750*Data!C$11)+(Totals!$C750*Data!C$10)+(Totals!$D750*Data!C$9)+(Totals!$E750*Data!C$8)+(Totals!$F750*Data!C$7)+(Totals!$G750*Data!C$6)+(Totals!$H750*Data!C$5)+(Totals!$I750*Data!C$2)+(Totals!$J750*Data!C$3)+(Totals!$K750*Data!C$4)</f>
        <v>0</v>
      </c>
      <c r="C750" s="24">
        <f>(Totals!$B750*Data!D$11)+(Totals!$C750*Data!D$10)+(Totals!$D750*Data!D$9)+(Totals!$E750*Data!D$8)+(Totals!$F750*Data!D$7)+(Totals!$G750*Data!D$6)+(Totals!$H750*Data!D$5)+(Totals!$I750*Data!D$2)+(Totals!$J750*Data!D$3)+(Totals!$K750*Data!D$4)</f>
        <v>0</v>
      </c>
      <c r="D750" s="24">
        <f>(Totals!$B750*Data!E$11)+(Totals!$C750*Data!E$10)+(Totals!$D750*Data!E$9)+(Totals!$E750*Data!E$8)+(Totals!$F750*Data!E$7)+(Totals!$G750*Data!E$6)+(Totals!$H750*Data!E$5)+(Totals!$I750*Data!E$2)+(Totals!$J750*Data!E$3)+(Totals!$K750*Data!E$4)</f>
        <v>0</v>
      </c>
      <c r="E750" s="25">
        <f>(Totals!$B750*Data!F$11)+(Totals!$C750*Data!F$10)+(Totals!$D750*Data!F$9)+(Totals!$E750*Data!F$8)+(Totals!$F750*Data!F$7)+(Totals!$G750*Data!F$6)+(Totals!$H750*Data!F$5)+(Totals!$I750*Data!F$2)+(Totals!$J750*Data!F$3)+(Totals!$K750*Data!F$4)</f>
        <v>0</v>
      </c>
      <c r="F750" s="2">
        <f>(Totals!$B750*Data!G$11)+(Totals!$C750*Data!G$10)+(Totals!$D750*Data!G$9)+(Totals!$E750*Data!G$8)+(Totals!$F750*Data!G$7)+(Totals!$G750*Data!G$6)+(Totals!$H750*Data!G$5)+(Totals!$I750*Data!G$2)+(Totals!$J750*Data!G$3)+(Totals!$K750*Data!G$4)</f>
        <v>0</v>
      </c>
    </row>
    <row r="751">
      <c r="A751" s="22" t="str">
        <f>Tacking!A751</f>
        <v/>
      </c>
      <c r="B751" s="24">
        <f>(Totals!$B751*Data!C$11)+(Totals!$C751*Data!C$10)+(Totals!$D751*Data!C$9)+(Totals!$E751*Data!C$8)+(Totals!$F751*Data!C$7)+(Totals!$G751*Data!C$6)+(Totals!$H751*Data!C$5)+(Totals!$I751*Data!C$2)+(Totals!$J751*Data!C$3)+(Totals!$K751*Data!C$4)</f>
        <v>0</v>
      </c>
      <c r="C751" s="24">
        <f>(Totals!$B751*Data!D$11)+(Totals!$C751*Data!D$10)+(Totals!$D751*Data!D$9)+(Totals!$E751*Data!D$8)+(Totals!$F751*Data!D$7)+(Totals!$G751*Data!D$6)+(Totals!$H751*Data!D$5)+(Totals!$I751*Data!D$2)+(Totals!$J751*Data!D$3)+(Totals!$K751*Data!D$4)</f>
        <v>0</v>
      </c>
      <c r="D751" s="24">
        <f>(Totals!$B751*Data!E$11)+(Totals!$C751*Data!E$10)+(Totals!$D751*Data!E$9)+(Totals!$E751*Data!E$8)+(Totals!$F751*Data!E$7)+(Totals!$G751*Data!E$6)+(Totals!$H751*Data!E$5)+(Totals!$I751*Data!E$2)+(Totals!$J751*Data!E$3)+(Totals!$K751*Data!E$4)</f>
        <v>0</v>
      </c>
      <c r="E751" s="25">
        <f>(Totals!$B751*Data!F$11)+(Totals!$C751*Data!F$10)+(Totals!$D751*Data!F$9)+(Totals!$E751*Data!F$8)+(Totals!$F751*Data!F$7)+(Totals!$G751*Data!F$6)+(Totals!$H751*Data!F$5)+(Totals!$I751*Data!F$2)+(Totals!$J751*Data!F$3)+(Totals!$K751*Data!F$4)</f>
        <v>0</v>
      </c>
      <c r="F751" s="2">
        <f>(Totals!$B751*Data!G$11)+(Totals!$C751*Data!G$10)+(Totals!$D751*Data!G$9)+(Totals!$E751*Data!G$8)+(Totals!$F751*Data!G$7)+(Totals!$G751*Data!G$6)+(Totals!$H751*Data!G$5)+(Totals!$I751*Data!G$2)+(Totals!$J751*Data!G$3)+(Totals!$K751*Data!G$4)</f>
        <v>0</v>
      </c>
    </row>
    <row r="752">
      <c r="A752" s="22" t="str">
        <f>Tacking!A752</f>
        <v/>
      </c>
      <c r="B752" s="24">
        <f>(Totals!$B752*Data!C$11)+(Totals!$C752*Data!C$10)+(Totals!$D752*Data!C$9)+(Totals!$E752*Data!C$8)+(Totals!$F752*Data!C$7)+(Totals!$G752*Data!C$6)+(Totals!$H752*Data!C$5)+(Totals!$I752*Data!C$2)+(Totals!$J752*Data!C$3)+(Totals!$K752*Data!C$4)</f>
        <v>0</v>
      </c>
      <c r="C752" s="24">
        <f>(Totals!$B752*Data!D$11)+(Totals!$C752*Data!D$10)+(Totals!$D752*Data!D$9)+(Totals!$E752*Data!D$8)+(Totals!$F752*Data!D$7)+(Totals!$G752*Data!D$6)+(Totals!$H752*Data!D$5)+(Totals!$I752*Data!D$2)+(Totals!$J752*Data!D$3)+(Totals!$K752*Data!D$4)</f>
        <v>0</v>
      </c>
      <c r="D752" s="24">
        <f>(Totals!$B752*Data!E$11)+(Totals!$C752*Data!E$10)+(Totals!$D752*Data!E$9)+(Totals!$E752*Data!E$8)+(Totals!$F752*Data!E$7)+(Totals!$G752*Data!E$6)+(Totals!$H752*Data!E$5)+(Totals!$I752*Data!E$2)+(Totals!$J752*Data!E$3)+(Totals!$K752*Data!E$4)</f>
        <v>0</v>
      </c>
      <c r="E752" s="25">
        <f>(Totals!$B752*Data!F$11)+(Totals!$C752*Data!F$10)+(Totals!$D752*Data!F$9)+(Totals!$E752*Data!F$8)+(Totals!$F752*Data!F$7)+(Totals!$G752*Data!F$6)+(Totals!$H752*Data!F$5)+(Totals!$I752*Data!F$2)+(Totals!$J752*Data!F$3)+(Totals!$K752*Data!F$4)</f>
        <v>0</v>
      </c>
      <c r="F752" s="2">
        <f>(Totals!$B752*Data!G$11)+(Totals!$C752*Data!G$10)+(Totals!$D752*Data!G$9)+(Totals!$E752*Data!G$8)+(Totals!$F752*Data!G$7)+(Totals!$G752*Data!G$6)+(Totals!$H752*Data!G$5)+(Totals!$I752*Data!G$2)+(Totals!$J752*Data!G$3)+(Totals!$K752*Data!G$4)</f>
        <v>0</v>
      </c>
    </row>
    <row r="753">
      <c r="A753" s="22" t="str">
        <f>Tacking!A753</f>
        <v/>
      </c>
      <c r="B753" s="24">
        <f>(Totals!$B753*Data!C$11)+(Totals!$C753*Data!C$10)+(Totals!$D753*Data!C$9)+(Totals!$E753*Data!C$8)+(Totals!$F753*Data!C$7)+(Totals!$G753*Data!C$6)+(Totals!$H753*Data!C$5)+(Totals!$I753*Data!C$2)+(Totals!$J753*Data!C$3)+(Totals!$K753*Data!C$4)</f>
        <v>0</v>
      </c>
      <c r="C753" s="24">
        <f>(Totals!$B753*Data!D$11)+(Totals!$C753*Data!D$10)+(Totals!$D753*Data!D$9)+(Totals!$E753*Data!D$8)+(Totals!$F753*Data!D$7)+(Totals!$G753*Data!D$6)+(Totals!$H753*Data!D$5)+(Totals!$I753*Data!D$2)+(Totals!$J753*Data!D$3)+(Totals!$K753*Data!D$4)</f>
        <v>0</v>
      </c>
      <c r="D753" s="24">
        <f>(Totals!$B753*Data!E$11)+(Totals!$C753*Data!E$10)+(Totals!$D753*Data!E$9)+(Totals!$E753*Data!E$8)+(Totals!$F753*Data!E$7)+(Totals!$G753*Data!E$6)+(Totals!$H753*Data!E$5)+(Totals!$I753*Data!E$2)+(Totals!$J753*Data!E$3)+(Totals!$K753*Data!E$4)</f>
        <v>0</v>
      </c>
      <c r="E753" s="25">
        <f>(Totals!$B753*Data!F$11)+(Totals!$C753*Data!F$10)+(Totals!$D753*Data!F$9)+(Totals!$E753*Data!F$8)+(Totals!$F753*Data!F$7)+(Totals!$G753*Data!F$6)+(Totals!$H753*Data!F$5)+(Totals!$I753*Data!F$2)+(Totals!$J753*Data!F$3)+(Totals!$K753*Data!F$4)</f>
        <v>0</v>
      </c>
      <c r="F753" s="2">
        <f>(Totals!$B753*Data!G$11)+(Totals!$C753*Data!G$10)+(Totals!$D753*Data!G$9)+(Totals!$E753*Data!G$8)+(Totals!$F753*Data!G$7)+(Totals!$G753*Data!G$6)+(Totals!$H753*Data!G$5)+(Totals!$I753*Data!G$2)+(Totals!$J753*Data!G$3)+(Totals!$K753*Data!G$4)</f>
        <v>0</v>
      </c>
    </row>
    <row r="754">
      <c r="A754" s="22" t="str">
        <f>Tacking!A754</f>
        <v/>
      </c>
      <c r="B754" s="24">
        <f>(Totals!$B754*Data!C$11)+(Totals!$C754*Data!C$10)+(Totals!$D754*Data!C$9)+(Totals!$E754*Data!C$8)+(Totals!$F754*Data!C$7)+(Totals!$G754*Data!C$6)+(Totals!$H754*Data!C$5)+(Totals!$I754*Data!C$2)+(Totals!$J754*Data!C$3)+(Totals!$K754*Data!C$4)</f>
        <v>0</v>
      </c>
      <c r="C754" s="24">
        <f>(Totals!$B754*Data!D$11)+(Totals!$C754*Data!D$10)+(Totals!$D754*Data!D$9)+(Totals!$E754*Data!D$8)+(Totals!$F754*Data!D$7)+(Totals!$G754*Data!D$6)+(Totals!$H754*Data!D$5)+(Totals!$I754*Data!D$2)+(Totals!$J754*Data!D$3)+(Totals!$K754*Data!D$4)</f>
        <v>0</v>
      </c>
      <c r="D754" s="24">
        <f>(Totals!$B754*Data!E$11)+(Totals!$C754*Data!E$10)+(Totals!$D754*Data!E$9)+(Totals!$E754*Data!E$8)+(Totals!$F754*Data!E$7)+(Totals!$G754*Data!E$6)+(Totals!$H754*Data!E$5)+(Totals!$I754*Data!E$2)+(Totals!$J754*Data!E$3)+(Totals!$K754*Data!E$4)</f>
        <v>0</v>
      </c>
      <c r="E754" s="25">
        <f>(Totals!$B754*Data!F$11)+(Totals!$C754*Data!F$10)+(Totals!$D754*Data!F$9)+(Totals!$E754*Data!F$8)+(Totals!$F754*Data!F$7)+(Totals!$G754*Data!F$6)+(Totals!$H754*Data!F$5)+(Totals!$I754*Data!F$2)+(Totals!$J754*Data!F$3)+(Totals!$K754*Data!F$4)</f>
        <v>0</v>
      </c>
      <c r="F754" s="2">
        <f>(Totals!$B754*Data!G$11)+(Totals!$C754*Data!G$10)+(Totals!$D754*Data!G$9)+(Totals!$E754*Data!G$8)+(Totals!$F754*Data!G$7)+(Totals!$G754*Data!G$6)+(Totals!$H754*Data!G$5)+(Totals!$I754*Data!G$2)+(Totals!$J754*Data!G$3)+(Totals!$K754*Data!G$4)</f>
        <v>0</v>
      </c>
    </row>
    <row r="755">
      <c r="A755" s="22" t="str">
        <f>Tacking!A755</f>
        <v/>
      </c>
      <c r="B755" s="24">
        <f>(Totals!$B755*Data!C$11)+(Totals!$C755*Data!C$10)+(Totals!$D755*Data!C$9)+(Totals!$E755*Data!C$8)+(Totals!$F755*Data!C$7)+(Totals!$G755*Data!C$6)+(Totals!$H755*Data!C$5)+(Totals!$I755*Data!C$2)+(Totals!$J755*Data!C$3)+(Totals!$K755*Data!C$4)</f>
        <v>0</v>
      </c>
      <c r="C755" s="24">
        <f>(Totals!$B755*Data!D$11)+(Totals!$C755*Data!D$10)+(Totals!$D755*Data!D$9)+(Totals!$E755*Data!D$8)+(Totals!$F755*Data!D$7)+(Totals!$G755*Data!D$6)+(Totals!$H755*Data!D$5)+(Totals!$I755*Data!D$2)+(Totals!$J755*Data!D$3)+(Totals!$K755*Data!D$4)</f>
        <v>0</v>
      </c>
      <c r="D755" s="24">
        <f>(Totals!$B755*Data!E$11)+(Totals!$C755*Data!E$10)+(Totals!$D755*Data!E$9)+(Totals!$E755*Data!E$8)+(Totals!$F755*Data!E$7)+(Totals!$G755*Data!E$6)+(Totals!$H755*Data!E$5)+(Totals!$I755*Data!E$2)+(Totals!$J755*Data!E$3)+(Totals!$K755*Data!E$4)</f>
        <v>0</v>
      </c>
      <c r="E755" s="25">
        <f>(Totals!$B755*Data!F$11)+(Totals!$C755*Data!F$10)+(Totals!$D755*Data!F$9)+(Totals!$E755*Data!F$8)+(Totals!$F755*Data!F$7)+(Totals!$G755*Data!F$6)+(Totals!$H755*Data!F$5)+(Totals!$I755*Data!F$2)+(Totals!$J755*Data!F$3)+(Totals!$K755*Data!F$4)</f>
        <v>0</v>
      </c>
      <c r="F755" s="2">
        <f>(Totals!$B755*Data!G$11)+(Totals!$C755*Data!G$10)+(Totals!$D755*Data!G$9)+(Totals!$E755*Data!G$8)+(Totals!$F755*Data!G$7)+(Totals!$G755*Data!G$6)+(Totals!$H755*Data!G$5)+(Totals!$I755*Data!G$2)+(Totals!$J755*Data!G$3)+(Totals!$K755*Data!G$4)</f>
        <v>0</v>
      </c>
    </row>
    <row r="756">
      <c r="A756" s="22" t="str">
        <f>Tacking!A756</f>
        <v/>
      </c>
      <c r="B756" s="24">
        <f>(Totals!$B756*Data!C$11)+(Totals!$C756*Data!C$10)+(Totals!$D756*Data!C$9)+(Totals!$E756*Data!C$8)+(Totals!$F756*Data!C$7)+(Totals!$G756*Data!C$6)+(Totals!$H756*Data!C$5)+(Totals!$I756*Data!C$2)+(Totals!$J756*Data!C$3)+(Totals!$K756*Data!C$4)</f>
        <v>0</v>
      </c>
      <c r="C756" s="24">
        <f>(Totals!$B756*Data!D$11)+(Totals!$C756*Data!D$10)+(Totals!$D756*Data!D$9)+(Totals!$E756*Data!D$8)+(Totals!$F756*Data!D$7)+(Totals!$G756*Data!D$6)+(Totals!$H756*Data!D$5)+(Totals!$I756*Data!D$2)+(Totals!$J756*Data!D$3)+(Totals!$K756*Data!D$4)</f>
        <v>0</v>
      </c>
      <c r="D756" s="24">
        <f>(Totals!$B756*Data!E$11)+(Totals!$C756*Data!E$10)+(Totals!$D756*Data!E$9)+(Totals!$E756*Data!E$8)+(Totals!$F756*Data!E$7)+(Totals!$G756*Data!E$6)+(Totals!$H756*Data!E$5)+(Totals!$I756*Data!E$2)+(Totals!$J756*Data!E$3)+(Totals!$K756*Data!E$4)</f>
        <v>0</v>
      </c>
      <c r="E756" s="25">
        <f>(Totals!$B756*Data!F$11)+(Totals!$C756*Data!F$10)+(Totals!$D756*Data!F$9)+(Totals!$E756*Data!F$8)+(Totals!$F756*Data!F$7)+(Totals!$G756*Data!F$6)+(Totals!$H756*Data!F$5)+(Totals!$I756*Data!F$2)+(Totals!$J756*Data!F$3)+(Totals!$K756*Data!F$4)</f>
        <v>0</v>
      </c>
      <c r="F756" s="2">
        <f>(Totals!$B756*Data!G$11)+(Totals!$C756*Data!G$10)+(Totals!$D756*Data!G$9)+(Totals!$E756*Data!G$8)+(Totals!$F756*Data!G$7)+(Totals!$G756*Data!G$6)+(Totals!$H756*Data!G$5)+(Totals!$I756*Data!G$2)+(Totals!$J756*Data!G$3)+(Totals!$K756*Data!G$4)</f>
        <v>0</v>
      </c>
    </row>
    <row r="757">
      <c r="A757" s="22" t="str">
        <f>Tacking!A757</f>
        <v/>
      </c>
      <c r="B757" s="24">
        <f>(Totals!$B757*Data!C$11)+(Totals!$C757*Data!C$10)+(Totals!$D757*Data!C$9)+(Totals!$E757*Data!C$8)+(Totals!$F757*Data!C$7)+(Totals!$G757*Data!C$6)+(Totals!$H757*Data!C$5)+(Totals!$I757*Data!C$2)+(Totals!$J757*Data!C$3)+(Totals!$K757*Data!C$4)</f>
        <v>0</v>
      </c>
      <c r="C757" s="24">
        <f>(Totals!$B757*Data!D$11)+(Totals!$C757*Data!D$10)+(Totals!$D757*Data!D$9)+(Totals!$E757*Data!D$8)+(Totals!$F757*Data!D$7)+(Totals!$G757*Data!D$6)+(Totals!$H757*Data!D$5)+(Totals!$I757*Data!D$2)+(Totals!$J757*Data!D$3)+(Totals!$K757*Data!D$4)</f>
        <v>0</v>
      </c>
      <c r="D757" s="24">
        <f>(Totals!$B757*Data!E$11)+(Totals!$C757*Data!E$10)+(Totals!$D757*Data!E$9)+(Totals!$E757*Data!E$8)+(Totals!$F757*Data!E$7)+(Totals!$G757*Data!E$6)+(Totals!$H757*Data!E$5)+(Totals!$I757*Data!E$2)+(Totals!$J757*Data!E$3)+(Totals!$K757*Data!E$4)</f>
        <v>0</v>
      </c>
      <c r="E757" s="25">
        <f>(Totals!$B757*Data!F$11)+(Totals!$C757*Data!F$10)+(Totals!$D757*Data!F$9)+(Totals!$E757*Data!F$8)+(Totals!$F757*Data!F$7)+(Totals!$G757*Data!F$6)+(Totals!$H757*Data!F$5)+(Totals!$I757*Data!F$2)+(Totals!$J757*Data!F$3)+(Totals!$K757*Data!F$4)</f>
        <v>0</v>
      </c>
      <c r="F757" s="2">
        <f>(Totals!$B757*Data!G$11)+(Totals!$C757*Data!G$10)+(Totals!$D757*Data!G$9)+(Totals!$E757*Data!G$8)+(Totals!$F757*Data!G$7)+(Totals!$G757*Data!G$6)+(Totals!$H757*Data!G$5)+(Totals!$I757*Data!G$2)+(Totals!$J757*Data!G$3)+(Totals!$K757*Data!G$4)</f>
        <v>0</v>
      </c>
    </row>
    <row r="758">
      <c r="A758" s="22" t="str">
        <f>Tacking!A758</f>
        <v/>
      </c>
      <c r="B758" s="24">
        <f>(Totals!$B758*Data!C$11)+(Totals!$C758*Data!C$10)+(Totals!$D758*Data!C$9)+(Totals!$E758*Data!C$8)+(Totals!$F758*Data!C$7)+(Totals!$G758*Data!C$6)+(Totals!$H758*Data!C$5)+(Totals!$I758*Data!C$2)+(Totals!$J758*Data!C$3)+(Totals!$K758*Data!C$4)</f>
        <v>0</v>
      </c>
      <c r="C758" s="24">
        <f>(Totals!$B758*Data!D$11)+(Totals!$C758*Data!D$10)+(Totals!$D758*Data!D$9)+(Totals!$E758*Data!D$8)+(Totals!$F758*Data!D$7)+(Totals!$G758*Data!D$6)+(Totals!$H758*Data!D$5)+(Totals!$I758*Data!D$2)+(Totals!$J758*Data!D$3)+(Totals!$K758*Data!D$4)</f>
        <v>0</v>
      </c>
      <c r="D758" s="24">
        <f>(Totals!$B758*Data!E$11)+(Totals!$C758*Data!E$10)+(Totals!$D758*Data!E$9)+(Totals!$E758*Data!E$8)+(Totals!$F758*Data!E$7)+(Totals!$G758*Data!E$6)+(Totals!$H758*Data!E$5)+(Totals!$I758*Data!E$2)+(Totals!$J758*Data!E$3)+(Totals!$K758*Data!E$4)</f>
        <v>0</v>
      </c>
      <c r="E758" s="25">
        <f>(Totals!$B758*Data!F$11)+(Totals!$C758*Data!F$10)+(Totals!$D758*Data!F$9)+(Totals!$E758*Data!F$8)+(Totals!$F758*Data!F$7)+(Totals!$G758*Data!F$6)+(Totals!$H758*Data!F$5)+(Totals!$I758*Data!F$2)+(Totals!$J758*Data!F$3)+(Totals!$K758*Data!F$4)</f>
        <v>0</v>
      </c>
      <c r="F758" s="2">
        <f>(Totals!$B758*Data!G$11)+(Totals!$C758*Data!G$10)+(Totals!$D758*Data!G$9)+(Totals!$E758*Data!G$8)+(Totals!$F758*Data!G$7)+(Totals!$G758*Data!G$6)+(Totals!$H758*Data!G$5)+(Totals!$I758*Data!G$2)+(Totals!$J758*Data!G$3)+(Totals!$K758*Data!G$4)</f>
        <v>0</v>
      </c>
    </row>
    <row r="759">
      <c r="A759" s="22" t="str">
        <f>Tacking!A759</f>
        <v/>
      </c>
      <c r="B759" s="24">
        <f>(Totals!$B759*Data!C$11)+(Totals!$C759*Data!C$10)+(Totals!$D759*Data!C$9)+(Totals!$E759*Data!C$8)+(Totals!$F759*Data!C$7)+(Totals!$G759*Data!C$6)+(Totals!$H759*Data!C$5)+(Totals!$I759*Data!C$2)+(Totals!$J759*Data!C$3)+(Totals!$K759*Data!C$4)</f>
        <v>0</v>
      </c>
      <c r="C759" s="24">
        <f>(Totals!$B759*Data!D$11)+(Totals!$C759*Data!D$10)+(Totals!$D759*Data!D$9)+(Totals!$E759*Data!D$8)+(Totals!$F759*Data!D$7)+(Totals!$G759*Data!D$6)+(Totals!$H759*Data!D$5)+(Totals!$I759*Data!D$2)+(Totals!$J759*Data!D$3)+(Totals!$K759*Data!D$4)</f>
        <v>0</v>
      </c>
      <c r="D759" s="24">
        <f>(Totals!$B759*Data!E$11)+(Totals!$C759*Data!E$10)+(Totals!$D759*Data!E$9)+(Totals!$E759*Data!E$8)+(Totals!$F759*Data!E$7)+(Totals!$G759*Data!E$6)+(Totals!$H759*Data!E$5)+(Totals!$I759*Data!E$2)+(Totals!$J759*Data!E$3)+(Totals!$K759*Data!E$4)</f>
        <v>0</v>
      </c>
      <c r="E759" s="25">
        <f>(Totals!$B759*Data!F$11)+(Totals!$C759*Data!F$10)+(Totals!$D759*Data!F$9)+(Totals!$E759*Data!F$8)+(Totals!$F759*Data!F$7)+(Totals!$G759*Data!F$6)+(Totals!$H759*Data!F$5)+(Totals!$I759*Data!F$2)+(Totals!$J759*Data!F$3)+(Totals!$K759*Data!F$4)</f>
        <v>0</v>
      </c>
      <c r="F759" s="2">
        <f>(Totals!$B759*Data!G$11)+(Totals!$C759*Data!G$10)+(Totals!$D759*Data!G$9)+(Totals!$E759*Data!G$8)+(Totals!$F759*Data!G$7)+(Totals!$G759*Data!G$6)+(Totals!$H759*Data!G$5)+(Totals!$I759*Data!G$2)+(Totals!$J759*Data!G$3)+(Totals!$K759*Data!G$4)</f>
        <v>0</v>
      </c>
    </row>
    <row r="760">
      <c r="A760" s="22" t="str">
        <f>Tacking!A760</f>
        <v/>
      </c>
      <c r="B760" s="24">
        <f>(Totals!$B760*Data!C$11)+(Totals!$C760*Data!C$10)+(Totals!$D760*Data!C$9)+(Totals!$E760*Data!C$8)+(Totals!$F760*Data!C$7)+(Totals!$G760*Data!C$6)+(Totals!$H760*Data!C$5)+(Totals!$I760*Data!C$2)+(Totals!$J760*Data!C$3)+(Totals!$K760*Data!C$4)</f>
        <v>0</v>
      </c>
      <c r="C760" s="24">
        <f>(Totals!$B760*Data!D$11)+(Totals!$C760*Data!D$10)+(Totals!$D760*Data!D$9)+(Totals!$E760*Data!D$8)+(Totals!$F760*Data!D$7)+(Totals!$G760*Data!D$6)+(Totals!$H760*Data!D$5)+(Totals!$I760*Data!D$2)+(Totals!$J760*Data!D$3)+(Totals!$K760*Data!D$4)</f>
        <v>0</v>
      </c>
      <c r="D760" s="24">
        <f>(Totals!$B760*Data!E$11)+(Totals!$C760*Data!E$10)+(Totals!$D760*Data!E$9)+(Totals!$E760*Data!E$8)+(Totals!$F760*Data!E$7)+(Totals!$G760*Data!E$6)+(Totals!$H760*Data!E$5)+(Totals!$I760*Data!E$2)+(Totals!$J760*Data!E$3)+(Totals!$K760*Data!E$4)</f>
        <v>0</v>
      </c>
      <c r="E760" s="25">
        <f>(Totals!$B760*Data!F$11)+(Totals!$C760*Data!F$10)+(Totals!$D760*Data!F$9)+(Totals!$E760*Data!F$8)+(Totals!$F760*Data!F$7)+(Totals!$G760*Data!F$6)+(Totals!$H760*Data!F$5)+(Totals!$I760*Data!F$2)+(Totals!$J760*Data!F$3)+(Totals!$K760*Data!F$4)</f>
        <v>0</v>
      </c>
      <c r="F760" s="2">
        <f>(Totals!$B760*Data!G$11)+(Totals!$C760*Data!G$10)+(Totals!$D760*Data!G$9)+(Totals!$E760*Data!G$8)+(Totals!$F760*Data!G$7)+(Totals!$G760*Data!G$6)+(Totals!$H760*Data!G$5)+(Totals!$I760*Data!G$2)+(Totals!$J760*Data!G$3)+(Totals!$K760*Data!G$4)</f>
        <v>0</v>
      </c>
    </row>
    <row r="761">
      <c r="A761" s="22" t="str">
        <f>Tacking!A761</f>
        <v/>
      </c>
      <c r="B761" s="24">
        <f>(Totals!$B761*Data!C$11)+(Totals!$C761*Data!C$10)+(Totals!$D761*Data!C$9)+(Totals!$E761*Data!C$8)+(Totals!$F761*Data!C$7)+(Totals!$G761*Data!C$6)+(Totals!$H761*Data!C$5)+(Totals!$I761*Data!C$2)+(Totals!$J761*Data!C$3)+(Totals!$K761*Data!C$4)</f>
        <v>0</v>
      </c>
      <c r="C761" s="24">
        <f>(Totals!$B761*Data!D$11)+(Totals!$C761*Data!D$10)+(Totals!$D761*Data!D$9)+(Totals!$E761*Data!D$8)+(Totals!$F761*Data!D$7)+(Totals!$G761*Data!D$6)+(Totals!$H761*Data!D$5)+(Totals!$I761*Data!D$2)+(Totals!$J761*Data!D$3)+(Totals!$K761*Data!D$4)</f>
        <v>0</v>
      </c>
      <c r="D761" s="24">
        <f>(Totals!$B761*Data!E$11)+(Totals!$C761*Data!E$10)+(Totals!$D761*Data!E$9)+(Totals!$E761*Data!E$8)+(Totals!$F761*Data!E$7)+(Totals!$G761*Data!E$6)+(Totals!$H761*Data!E$5)+(Totals!$I761*Data!E$2)+(Totals!$J761*Data!E$3)+(Totals!$K761*Data!E$4)</f>
        <v>0</v>
      </c>
      <c r="E761" s="25">
        <f>(Totals!$B761*Data!F$11)+(Totals!$C761*Data!F$10)+(Totals!$D761*Data!F$9)+(Totals!$E761*Data!F$8)+(Totals!$F761*Data!F$7)+(Totals!$G761*Data!F$6)+(Totals!$H761*Data!F$5)+(Totals!$I761*Data!F$2)+(Totals!$J761*Data!F$3)+(Totals!$K761*Data!F$4)</f>
        <v>0</v>
      </c>
      <c r="F761" s="2">
        <f>(Totals!$B761*Data!G$11)+(Totals!$C761*Data!G$10)+(Totals!$D761*Data!G$9)+(Totals!$E761*Data!G$8)+(Totals!$F761*Data!G$7)+(Totals!$G761*Data!G$6)+(Totals!$H761*Data!G$5)+(Totals!$I761*Data!G$2)+(Totals!$J761*Data!G$3)+(Totals!$K761*Data!G$4)</f>
        <v>0</v>
      </c>
    </row>
    <row r="762">
      <c r="A762" s="22" t="str">
        <f>Tacking!A762</f>
        <v/>
      </c>
      <c r="B762" s="24">
        <f>(Totals!$B762*Data!C$11)+(Totals!$C762*Data!C$10)+(Totals!$D762*Data!C$9)+(Totals!$E762*Data!C$8)+(Totals!$F762*Data!C$7)+(Totals!$G762*Data!C$6)+(Totals!$H762*Data!C$5)+(Totals!$I762*Data!C$2)+(Totals!$J762*Data!C$3)+(Totals!$K762*Data!C$4)</f>
        <v>0</v>
      </c>
      <c r="C762" s="24">
        <f>(Totals!$B762*Data!D$11)+(Totals!$C762*Data!D$10)+(Totals!$D762*Data!D$9)+(Totals!$E762*Data!D$8)+(Totals!$F762*Data!D$7)+(Totals!$G762*Data!D$6)+(Totals!$H762*Data!D$5)+(Totals!$I762*Data!D$2)+(Totals!$J762*Data!D$3)+(Totals!$K762*Data!D$4)</f>
        <v>0</v>
      </c>
      <c r="D762" s="24">
        <f>(Totals!$B762*Data!E$11)+(Totals!$C762*Data!E$10)+(Totals!$D762*Data!E$9)+(Totals!$E762*Data!E$8)+(Totals!$F762*Data!E$7)+(Totals!$G762*Data!E$6)+(Totals!$H762*Data!E$5)+(Totals!$I762*Data!E$2)+(Totals!$J762*Data!E$3)+(Totals!$K762*Data!E$4)</f>
        <v>0</v>
      </c>
      <c r="E762" s="25">
        <f>(Totals!$B762*Data!F$11)+(Totals!$C762*Data!F$10)+(Totals!$D762*Data!F$9)+(Totals!$E762*Data!F$8)+(Totals!$F762*Data!F$7)+(Totals!$G762*Data!F$6)+(Totals!$H762*Data!F$5)+(Totals!$I762*Data!F$2)+(Totals!$J762*Data!F$3)+(Totals!$K762*Data!F$4)</f>
        <v>0</v>
      </c>
      <c r="F762" s="2">
        <f>(Totals!$B762*Data!G$11)+(Totals!$C762*Data!G$10)+(Totals!$D762*Data!G$9)+(Totals!$E762*Data!G$8)+(Totals!$F762*Data!G$7)+(Totals!$G762*Data!G$6)+(Totals!$H762*Data!G$5)+(Totals!$I762*Data!G$2)+(Totals!$J762*Data!G$3)+(Totals!$K762*Data!G$4)</f>
        <v>0</v>
      </c>
    </row>
    <row r="763">
      <c r="A763" s="22" t="str">
        <f>Tacking!A763</f>
        <v/>
      </c>
      <c r="B763" s="24">
        <f>(Totals!$B763*Data!C$11)+(Totals!$C763*Data!C$10)+(Totals!$D763*Data!C$9)+(Totals!$E763*Data!C$8)+(Totals!$F763*Data!C$7)+(Totals!$G763*Data!C$6)+(Totals!$H763*Data!C$5)+(Totals!$I763*Data!C$2)+(Totals!$J763*Data!C$3)+(Totals!$K763*Data!C$4)</f>
        <v>0</v>
      </c>
      <c r="C763" s="24">
        <f>(Totals!$B763*Data!D$11)+(Totals!$C763*Data!D$10)+(Totals!$D763*Data!D$9)+(Totals!$E763*Data!D$8)+(Totals!$F763*Data!D$7)+(Totals!$G763*Data!D$6)+(Totals!$H763*Data!D$5)+(Totals!$I763*Data!D$2)+(Totals!$J763*Data!D$3)+(Totals!$K763*Data!D$4)</f>
        <v>0</v>
      </c>
      <c r="D763" s="24">
        <f>(Totals!$B763*Data!E$11)+(Totals!$C763*Data!E$10)+(Totals!$D763*Data!E$9)+(Totals!$E763*Data!E$8)+(Totals!$F763*Data!E$7)+(Totals!$G763*Data!E$6)+(Totals!$H763*Data!E$5)+(Totals!$I763*Data!E$2)+(Totals!$J763*Data!E$3)+(Totals!$K763*Data!E$4)</f>
        <v>0</v>
      </c>
      <c r="E763" s="25">
        <f>(Totals!$B763*Data!F$11)+(Totals!$C763*Data!F$10)+(Totals!$D763*Data!F$9)+(Totals!$E763*Data!F$8)+(Totals!$F763*Data!F$7)+(Totals!$G763*Data!F$6)+(Totals!$H763*Data!F$5)+(Totals!$I763*Data!F$2)+(Totals!$J763*Data!F$3)+(Totals!$K763*Data!F$4)</f>
        <v>0</v>
      </c>
      <c r="F763" s="2">
        <f>(Totals!$B763*Data!G$11)+(Totals!$C763*Data!G$10)+(Totals!$D763*Data!G$9)+(Totals!$E763*Data!G$8)+(Totals!$F763*Data!G$7)+(Totals!$G763*Data!G$6)+(Totals!$H763*Data!G$5)+(Totals!$I763*Data!G$2)+(Totals!$J763*Data!G$3)+(Totals!$K763*Data!G$4)</f>
        <v>0</v>
      </c>
    </row>
    <row r="764">
      <c r="A764" s="22" t="str">
        <f>Tacking!A764</f>
        <v/>
      </c>
      <c r="B764" s="24">
        <f>(Totals!$B764*Data!C$11)+(Totals!$C764*Data!C$10)+(Totals!$D764*Data!C$9)+(Totals!$E764*Data!C$8)+(Totals!$F764*Data!C$7)+(Totals!$G764*Data!C$6)+(Totals!$H764*Data!C$5)+(Totals!$I764*Data!C$2)+(Totals!$J764*Data!C$3)+(Totals!$K764*Data!C$4)</f>
        <v>0</v>
      </c>
      <c r="C764" s="24">
        <f>(Totals!$B764*Data!D$11)+(Totals!$C764*Data!D$10)+(Totals!$D764*Data!D$9)+(Totals!$E764*Data!D$8)+(Totals!$F764*Data!D$7)+(Totals!$G764*Data!D$6)+(Totals!$H764*Data!D$5)+(Totals!$I764*Data!D$2)+(Totals!$J764*Data!D$3)+(Totals!$K764*Data!D$4)</f>
        <v>0</v>
      </c>
      <c r="D764" s="24">
        <f>(Totals!$B764*Data!E$11)+(Totals!$C764*Data!E$10)+(Totals!$D764*Data!E$9)+(Totals!$E764*Data!E$8)+(Totals!$F764*Data!E$7)+(Totals!$G764*Data!E$6)+(Totals!$H764*Data!E$5)+(Totals!$I764*Data!E$2)+(Totals!$J764*Data!E$3)+(Totals!$K764*Data!E$4)</f>
        <v>0</v>
      </c>
      <c r="E764" s="25">
        <f>(Totals!$B764*Data!F$11)+(Totals!$C764*Data!F$10)+(Totals!$D764*Data!F$9)+(Totals!$E764*Data!F$8)+(Totals!$F764*Data!F$7)+(Totals!$G764*Data!F$6)+(Totals!$H764*Data!F$5)+(Totals!$I764*Data!F$2)+(Totals!$J764*Data!F$3)+(Totals!$K764*Data!F$4)</f>
        <v>0</v>
      </c>
      <c r="F764" s="2">
        <f>(Totals!$B764*Data!G$11)+(Totals!$C764*Data!G$10)+(Totals!$D764*Data!G$9)+(Totals!$E764*Data!G$8)+(Totals!$F764*Data!G$7)+(Totals!$G764*Data!G$6)+(Totals!$H764*Data!G$5)+(Totals!$I764*Data!G$2)+(Totals!$J764*Data!G$3)+(Totals!$K764*Data!G$4)</f>
        <v>0</v>
      </c>
    </row>
    <row r="765">
      <c r="A765" s="22" t="str">
        <f>Tacking!A765</f>
        <v/>
      </c>
      <c r="B765" s="24">
        <f>(Totals!$B765*Data!C$11)+(Totals!$C765*Data!C$10)+(Totals!$D765*Data!C$9)+(Totals!$E765*Data!C$8)+(Totals!$F765*Data!C$7)+(Totals!$G765*Data!C$6)+(Totals!$H765*Data!C$5)+(Totals!$I765*Data!C$2)+(Totals!$J765*Data!C$3)+(Totals!$K765*Data!C$4)</f>
        <v>0</v>
      </c>
      <c r="C765" s="24">
        <f>(Totals!$B765*Data!D$11)+(Totals!$C765*Data!D$10)+(Totals!$D765*Data!D$9)+(Totals!$E765*Data!D$8)+(Totals!$F765*Data!D$7)+(Totals!$G765*Data!D$6)+(Totals!$H765*Data!D$5)+(Totals!$I765*Data!D$2)+(Totals!$J765*Data!D$3)+(Totals!$K765*Data!D$4)</f>
        <v>0</v>
      </c>
      <c r="D765" s="24">
        <f>(Totals!$B765*Data!E$11)+(Totals!$C765*Data!E$10)+(Totals!$D765*Data!E$9)+(Totals!$E765*Data!E$8)+(Totals!$F765*Data!E$7)+(Totals!$G765*Data!E$6)+(Totals!$H765*Data!E$5)+(Totals!$I765*Data!E$2)+(Totals!$J765*Data!E$3)+(Totals!$K765*Data!E$4)</f>
        <v>0</v>
      </c>
      <c r="E765" s="25">
        <f>(Totals!$B765*Data!F$11)+(Totals!$C765*Data!F$10)+(Totals!$D765*Data!F$9)+(Totals!$E765*Data!F$8)+(Totals!$F765*Data!F$7)+(Totals!$G765*Data!F$6)+(Totals!$H765*Data!F$5)+(Totals!$I765*Data!F$2)+(Totals!$J765*Data!F$3)+(Totals!$K765*Data!F$4)</f>
        <v>0</v>
      </c>
      <c r="F765" s="2">
        <f>(Totals!$B765*Data!G$11)+(Totals!$C765*Data!G$10)+(Totals!$D765*Data!G$9)+(Totals!$E765*Data!G$8)+(Totals!$F765*Data!G$7)+(Totals!$G765*Data!G$6)+(Totals!$H765*Data!G$5)+(Totals!$I765*Data!G$2)+(Totals!$J765*Data!G$3)+(Totals!$K765*Data!G$4)</f>
        <v>0</v>
      </c>
    </row>
    <row r="766">
      <c r="A766" s="22" t="str">
        <f>Tacking!A766</f>
        <v/>
      </c>
      <c r="B766" s="24">
        <f>(Totals!$B766*Data!C$11)+(Totals!$C766*Data!C$10)+(Totals!$D766*Data!C$9)+(Totals!$E766*Data!C$8)+(Totals!$F766*Data!C$7)+(Totals!$G766*Data!C$6)+(Totals!$H766*Data!C$5)+(Totals!$I766*Data!C$2)+(Totals!$J766*Data!C$3)+(Totals!$K766*Data!C$4)</f>
        <v>0</v>
      </c>
      <c r="C766" s="24">
        <f>(Totals!$B766*Data!D$11)+(Totals!$C766*Data!D$10)+(Totals!$D766*Data!D$9)+(Totals!$E766*Data!D$8)+(Totals!$F766*Data!D$7)+(Totals!$G766*Data!D$6)+(Totals!$H766*Data!D$5)+(Totals!$I766*Data!D$2)+(Totals!$J766*Data!D$3)+(Totals!$K766*Data!D$4)</f>
        <v>0</v>
      </c>
      <c r="D766" s="24">
        <f>(Totals!$B766*Data!E$11)+(Totals!$C766*Data!E$10)+(Totals!$D766*Data!E$9)+(Totals!$E766*Data!E$8)+(Totals!$F766*Data!E$7)+(Totals!$G766*Data!E$6)+(Totals!$H766*Data!E$5)+(Totals!$I766*Data!E$2)+(Totals!$J766*Data!E$3)+(Totals!$K766*Data!E$4)</f>
        <v>0</v>
      </c>
      <c r="E766" s="25">
        <f>(Totals!$B766*Data!F$11)+(Totals!$C766*Data!F$10)+(Totals!$D766*Data!F$9)+(Totals!$E766*Data!F$8)+(Totals!$F766*Data!F$7)+(Totals!$G766*Data!F$6)+(Totals!$H766*Data!F$5)+(Totals!$I766*Data!F$2)+(Totals!$J766*Data!F$3)+(Totals!$K766*Data!F$4)</f>
        <v>0</v>
      </c>
      <c r="F766" s="2">
        <f>(Totals!$B766*Data!G$11)+(Totals!$C766*Data!G$10)+(Totals!$D766*Data!G$9)+(Totals!$E766*Data!G$8)+(Totals!$F766*Data!G$7)+(Totals!$G766*Data!G$6)+(Totals!$H766*Data!G$5)+(Totals!$I766*Data!G$2)+(Totals!$J766*Data!G$3)+(Totals!$K766*Data!G$4)</f>
        <v>0</v>
      </c>
    </row>
    <row r="767">
      <c r="A767" s="22" t="str">
        <f>Tacking!A767</f>
        <v/>
      </c>
      <c r="B767" s="24">
        <f>(Totals!$B767*Data!C$11)+(Totals!$C767*Data!C$10)+(Totals!$D767*Data!C$9)+(Totals!$E767*Data!C$8)+(Totals!$F767*Data!C$7)+(Totals!$G767*Data!C$6)+(Totals!$H767*Data!C$5)+(Totals!$I767*Data!C$2)+(Totals!$J767*Data!C$3)+(Totals!$K767*Data!C$4)</f>
        <v>0</v>
      </c>
      <c r="C767" s="24">
        <f>(Totals!$B767*Data!D$11)+(Totals!$C767*Data!D$10)+(Totals!$D767*Data!D$9)+(Totals!$E767*Data!D$8)+(Totals!$F767*Data!D$7)+(Totals!$G767*Data!D$6)+(Totals!$H767*Data!D$5)+(Totals!$I767*Data!D$2)+(Totals!$J767*Data!D$3)+(Totals!$K767*Data!D$4)</f>
        <v>0</v>
      </c>
      <c r="D767" s="24">
        <f>(Totals!$B767*Data!E$11)+(Totals!$C767*Data!E$10)+(Totals!$D767*Data!E$9)+(Totals!$E767*Data!E$8)+(Totals!$F767*Data!E$7)+(Totals!$G767*Data!E$6)+(Totals!$H767*Data!E$5)+(Totals!$I767*Data!E$2)+(Totals!$J767*Data!E$3)+(Totals!$K767*Data!E$4)</f>
        <v>0</v>
      </c>
      <c r="E767" s="25">
        <f>(Totals!$B767*Data!F$11)+(Totals!$C767*Data!F$10)+(Totals!$D767*Data!F$9)+(Totals!$E767*Data!F$8)+(Totals!$F767*Data!F$7)+(Totals!$G767*Data!F$6)+(Totals!$H767*Data!F$5)+(Totals!$I767*Data!F$2)+(Totals!$J767*Data!F$3)+(Totals!$K767*Data!F$4)</f>
        <v>0</v>
      </c>
      <c r="F767" s="2">
        <f>(Totals!$B767*Data!G$11)+(Totals!$C767*Data!G$10)+(Totals!$D767*Data!G$9)+(Totals!$E767*Data!G$8)+(Totals!$F767*Data!G$7)+(Totals!$G767*Data!G$6)+(Totals!$H767*Data!G$5)+(Totals!$I767*Data!G$2)+(Totals!$J767*Data!G$3)+(Totals!$K767*Data!G$4)</f>
        <v>0</v>
      </c>
    </row>
    <row r="768">
      <c r="A768" s="22" t="str">
        <f>Tacking!A768</f>
        <v/>
      </c>
      <c r="B768" s="24">
        <f>(Totals!$B768*Data!C$11)+(Totals!$C768*Data!C$10)+(Totals!$D768*Data!C$9)+(Totals!$E768*Data!C$8)+(Totals!$F768*Data!C$7)+(Totals!$G768*Data!C$6)+(Totals!$H768*Data!C$5)+(Totals!$I768*Data!C$2)+(Totals!$J768*Data!C$3)+(Totals!$K768*Data!C$4)</f>
        <v>0</v>
      </c>
      <c r="C768" s="24">
        <f>(Totals!$B768*Data!D$11)+(Totals!$C768*Data!D$10)+(Totals!$D768*Data!D$9)+(Totals!$E768*Data!D$8)+(Totals!$F768*Data!D$7)+(Totals!$G768*Data!D$6)+(Totals!$H768*Data!D$5)+(Totals!$I768*Data!D$2)+(Totals!$J768*Data!D$3)+(Totals!$K768*Data!D$4)</f>
        <v>0</v>
      </c>
      <c r="D768" s="24">
        <f>(Totals!$B768*Data!E$11)+(Totals!$C768*Data!E$10)+(Totals!$D768*Data!E$9)+(Totals!$E768*Data!E$8)+(Totals!$F768*Data!E$7)+(Totals!$G768*Data!E$6)+(Totals!$H768*Data!E$5)+(Totals!$I768*Data!E$2)+(Totals!$J768*Data!E$3)+(Totals!$K768*Data!E$4)</f>
        <v>0</v>
      </c>
      <c r="E768" s="25">
        <f>(Totals!$B768*Data!F$11)+(Totals!$C768*Data!F$10)+(Totals!$D768*Data!F$9)+(Totals!$E768*Data!F$8)+(Totals!$F768*Data!F$7)+(Totals!$G768*Data!F$6)+(Totals!$H768*Data!F$5)+(Totals!$I768*Data!F$2)+(Totals!$J768*Data!F$3)+(Totals!$K768*Data!F$4)</f>
        <v>0</v>
      </c>
      <c r="F768" s="2">
        <f>(Totals!$B768*Data!G$11)+(Totals!$C768*Data!G$10)+(Totals!$D768*Data!G$9)+(Totals!$E768*Data!G$8)+(Totals!$F768*Data!G$7)+(Totals!$G768*Data!G$6)+(Totals!$H768*Data!G$5)+(Totals!$I768*Data!G$2)+(Totals!$J768*Data!G$3)+(Totals!$K768*Data!G$4)</f>
        <v>0</v>
      </c>
    </row>
    <row r="769">
      <c r="A769" s="22" t="str">
        <f>Tacking!A769</f>
        <v/>
      </c>
      <c r="B769" s="24">
        <f>(Totals!$B769*Data!C$11)+(Totals!$C769*Data!C$10)+(Totals!$D769*Data!C$9)+(Totals!$E769*Data!C$8)+(Totals!$F769*Data!C$7)+(Totals!$G769*Data!C$6)+(Totals!$H769*Data!C$5)+(Totals!$I769*Data!C$2)+(Totals!$J769*Data!C$3)+(Totals!$K769*Data!C$4)</f>
        <v>0</v>
      </c>
      <c r="C769" s="24">
        <f>(Totals!$B769*Data!D$11)+(Totals!$C769*Data!D$10)+(Totals!$D769*Data!D$9)+(Totals!$E769*Data!D$8)+(Totals!$F769*Data!D$7)+(Totals!$G769*Data!D$6)+(Totals!$H769*Data!D$5)+(Totals!$I769*Data!D$2)+(Totals!$J769*Data!D$3)+(Totals!$K769*Data!D$4)</f>
        <v>0</v>
      </c>
      <c r="D769" s="24">
        <f>(Totals!$B769*Data!E$11)+(Totals!$C769*Data!E$10)+(Totals!$D769*Data!E$9)+(Totals!$E769*Data!E$8)+(Totals!$F769*Data!E$7)+(Totals!$G769*Data!E$6)+(Totals!$H769*Data!E$5)+(Totals!$I769*Data!E$2)+(Totals!$J769*Data!E$3)+(Totals!$K769*Data!E$4)</f>
        <v>0</v>
      </c>
      <c r="E769" s="25">
        <f>(Totals!$B769*Data!F$11)+(Totals!$C769*Data!F$10)+(Totals!$D769*Data!F$9)+(Totals!$E769*Data!F$8)+(Totals!$F769*Data!F$7)+(Totals!$G769*Data!F$6)+(Totals!$H769*Data!F$5)+(Totals!$I769*Data!F$2)+(Totals!$J769*Data!F$3)+(Totals!$K769*Data!F$4)</f>
        <v>0</v>
      </c>
      <c r="F769" s="2">
        <f>(Totals!$B769*Data!G$11)+(Totals!$C769*Data!G$10)+(Totals!$D769*Data!G$9)+(Totals!$E769*Data!G$8)+(Totals!$F769*Data!G$7)+(Totals!$G769*Data!G$6)+(Totals!$H769*Data!G$5)+(Totals!$I769*Data!G$2)+(Totals!$J769*Data!G$3)+(Totals!$K769*Data!G$4)</f>
        <v>0</v>
      </c>
    </row>
    <row r="770">
      <c r="A770" s="22" t="str">
        <f>Tacking!A770</f>
        <v/>
      </c>
      <c r="B770" s="24">
        <f>(Totals!$B770*Data!C$11)+(Totals!$C770*Data!C$10)+(Totals!$D770*Data!C$9)+(Totals!$E770*Data!C$8)+(Totals!$F770*Data!C$7)+(Totals!$G770*Data!C$6)+(Totals!$H770*Data!C$5)+(Totals!$I770*Data!C$2)+(Totals!$J770*Data!C$3)+(Totals!$K770*Data!C$4)</f>
        <v>0</v>
      </c>
      <c r="C770" s="24">
        <f>(Totals!$B770*Data!D$11)+(Totals!$C770*Data!D$10)+(Totals!$D770*Data!D$9)+(Totals!$E770*Data!D$8)+(Totals!$F770*Data!D$7)+(Totals!$G770*Data!D$6)+(Totals!$H770*Data!D$5)+(Totals!$I770*Data!D$2)+(Totals!$J770*Data!D$3)+(Totals!$K770*Data!D$4)</f>
        <v>0</v>
      </c>
      <c r="D770" s="24">
        <f>(Totals!$B770*Data!E$11)+(Totals!$C770*Data!E$10)+(Totals!$D770*Data!E$9)+(Totals!$E770*Data!E$8)+(Totals!$F770*Data!E$7)+(Totals!$G770*Data!E$6)+(Totals!$H770*Data!E$5)+(Totals!$I770*Data!E$2)+(Totals!$J770*Data!E$3)+(Totals!$K770*Data!E$4)</f>
        <v>0</v>
      </c>
      <c r="E770" s="25">
        <f>(Totals!$B770*Data!F$11)+(Totals!$C770*Data!F$10)+(Totals!$D770*Data!F$9)+(Totals!$E770*Data!F$8)+(Totals!$F770*Data!F$7)+(Totals!$G770*Data!F$6)+(Totals!$H770*Data!F$5)+(Totals!$I770*Data!F$2)+(Totals!$J770*Data!F$3)+(Totals!$K770*Data!F$4)</f>
        <v>0</v>
      </c>
      <c r="F770" s="2">
        <f>(Totals!$B770*Data!G$11)+(Totals!$C770*Data!G$10)+(Totals!$D770*Data!G$9)+(Totals!$E770*Data!G$8)+(Totals!$F770*Data!G$7)+(Totals!$G770*Data!G$6)+(Totals!$H770*Data!G$5)+(Totals!$I770*Data!G$2)+(Totals!$J770*Data!G$3)+(Totals!$K770*Data!G$4)</f>
        <v>0</v>
      </c>
    </row>
    <row r="771">
      <c r="A771" s="22" t="str">
        <f>Tacking!A771</f>
        <v/>
      </c>
      <c r="B771" s="24">
        <f>(Totals!$B771*Data!C$11)+(Totals!$C771*Data!C$10)+(Totals!$D771*Data!C$9)+(Totals!$E771*Data!C$8)+(Totals!$F771*Data!C$7)+(Totals!$G771*Data!C$6)+(Totals!$H771*Data!C$5)+(Totals!$I771*Data!C$2)+(Totals!$J771*Data!C$3)+(Totals!$K771*Data!C$4)</f>
        <v>0</v>
      </c>
      <c r="C771" s="24">
        <f>(Totals!$B771*Data!D$11)+(Totals!$C771*Data!D$10)+(Totals!$D771*Data!D$9)+(Totals!$E771*Data!D$8)+(Totals!$F771*Data!D$7)+(Totals!$G771*Data!D$6)+(Totals!$H771*Data!D$5)+(Totals!$I771*Data!D$2)+(Totals!$J771*Data!D$3)+(Totals!$K771*Data!D$4)</f>
        <v>0</v>
      </c>
      <c r="D771" s="24">
        <f>(Totals!$B771*Data!E$11)+(Totals!$C771*Data!E$10)+(Totals!$D771*Data!E$9)+(Totals!$E771*Data!E$8)+(Totals!$F771*Data!E$7)+(Totals!$G771*Data!E$6)+(Totals!$H771*Data!E$5)+(Totals!$I771*Data!E$2)+(Totals!$J771*Data!E$3)+(Totals!$K771*Data!E$4)</f>
        <v>0</v>
      </c>
      <c r="E771" s="25">
        <f>(Totals!$B771*Data!F$11)+(Totals!$C771*Data!F$10)+(Totals!$D771*Data!F$9)+(Totals!$E771*Data!F$8)+(Totals!$F771*Data!F$7)+(Totals!$G771*Data!F$6)+(Totals!$H771*Data!F$5)+(Totals!$I771*Data!F$2)+(Totals!$J771*Data!F$3)+(Totals!$K771*Data!F$4)</f>
        <v>0</v>
      </c>
      <c r="F771" s="2">
        <f>(Totals!$B771*Data!G$11)+(Totals!$C771*Data!G$10)+(Totals!$D771*Data!G$9)+(Totals!$E771*Data!G$8)+(Totals!$F771*Data!G$7)+(Totals!$G771*Data!G$6)+(Totals!$H771*Data!G$5)+(Totals!$I771*Data!G$2)+(Totals!$J771*Data!G$3)+(Totals!$K771*Data!G$4)</f>
        <v>0</v>
      </c>
    </row>
    <row r="772">
      <c r="A772" s="22" t="str">
        <f>Tacking!A772</f>
        <v/>
      </c>
      <c r="B772" s="24">
        <f>(Totals!$B772*Data!C$11)+(Totals!$C772*Data!C$10)+(Totals!$D772*Data!C$9)+(Totals!$E772*Data!C$8)+(Totals!$F772*Data!C$7)+(Totals!$G772*Data!C$6)+(Totals!$H772*Data!C$5)+(Totals!$I772*Data!C$2)+(Totals!$J772*Data!C$3)+(Totals!$K772*Data!C$4)</f>
        <v>0</v>
      </c>
      <c r="C772" s="24">
        <f>(Totals!$B772*Data!D$11)+(Totals!$C772*Data!D$10)+(Totals!$D772*Data!D$9)+(Totals!$E772*Data!D$8)+(Totals!$F772*Data!D$7)+(Totals!$G772*Data!D$6)+(Totals!$H772*Data!D$5)+(Totals!$I772*Data!D$2)+(Totals!$J772*Data!D$3)+(Totals!$K772*Data!D$4)</f>
        <v>0</v>
      </c>
      <c r="D772" s="24">
        <f>(Totals!$B772*Data!E$11)+(Totals!$C772*Data!E$10)+(Totals!$D772*Data!E$9)+(Totals!$E772*Data!E$8)+(Totals!$F772*Data!E$7)+(Totals!$G772*Data!E$6)+(Totals!$H772*Data!E$5)+(Totals!$I772*Data!E$2)+(Totals!$J772*Data!E$3)+(Totals!$K772*Data!E$4)</f>
        <v>0</v>
      </c>
      <c r="E772" s="25">
        <f>(Totals!$B772*Data!F$11)+(Totals!$C772*Data!F$10)+(Totals!$D772*Data!F$9)+(Totals!$E772*Data!F$8)+(Totals!$F772*Data!F$7)+(Totals!$G772*Data!F$6)+(Totals!$H772*Data!F$5)+(Totals!$I772*Data!F$2)+(Totals!$J772*Data!F$3)+(Totals!$K772*Data!F$4)</f>
        <v>0</v>
      </c>
      <c r="F772" s="2">
        <f>(Totals!$B772*Data!G$11)+(Totals!$C772*Data!G$10)+(Totals!$D772*Data!G$9)+(Totals!$E772*Data!G$8)+(Totals!$F772*Data!G$7)+(Totals!$G772*Data!G$6)+(Totals!$H772*Data!G$5)+(Totals!$I772*Data!G$2)+(Totals!$J772*Data!G$3)+(Totals!$K772*Data!G$4)</f>
        <v>0</v>
      </c>
    </row>
    <row r="773">
      <c r="A773" s="22" t="str">
        <f>Tacking!A773</f>
        <v/>
      </c>
      <c r="B773" s="24">
        <f>(Totals!$B773*Data!C$11)+(Totals!$C773*Data!C$10)+(Totals!$D773*Data!C$9)+(Totals!$E773*Data!C$8)+(Totals!$F773*Data!C$7)+(Totals!$G773*Data!C$6)+(Totals!$H773*Data!C$5)+(Totals!$I773*Data!C$2)+(Totals!$J773*Data!C$3)+(Totals!$K773*Data!C$4)</f>
        <v>0</v>
      </c>
      <c r="C773" s="24">
        <f>(Totals!$B773*Data!D$11)+(Totals!$C773*Data!D$10)+(Totals!$D773*Data!D$9)+(Totals!$E773*Data!D$8)+(Totals!$F773*Data!D$7)+(Totals!$G773*Data!D$6)+(Totals!$H773*Data!D$5)+(Totals!$I773*Data!D$2)+(Totals!$J773*Data!D$3)+(Totals!$K773*Data!D$4)</f>
        <v>0</v>
      </c>
      <c r="D773" s="24">
        <f>(Totals!$B773*Data!E$11)+(Totals!$C773*Data!E$10)+(Totals!$D773*Data!E$9)+(Totals!$E773*Data!E$8)+(Totals!$F773*Data!E$7)+(Totals!$G773*Data!E$6)+(Totals!$H773*Data!E$5)+(Totals!$I773*Data!E$2)+(Totals!$J773*Data!E$3)+(Totals!$K773*Data!E$4)</f>
        <v>0</v>
      </c>
      <c r="E773" s="25">
        <f>(Totals!$B773*Data!F$11)+(Totals!$C773*Data!F$10)+(Totals!$D773*Data!F$9)+(Totals!$E773*Data!F$8)+(Totals!$F773*Data!F$7)+(Totals!$G773*Data!F$6)+(Totals!$H773*Data!F$5)+(Totals!$I773*Data!F$2)+(Totals!$J773*Data!F$3)+(Totals!$K773*Data!F$4)</f>
        <v>0</v>
      </c>
      <c r="F773" s="2">
        <f>(Totals!$B773*Data!G$11)+(Totals!$C773*Data!G$10)+(Totals!$D773*Data!G$9)+(Totals!$E773*Data!G$8)+(Totals!$F773*Data!G$7)+(Totals!$G773*Data!G$6)+(Totals!$H773*Data!G$5)+(Totals!$I773*Data!G$2)+(Totals!$J773*Data!G$3)+(Totals!$K773*Data!G$4)</f>
        <v>0</v>
      </c>
    </row>
    <row r="774">
      <c r="A774" s="22" t="str">
        <f>Tacking!A774</f>
        <v/>
      </c>
      <c r="B774" s="24">
        <f>(Totals!$B774*Data!C$11)+(Totals!$C774*Data!C$10)+(Totals!$D774*Data!C$9)+(Totals!$E774*Data!C$8)+(Totals!$F774*Data!C$7)+(Totals!$G774*Data!C$6)+(Totals!$H774*Data!C$5)+(Totals!$I774*Data!C$2)+(Totals!$J774*Data!C$3)+(Totals!$K774*Data!C$4)</f>
        <v>0</v>
      </c>
      <c r="C774" s="24">
        <f>(Totals!$B774*Data!D$11)+(Totals!$C774*Data!D$10)+(Totals!$D774*Data!D$9)+(Totals!$E774*Data!D$8)+(Totals!$F774*Data!D$7)+(Totals!$G774*Data!D$6)+(Totals!$H774*Data!D$5)+(Totals!$I774*Data!D$2)+(Totals!$J774*Data!D$3)+(Totals!$K774*Data!D$4)</f>
        <v>0</v>
      </c>
      <c r="D774" s="24">
        <f>(Totals!$B774*Data!E$11)+(Totals!$C774*Data!E$10)+(Totals!$D774*Data!E$9)+(Totals!$E774*Data!E$8)+(Totals!$F774*Data!E$7)+(Totals!$G774*Data!E$6)+(Totals!$H774*Data!E$5)+(Totals!$I774*Data!E$2)+(Totals!$J774*Data!E$3)+(Totals!$K774*Data!E$4)</f>
        <v>0</v>
      </c>
      <c r="E774" s="25">
        <f>(Totals!$B774*Data!F$11)+(Totals!$C774*Data!F$10)+(Totals!$D774*Data!F$9)+(Totals!$E774*Data!F$8)+(Totals!$F774*Data!F$7)+(Totals!$G774*Data!F$6)+(Totals!$H774*Data!F$5)+(Totals!$I774*Data!F$2)+(Totals!$J774*Data!F$3)+(Totals!$K774*Data!F$4)</f>
        <v>0</v>
      </c>
      <c r="F774" s="2">
        <f>(Totals!$B774*Data!G$11)+(Totals!$C774*Data!G$10)+(Totals!$D774*Data!G$9)+(Totals!$E774*Data!G$8)+(Totals!$F774*Data!G$7)+(Totals!$G774*Data!G$6)+(Totals!$H774*Data!G$5)+(Totals!$I774*Data!G$2)+(Totals!$J774*Data!G$3)+(Totals!$K774*Data!G$4)</f>
        <v>0</v>
      </c>
    </row>
    <row r="775">
      <c r="A775" s="22" t="str">
        <f>Tacking!A775</f>
        <v/>
      </c>
      <c r="B775" s="24">
        <f>(Totals!$B775*Data!C$11)+(Totals!$C775*Data!C$10)+(Totals!$D775*Data!C$9)+(Totals!$E775*Data!C$8)+(Totals!$F775*Data!C$7)+(Totals!$G775*Data!C$6)+(Totals!$H775*Data!C$5)+(Totals!$I775*Data!C$2)+(Totals!$J775*Data!C$3)+(Totals!$K775*Data!C$4)</f>
        <v>0</v>
      </c>
      <c r="C775" s="24">
        <f>(Totals!$B775*Data!D$11)+(Totals!$C775*Data!D$10)+(Totals!$D775*Data!D$9)+(Totals!$E775*Data!D$8)+(Totals!$F775*Data!D$7)+(Totals!$G775*Data!D$6)+(Totals!$H775*Data!D$5)+(Totals!$I775*Data!D$2)+(Totals!$J775*Data!D$3)+(Totals!$K775*Data!D$4)</f>
        <v>0</v>
      </c>
      <c r="D775" s="24">
        <f>(Totals!$B775*Data!E$11)+(Totals!$C775*Data!E$10)+(Totals!$D775*Data!E$9)+(Totals!$E775*Data!E$8)+(Totals!$F775*Data!E$7)+(Totals!$G775*Data!E$6)+(Totals!$H775*Data!E$5)+(Totals!$I775*Data!E$2)+(Totals!$J775*Data!E$3)+(Totals!$K775*Data!E$4)</f>
        <v>0</v>
      </c>
      <c r="E775" s="25">
        <f>(Totals!$B775*Data!F$11)+(Totals!$C775*Data!F$10)+(Totals!$D775*Data!F$9)+(Totals!$E775*Data!F$8)+(Totals!$F775*Data!F$7)+(Totals!$G775*Data!F$6)+(Totals!$H775*Data!F$5)+(Totals!$I775*Data!F$2)+(Totals!$J775*Data!F$3)+(Totals!$K775*Data!F$4)</f>
        <v>0</v>
      </c>
      <c r="F775" s="2">
        <f>(Totals!$B775*Data!G$11)+(Totals!$C775*Data!G$10)+(Totals!$D775*Data!G$9)+(Totals!$E775*Data!G$8)+(Totals!$F775*Data!G$7)+(Totals!$G775*Data!G$6)+(Totals!$H775*Data!G$5)+(Totals!$I775*Data!G$2)+(Totals!$J775*Data!G$3)+(Totals!$K775*Data!G$4)</f>
        <v>0</v>
      </c>
    </row>
    <row r="776">
      <c r="A776" s="22" t="str">
        <f>Tacking!A776</f>
        <v/>
      </c>
      <c r="B776" s="24">
        <f>(Totals!$B776*Data!C$11)+(Totals!$C776*Data!C$10)+(Totals!$D776*Data!C$9)+(Totals!$E776*Data!C$8)+(Totals!$F776*Data!C$7)+(Totals!$G776*Data!C$6)+(Totals!$H776*Data!C$5)+(Totals!$I776*Data!C$2)+(Totals!$J776*Data!C$3)+(Totals!$K776*Data!C$4)</f>
        <v>0</v>
      </c>
      <c r="C776" s="24">
        <f>(Totals!$B776*Data!D$11)+(Totals!$C776*Data!D$10)+(Totals!$D776*Data!D$9)+(Totals!$E776*Data!D$8)+(Totals!$F776*Data!D$7)+(Totals!$G776*Data!D$6)+(Totals!$H776*Data!D$5)+(Totals!$I776*Data!D$2)+(Totals!$J776*Data!D$3)+(Totals!$K776*Data!D$4)</f>
        <v>0</v>
      </c>
      <c r="D776" s="24">
        <f>(Totals!$B776*Data!E$11)+(Totals!$C776*Data!E$10)+(Totals!$D776*Data!E$9)+(Totals!$E776*Data!E$8)+(Totals!$F776*Data!E$7)+(Totals!$G776*Data!E$6)+(Totals!$H776*Data!E$5)+(Totals!$I776*Data!E$2)+(Totals!$J776*Data!E$3)+(Totals!$K776*Data!E$4)</f>
        <v>0</v>
      </c>
      <c r="E776" s="25">
        <f>(Totals!$B776*Data!F$11)+(Totals!$C776*Data!F$10)+(Totals!$D776*Data!F$9)+(Totals!$E776*Data!F$8)+(Totals!$F776*Data!F$7)+(Totals!$G776*Data!F$6)+(Totals!$H776*Data!F$5)+(Totals!$I776*Data!F$2)+(Totals!$J776*Data!F$3)+(Totals!$K776*Data!F$4)</f>
        <v>0</v>
      </c>
      <c r="F776" s="2">
        <f>(Totals!$B776*Data!G$11)+(Totals!$C776*Data!G$10)+(Totals!$D776*Data!G$9)+(Totals!$E776*Data!G$8)+(Totals!$F776*Data!G$7)+(Totals!$G776*Data!G$6)+(Totals!$H776*Data!G$5)+(Totals!$I776*Data!G$2)+(Totals!$J776*Data!G$3)+(Totals!$K776*Data!G$4)</f>
        <v>0</v>
      </c>
    </row>
    <row r="777">
      <c r="A777" s="22" t="str">
        <f>Tacking!A777</f>
        <v/>
      </c>
      <c r="B777" s="24">
        <f>(Totals!$B777*Data!C$11)+(Totals!$C777*Data!C$10)+(Totals!$D777*Data!C$9)+(Totals!$E777*Data!C$8)+(Totals!$F777*Data!C$7)+(Totals!$G777*Data!C$6)+(Totals!$H777*Data!C$5)+(Totals!$I777*Data!C$2)+(Totals!$J777*Data!C$3)+(Totals!$K777*Data!C$4)</f>
        <v>0</v>
      </c>
      <c r="C777" s="24">
        <f>(Totals!$B777*Data!D$11)+(Totals!$C777*Data!D$10)+(Totals!$D777*Data!D$9)+(Totals!$E777*Data!D$8)+(Totals!$F777*Data!D$7)+(Totals!$G777*Data!D$6)+(Totals!$H777*Data!D$5)+(Totals!$I777*Data!D$2)+(Totals!$J777*Data!D$3)+(Totals!$K777*Data!D$4)</f>
        <v>0</v>
      </c>
      <c r="D777" s="24">
        <f>(Totals!$B777*Data!E$11)+(Totals!$C777*Data!E$10)+(Totals!$D777*Data!E$9)+(Totals!$E777*Data!E$8)+(Totals!$F777*Data!E$7)+(Totals!$G777*Data!E$6)+(Totals!$H777*Data!E$5)+(Totals!$I777*Data!E$2)+(Totals!$J777*Data!E$3)+(Totals!$K777*Data!E$4)</f>
        <v>0</v>
      </c>
      <c r="E777" s="25">
        <f>(Totals!$B777*Data!F$11)+(Totals!$C777*Data!F$10)+(Totals!$D777*Data!F$9)+(Totals!$E777*Data!F$8)+(Totals!$F777*Data!F$7)+(Totals!$G777*Data!F$6)+(Totals!$H777*Data!F$5)+(Totals!$I777*Data!F$2)+(Totals!$J777*Data!F$3)+(Totals!$K777*Data!F$4)</f>
        <v>0</v>
      </c>
      <c r="F777" s="2">
        <f>(Totals!$B777*Data!G$11)+(Totals!$C777*Data!G$10)+(Totals!$D777*Data!G$9)+(Totals!$E777*Data!G$8)+(Totals!$F777*Data!G$7)+(Totals!$G777*Data!G$6)+(Totals!$H777*Data!G$5)+(Totals!$I777*Data!G$2)+(Totals!$J777*Data!G$3)+(Totals!$K777*Data!G$4)</f>
        <v>0</v>
      </c>
    </row>
    <row r="778">
      <c r="A778" s="22" t="str">
        <f>Tacking!A778</f>
        <v/>
      </c>
      <c r="B778" s="24">
        <f>(Totals!$B778*Data!C$11)+(Totals!$C778*Data!C$10)+(Totals!$D778*Data!C$9)+(Totals!$E778*Data!C$8)+(Totals!$F778*Data!C$7)+(Totals!$G778*Data!C$6)+(Totals!$H778*Data!C$5)+(Totals!$I778*Data!C$2)+(Totals!$J778*Data!C$3)+(Totals!$K778*Data!C$4)</f>
        <v>0</v>
      </c>
      <c r="C778" s="24">
        <f>(Totals!$B778*Data!D$11)+(Totals!$C778*Data!D$10)+(Totals!$D778*Data!D$9)+(Totals!$E778*Data!D$8)+(Totals!$F778*Data!D$7)+(Totals!$G778*Data!D$6)+(Totals!$H778*Data!D$5)+(Totals!$I778*Data!D$2)+(Totals!$J778*Data!D$3)+(Totals!$K778*Data!D$4)</f>
        <v>0</v>
      </c>
      <c r="D778" s="24">
        <f>(Totals!$B778*Data!E$11)+(Totals!$C778*Data!E$10)+(Totals!$D778*Data!E$9)+(Totals!$E778*Data!E$8)+(Totals!$F778*Data!E$7)+(Totals!$G778*Data!E$6)+(Totals!$H778*Data!E$5)+(Totals!$I778*Data!E$2)+(Totals!$J778*Data!E$3)+(Totals!$K778*Data!E$4)</f>
        <v>0</v>
      </c>
      <c r="E778" s="25">
        <f>(Totals!$B778*Data!F$11)+(Totals!$C778*Data!F$10)+(Totals!$D778*Data!F$9)+(Totals!$E778*Data!F$8)+(Totals!$F778*Data!F$7)+(Totals!$G778*Data!F$6)+(Totals!$H778*Data!F$5)+(Totals!$I778*Data!F$2)+(Totals!$J778*Data!F$3)+(Totals!$K778*Data!F$4)</f>
        <v>0</v>
      </c>
      <c r="F778" s="2">
        <f>(Totals!$B778*Data!G$11)+(Totals!$C778*Data!G$10)+(Totals!$D778*Data!G$9)+(Totals!$E778*Data!G$8)+(Totals!$F778*Data!G$7)+(Totals!$G778*Data!G$6)+(Totals!$H778*Data!G$5)+(Totals!$I778*Data!G$2)+(Totals!$J778*Data!G$3)+(Totals!$K778*Data!G$4)</f>
        <v>0</v>
      </c>
    </row>
    <row r="779">
      <c r="A779" s="22" t="str">
        <f>Tacking!A779</f>
        <v/>
      </c>
      <c r="B779" s="24">
        <f>(Totals!$B779*Data!C$11)+(Totals!$C779*Data!C$10)+(Totals!$D779*Data!C$9)+(Totals!$E779*Data!C$8)+(Totals!$F779*Data!C$7)+(Totals!$G779*Data!C$6)+(Totals!$H779*Data!C$5)+(Totals!$I779*Data!C$2)+(Totals!$J779*Data!C$3)+(Totals!$K779*Data!C$4)</f>
        <v>0</v>
      </c>
      <c r="C779" s="24">
        <f>(Totals!$B779*Data!D$11)+(Totals!$C779*Data!D$10)+(Totals!$D779*Data!D$9)+(Totals!$E779*Data!D$8)+(Totals!$F779*Data!D$7)+(Totals!$G779*Data!D$6)+(Totals!$H779*Data!D$5)+(Totals!$I779*Data!D$2)+(Totals!$J779*Data!D$3)+(Totals!$K779*Data!D$4)</f>
        <v>0</v>
      </c>
      <c r="D779" s="24">
        <f>(Totals!$B779*Data!E$11)+(Totals!$C779*Data!E$10)+(Totals!$D779*Data!E$9)+(Totals!$E779*Data!E$8)+(Totals!$F779*Data!E$7)+(Totals!$G779*Data!E$6)+(Totals!$H779*Data!E$5)+(Totals!$I779*Data!E$2)+(Totals!$J779*Data!E$3)+(Totals!$K779*Data!E$4)</f>
        <v>0</v>
      </c>
      <c r="E779" s="25">
        <f>(Totals!$B779*Data!F$11)+(Totals!$C779*Data!F$10)+(Totals!$D779*Data!F$9)+(Totals!$E779*Data!F$8)+(Totals!$F779*Data!F$7)+(Totals!$G779*Data!F$6)+(Totals!$H779*Data!F$5)+(Totals!$I779*Data!F$2)+(Totals!$J779*Data!F$3)+(Totals!$K779*Data!F$4)</f>
        <v>0</v>
      </c>
      <c r="F779" s="2">
        <f>(Totals!$B779*Data!G$11)+(Totals!$C779*Data!G$10)+(Totals!$D779*Data!G$9)+(Totals!$E779*Data!G$8)+(Totals!$F779*Data!G$7)+(Totals!$G779*Data!G$6)+(Totals!$H779*Data!G$5)+(Totals!$I779*Data!G$2)+(Totals!$J779*Data!G$3)+(Totals!$K779*Data!G$4)</f>
        <v>0</v>
      </c>
    </row>
    <row r="780">
      <c r="A780" s="22" t="str">
        <f>Tacking!A780</f>
        <v/>
      </c>
      <c r="B780" s="24">
        <f>(Totals!$B780*Data!C$11)+(Totals!$C780*Data!C$10)+(Totals!$D780*Data!C$9)+(Totals!$E780*Data!C$8)+(Totals!$F780*Data!C$7)+(Totals!$G780*Data!C$6)+(Totals!$H780*Data!C$5)+(Totals!$I780*Data!C$2)+(Totals!$J780*Data!C$3)+(Totals!$K780*Data!C$4)</f>
        <v>0</v>
      </c>
      <c r="C780" s="24">
        <f>(Totals!$B780*Data!D$11)+(Totals!$C780*Data!D$10)+(Totals!$D780*Data!D$9)+(Totals!$E780*Data!D$8)+(Totals!$F780*Data!D$7)+(Totals!$G780*Data!D$6)+(Totals!$H780*Data!D$5)+(Totals!$I780*Data!D$2)+(Totals!$J780*Data!D$3)+(Totals!$K780*Data!D$4)</f>
        <v>0</v>
      </c>
      <c r="D780" s="24">
        <f>(Totals!$B780*Data!E$11)+(Totals!$C780*Data!E$10)+(Totals!$D780*Data!E$9)+(Totals!$E780*Data!E$8)+(Totals!$F780*Data!E$7)+(Totals!$G780*Data!E$6)+(Totals!$H780*Data!E$5)+(Totals!$I780*Data!E$2)+(Totals!$J780*Data!E$3)+(Totals!$K780*Data!E$4)</f>
        <v>0</v>
      </c>
      <c r="E780" s="25">
        <f>(Totals!$B780*Data!F$11)+(Totals!$C780*Data!F$10)+(Totals!$D780*Data!F$9)+(Totals!$E780*Data!F$8)+(Totals!$F780*Data!F$7)+(Totals!$G780*Data!F$6)+(Totals!$H780*Data!F$5)+(Totals!$I780*Data!F$2)+(Totals!$J780*Data!F$3)+(Totals!$K780*Data!F$4)</f>
        <v>0</v>
      </c>
      <c r="F780" s="2">
        <f>(Totals!$B780*Data!G$11)+(Totals!$C780*Data!G$10)+(Totals!$D780*Data!G$9)+(Totals!$E780*Data!G$8)+(Totals!$F780*Data!G$7)+(Totals!$G780*Data!G$6)+(Totals!$H780*Data!G$5)+(Totals!$I780*Data!G$2)+(Totals!$J780*Data!G$3)+(Totals!$K780*Data!G$4)</f>
        <v>0</v>
      </c>
    </row>
    <row r="781">
      <c r="A781" s="22" t="str">
        <f>Tacking!A781</f>
        <v/>
      </c>
      <c r="B781" s="24">
        <f>(Totals!$B781*Data!C$11)+(Totals!$C781*Data!C$10)+(Totals!$D781*Data!C$9)+(Totals!$E781*Data!C$8)+(Totals!$F781*Data!C$7)+(Totals!$G781*Data!C$6)+(Totals!$H781*Data!C$5)+(Totals!$I781*Data!C$2)+(Totals!$J781*Data!C$3)+(Totals!$K781*Data!C$4)</f>
        <v>0</v>
      </c>
      <c r="C781" s="24">
        <f>(Totals!$B781*Data!D$11)+(Totals!$C781*Data!D$10)+(Totals!$D781*Data!D$9)+(Totals!$E781*Data!D$8)+(Totals!$F781*Data!D$7)+(Totals!$G781*Data!D$6)+(Totals!$H781*Data!D$5)+(Totals!$I781*Data!D$2)+(Totals!$J781*Data!D$3)+(Totals!$K781*Data!D$4)</f>
        <v>0</v>
      </c>
      <c r="D781" s="24">
        <f>(Totals!$B781*Data!E$11)+(Totals!$C781*Data!E$10)+(Totals!$D781*Data!E$9)+(Totals!$E781*Data!E$8)+(Totals!$F781*Data!E$7)+(Totals!$G781*Data!E$6)+(Totals!$H781*Data!E$5)+(Totals!$I781*Data!E$2)+(Totals!$J781*Data!E$3)+(Totals!$K781*Data!E$4)</f>
        <v>0</v>
      </c>
      <c r="E781" s="25">
        <f>(Totals!$B781*Data!F$11)+(Totals!$C781*Data!F$10)+(Totals!$D781*Data!F$9)+(Totals!$E781*Data!F$8)+(Totals!$F781*Data!F$7)+(Totals!$G781*Data!F$6)+(Totals!$H781*Data!F$5)+(Totals!$I781*Data!F$2)+(Totals!$J781*Data!F$3)+(Totals!$K781*Data!F$4)</f>
        <v>0</v>
      </c>
      <c r="F781" s="2">
        <f>(Totals!$B781*Data!G$11)+(Totals!$C781*Data!G$10)+(Totals!$D781*Data!G$9)+(Totals!$E781*Data!G$8)+(Totals!$F781*Data!G$7)+(Totals!$G781*Data!G$6)+(Totals!$H781*Data!G$5)+(Totals!$I781*Data!G$2)+(Totals!$J781*Data!G$3)+(Totals!$K781*Data!G$4)</f>
        <v>0</v>
      </c>
    </row>
    <row r="782">
      <c r="A782" s="22" t="str">
        <f>Tacking!A782</f>
        <v/>
      </c>
      <c r="B782" s="24">
        <f>(Totals!$B782*Data!C$11)+(Totals!$C782*Data!C$10)+(Totals!$D782*Data!C$9)+(Totals!$E782*Data!C$8)+(Totals!$F782*Data!C$7)+(Totals!$G782*Data!C$6)+(Totals!$H782*Data!C$5)+(Totals!$I782*Data!C$2)+(Totals!$J782*Data!C$3)+(Totals!$K782*Data!C$4)</f>
        <v>0</v>
      </c>
      <c r="C782" s="24">
        <f>(Totals!$B782*Data!D$11)+(Totals!$C782*Data!D$10)+(Totals!$D782*Data!D$9)+(Totals!$E782*Data!D$8)+(Totals!$F782*Data!D$7)+(Totals!$G782*Data!D$6)+(Totals!$H782*Data!D$5)+(Totals!$I782*Data!D$2)+(Totals!$J782*Data!D$3)+(Totals!$K782*Data!D$4)</f>
        <v>0</v>
      </c>
      <c r="D782" s="24">
        <f>(Totals!$B782*Data!E$11)+(Totals!$C782*Data!E$10)+(Totals!$D782*Data!E$9)+(Totals!$E782*Data!E$8)+(Totals!$F782*Data!E$7)+(Totals!$G782*Data!E$6)+(Totals!$H782*Data!E$5)+(Totals!$I782*Data!E$2)+(Totals!$J782*Data!E$3)+(Totals!$K782*Data!E$4)</f>
        <v>0</v>
      </c>
      <c r="E782" s="25">
        <f>(Totals!$B782*Data!F$11)+(Totals!$C782*Data!F$10)+(Totals!$D782*Data!F$9)+(Totals!$E782*Data!F$8)+(Totals!$F782*Data!F$7)+(Totals!$G782*Data!F$6)+(Totals!$H782*Data!F$5)+(Totals!$I782*Data!F$2)+(Totals!$J782*Data!F$3)+(Totals!$K782*Data!F$4)</f>
        <v>0</v>
      </c>
      <c r="F782" s="2">
        <f>(Totals!$B782*Data!G$11)+(Totals!$C782*Data!G$10)+(Totals!$D782*Data!G$9)+(Totals!$E782*Data!G$8)+(Totals!$F782*Data!G$7)+(Totals!$G782*Data!G$6)+(Totals!$H782*Data!G$5)+(Totals!$I782*Data!G$2)+(Totals!$J782*Data!G$3)+(Totals!$K782*Data!G$4)</f>
        <v>0</v>
      </c>
    </row>
    <row r="783">
      <c r="A783" s="22" t="str">
        <f>Tacking!A783</f>
        <v/>
      </c>
      <c r="B783" s="24">
        <f>(Totals!$B783*Data!C$11)+(Totals!$C783*Data!C$10)+(Totals!$D783*Data!C$9)+(Totals!$E783*Data!C$8)+(Totals!$F783*Data!C$7)+(Totals!$G783*Data!C$6)+(Totals!$H783*Data!C$5)+(Totals!$I783*Data!C$2)+(Totals!$J783*Data!C$3)+(Totals!$K783*Data!C$4)</f>
        <v>0</v>
      </c>
      <c r="C783" s="24">
        <f>(Totals!$B783*Data!D$11)+(Totals!$C783*Data!D$10)+(Totals!$D783*Data!D$9)+(Totals!$E783*Data!D$8)+(Totals!$F783*Data!D$7)+(Totals!$G783*Data!D$6)+(Totals!$H783*Data!D$5)+(Totals!$I783*Data!D$2)+(Totals!$J783*Data!D$3)+(Totals!$K783*Data!D$4)</f>
        <v>0</v>
      </c>
      <c r="D783" s="24">
        <f>(Totals!$B783*Data!E$11)+(Totals!$C783*Data!E$10)+(Totals!$D783*Data!E$9)+(Totals!$E783*Data!E$8)+(Totals!$F783*Data!E$7)+(Totals!$G783*Data!E$6)+(Totals!$H783*Data!E$5)+(Totals!$I783*Data!E$2)+(Totals!$J783*Data!E$3)+(Totals!$K783*Data!E$4)</f>
        <v>0</v>
      </c>
      <c r="E783" s="25">
        <f>(Totals!$B783*Data!F$11)+(Totals!$C783*Data!F$10)+(Totals!$D783*Data!F$9)+(Totals!$E783*Data!F$8)+(Totals!$F783*Data!F$7)+(Totals!$G783*Data!F$6)+(Totals!$H783*Data!F$5)+(Totals!$I783*Data!F$2)+(Totals!$J783*Data!F$3)+(Totals!$K783*Data!F$4)</f>
        <v>0</v>
      </c>
      <c r="F783" s="2">
        <f>(Totals!$B783*Data!G$11)+(Totals!$C783*Data!G$10)+(Totals!$D783*Data!G$9)+(Totals!$E783*Data!G$8)+(Totals!$F783*Data!G$7)+(Totals!$G783*Data!G$6)+(Totals!$H783*Data!G$5)+(Totals!$I783*Data!G$2)+(Totals!$J783*Data!G$3)+(Totals!$K783*Data!G$4)</f>
        <v>0</v>
      </c>
    </row>
    <row r="784">
      <c r="A784" s="22" t="str">
        <f>Tacking!A784</f>
        <v/>
      </c>
      <c r="B784" s="24">
        <f>(Totals!$B784*Data!C$11)+(Totals!$C784*Data!C$10)+(Totals!$D784*Data!C$9)+(Totals!$E784*Data!C$8)+(Totals!$F784*Data!C$7)+(Totals!$G784*Data!C$6)+(Totals!$H784*Data!C$5)+(Totals!$I784*Data!C$2)+(Totals!$J784*Data!C$3)+(Totals!$K784*Data!C$4)</f>
        <v>0</v>
      </c>
      <c r="C784" s="24">
        <f>(Totals!$B784*Data!D$11)+(Totals!$C784*Data!D$10)+(Totals!$D784*Data!D$9)+(Totals!$E784*Data!D$8)+(Totals!$F784*Data!D$7)+(Totals!$G784*Data!D$6)+(Totals!$H784*Data!D$5)+(Totals!$I784*Data!D$2)+(Totals!$J784*Data!D$3)+(Totals!$K784*Data!D$4)</f>
        <v>0</v>
      </c>
      <c r="D784" s="24">
        <f>(Totals!$B784*Data!E$11)+(Totals!$C784*Data!E$10)+(Totals!$D784*Data!E$9)+(Totals!$E784*Data!E$8)+(Totals!$F784*Data!E$7)+(Totals!$G784*Data!E$6)+(Totals!$H784*Data!E$5)+(Totals!$I784*Data!E$2)+(Totals!$J784*Data!E$3)+(Totals!$K784*Data!E$4)</f>
        <v>0</v>
      </c>
      <c r="E784" s="25">
        <f>(Totals!$B784*Data!F$11)+(Totals!$C784*Data!F$10)+(Totals!$D784*Data!F$9)+(Totals!$E784*Data!F$8)+(Totals!$F784*Data!F$7)+(Totals!$G784*Data!F$6)+(Totals!$H784*Data!F$5)+(Totals!$I784*Data!F$2)+(Totals!$J784*Data!F$3)+(Totals!$K784*Data!F$4)</f>
        <v>0</v>
      </c>
      <c r="F784" s="2">
        <f>(Totals!$B784*Data!G$11)+(Totals!$C784*Data!G$10)+(Totals!$D784*Data!G$9)+(Totals!$E784*Data!G$8)+(Totals!$F784*Data!G$7)+(Totals!$G784*Data!G$6)+(Totals!$H784*Data!G$5)+(Totals!$I784*Data!G$2)+(Totals!$J784*Data!G$3)+(Totals!$K784*Data!G$4)</f>
        <v>0</v>
      </c>
    </row>
    <row r="785">
      <c r="A785" s="22" t="str">
        <f>Tacking!A785</f>
        <v/>
      </c>
      <c r="B785" s="24">
        <f>(Totals!$B785*Data!C$11)+(Totals!$C785*Data!C$10)+(Totals!$D785*Data!C$9)+(Totals!$E785*Data!C$8)+(Totals!$F785*Data!C$7)+(Totals!$G785*Data!C$6)+(Totals!$H785*Data!C$5)+(Totals!$I785*Data!C$2)+(Totals!$J785*Data!C$3)+(Totals!$K785*Data!C$4)</f>
        <v>0</v>
      </c>
      <c r="C785" s="24">
        <f>(Totals!$B785*Data!D$11)+(Totals!$C785*Data!D$10)+(Totals!$D785*Data!D$9)+(Totals!$E785*Data!D$8)+(Totals!$F785*Data!D$7)+(Totals!$G785*Data!D$6)+(Totals!$H785*Data!D$5)+(Totals!$I785*Data!D$2)+(Totals!$J785*Data!D$3)+(Totals!$K785*Data!D$4)</f>
        <v>0</v>
      </c>
      <c r="D785" s="24">
        <f>(Totals!$B785*Data!E$11)+(Totals!$C785*Data!E$10)+(Totals!$D785*Data!E$9)+(Totals!$E785*Data!E$8)+(Totals!$F785*Data!E$7)+(Totals!$G785*Data!E$6)+(Totals!$H785*Data!E$5)+(Totals!$I785*Data!E$2)+(Totals!$J785*Data!E$3)+(Totals!$K785*Data!E$4)</f>
        <v>0</v>
      </c>
      <c r="E785" s="25">
        <f>(Totals!$B785*Data!F$11)+(Totals!$C785*Data!F$10)+(Totals!$D785*Data!F$9)+(Totals!$E785*Data!F$8)+(Totals!$F785*Data!F$7)+(Totals!$G785*Data!F$6)+(Totals!$H785*Data!F$5)+(Totals!$I785*Data!F$2)+(Totals!$J785*Data!F$3)+(Totals!$K785*Data!F$4)</f>
        <v>0</v>
      </c>
      <c r="F785" s="2">
        <f>(Totals!$B785*Data!G$11)+(Totals!$C785*Data!G$10)+(Totals!$D785*Data!G$9)+(Totals!$E785*Data!G$8)+(Totals!$F785*Data!G$7)+(Totals!$G785*Data!G$6)+(Totals!$H785*Data!G$5)+(Totals!$I785*Data!G$2)+(Totals!$J785*Data!G$3)+(Totals!$K785*Data!G$4)</f>
        <v>0</v>
      </c>
    </row>
    <row r="786">
      <c r="A786" s="22" t="str">
        <f>Tacking!A786</f>
        <v/>
      </c>
      <c r="B786" s="24">
        <f>(Totals!$B786*Data!C$11)+(Totals!$C786*Data!C$10)+(Totals!$D786*Data!C$9)+(Totals!$E786*Data!C$8)+(Totals!$F786*Data!C$7)+(Totals!$G786*Data!C$6)+(Totals!$H786*Data!C$5)+(Totals!$I786*Data!C$2)+(Totals!$J786*Data!C$3)+(Totals!$K786*Data!C$4)</f>
        <v>0</v>
      </c>
      <c r="C786" s="24">
        <f>(Totals!$B786*Data!D$11)+(Totals!$C786*Data!D$10)+(Totals!$D786*Data!D$9)+(Totals!$E786*Data!D$8)+(Totals!$F786*Data!D$7)+(Totals!$G786*Data!D$6)+(Totals!$H786*Data!D$5)+(Totals!$I786*Data!D$2)+(Totals!$J786*Data!D$3)+(Totals!$K786*Data!D$4)</f>
        <v>0</v>
      </c>
      <c r="D786" s="24">
        <f>(Totals!$B786*Data!E$11)+(Totals!$C786*Data!E$10)+(Totals!$D786*Data!E$9)+(Totals!$E786*Data!E$8)+(Totals!$F786*Data!E$7)+(Totals!$G786*Data!E$6)+(Totals!$H786*Data!E$5)+(Totals!$I786*Data!E$2)+(Totals!$J786*Data!E$3)+(Totals!$K786*Data!E$4)</f>
        <v>0</v>
      </c>
      <c r="E786" s="25">
        <f>(Totals!$B786*Data!F$11)+(Totals!$C786*Data!F$10)+(Totals!$D786*Data!F$9)+(Totals!$E786*Data!F$8)+(Totals!$F786*Data!F$7)+(Totals!$G786*Data!F$6)+(Totals!$H786*Data!F$5)+(Totals!$I786*Data!F$2)+(Totals!$J786*Data!F$3)+(Totals!$K786*Data!F$4)</f>
        <v>0</v>
      </c>
      <c r="F786" s="2">
        <f>(Totals!$B786*Data!G$11)+(Totals!$C786*Data!G$10)+(Totals!$D786*Data!G$9)+(Totals!$E786*Data!G$8)+(Totals!$F786*Data!G$7)+(Totals!$G786*Data!G$6)+(Totals!$H786*Data!G$5)+(Totals!$I786*Data!G$2)+(Totals!$J786*Data!G$3)+(Totals!$K786*Data!G$4)</f>
        <v>0</v>
      </c>
    </row>
    <row r="787">
      <c r="A787" s="22" t="str">
        <f>Tacking!A787</f>
        <v/>
      </c>
      <c r="B787" s="24">
        <f>(Totals!$B787*Data!C$11)+(Totals!$C787*Data!C$10)+(Totals!$D787*Data!C$9)+(Totals!$E787*Data!C$8)+(Totals!$F787*Data!C$7)+(Totals!$G787*Data!C$6)+(Totals!$H787*Data!C$5)+(Totals!$I787*Data!C$2)+(Totals!$J787*Data!C$3)+(Totals!$K787*Data!C$4)</f>
        <v>0</v>
      </c>
      <c r="C787" s="24">
        <f>(Totals!$B787*Data!D$11)+(Totals!$C787*Data!D$10)+(Totals!$D787*Data!D$9)+(Totals!$E787*Data!D$8)+(Totals!$F787*Data!D$7)+(Totals!$G787*Data!D$6)+(Totals!$H787*Data!D$5)+(Totals!$I787*Data!D$2)+(Totals!$J787*Data!D$3)+(Totals!$K787*Data!D$4)</f>
        <v>0</v>
      </c>
      <c r="D787" s="24">
        <f>(Totals!$B787*Data!E$11)+(Totals!$C787*Data!E$10)+(Totals!$D787*Data!E$9)+(Totals!$E787*Data!E$8)+(Totals!$F787*Data!E$7)+(Totals!$G787*Data!E$6)+(Totals!$H787*Data!E$5)+(Totals!$I787*Data!E$2)+(Totals!$J787*Data!E$3)+(Totals!$K787*Data!E$4)</f>
        <v>0</v>
      </c>
      <c r="E787" s="25">
        <f>(Totals!$B787*Data!F$11)+(Totals!$C787*Data!F$10)+(Totals!$D787*Data!F$9)+(Totals!$E787*Data!F$8)+(Totals!$F787*Data!F$7)+(Totals!$G787*Data!F$6)+(Totals!$H787*Data!F$5)+(Totals!$I787*Data!F$2)+(Totals!$J787*Data!F$3)+(Totals!$K787*Data!F$4)</f>
        <v>0</v>
      </c>
      <c r="F787" s="2">
        <f>(Totals!$B787*Data!G$11)+(Totals!$C787*Data!G$10)+(Totals!$D787*Data!G$9)+(Totals!$E787*Data!G$8)+(Totals!$F787*Data!G$7)+(Totals!$G787*Data!G$6)+(Totals!$H787*Data!G$5)+(Totals!$I787*Data!G$2)+(Totals!$J787*Data!G$3)+(Totals!$K787*Data!G$4)</f>
        <v>0</v>
      </c>
    </row>
    <row r="788">
      <c r="A788" s="22" t="str">
        <f>Tacking!A788</f>
        <v/>
      </c>
      <c r="B788" s="24">
        <f>(Totals!$B788*Data!C$11)+(Totals!$C788*Data!C$10)+(Totals!$D788*Data!C$9)+(Totals!$E788*Data!C$8)+(Totals!$F788*Data!C$7)+(Totals!$G788*Data!C$6)+(Totals!$H788*Data!C$5)+(Totals!$I788*Data!C$2)+(Totals!$J788*Data!C$3)+(Totals!$K788*Data!C$4)</f>
        <v>0</v>
      </c>
      <c r="C788" s="24">
        <f>(Totals!$B788*Data!D$11)+(Totals!$C788*Data!D$10)+(Totals!$D788*Data!D$9)+(Totals!$E788*Data!D$8)+(Totals!$F788*Data!D$7)+(Totals!$G788*Data!D$6)+(Totals!$H788*Data!D$5)+(Totals!$I788*Data!D$2)+(Totals!$J788*Data!D$3)+(Totals!$K788*Data!D$4)</f>
        <v>0</v>
      </c>
      <c r="D788" s="24">
        <f>(Totals!$B788*Data!E$11)+(Totals!$C788*Data!E$10)+(Totals!$D788*Data!E$9)+(Totals!$E788*Data!E$8)+(Totals!$F788*Data!E$7)+(Totals!$G788*Data!E$6)+(Totals!$H788*Data!E$5)+(Totals!$I788*Data!E$2)+(Totals!$J788*Data!E$3)+(Totals!$K788*Data!E$4)</f>
        <v>0</v>
      </c>
      <c r="E788" s="25">
        <f>(Totals!$B788*Data!F$11)+(Totals!$C788*Data!F$10)+(Totals!$D788*Data!F$9)+(Totals!$E788*Data!F$8)+(Totals!$F788*Data!F$7)+(Totals!$G788*Data!F$6)+(Totals!$H788*Data!F$5)+(Totals!$I788*Data!F$2)+(Totals!$J788*Data!F$3)+(Totals!$K788*Data!F$4)</f>
        <v>0</v>
      </c>
      <c r="F788" s="2">
        <f>(Totals!$B788*Data!G$11)+(Totals!$C788*Data!G$10)+(Totals!$D788*Data!G$9)+(Totals!$E788*Data!G$8)+(Totals!$F788*Data!G$7)+(Totals!$G788*Data!G$6)+(Totals!$H788*Data!G$5)+(Totals!$I788*Data!G$2)+(Totals!$J788*Data!G$3)+(Totals!$K788*Data!G$4)</f>
        <v>0</v>
      </c>
    </row>
    <row r="789">
      <c r="A789" s="22" t="str">
        <f>Tacking!A789</f>
        <v/>
      </c>
      <c r="B789" s="24">
        <f>(Totals!$B789*Data!C$11)+(Totals!$C789*Data!C$10)+(Totals!$D789*Data!C$9)+(Totals!$E789*Data!C$8)+(Totals!$F789*Data!C$7)+(Totals!$G789*Data!C$6)+(Totals!$H789*Data!C$5)+(Totals!$I789*Data!C$2)+(Totals!$J789*Data!C$3)+(Totals!$K789*Data!C$4)</f>
        <v>0</v>
      </c>
      <c r="C789" s="24">
        <f>(Totals!$B789*Data!D$11)+(Totals!$C789*Data!D$10)+(Totals!$D789*Data!D$9)+(Totals!$E789*Data!D$8)+(Totals!$F789*Data!D$7)+(Totals!$G789*Data!D$6)+(Totals!$H789*Data!D$5)+(Totals!$I789*Data!D$2)+(Totals!$J789*Data!D$3)+(Totals!$K789*Data!D$4)</f>
        <v>0</v>
      </c>
      <c r="D789" s="24">
        <f>(Totals!$B789*Data!E$11)+(Totals!$C789*Data!E$10)+(Totals!$D789*Data!E$9)+(Totals!$E789*Data!E$8)+(Totals!$F789*Data!E$7)+(Totals!$G789*Data!E$6)+(Totals!$H789*Data!E$5)+(Totals!$I789*Data!E$2)+(Totals!$J789*Data!E$3)+(Totals!$K789*Data!E$4)</f>
        <v>0</v>
      </c>
      <c r="E789" s="25">
        <f>(Totals!$B789*Data!F$11)+(Totals!$C789*Data!F$10)+(Totals!$D789*Data!F$9)+(Totals!$E789*Data!F$8)+(Totals!$F789*Data!F$7)+(Totals!$G789*Data!F$6)+(Totals!$H789*Data!F$5)+(Totals!$I789*Data!F$2)+(Totals!$J789*Data!F$3)+(Totals!$K789*Data!F$4)</f>
        <v>0</v>
      </c>
      <c r="F789" s="2">
        <f>(Totals!$B789*Data!G$11)+(Totals!$C789*Data!G$10)+(Totals!$D789*Data!G$9)+(Totals!$E789*Data!G$8)+(Totals!$F789*Data!G$7)+(Totals!$G789*Data!G$6)+(Totals!$H789*Data!G$5)+(Totals!$I789*Data!G$2)+(Totals!$J789*Data!G$3)+(Totals!$K789*Data!G$4)</f>
        <v>0</v>
      </c>
    </row>
    <row r="790">
      <c r="A790" s="22" t="str">
        <f>Tacking!A790</f>
        <v/>
      </c>
      <c r="B790" s="24">
        <f>(Totals!$B790*Data!C$11)+(Totals!$C790*Data!C$10)+(Totals!$D790*Data!C$9)+(Totals!$E790*Data!C$8)+(Totals!$F790*Data!C$7)+(Totals!$G790*Data!C$6)+(Totals!$H790*Data!C$5)+(Totals!$I790*Data!C$2)+(Totals!$J790*Data!C$3)+(Totals!$K790*Data!C$4)</f>
        <v>0</v>
      </c>
      <c r="C790" s="24">
        <f>(Totals!$B790*Data!D$11)+(Totals!$C790*Data!D$10)+(Totals!$D790*Data!D$9)+(Totals!$E790*Data!D$8)+(Totals!$F790*Data!D$7)+(Totals!$G790*Data!D$6)+(Totals!$H790*Data!D$5)+(Totals!$I790*Data!D$2)+(Totals!$J790*Data!D$3)+(Totals!$K790*Data!D$4)</f>
        <v>0</v>
      </c>
      <c r="D790" s="24">
        <f>(Totals!$B790*Data!E$11)+(Totals!$C790*Data!E$10)+(Totals!$D790*Data!E$9)+(Totals!$E790*Data!E$8)+(Totals!$F790*Data!E$7)+(Totals!$G790*Data!E$6)+(Totals!$H790*Data!E$5)+(Totals!$I790*Data!E$2)+(Totals!$J790*Data!E$3)+(Totals!$K790*Data!E$4)</f>
        <v>0</v>
      </c>
      <c r="E790" s="25">
        <f>(Totals!$B790*Data!F$11)+(Totals!$C790*Data!F$10)+(Totals!$D790*Data!F$9)+(Totals!$E790*Data!F$8)+(Totals!$F790*Data!F$7)+(Totals!$G790*Data!F$6)+(Totals!$H790*Data!F$5)+(Totals!$I790*Data!F$2)+(Totals!$J790*Data!F$3)+(Totals!$K790*Data!F$4)</f>
        <v>0</v>
      </c>
      <c r="F790" s="2">
        <f>(Totals!$B790*Data!G$11)+(Totals!$C790*Data!G$10)+(Totals!$D790*Data!G$9)+(Totals!$E790*Data!G$8)+(Totals!$F790*Data!G$7)+(Totals!$G790*Data!G$6)+(Totals!$H790*Data!G$5)+(Totals!$I790*Data!G$2)+(Totals!$J790*Data!G$3)+(Totals!$K790*Data!G$4)</f>
        <v>0</v>
      </c>
    </row>
    <row r="791">
      <c r="A791" s="22" t="str">
        <f>Tacking!A791</f>
        <v/>
      </c>
      <c r="B791" s="24">
        <f>(Totals!$B791*Data!C$11)+(Totals!$C791*Data!C$10)+(Totals!$D791*Data!C$9)+(Totals!$E791*Data!C$8)+(Totals!$F791*Data!C$7)+(Totals!$G791*Data!C$6)+(Totals!$H791*Data!C$5)+(Totals!$I791*Data!C$2)+(Totals!$J791*Data!C$3)+(Totals!$K791*Data!C$4)</f>
        <v>0</v>
      </c>
      <c r="C791" s="24">
        <f>(Totals!$B791*Data!D$11)+(Totals!$C791*Data!D$10)+(Totals!$D791*Data!D$9)+(Totals!$E791*Data!D$8)+(Totals!$F791*Data!D$7)+(Totals!$G791*Data!D$6)+(Totals!$H791*Data!D$5)+(Totals!$I791*Data!D$2)+(Totals!$J791*Data!D$3)+(Totals!$K791*Data!D$4)</f>
        <v>0</v>
      </c>
      <c r="D791" s="24">
        <f>(Totals!$B791*Data!E$11)+(Totals!$C791*Data!E$10)+(Totals!$D791*Data!E$9)+(Totals!$E791*Data!E$8)+(Totals!$F791*Data!E$7)+(Totals!$G791*Data!E$6)+(Totals!$H791*Data!E$5)+(Totals!$I791*Data!E$2)+(Totals!$J791*Data!E$3)+(Totals!$K791*Data!E$4)</f>
        <v>0</v>
      </c>
      <c r="E791" s="25">
        <f>(Totals!$B791*Data!F$11)+(Totals!$C791*Data!F$10)+(Totals!$D791*Data!F$9)+(Totals!$E791*Data!F$8)+(Totals!$F791*Data!F$7)+(Totals!$G791*Data!F$6)+(Totals!$H791*Data!F$5)+(Totals!$I791*Data!F$2)+(Totals!$J791*Data!F$3)+(Totals!$K791*Data!F$4)</f>
        <v>0</v>
      </c>
      <c r="F791" s="2">
        <f>(Totals!$B791*Data!G$11)+(Totals!$C791*Data!G$10)+(Totals!$D791*Data!G$9)+(Totals!$E791*Data!G$8)+(Totals!$F791*Data!G$7)+(Totals!$G791*Data!G$6)+(Totals!$H791*Data!G$5)+(Totals!$I791*Data!G$2)+(Totals!$J791*Data!G$3)+(Totals!$K791*Data!G$4)</f>
        <v>0</v>
      </c>
    </row>
    <row r="792">
      <c r="A792" s="22" t="str">
        <f>Tacking!A792</f>
        <v/>
      </c>
      <c r="B792" s="24">
        <f>(Totals!$B792*Data!C$11)+(Totals!$C792*Data!C$10)+(Totals!$D792*Data!C$9)+(Totals!$E792*Data!C$8)+(Totals!$F792*Data!C$7)+(Totals!$G792*Data!C$6)+(Totals!$H792*Data!C$5)+(Totals!$I792*Data!C$2)+(Totals!$J792*Data!C$3)+(Totals!$K792*Data!C$4)</f>
        <v>0</v>
      </c>
      <c r="C792" s="24">
        <f>(Totals!$B792*Data!D$11)+(Totals!$C792*Data!D$10)+(Totals!$D792*Data!D$9)+(Totals!$E792*Data!D$8)+(Totals!$F792*Data!D$7)+(Totals!$G792*Data!D$6)+(Totals!$H792*Data!D$5)+(Totals!$I792*Data!D$2)+(Totals!$J792*Data!D$3)+(Totals!$K792*Data!D$4)</f>
        <v>0</v>
      </c>
      <c r="D792" s="24">
        <f>(Totals!$B792*Data!E$11)+(Totals!$C792*Data!E$10)+(Totals!$D792*Data!E$9)+(Totals!$E792*Data!E$8)+(Totals!$F792*Data!E$7)+(Totals!$G792*Data!E$6)+(Totals!$H792*Data!E$5)+(Totals!$I792*Data!E$2)+(Totals!$J792*Data!E$3)+(Totals!$K792*Data!E$4)</f>
        <v>0</v>
      </c>
      <c r="E792" s="25">
        <f>(Totals!$B792*Data!F$11)+(Totals!$C792*Data!F$10)+(Totals!$D792*Data!F$9)+(Totals!$E792*Data!F$8)+(Totals!$F792*Data!F$7)+(Totals!$G792*Data!F$6)+(Totals!$H792*Data!F$5)+(Totals!$I792*Data!F$2)+(Totals!$J792*Data!F$3)+(Totals!$K792*Data!F$4)</f>
        <v>0</v>
      </c>
      <c r="F792" s="2">
        <f>(Totals!$B792*Data!G$11)+(Totals!$C792*Data!G$10)+(Totals!$D792*Data!G$9)+(Totals!$E792*Data!G$8)+(Totals!$F792*Data!G$7)+(Totals!$G792*Data!G$6)+(Totals!$H792*Data!G$5)+(Totals!$I792*Data!G$2)+(Totals!$J792*Data!G$3)+(Totals!$K792*Data!G$4)</f>
        <v>0</v>
      </c>
    </row>
    <row r="793">
      <c r="A793" s="22" t="str">
        <f>Tacking!A793</f>
        <v/>
      </c>
      <c r="B793" s="24">
        <f>(Totals!$B793*Data!C$11)+(Totals!$C793*Data!C$10)+(Totals!$D793*Data!C$9)+(Totals!$E793*Data!C$8)+(Totals!$F793*Data!C$7)+(Totals!$G793*Data!C$6)+(Totals!$H793*Data!C$5)+(Totals!$I793*Data!C$2)+(Totals!$J793*Data!C$3)+(Totals!$K793*Data!C$4)</f>
        <v>0</v>
      </c>
      <c r="C793" s="24">
        <f>(Totals!$B793*Data!D$11)+(Totals!$C793*Data!D$10)+(Totals!$D793*Data!D$9)+(Totals!$E793*Data!D$8)+(Totals!$F793*Data!D$7)+(Totals!$G793*Data!D$6)+(Totals!$H793*Data!D$5)+(Totals!$I793*Data!D$2)+(Totals!$J793*Data!D$3)+(Totals!$K793*Data!D$4)</f>
        <v>0</v>
      </c>
      <c r="D793" s="24">
        <f>(Totals!$B793*Data!E$11)+(Totals!$C793*Data!E$10)+(Totals!$D793*Data!E$9)+(Totals!$E793*Data!E$8)+(Totals!$F793*Data!E$7)+(Totals!$G793*Data!E$6)+(Totals!$H793*Data!E$5)+(Totals!$I793*Data!E$2)+(Totals!$J793*Data!E$3)+(Totals!$K793*Data!E$4)</f>
        <v>0</v>
      </c>
      <c r="E793" s="25">
        <f>(Totals!$B793*Data!F$11)+(Totals!$C793*Data!F$10)+(Totals!$D793*Data!F$9)+(Totals!$E793*Data!F$8)+(Totals!$F793*Data!F$7)+(Totals!$G793*Data!F$6)+(Totals!$H793*Data!F$5)+(Totals!$I793*Data!F$2)+(Totals!$J793*Data!F$3)+(Totals!$K793*Data!F$4)</f>
        <v>0</v>
      </c>
      <c r="F793" s="2">
        <f>(Totals!$B793*Data!G$11)+(Totals!$C793*Data!G$10)+(Totals!$D793*Data!G$9)+(Totals!$E793*Data!G$8)+(Totals!$F793*Data!G$7)+(Totals!$G793*Data!G$6)+(Totals!$H793*Data!G$5)+(Totals!$I793*Data!G$2)+(Totals!$J793*Data!G$3)+(Totals!$K793*Data!G$4)</f>
        <v>0</v>
      </c>
    </row>
    <row r="794">
      <c r="A794" s="22" t="str">
        <f>Tacking!A794</f>
        <v/>
      </c>
      <c r="B794" s="24">
        <f>(Totals!$B794*Data!C$11)+(Totals!$C794*Data!C$10)+(Totals!$D794*Data!C$9)+(Totals!$E794*Data!C$8)+(Totals!$F794*Data!C$7)+(Totals!$G794*Data!C$6)+(Totals!$H794*Data!C$5)+(Totals!$I794*Data!C$2)+(Totals!$J794*Data!C$3)+(Totals!$K794*Data!C$4)</f>
        <v>0</v>
      </c>
      <c r="C794" s="24">
        <f>(Totals!$B794*Data!D$11)+(Totals!$C794*Data!D$10)+(Totals!$D794*Data!D$9)+(Totals!$E794*Data!D$8)+(Totals!$F794*Data!D$7)+(Totals!$G794*Data!D$6)+(Totals!$H794*Data!D$5)+(Totals!$I794*Data!D$2)+(Totals!$J794*Data!D$3)+(Totals!$K794*Data!D$4)</f>
        <v>0</v>
      </c>
      <c r="D794" s="24">
        <f>(Totals!$B794*Data!E$11)+(Totals!$C794*Data!E$10)+(Totals!$D794*Data!E$9)+(Totals!$E794*Data!E$8)+(Totals!$F794*Data!E$7)+(Totals!$G794*Data!E$6)+(Totals!$H794*Data!E$5)+(Totals!$I794*Data!E$2)+(Totals!$J794*Data!E$3)+(Totals!$K794*Data!E$4)</f>
        <v>0</v>
      </c>
      <c r="E794" s="25">
        <f>(Totals!$B794*Data!F$11)+(Totals!$C794*Data!F$10)+(Totals!$D794*Data!F$9)+(Totals!$E794*Data!F$8)+(Totals!$F794*Data!F$7)+(Totals!$G794*Data!F$6)+(Totals!$H794*Data!F$5)+(Totals!$I794*Data!F$2)+(Totals!$J794*Data!F$3)+(Totals!$K794*Data!F$4)</f>
        <v>0</v>
      </c>
      <c r="F794" s="2">
        <f>(Totals!$B794*Data!G$11)+(Totals!$C794*Data!G$10)+(Totals!$D794*Data!G$9)+(Totals!$E794*Data!G$8)+(Totals!$F794*Data!G$7)+(Totals!$G794*Data!G$6)+(Totals!$H794*Data!G$5)+(Totals!$I794*Data!G$2)+(Totals!$J794*Data!G$3)+(Totals!$K794*Data!G$4)</f>
        <v>0</v>
      </c>
    </row>
    <row r="795">
      <c r="A795" s="22" t="str">
        <f>Tacking!A795</f>
        <v/>
      </c>
      <c r="B795" s="24">
        <f>(Totals!$B795*Data!C$11)+(Totals!$C795*Data!C$10)+(Totals!$D795*Data!C$9)+(Totals!$E795*Data!C$8)+(Totals!$F795*Data!C$7)+(Totals!$G795*Data!C$6)+(Totals!$H795*Data!C$5)+(Totals!$I795*Data!C$2)+(Totals!$J795*Data!C$3)+(Totals!$K795*Data!C$4)</f>
        <v>0</v>
      </c>
      <c r="C795" s="24">
        <f>(Totals!$B795*Data!D$11)+(Totals!$C795*Data!D$10)+(Totals!$D795*Data!D$9)+(Totals!$E795*Data!D$8)+(Totals!$F795*Data!D$7)+(Totals!$G795*Data!D$6)+(Totals!$H795*Data!D$5)+(Totals!$I795*Data!D$2)+(Totals!$J795*Data!D$3)+(Totals!$K795*Data!D$4)</f>
        <v>0</v>
      </c>
      <c r="D795" s="24">
        <f>(Totals!$B795*Data!E$11)+(Totals!$C795*Data!E$10)+(Totals!$D795*Data!E$9)+(Totals!$E795*Data!E$8)+(Totals!$F795*Data!E$7)+(Totals!$G795*Data!E$6)+(Totals!$H795*Data!E$5)+(Totals!$I795*Data!E$2)+(Totals!$J795*Data!E$3)+(Totals!$K795*Data!E$4)</f>
        <v>0</v>
      </c>
      <c r="E795" s="25">
        <f>(Totals!$B795*Data!F$11)+(Totals!$C795*Data!F$10)+(Totals!$D795*Data!F$9)+(Totals!$E795*Data!F$8)+(Totals!$F795*Data!F$7)+(Totals!$G795*Data!F$6)+(Totals!$H795*Data!F$5)+(Totals!$I795*Data!F$2)+(Totals!$J795*Data!F$3)+(Totals!$K795*Data!F$4)</f>
        <v>0</v>
      </c>
      <c r="F795" s="2">
        <f>(Totals!$B795*Data!G$11)+(Totals!$C795*Data!G$10)+(Totals!$D795*Data!G$9)+(Totals!$E795*Data!G$8)+(Totals!$F795*Data!G$7)+(Totals!$G795*Data!G$6)+(Totals!$H795*Data!G$5)+(Totals!$I795*Data!G$2)+(Totals!$J795*Data!G$3)+(Totals!$K795*Data!G$4)</f>
        <v>0</v>
      </c>
    </row>
    <row r="796">
      <c r="A796" s="22" t="str">
        <f>Tacking!A796</f>
        <v/>
      </c>
      <c r="B796" s="24">
        <f>(Totals!$B796*Data!C$11)+(Totals!$C796*Data!C$10)+(Totals!$D796*Data!C$9)+(Totals!$E796*Data!C$8)+(Totals!$F796*Data!C$7)+(Totals!$G796*Data!C$6)+(Totals!$H796*Data!C$5)+(Totals!$I796*Data!C$2)+(Totals!$J796*Data!C$3)+(Totals!$K796*Data!C$4)</f>
        <v>0</v>
      </c>
      <c r="C796" s="24">
        <f>(Totals!$B796*Data!D$11)+(Totals!$C796*Data!D$10)+(Totals!$D796*Data!D$9)+(Totals!$E796*Data!D$8)+(Totals!$F796*Data!D$7)+(Totals!$G796*Data!D$6)+(Totals!$H796*Data!D$5)+(Totals!$I796*Data!D$2)+(Totals!$J796*Data!D$3)+(Totals!$K796*Data!D$4)</f>
        <v>0</v>
      </c>
      <c r="D796" s="24">
        <f>(Totals!$B796*Data!E$11)+(Totals!$C796*Data!E$10)+(Totals!$D796*Data!E$9)+(Totals!$E796*Data!E$8)+(Totals!$F796*Data!E$7)+(Totals!$G796*Data!E$6)+(Totals!$H796*Data!E$5)+(Totals!$I796*Data!E$2)+(Totals!$J796*Data!E$3)+(Totals!$K796*Data!E$4)</f>
        <v>0</v>
      </c>
      <c r="E796" s="25">
        <f>(Totals!$B796*Data!F$11)+(Totals!$C796*Data!F$10)+(Totals!$D796*Data!F$9)+(Totals!$E796*Data!F$8)+(Totals!$F796*Data!F$7)+(Totals!$G796*Data!F$6)+(Totals!$H796*Data!F$5)+(Totals!$I796*Data!F$2)+(Totals!$J796*Data!F$3)+(Totals!$K796*Data!F$4)</f>
        <v>0</v>
      </c>
      <c r="F796" s="2">
        <f>(Totals!$B796*Data!G$11)+(Totals!$C796*Data!G$10)+(Totals!$D796*Data!G$9)+(Totals!$E796*Data!G$8)+(Totals!$F796*Data!G$7)+(Totals!$G796*Data!G$6)+(Totals!$H796*Data!G$5)+(Totals!$I796*Data!G$2)+(Totals!$J796*Data!G$3)+(Totals!$K796*Data!G$4)</f>
        <v>0</v>
      </c>
    </row>
    <row r="797">
      <c r="A797" s="22" t="str">
        <f>Tacking!A797</f>
        <v/>
      </c>
      <c r="B797" s="24">
        <f>(Totals!$B797*Data!C$11)+(Totals!$C797*Data!C$10)+(Totals!$D797*Data!C$9)+(Totals!$E797*Data!C$8)+(Totals!$F797*Data!C$7)+(Totals!$G797*Data!C$6)+(Totals!$H797*Data!C$5)+(Totals!$I797*Data!C$2)+(Totals!$J797*Data!C$3)+(Totals!$K797*Data!C$4)</f>
        <v>0</v>
      </c>
      <c r="C797" s="24">
        <f>(Totals!$B797*Data!D$11)+(Totals!$C797*Data!D$10)+(Totals!$D797*Data!D$9)+(Totals!$E797*Data!D$8)+(Totals!$F797*Data!D$7)+(Totals!$G797*Data!D$6)+(Totals!$H797*Data!D$5)+(Totals!$I797*Data!D$2)+(Totals!$J797*Data!D$3)+(Totals!$K797*Data!D$4)</f>
        <v>0</v>
      </c>
      <c r="D797" s="24">
        <f>(Totals!$B797*Data!E$11)+(Totals!$C797*Data!E$10)+(Totals!$D797*Data!E$9)+(Totals!$E797*Data!E$8)+(Totals!$F797*Data!E$7)+(Totals!$G797*Data!E$6)+(Totals!$H797*Data!E$5)+(Totals!$I797*Data!E$2)+(Totals!$J797*Data!E$3)+(Totals!$K797*Data!E$4)</f>
        <v>0</v>
      </c>
      <c r="E797" s="25">
        <f>(Totals!$B797*Data!F$11)+(Totals!$C797*Data!F$10)+(Totals!$D797*Data!F$9)+(Totals!$E797*Data!F$8)+(Totals!$F797*Data!F$7)+(Totals!$G797*Data!F$6)+(Totals!$H797*Data!F$5)+(Totals!$I797*Data!F$2)+(Totals!$J797*Data!F$3)+(Totals!$K797*Data!F$4)</f>
        <v>0</v>
      </c>
      <c r="F797" s="2">
        <f>(Totals!$B797*Data!G$11)+(Totals!$C797*Data!G$10)+(Totals!$D797*Data!G$9)+(Totals!$E797*Data!G$8)+(Totals!$F797*Data!G$7)+(Totals!$G797*Data!G$6)+(Totals!$H797*Data!G$5)+(Totals!$I797*Data!G$2)+(Totals!$J797*Data!G$3)+(Totals!$K797*Data!G$4)</f>
        <v>0</v>
      </c>
    </row>
    <row r="798">
      <c r="A798" s="22" t="str">
        <f>Tacking!A798</f>
        <v/>
      </c>
      <c r="B798" s="24">
        <f>(Totals!$B798*Data!C$11)+(Totals!$C798*Data!C$10)+(Totals!$D798*Data!C$9)+(Totals!$E798*Data!C$8)+(Totals!$F798*Data!C$7)+(Totals!$G798*Data!C$6)+(Totals!$H798*Data!C$5)+(Totals!$I798*Data!C$2)+(Totals!$J798*Data!C$3)+(Totals!$K798*Data!C$4)</f>
        <v>0</v>
      </c>
      <c r="C798" s="24">
        <f>(Totals!$B798*Data!D$11)+(Totals!$C798*Data!D$10)+(Totals!$D798*Data!D$9)+(Totals!$E798*Data!D$8)+(Totals!$F798*Data!D$7)+(Totals!$G798*Data!D$6)+(Totals!$H798*Data!D$5)+(Totals!$I798*Data!D$2)+(Totals!$J798*Data!D$3)+(Totals!$K798*Data!D$4)</f>
        <v>0</v>
      </c>
      <c r="D798" s="24">
        <f>(Totals!$B798*Data!E$11)+(Totals!$C798*Data!E$10)+(Totals!$D798*Data!E$9)+(Totals!$E798*Data!E$8)+(Totals!$F798*Data!E$7)+(Totals!$G798*Data!E$6)+(Totals!$H798*Data!E$5)+(Totals!$I798*Data!E$2)+(Totals!$J798*Data!E$3)+(Totals!$K798*Data!E$4)</f>
        <v>0</v>
      </c>
      <c r="E798" s="25">
        <f>(Totals!$B798*Data!F$11)+(Totals!$C798*Data!F$10)+(Totals!$D798*Data!F$9)+(Totals!$E798*Data!F$8)+(Totals!$F798*Data!F$7)+(Totals!$G798*Data!F$6)+(Totals!$H798*Data!F$5)+(Totals!$I798*Data!F$2)+(Totals!$J798*Data!F$3)+(Totals!$K798*Data!F$4)</f>
        <v>0</v>
      </c>
      <c r="F798" s="2">
        <f>(Totals!$B798*Data!G$11)+(Totals!$C798*Data!G$10)+(Totals!$D798*Data!G$9)+(Totals!$E798*Data!G$8)+(Totals!$F798*Data!G$7)+(Totals!$G798*Data!G$6)+(Totals!$H798*Data!G$5)+(Totals!$I798*Data!G$2)+(Totals!$J798*Data!G$3)+(Totals!$K798*Data!G$4)</f>
        <v>0</v>
      </c>
    </row>
    <row r="799">
      <c r="A799" s="22" t="str">
        <f>Tacking!A799</f>
        <v/>
      </c>
      <c r="B799" s="24">
        <f>(Totals!$B799*Data!C$11)+(Totals!$C799*Data!C$10)+(Totals!$D799*Data!C$9)+(Totals!$E799*Data!C$8)+(Totals!$F799*Data!C$7)+(Totals!$G799*Data!C$6)+(Totals!$H799*Data!C$5)+(Totals!$I799*Data!C$2)+(Totals!$J799*Data!C$3)+(Totals!$K799*Data!C$4)</f>
        <v>0</v>
      </c>
      <c r="C799" s="24">
        <f>(Totals!$B799*Data!D$11)+(Totals!$C799*Data!D$10)+(Totals!$D799*Data!D$9)+(Totals!$E799*Data!D$8)+(Totals!$F799*Data!D$7)+(Totals!$G799*Data!D$6)+(Totals!$H799*Data!D$5)+(Totals!$I799*Data!D$2)+(Totals!$J799*Data!D$3)+(Totals!$K799*Data!D$4)</f>
        <v>0</v>
      </c>
      <c r="D799" s="24">
        <f>(Totals!$B799*Data!E$11)+(Totals!$C799*Data!E$10)+(Totals!$D799*Data!E$9)+(Totals!$E799*Data!E$8)+(Totals!$F799*Data!E$7)+(Totals!$G799*Data!E$6)+(Totals!$H799*Data!E$5)+(Totals!$I799*Data!E$2)+(Totals!$J799*Data!E$3)+(Totals!$K799*Data!E$4)</f>
        <v>0</v>
      </c>
      <c r="E799" s="25">
        <f>(Totals!$B799*Data!F$11)+(Totals!$C799*Data!F$10)+(Totals!$D799*Data!F$9)+(Totals!$E799*Data!F$8)+(Totals!$F799*Data!F$7)+(Totals!$G799*Data!F$6)+(Totals!$H799*Data!F$5)+(Totals!$I799*Data!F$2)+(Totals!$J799*Data!F$3)+(Totals!$K799*Data!F$4)</f>
        <v>0</v>
      </c>
      <c r="F799" s="2">
        <f>(Totals!$B799*Data!G$11)+(Totals!$C799*Data!G$10)+(Totals!$D799*Data!G$9)+(Totals!$E799*Data!G$8)+(Totals!$F799*Data!G$7)+(Totals!$G799*Data!G$6)+(Totals!$H799*Data!G$5)+(Totals!$I799*Data!G$2)+(Totals!$J799*Data!G$3)+(Totals!$K799*Data!G$4)</f>
        <v>0</v>
      </c>
    </row>
    <row r="800">
      <c r="A800" s="22" t="str">
        <f>Tacking!A800</f>
        <v/>
      </c>
      <c r="B800" s="24">
        <f>(Totals!$B800*Data!C$11)+(Totals!$C800*Data!C$10)+(Totals!$D800*Data!C$9)+(Totals!$E800*Data!C$8)+(Totals!$F800*Data!C$7)+(Totals!$G800*Data!C$6)+(Totals!$H800*Data!C$5)+(Totals!$I800*Data!C$2)+(Totals!$J800*Data!C$3)+(Totals!$K800*Data!C$4)</f>
        <v>0</v>
      </c>
      <c r="C800" s="24">
        <f>(Totals!$B800*Data!D$11)+(Totals!$C800*Data!D$10)+(Totals!$D800*Data!D$9)+(Totals!$E800*Data!D$8)+(Totals!$F800*Data!D$7)+(Totals!$G800*Data!D$6)+(Totals!$H800*Data!D$5)+(Totals!$I800*Data!D$2)+(Totals!$J800*Data!D$3)+(Totals!$K800*Data!D$4)</f>
        <v>0</v>
      </c>
      <c r="D800" s="24">
        <f>(Totals!$B800*Data!E$11)+(Totals!$C800*Data!E$10)+(Totals!$D800*Data!E$9)+(Totals!$E800*Data!E$8)+(Totals!$F800*Data!E$7)+(Totals!$G800*Data!E$6)+(Totals!$H800*Data!E$5)+(Totals!$I800*Data!E$2)+(Totals!$J800*Data!E$3)+(Totals!$K800*Data!E$4)</f>
        <v>0</v>
      </c>
      <c r="E800" s="25">
        <f>(Totals!$B800*Data!F$11)+(Totals!$C800*Data!F$10)+(Totals!$D800*Data!F$9)+(Totals!$E800*Data!F$8)+(Totals!$F800*Data!F$7)+(Totals!$G800*Data!F$6)+(Totals!$H800*Data!F$5)+(Totals!$I800*Data!F$2)+(Totals!$J800*Data!F$3)+(Totals!$K800*Data!F$4)</f>
        <v>0</v>
      </c>
      <c r="F800" s="2">
        <f>(Totals!$B800*Data!G$11)+(Totals!$C800*Data!G$10)+(Totals!$D800*Data!G$9)+(Totals!$E800*Data!G$8)+(Totals!$F800*Data!G$7)+(Totals!$G800*Data!G$6)+(Totals!$H800*Data!G$5)+(Totals!$I800*Data!G$2)+(Totals!$J800*Data!G$3)+(Totals!$K800*Data!G$4)</f>
        <v>0</v>
      </c>
    </row>
    <row r="801">
      <c r="A801" s="22" t="str">
        <f>Tacking!A801</f>
        <v/>
      </c>
      <c r="B801" s="24">
        <f>(Totals!$B801*Data!C$11)+(Totals!$C801*Data!C$10)+(Totals!$D801*Data!C$9)+(Totals!$E801*Data!C$8)+(Totals!$F801*Data!C$7)+(Totals!$G801*Data!C$6)+(Totals!$H801*Data!C$5)+(Totals!$I801*Data!C$2)+(Totals!$J801*Data!C$3)+(Totals!$K801*Data!C$4)</f>
        <v>0</v>
      </c>
      <c r="C801" s="24">
        <f>(Totals!$B801*Data!D$11)+(Totals!$C801*Data!D$10)+(Totals!$D801*Data!D$9)+(Totals!$E801*Data!D$8)+(Totals!$F801*Data!D$7)+(Totals!$G801*Data!D$6)+(Totals!$H801*Data!D$5)+(Totals!$I801*Data!D$2)+(Totals!$J801*Data!D$3)+(Totals!$K801*Data!D$4)</f>
        <v>0</v>
      </c>
      <c r="D801" s="24">
        <f>(Totals!$B801*Data!E$11)+(Totals!$C801*Data!E$10)+(Totals!$D801*Data!E$9)+(Totals!$E801*Data!E$8)+(Totals!$F801*Data!E$7)+(Totals!$G801*Data!E$6)+(Totals!$H801*Data!E$5)+(Totals!$I801*Data!E$2)+(Totals!$J801*Data!E$3)+(Totals!$K801*Data!E$4)</f>
        <v>0</v>
      </c>
      <c r="E801" s="25">
        <f>(Totals!$B801*Data!F$11)+(Totals!$C801*Data!F$10)+(Totals!$D801*Data!F$9)+(Totals!$E801*Data!F$8)+(Totals!$F801*Data!F$7)+(Totals!$G801*Data!F$6)+(Totals!$H801*Data!F$5)+(Totals!$I801*Data!F$2)+(Totals!$J801*Data!F$3)+(Totals!$K801*Data!F$4)</f>
        <v>0</v>
      </c>
      <c r="F801" s="2">
        <f>(Totals!$B801*Data!G$11)+(Totals!$C801*Data!G$10)+(Totals!$D801*Data!G$9)+(Totals!$E801*Data!G$8)+(Totals!$F801*Data!G$7)+(Totals!$G801*Data!G$6)+(Totals!$H801*Data!G$5)+(Totals!$I801*Data!G$2)+(Totals!$J801*Data!G$3)+(Totals!$K801*Data!G$4)</f>
        <v>0</v>
      </c>
    </row>
    <row r="802">
      <c r="A802" s="22" t="str">
        <f>Tacking!A802</f>
        <v/>
      </c>
      <c r="B802" s="24">
        <f>(Totals!$B802*Data!C$11)+(Totals!$C802*Data!C$10)+(Totals!$D802*Data!C$9)+(Totals!$E802*Data!C$8)+(Totals!$F802*Data!C$7)+(Totals!$G802*Data!C$6)+(Totals!$H802*Data!C$5)+(Totals!$I802*Data!C$2)+(Totals!$J802*Data!C$3)+(Totals!$K802*Data!C$4)</f>
        <v>0</v>
      </c>
      <c r="C802" s="24">
        <f>(Totals!$B802*Data!D$11)+(Totals!$C802*Data!D$10)+(Totals!$D802*Data!D$9)+(Totals!$E802*Data!D$8)+(Totals!$F802*Data!D$7)+(Totals!$G802*Data!D$6)+(Totals!$H802*Data!D$5)+(Totals!$I802*Data!D$2)+(Totals!$J802*Data!D$3)+(Totals!$K802*Data!D$4)</f>
        <v>0</v>
      </c>
      <c r="D802" s="24">
        <f>(Totals!$B802*Data!E$11)+(Totals!$C802*Data!E$10)+(Totals!$D802*Data!E$9)+(Totals!$E802*Data!E$8)+(Totals!$F802*Data!E$7)+(Totals!$G802*Data!E$6)+(Totals!$H802*Data!E$5)+(Totals!$I802*Data!E$2)+(Totals!$J802*Data!E$3)+(Totals!$K802*Data!E$4)</f>
        <v>0</v>
      </c>
      <c r="E802" s="25">
        <f>(Totals!$B802*Data!F$11)+(Totals!$C802*Data!F$10)+(Totals!$D802*Data!F$9)+(Totals!$E802*Data!F$8)+(Totals!$F802*Data!F$7)+(Totals!$G802*Data!F$6)+(Totals!$H802*Data!F$5)+(Totals!$I802*Data!F$2)+(Totals!$J802*Data!F$3)+(Totals!$K802*Data!F$4)</f>
        <v>0</v>
      </c>
      <c r="F802" s="2">
        <f>(Totals!$B802*Data!G$11)+(Totals!$C802*Data!G$10)+(Totals!$D802*Data!G$9)+(Totals!$E802*Data!G$8)+(Totals!$F802*Data!G$7)+(Totals!$G802*Data!G$6)+(Totals!$H802*Data!G$5)+(Totals!$I802*Data!G$2)+(Totals!$J802*Data!G$3)+(Totals!$K802*Data!G$4)</f>
        <v>0</v>
      </c>
    </row>
    <row r="803">
      <c r="A803" s="22" t="str">
        <f>Tacking!A803</f>
        <v/>
      </c>
      <c r="B803" s="24">
        <f>(Totals!$B803*Data!C$11)+(Totals!$C803*Data!C$10)+(Totals!$D803*Data!C$9)+(Totals!$E803*Data!C$8)+(Totals!$F803*Data!C$7)+(Totals!$G803*Data!C$6)+(Totals!$H803*Data!C$5)+(Totals!$I803*Data!C$2)+(Totals!$J803*Data!C$3)+(Totals!$K803*Data!C$4)</f>
        <v>0</v>
      </c>
      <c r="C803" s="24">
        <f>(Totals!$B803*Data!D$11)+(Totals!$C803*Data!D$10)+(Totals!$D803*Data!D$9)+(Totals!$E803*Data!D$8)+(Totals!$F803*Data!D$7)+(Totals!$G803*Data!D$6)+(Totals!$H803*Data!D$5)+(Totals!$I803*Data!D$2)+(Totals!$J803*Data!D$3)+(Totals!$K803*Data!D$4)</f>
        <v>0</v>
      </c>
      <c r="D803" s="24">
        <f>(Totals!$B803*Data!E$11)+(Totals!$C803*Data!E$10)+(Totals!$D803*Data!E$9)+(Totals!$E803*Data!E$8)+(Totals!$F803*Data!E$7)+(Totals!$G803*Data!E$6)+(Totals!$H803*Data!E$5)+(Totals!$I803*Data!E$2)+(Totals!$J803*Data!E$3)+(Totals!$K803*Data!E$4)</f>
        <v>0</v>
      </c>
      <c r="E803" s="25">
        <f>(Totals!$B803*Data!F$11)+(Totals!$C803*Data!F$10)+(Totals!$D803*Data!F$9)+(Totals!$E803*Data!F$8)+(Totals!$F803*Data!F$7)+(Totals!$G803*Data!F$6)+(Totals!$H803*Data!F$5)+(Totals!$I803*Data!F$2)+(Totals!$J803*Data!F$3)+(Totals!$K803*Data!F$4)</f>
        <v>0</v>
      </c>
      <c r="F803" s="2">
        <f>(Totals!$B803*Data!G$11)+(Totals!$C803*Data!G$10)+(Totals!$D803*Data!G$9)+(Totals!$E803*Data!G$8)+(Totals!$F803*Data!G$7)+(Totals!$G803*Data!G$6)+(Totals!$H803*Data!G$5)+(Totals!$I803*Data!G$2)+(Totals!$J803*Data!G$3)+(Totals!$K803*Data!G$4)</f>
        <v>0</v>
      </c>
    </row>
    <row r="804">
      <c r="A804" s="22" t="str">
        <f>Tacking!A804</f>
        <v/>
      </c>
      <c r="B804" s="24">
        <f>(Totals!$B804*Data!C$11)+(Totals!$C804*Data!C$10)+(Totals!$D804*Data!C$9)+(Totals!$E804*Data!C$8)+(Totals!$F804*Data!C$7)+(Totals!$G804*Data!C$6)+(Totals!$H804*Data!C$5)+(Totals!$I804*Data!C$2)+(Totals!$J804*Data!C$3)+(Totals!$K804*Data!C$4)</f>
        <v>0</v>
      </c>
      <c r="C804" s="24">
        <f>(Totals!$B804*Data!D$11)+(Totals!$C804*Data!D$10)+(Totals!$D804*Data!D$9)+(Totals!$E804*Data!D$8)+(Totals!$F804*Data!D$7)+(Totals!$G804*Data!D$6)+(Totals!$H804*Data!D$5)+(Totals!$I804*Data!D$2)+(Totals!$J804*Data!D$3)+(Totals!$K804*Data!D$4)</f>
        <v>0</v>
      </c>
      <c r="D804" s="24">
        <f>(Totals!$B804*Data!E$11)+(Totals!$C804*Data!E$10)+(Totals!$D804*Data!E$9)+(Totals!$E804*Data!E$8)+(Totals!$F804*Data!E$7)+(Totals!$G804*Data!E$6)+(Totals!$H804*Data!E$5)+(Totals!$I804*Data!E$2)+(Totals!$J804*Data!E$3)+(Totals!$K804*Data!E$4)</f>
        <v>0</v>
      </c>
      <c r="E804" s="25">
        <f>(Totals!$B804*Data!F$11)+(Totals!$C804*Data!F$10)+(Totals!$D804*Data!F$9)+(Totals!$E804*Data!F$8)+(Totals!$F804*Data!F$7)+(Totals!$G804*Data!F$6)+(Totals!$H804*Data!F$5)+(Totals!$I804*Data!F$2)+(Totals!$J804*Data!F$3)+(Totals!$K804*Data!F$4)</f>
        <v>0</v>
      </c>
      <c r="F804" s="2">
        <f>(Totals!$B804*Data!G$11)+(Totals!$C804*Data!G$10)+(Totals!$D804*Data!G$9)+(Totals!$E804*Data!G$8)+(Totals!$F804*Data!G$7)+(Totals!$G804*Data!G$6)+(Totals!$H804*Data!G$5)+(Totals!$I804*Data!G$2)+(Totals!$J804*Data!G$3)+(Totals!$K804*Data!G$4)</f>
        <v>0</v>
      </c>
    </row>
    <row r="805">
      <c r="A805" s="22" t="str">
        <f>Tacking!A805</f>
        <v/>
      </c>
      <c r="B805" s="24">
        <f>(Totals!$B805*Data!C$11)+(Totals!$C805*Data!C$10)+(Totals!$D805*Data!C$9)+(Totals!$E805*Data!C$8)+(Totals!$F805*Data!C$7)+(Totals!$G805*Data!C$6)+(Totals!$H805*Data!C$5)+(Totals!$I805*Data!C$2)+(Totals!$J805*Data!C$3)+(Totals!$K805*Data!C$4)</f>
        <v>0</v>
      </c>
      <c r="C805" s="24">
        <f>(Totals!$B805*Data!D$11)+(Totals!$C805*Data!D$10)+(Totals!$D805*Data!D$9)+(Totals!$E805*Data!D$8)+(Totals!$F805*Data!D$7)+(Totals!$G805*Data!D$6)+(Totals!$H805*Data!D$5)+(Totals!$I805*Data!D$2)+(Totals!$J805*Data!D$3)+(Totals!$K805*Data!D$4)</f>
        <v>0</v>
      </c>
      <c r="D805" s="24">
        <f>(Totals!$B805*Data!E$11)+(Totals!$C805*Data!E$10)+(Totals!$D805*Data!E$9)+(Totals!$E805*Data!E$8)+(Totals!$F805*Data!E$7)+(Totals!$G805*Data!E$6)+(Totals!$H805*Data!E$5)+(Totals!$I805*Data!E$2)+(Totals!$J805*Data!E$3)+(Totals!$K805*Data!E$4)</f>
        <v>0</v>
      </c>
      <c r="E805" s="25">
        <f>(Totals!$B805*Data!F$11)+(Totals!$C805*Data!F$10)+(Totals!$D805*Data!F$9)+(Totals!$E805*Data!F$8)+(Totals!$F805*Data!F$7)+(Totals!$G805*Data!F$6)+(Totals!$H805*Data!F$5)+(Totals!$I805*Data!F$2)+(Totals!$J805*Data!F$3)+(Totals!$K805*Data!F$4)</f>
        <v>0</v>
      </c>
      <c r="F805" s="2">
        <f>(Totals!$B805*Data!G$11)+(Totals!$C805*Data!G$10)+(Totals!$D805*Data!G$9)+(Totals!$E805*Data!G$8)+(Totals!$F805*Data!G$7)+(Totals!$G805*Data!G$6)+(Totals!$H805*Data!G$5)+(Totals!$I805*Data!G$2)+(Totals!$J805*Data!G$3)+(Totals!$K805*Data!G$4)</f>
        <v>0</v>
      </c>
    </row>
    <row r="806">
      <c r="A806" s="22" t="str">
        <f>Tacking!A806</f>
        <v/>
      </c>
      <c r="B806" s="24">
        <f>(Totals!$B806*Data!C$11)+(Totals!$C806*Data!C$10)+(Totals!$D806*Data!C$9)+(Totals!$E806*Data!C$8)+(Totals!$F806*Data!C$7)+(Totals!$G806*Data!C$6)+(Totals!$H806*Data!C$5)+(Totals!$I806*Data!C$2)+(Totals!$J806*Data!C$3)+(Totals!$K806*Data!C$4)</f>
        <v>0</v>
      </c>
      <c r="C806" s="24">
        <f>(Totals!$B806*Data!D$11)+(Totals!$C806*Data!D$10)+(Totals!$D806*Data!D$9)+(Totals!$E806*Data!D$8)+(Totals!$F806*Data!D$7)+(Totals!$G806*Data!D$6)+(Totals!$H806*Data!D$5)+(Totals!$I806*Data!D$2)+(Totals!$J806*Data!D$3)+(Totals!$K806*Data!D$4)</f>
        <v>0</v>
      </c>
      <c r="D806" s="24">
        <f>(Totals!$B806*Data!E$11)+(Totals!$C806*Data!E$10)+(Totals!$D806*Data!E$9)+(Totals!$E806*Data!E$8)+(Totals!$F806*Data!E$7)+(Totals!$G806*Data!E$6)+(Totals!$H806*Data!E$5)+(Totals!$I806*Data!E$2)+(Totals!$J806*Data!E$3)+(Totals!$K806*Data!E$4)</f>
        <v>0</v>
      </c>
      <c r="E806" s="25">
        <f>(Totals!$B806*Data!F$11)+(Totals!$C806*Data!F$10)+(Totals!$D806*Data!F$9)+(Totals!$E806*Data!F$8)+(Totals!$F806*Data!F$7)+(Totals!$G806*Data!F$6)+(Totals!$H806*Data!F$5)+(Totals!$I806*Data!F$2)+(Totals!$J806*Data!F$3)+(Totals!$K806*Data!F$4)</f>
        <v>0</v>
      </c>
      <c r="F806" s="2">
        <f>(Totals!$B806*Data!G$11)+(Totals!$C806*Data!G$10)+(Totals!$D806*Data!G$9)+(Totals!$E806*Data!G$8)+(Totals!$F806*Data!G$7)+(Totals!$G806*Data!G$6)+(Totals!$H806*Data!G$5)+(Totals!$I806*Data!G$2)+(Totals!$J806*Data!G$3)+(Totals!$K806*Data!G$4)</f>
        <v>0</v>
      </c>
    </row>
    <row r="807">
      <c r="A807" s="22" t="str">
        <f>Tacking!A807</f>
        <v/>
      </c>
      <c r="B807" s="24">
        <f>(Totals!$B807*Data!C$11)+(Totals!$C807*Data!C$10)+(Totals!$D807*Data!C$9)+(Totals!$E807*Data!C$8)+(Totals!$F807*Data!C$7)+(Totals!$G807*Data!C$6)+(Totals!$H807*Data!C$5)+(Totals!$I807*Data!C$2)+(Totals!$J807*Data!C$3)+(Totals!$K807*Data!C$4)</f>
        <v>0</v>
      </c>
      <c r="C807" s="24">
        <f>(Totals!$B807*Data!D$11)+(Totals!$C807*Data!D$10)+(Totals!$D807*Data!D$9)+(Totals!$E807*Data!D$8)+(Totals!$F807*Data!D$7)+(Totals!$G807*Data!D$6)+(Totals!$H807*Data!D$5)+(Totals!$I807*Data!D$2)+(Totals!$J807*Data!D$3)+(Totals!$K807*Data!D$4)</f>
        <v>0</v>
      </c>
      <c r="D807" s="24">
        <f>(Totals!$B807*Data!E$11)+(Totals!$C807*Data!E$10)+(Totals!$D807*Data!E$9)+(Totals!$E807*Data!E$8)+(Totals!$F807*Data!E$7)+(Totals!$G807*Data!E$6)+(Totals!$H807*Data!E$5)+(Totals!$I807*Data!E$2)+(Totals!$J807*Data!E$3)+(Totals!$K807*Data!E$4)</f>
        <v>0</v>
      </c>
      <c r="E807" s="25">
        <f>(Totals!$B807*Data!F$11)+(Totals!$C807*Data!F$10)+(Totals!$D807*Data!F$9)+(Totals!$E807*Data!F$8)+(Totals!$F807*Data!F$7)+(Totals!$G807*Data!F$6)+(Totals!$H807*Data!F$5)+(Totals!$I807*Data!F$2)+(Totals!$J807*Data!F$3)+(Totals!$K807*Data!F$4)</f>
        <v>0</v>
      </c>
      <c r="F807" s="2">
        <f>(Totals!$B807*Data!G$11)+(Totals!$C807*Data!G$10)+(Totals!$D807*Data!G$9)+(Totals!$E807*Data!G$8)+(Totals!$F807*Data!G$7)+(Totals!$G807*Data!G$6)+(Totals!$H807*Data!G$5)+(Totals!$I807*Data!G$2)+(Totals!$J807*Data!G$3)+(Totals!$K807*Data!G$4)</f>
        <v>0</v>
      </c>
    </row>
    <row r="808">
      <c r="A808" s="22" t="str">
        <f>Tacking!A808</f>
        <v/>
      </c>
      <c r="B808" s="24">
        <f>(Totals!$B808*Data!C$11)+(Totals!$C808*Data!C$10)+(Totals!$D808*Data!C$9)+(Totals!$E808*Data!C$8)+(Totals!$F808*Data!C$7)+(Totals!$G808*Data!C$6)+(Totals!$H808*Data!C$5)+(Totals!$I808*Data!C$2)+(Totals!$J808*Data!C$3)+(Totals!$K808*Data!C$4)</f>
        <v>0</v>
      </c>
      <c r="C808" s="24">
        <f>(Totals!$B808*Data!D$11)+(Totals!$C808*Data!D$10)+(Totals!$D808*Data!D$9)+(Totals!$E808*Data!D$8)+(Totals!$F808*Data!D$7)+(Totals!$G808*Data!D$6)+(Totals!$H808*Data!D$5)+(Totals!$I808*Data!D$2)+(Totals!$J808*Data!D$3)+(Totals!$K808*Data!D$4)</f>
        <v>0</v>
      </c>
      <c r="D808" s="24">
        <f>(Totals!$B808*Data!E$11)+(Totals!$C808*Data!E$10)+(Totals!$D808*Data!E$9)+(Totals!$E808*Data!E$8)+(Totals!$F808*Data!E$7)+(Totals!$G808*Data!E$6)+(Totals!$H808*Data!E$5)+(Totals!$I808*Data!E$2)+(Totals!$J808*Data!E$3)+(Totals!$K808*Data!E$4)</f>
        <v>0</v>
      </c>
      <c r="E808" s="25">
        <f>(Totals!$B808*Data!F$11)+(Totals!$C808*Data!F$10)+(Totals!$D808*Data!F$9)+(Totals!$E808*Data!F$8)+(Totals!$F808*Data!F$7)+(Totals!$G808*Data!F$6)+(Totals!$H808*Data!F$5)+(Totals!$I808*Data!F$2)+(Totals!$J808*Data!F$3)+(Totals!$K808*Data!F$4)</f>
        <v>0</v>
      </c>
      <c r="F808" s="2">
        <f>(Totals!$B808*Data!G$11)+(Totals!$C808*Data!G$10)+(Totals!$D808*Data!G$9)+(Totals!$E808*Data!G$8)+(Totals!$F808*Data!G$7)+(Totals!$G808*Data!G$6)+(Totals!$H808*Data!G$5)+(Totals!$I808*Data!G$2)+(Totals!$J808*Data!G$3)+(Totals!$K808*Data!G$4)</f>
        <v>0</v>
      </c>
    </row>
    <row r="809">
      <c r="A809" s="22" t="str">
        <f>Tacking!A809</f>
        <v/>
      </c>
      <c r="B809" s="24">
        <f>(Totals!$B809*Data!C$11)+(Totals!$C809*Data!C$10)+(Totals!$D809*Data!C$9)+(Totals!$E809*Data!C$8)+(Totals!$F809*Data!C$7)+(Totals!$G809*Data!C$6)+(Totals!$H809*Data!C$5)+(Totals!$I809*Data!C$2)+(Totals!$J809*Data!C$3)+(Totals!$K809*Data!C$4)</f>
        <v>0</v>
      </c>
      <c r="C809" s="24">
        <f>(Totals!$B809*Data!D$11)+(Totals!$C809*Data!D$10)+(Totals!$D809*Data!D$9)+(Totals!$E809*Data!D$8)+(Totals!$F809*Data!D$7)+(Totals!$G809*Data!D$6)+(Totals!$H809*Data!D$5)+(Totals!$I809*Data!D$2)+(Totals!$J809*Data!D$3)+(Totals!$K809*Data!D$4)</f>
        <v>0</v>
      </c>
      <c r="D809" s="24">
        <f>(Totals!$B809*Data!E$11)+(Totals!$C809*Data!E$10)+(Totals!$D809*Data!E$9)+(Totals!$E809*Data!E$8)+(Totals!$F809*Data!E$7)+(Totals!$G809*Data!E$6)+(Totals!$H809*Data!E$5)+(Totals!$I809*Data!E$2)+(Totals!$J809*Data!E$3)+(Totals!$K809*Data!E$4)</f>
        <v>0</v>
      </c>
      <c r="E809" s="25">
        <f>(Totals!$B809*Data!F$11)+(Totals!$C809*Data!F$10)+(Totals!$D809*Data!F$9)+(Totals!$E809*Data!F$8)+(Totals!$F809*Data!F$7)+(Totals!$G809*Data!F$6)+(Totals!$H809*Data!F$5)+(Totals!$I809*Data!F$2)+(Totals!$J809*Data!F$3)+(Totals!$K809*Data!F$4)</f>
        <v>0</v>
      </c>
      <c r="F809" s="2">
        <f>(Totals!$B809*Data!G$11)+(Totals!$C809*Data!G$10)+(Totals!$D809*Data!G$9)+(Totals!$E809*Data!G$8)+(Totals!$F809*Data!G$7)+(Totals!$G809*Data!G$6)+(Totals!$H809*Data!G$5)+(Totals!$I809*Data!G$2)+(Totals!$J809*Data!G$3)+(Totals!$K809*Data!G$4)</f>
        <v>0</v>
      </c>
    </row>
    <row r="810">
      <c r="A810" s="22" t="str">
        <f>Tacking!A810</f>
        <v/>
      </c>
      <c r="B810" s="24">
        <f>(Totals!$B810*Data!C$11)+(Totals!$C810*Data!C$10)+(Totals!$D810*Data!C$9)+(Totals!$E810*Data!C$8)+(Totals!$F810*Data!C$7)+(Totals!$G810*Data!C$6)+(Totals!$H810*Data!C$5)+(Totals!$I810*Data!C$2)+(Totals!$J810*Data!C$3)+(Totals!$K810*Data!C$4)</f>
        <v>0</v>
      </c>
      <c r="C810" s="24">
        <f>(Totals!$B810*Data!D$11)+(Totals!$C810*Data!D$10)+(Totals!$D810*Data!D$9)+(Totals!$E810*Data!D$8)+(Totals!$F810*Data!D$7)+(Totals!$G810*Data!D$6)+(Totals!$H810*Data!D$5)+(Totals!$I810*Data!D$2)+(Totals!$J810*Data!D$3)+(Totals!$K810*Data!D$4)</f>
        <v>0</v>
      </c>
      <c r="D810" s="24">
        <f>(Totals!$B810*Data!E$11)+(Totals!$C810*Data!E$10)+(Totals!$D810*Data!E$9)+(Totals!$E810*Data!E$8)+(Totals!$F810*Data!E$7)+(Totals!$G810*Data!E$6)+(Totals!$H810*Data!E$5)+(Totals!$I810*Data!E$2)+(Totals!$J810*Data!E$3)+(Totals!$K810*Data!E$4)</f>
        <v>0</v>
      </c>
      <c r="E810" s="25">
        <f>(Totals!$B810*Data!F$11)+(Totals!$C810*Data!F$10)+(Totals!$D810*Data!F$9)+(Totals!$E810*Data!F$8)+(Totals!$F810*Data!F$7)+(Totals!$G810*Data!F$6)+(Totals!$H810*Data!F$5)+(Totals!$I810*Data!F$2)+(Totals!$J810*Data!F$3)+(Totals!$K810*Data!F$4)</f>
        <v>0</v>
      </c>
      <c r="F810" s="2">
        <f>(Totals!$B810*Data!G$11)+(Totals!$C810*Data!G$10)+(Totals!$D810*Data!G$9)+(Totals!$E810*Data!G$8)+(Totals!$F810*Data!G$7)+(Totals!$G810*Data!G$6)+(Totals!$H810*Data!G$5)+(Totals!$I810*Data!G$2)+(Totals!$J810*Data!G$3)+(Totals!$K810*Data!G$4)</f>
        <v>0</v>
      </c>
    </row>
    <row r="811">
      <c r="A811" s="22" t="str">
        <f>Tacking!A811</f>
        <v/>
      </c>
      <c r="B811" s="24">
        <f>(Totals!$B811*Data!C$11)+(Totals!$C811*Data!C$10)+(Totals!$D811*Data!C$9)+(Totals!$E811*Data!C$8)+(Totals!$F811*Data!C$7)+(Totals!$G811*Data!C$6)+(Totals!$H811*Data!C$5)+(Totals!$I811*Data!C$2)+(Totals!$J811*Data!C$3)+(Totals!$K811*Data!C$4)</f>
        <v>0</v>
      </c>
      <c r="C811" s="24">
        <f>(Totals!$B811*Data!D$11)+(Totals!$C811*Data!D$10)+(Totals!$D811*Data!D$9)+(Totals!$E811*Data!D$8)+(Totals!$F811*Data!D$7)+(Totals!$G811*Data!D$6)+(Totals!$H811*Data!D$5)+(Totals!$I811*Data!D$2)+(Totals!$J811*Data!D$3)+(Totals!$K811*Data!D$4)</f>
        <v>0</v>
      </c>
      <c r="D811" s="24">
        <f>(Totals!$B811*Data!E$11)+(Totals!$C811*Data!E$10)+(Totals!$D811*Data!E$9)+(Totals!$E811*Data!E$8)+(Totals!$F811*Data!E$7)+(Totals!$G811*Data!E$6)+(Totals!$H811*Data!E$5)+(Totals!$I811*Data!E$2)+(Totals!$J811*Data!E$3)+(Totals!$K811*Data!E$4)</f>
        <v>0</v>
      </c>
      <c r="E811" s="25">
        <f>(Totals!$B811*Data!F$11)+(Totals!$C811*Data!F$10)+(Totals!$D811*Data!F$9)+(Totals!$E811*Data!F$8)+(Totals!$F811*Data!F$7)+(Totals!$G811*Data!F$6)+(Totals!$H811*Data!F$5)+(Totals!$I811*Data!F$2)+(Totals!$J811*Data!F$3)+(Totals!$K811*Data!F$4)</f>
        <v>0</v>
      </c>
      <c r="F811" s="2">
        <f>(Totals!$B811*Data!G$11)+(Totals!$C811*Data!G$10)+(Totals!$D811*Data!G$9)+(Totals!$E811*Data!G$8)+(Totals!$F811*Data!G$7)+(Totals!$G811*Data!G$6)+(Totals!$H811*Data!G$5)+(Totals!$I811*Data!G$2)+(Totals!$J811*Data!G$3)+(Totals!$K811*Data!G$4)</f>
        <v>0</v>
      </c>
    </row>
    <row r="812">
      <c r="A812" s="22" t="str">
        <f>Tacking!A812</f>
        <v/>
      </c>
      <c r="B812" s="24">
        <f>(Totals!$B812*Data!C$11)+(Totals!$C812*Data!C$10)+(Totals!$D812*Data!C$9)+(Totals!$E812*Data!C$8)+(Totals!$F812*Data!C$7)+(Totals!$G812*Data!C$6)+(Totals!$H812*Data!C$5)+(Totals!$I812*Data!C$2)+(Totals!$J812*Data!C$3)+(Totals!$K812*Data!C$4)</f>
        <v>0</v>
      </c>
      <c r="C812" s="24">
        <f>(Totals!$B812*Data!D$11)+(Totals!$C812*Data!D$10)+(Totals!$D812*Data!D$9)+(Totals!$E812*Data!D$8)+(Totals!$F812*Data!D$7)+(Totals!$G812*Data!D$6)+(Totals!$H812*Data!D$5)+(Totals!$I812*Data!D$2)+(Totals!$J812*Data!D$3)+(Totals!$K812*Data!D$4)</f>
        <v>0</v>
      </c>
      <c r="D812" s="24">
        <f>(Totals!$B812*Data!E$11)+(Totals!$C812*Data!E$10)+(Totals!$D812*Data!E$9)+(Totals!$E812*Data!E$8)+(Totals!$F812*Data!E$7)+(Totals!$G812*Data!E$6)+(Totals!$H812*Data!E$5)+(Totals!$I812*Data!E$2)+(Totals!$J812*Data!E$3)+(Totals!$K812*Data!E$4)</f>
        <v>0</v>
      </c>
      <c r="E812" s="25">
        <f>(Totals!$B812*Data!F$11)+(Totals!$C812*Data!F$10)+(Totals!$D812*Data!F$9)+(Totals!$E812*Data!F$8)+(Totals!$F812*Data!F$7)+(Totals!$G812*Data!F$6)+(Totals!$H812*Data!F$5)+(Totals!$I812*Data!F$2)+(Totals!$J812*Data!F$3)+(Totals!$K812*Data!F$4)</f>
        <v>0</v>
      </c>
      <c r="F812" s="2">
        <f>(Totals!$B812*Data!G$11)+(Totals!$C812*Data!G$10)+(Totals!$D812*Data!G$9)+(Totals!$E812*Data!G$8)+(Totals!$F812*Data!G$7)+(Totals!$G812*Data!G$6)+(Totals!$H812*Data!G$5)+(Totals!$I812*Data!G$2)+(Totals!$J812*Data!G$3)+(Totals!$K812*Data!G$4)</f>
        <v>0</v>
      </c>
    </row>
    <row r="813">
      <c r="A813" s="22" t="str">
        <f>Tacking!A813</f>
        <v/>
      </c>
      <c r="B813" s="24">
        <f>(Totals!$B813*Data!C$11)+(Totals!$C813*Data!C$10)+(Totals!$D813*Data!C$9)+(Totals!$E813*Data!C$8)+(Totals!$F813*Data!C$7)+(Totals!$G813*Data!C$6)+(Totals!$H813*Data!C$5)+(Totals!$I813*Data!C$2)+(Totals!$J813*Data!C$3)+(Totals!$K813*Data!C$4)</f>
        <v>0</v>
      </c>
      <c r="C813" s="24">
        <f>(Totals!$B813*Data!D$11)+(Totals!$C813*Data!D$10)+(Totals!$D813*Data!D$9)+(Totals!$E813*Data!D$8)+(Totals!$F813*Data!D$7)+(Totals!$G813*Data!D$6)+(Totals!$H813*Data!D$5)+(Totals!$I813*Data!D$2)+(Totals!$J813*Data!D$3)+(Totals!$K813*Data!D$4)</f>
        <v>0</v>
      </c>
      <c r="D813" s="24">
        <f>(Totals!$B813*Data!E$11)+(Totals!$C813*Data!E$10)+(Totals!$D813*Data!E$9)+(Totals!$E813*Data!E$8)+(Totals!$F813*Data!E$7)+(Totals!$G813*Data!E$6)+(Totals!$H813*Data!E$5)+(Totals!$I813*Data!E$2)+(Totals!$J813*Data!E$3)+(Totals!$K813*Data!E$4)</f>
        <v>0</v>
      </c>
      <c r="E813" s="25">
        <f>(Totals!$B813*Data!F$11)+(Totals!$C813*Data!F$10)+(Totals!$D813*Data!F$9)+(Totals!$E813*Data!F$8)+(Totals!$F813*Data!F$7)+(Totals!$G813*Data!F$6)+(Totals!$H813*Data!F$5)+(Totals!$I813*Data!F$2)+(Totals!$J813*Data!F$3)+(Totals!$K813*Data!F$4)</f>
        <v>0</v>
      </c>
      <c r="F813" s="2">
        <f>(Totals!$B813*Data!G$11)+(Totals!$C813*Data!G$10)+(Totals!$D813*Data!G$9)+(Totals!$E813*Data!G$8)+(Totals!$F813*Data!G$7)+(Totals!$G813*Data!G$6)+(Totals!$H813*Data!G$5)+(Totals!$I813*Data!G$2)+(Totals!$J813*Data!G$3)+(Totals!$K813*Data!G$4)</f>
        <v>0</v>
      </c>
    </row>
    <row r="814">
      <c r="A814" s="22" t="str">
        <f>Tacking!A814</f>
        <v/>
      </c>
      <c r="B814" s="24">
        <f>(Totals!$B814*Data!C$11)+(Totals!$C814*Data!C$10)+(Totals!$D814*Data!C$9)+(Totals!$E814*Data!C$8)+(Totals!$F814*Data!C$7)+(Totals!$G814*Data!C$6)+(Totals!$H814*Data!C$5)+(Totals!$I814*Data!C$2)+(Totals!$J814*Data!C$3)+(Totals!$K814*Data!C$4)</f>
        <v>0</v>
      </c>
      <c r="C814" s="24">
        <f>(Totals!$B814*Data!D$11)+(Totals!$C814*Data!D$10)+(Totals!$D814*Data!D$9)+(Totals!$E814*Data!D$8)+(Totals!$F814*Data!D$7)+(Totals!$G814*Data!D$6)+(Totals!$H814*Data!D$5)+(Totals!$I814*Data!D$2)+(Totals!$J814*Data!D$3)+(Totals!$K814*Data!D$4)</f>
        <v>0</v>
      </c>
      <c r="D814" s="24">
        <f>(Totals!$B814*Data!E$11)+(Totals!$C814*Data!E$10)+(Totals!$D814*Data!E$9)+(Totals!$E814*Data!E$8)+(Totals!$F814*Data!E$7)+(Totals!$G814*Data!E$6)+(Totals!$H814*Data!E$5)+(Totals!$I814*Data!E$2)+(Totals!$J814*Data!E$3)+(Totals!$K814*Data!E$4)</f>
        <v>0</v>
      </c>
      <c r="E814" s="25">
        <f>(Totals!$B814*Data!F$11)+(Totals!$C814*Data!F$10)+(Totals!$D814*Data!F$9)+(Totals!$E814*Data!F$8)+(Totals!$F814*Data!F$7)+(Totals!$G814*Data!F$6)+(Totals!$H814*Data!F$5)+(Totals!$I814*Data!F$2)+(Totals!$J814*Data!F$3)+(Totals!$K814*Data!F$4)</f>
        <v>0</v>
      </c>
      <c r="F814" s="2">
        <f>(Totals!$B814*Data!G$11)+(Totals!$C814*Data!G$10)+(Totals!$D814*Data!G$9)+(Totals!$E814*Data!G$8)+(Totals!$F814*Data!G$7)+(Totals!$G814*Data!G$6)+(Totals!$H814*Data!G$5)+(Totals!$I814*Data!G$2)+(Totals!$J814*Data!G$3)+(Totals!$K814*Data!G$4)</f>
        <v>0</v>
      </c>
    </row>
    <row r="815">
      <c r="A815" s="22" t="str">
        <f>Tacking!A815</f>
        <v/>
      </c>
      <c r="B815" s="24">
        <f>(Totals!$B815*Data!C$11)+(Totals!$C815*Data!C$10)+(Totals!$D815*Data!C$9)+(Totals!$E815*Data!C$8)+(Totals!$F815*Data!C$7)+(Totals!$G815*Data!C$6)+(Totals!$H815*Data!C$5)+(Totals!$I815*Data!C$2)+(Totals!$J815*Data!C$3)+(Totals!$K815*Data!C$4)</f>
        <v>0</v>
      </c>
      <c r="C815" s="24">
        <f>(Totals!$B815*Data!D$11)+(Totals!$C815*Data!D$10)+(Totals!$D815*Data!D$9)+(Totals!$E815*Data!D$8)+(Totals!$F815*Data!D$7)+(Totals!$G815*Data!D$6)+(Totals!$H815*Data!D$5)+(Totals!$I815*Data!D$2)+(Totals!$J815*Data!D$3)+(Totals!$K815*Data!D$4)</f>
        <v>0</v>
      </c>
      <c r="D815" s="24">
        <f>(Totals!$B815*Data!E$11)+(Totals!$C815*Data!E$10)+(Totals!$D815*Data!E$9)+(Totals!$E815*Data!E$8)+(Totals!$F815*Data!E$7)+(Totals!$G815*Data!E$6)+(Totals!$H815*Data!E$5)+(Totals!$I815*Data!E$2)+(Totals!$J815*Data!E$3)+(Totals!$K815*Data!E$4)</f>
        <v>0</v>
      </c>
      <c r="E815" s="25">
        <f>(Totals!$B815*Data!F$11)+(Totals!$C815*Data!F$10)+(Totals!$D815*Data!F$9)+(Totals!$E815*Data!F$8)+(Totals!$F815*Data!F$7)+(Totals!$G815*Data!F$6)+(Totals!$H815*Data!F$5)+(Totals!$I815*Data!F$2)+(Totals!$J815*Data!F$3)+(Totals!$K815*Data!F$4)</f>
        <v>0</v>
      </c>
      <c r="F815" s="2">
        <f>(Totals!$B815*Data!G$11)+(Totals!$C815*Data!G$10)+(Totals!$D815*Data!G$9)+(Totals!$E815*Data!G$8)+(Totals!$F815*Data!G$7)+(Totals!$G815*Data!G$6)+(Totals!$H815*Data!G$5)+(Totals!$I815*Data!G$2)+(Totals!$J815*Data!G$3)+(Totals!$K815*Data!G$4)</f>
        <v>0</v>
      </c>
    </row>
    <row r="816">
      <c r="A816" s="22" t="str">
        <f>Tacking!A816</f>
        <v/>
      </c>
      <c r="B816" s="24">
        <f>(Totals!$B816*Data!C$11)+(Totals!$C816*Data!C$10)+(Totals!$D816*Data!C$9)+(Totals!$E816*Data!C$8)+(Totals!$F816*Data!C$7)+(Totals!$G816*Data!C$6)+(Totals!$H816*Data!C$5)+(Totals!$I816*Data!C$2)+(Totals!$J816*Data!C$3)+(Totals!$K816*Data!C$4)</f>
        <v>0</v>
      </c>
      <c r="C816" s="24">
        <f>(Totals!$B816*Data!D$11)+(Totals!$C816*Data!D$10)+(Totals!$D816*Data!D$9)+(Totals!$E816*Data!D$8)+(Totals!$F816*Data!D$7)+(Totals!$G816*Data!D$6)+(Totals!$H816*Data!D$5)+(Totals!$I816*Data!D$2)+(Totals!$J816*Data!D$3)+(Totals!$K816*Data!D$4)</f>
        <v>0</v>
      </c>
      <c r="D816" s="24">
        <f>(Totals!$B816*Data!E$11)+(Totals!$C816*Data!E$10)+(Totals!$D816*Data!E$9)+(Totals!$E816*Data!E$8)+(Totals!$F816*Data!E$7)+(Totals!$G816*Data!E$6)+(Totals!$H816*Data!E$5)+(Totals!$I816*Data!E$2)+(Totals!$J816*Data!E$3)+(Totals!$K816*Data!E$4)</f>
        <v>0</v>
      </c>
      <c r="E816" s="25">
        <f>(Totals!$B816*Data!F$11)+(Totals!$C816*Data!F$10)+(Totals!$D816*Data!F$9)+(Totals!$E816*Data!F$8)+(Totals!$F816*Data!F$7)+(Totals!$G816*Data!F$6)+(Totals!$H816*Data!F$5)+(Totals!$I816*Data!F$2)+(Totals!$J816*Data!F$3)+(Totals!$K816*Data!F$4)</f>
        <v>0</v>
      </c>
      <c r="F816" s="2">
        <f>(Totals!$B816*Data!G$11)+(Totals!$C816*Data!G$10)+(Totals!$D816*Data!G$9)+(Totals!$E816*Data!G$8)+(Totals!$F816*Data!G$7)+(Totals!$G816*Data!G$6)+(Totals!$H816*Data!G$5)+(Totals!$I816*Data!G$2)+(Totals!$J816*Data!G$3)+(Totals!$K816*Data!G$4)</f>
        <v>0</v>
      </c>
    </row>
    <row r="817">
      <c r="A817" s="22" t="str">
        <f>Tacking!A817</f>
        <v/>
      </c>
      <c r="B817" s="24">
        <f>(Totals!$B817*Data!C$11)+(Totals!$C817*Data!C$10)+(Totals!$D817*Data!C$9)+(Totals!$E817*Data!C$8)+(Totals!$F817*Data!C$7)+(Totals!$G817*Data!C$6)+(Totals!$H817*Data!C$5)+(Totals!$I817*Data!C$2)+(Totals!$J817*Data!C$3)+(Totals!$K817*Data!C$4)</f>
        <v>0</v>
      </c>
      <c r="C817" s="24">
        <f>(Totals!$B817*Data!D$11)+(Totals!$C817*Data!D$10)+(Totals!$D817*Data!D$9)+(Totals!$E817*Data!D$8)+(Totals!$F817*Data!D$7)+(Totals!$G817*Data!D$6)+(Totals!$H817*Data!D$5)+(Totals!$I817*Data!D$2)+(Totals!$J817*Data!D$3)+(Totals!$K817*Data!D$4)</f>
        <v>0</v>
      </c>
      <c r="D817" s="24">
        <f>(Totals!$B817*Data!E$11)+(Totals!$C817*Data!E$10)+(Totals!$D817*Data!E$9)+(Totals!$E817*Data!E$8)+(Totals!$F817*Data!E$7)+(Totals!$G817*Data!E$6)+(Totals!$H817*Data!E$5)+(Totals!$I817*Data!E$2)+(Totals!$J817*Data!E$3)+(Totals!$K817*Data!E$4)</f>
        <v>0</v>
      </c>
      <c r="E817" s="25">
        <f>(Totals!$B817*Data!F$11)+(Totals!$C817*Data!F$10)+(Totals!$D817*Data!F$9)+(Totals!$E817*Data!F$8)+(Totals!$F817*Data!F$7)+(Totals!$G817*Data!F$6)+(Totals!$H817*Data!F$5)+(Totals!$I817*Data!F$2)+(Totals!$J817*Data!F$3)+(Totals!$K817*Data!F$4)</f>
        <v>0</v>
      </c>
      <c r="F817" s="2">
        <f>(Totals!$B817*Data!G$11)+(Totals!$C817*Data!G$10)+(Totals!$D817*Data!G$9)+(Totals!$E817*Data!G$8)+(Totals!$F817*Data!G$7)+(Totals!$G817*Data!G$6)+(Totals!$H817*Data!G$5)+(Totals!$I817*Data!G$2)+(Totals!$J817*Data!G$3)+(Totals!$K817*Data!G$4)</f>
        <v>0</v>
      </c>
    </row>
    <row r="818">
      <c r="A818" s="22" t="str">
        <f>Tacking!A818</f>
        <v/>
      </c>
      <c r="B818" s="24">
        <f>(Totals!$B818*Data!C$11)+(Totals!$C818*Data!C$10)+(Totals!$D818*Data!C$9)+(Totals!$E818*Data!C$8)+(Totals!$F818*Data!C$7)+(Totals!$G818*Data!C$6)+(Totals!$H818*Data!C$5)+(Totals!$I818*Data!C$2)+(Totals!$J818*Data!C$3)+(Totals!$K818*Data!C$4)</f>
        <v>0</v>
      </c>
      <c r="C818" s="24">
        <f>(Totals!$B818*Data!D$11)+(Totals!$C818*Data!D$10)+(Totals!$D818*Data!D$9)+(Totals!$E818*Data!D$8)+(Totals!$F818*Data!D$7)+(Totals!$G818*Data!D$6)+(Totals!$H818*Data!D$5)+(Totals!$I818*Data!D$2)+(Totals!$J818*Data!D$3)+(Totals!$K818*Data!D$4)</f>
        <v>0</v>
      </c>
      <c r="D818" s="24">
        <f>(Totals!$B818*Data!E$11)+(Totals!$C818*Data!E$10)+(Totals!$D818*Data!E$9)+(Totals!$E818*Data!E$8)+(Totals!$F818*Data!E$7)+(Totals!$G818*Data!E$6)+(Totals!$H818*Data!E$5)+(Totals!$I818*Data!E$2)+(Totals!$J818*Data!E$3)+(Totals!$K818*Data!E$4)</f>
        <v>0</v>
      </c>
      <c r="E818" s="25">
        <f>(Totals!$B818*Data!F$11)+(Totals!$C818*Data!F$10)+(Totals!$D818*Data!F$9)+(Totals!$E818*Data!F$8)+(Totals!$F818*Data!F$7)+(Totals!$G818*Data!F$6)+(Totals!$H818*Data!F$5)+(Totals!$I818*Data!F$2)+(Totals!$J818*Data!F$3)+(Totals!$K818*Data!F$4)</f>
        <v>0</v>
      </c>
      <c r="F818" s="2">
        <f>(Totals!$B818*Data!G$11)+(Totals!$C818*Data!G$10)+(Totals!$D818*Data!G$9)+(Totals!$E818*Data!G$8)+(Totals!$F818*Data!G$7)+(Totals!$G818*Data!G$6)+(Totals!$H818*Data!G$5)+(Totals!$I818*Data!G$2)+(Totals!$J818*Data!G$3)+(Totals!$K818*Data!G$4)</f>
        <v>0</v>
      </c>
    </row>
    <row r="819">
      <c r="A819" s="22" t="str">
        <f>Tacking!A819</f>
        <v/>
      </c>
      <c r="B819" s="24">
        <f>(Totals!$B819*Data!C$11)+(Totals!$C819*Data!C$10)+(Totals!$D819*Data!C$9)+(Totals!$E819*Data!C$8)+(Totals!$F819*Data!C$7)+(Totals!$G819*Data!C$6)+(Totals!$H819*Data!C$5)+(Totals!$I819*Data!C$2)+(Totals!$J819*Data!C$3)+(Totals!$K819*Data!C$4)</f>
        <v>0</v>
      </c>
      <c r="C819" s="24">
        <f>(Totals!$B819*Data!D$11)+(Totals!$C819*Data!D$10)+(Totals!$D819*Data!D$9)+(Totals!$E819*Data!D$8)+(Totals!$F819*Data!D$7)+(Totals!$G819*Data!D$6)+(Totals!$H819*Data!D$5)+(Totals!$I819*Data!D$2)+(Totals!$J819*Data!D$3)+(Totals!$K819*Data!D$4)</f>
        <v>0</v>
      </c>
      <c r="D819" s="24">
        <f>(Totals!$B819*Data!E$11)+(Totals!$C819*Data!E$10)+(Totals!$D819*Data!E$9)+(Totals!$E819*Data!E$8)+(Totals!$F819*Data!E$7)+(Totals!$G819*Data!E$6)+(Totals!$H819*Data!E$5)+(Totals!$I819*Data!E$2)+(Totals!$J819*Data!E$3)+(Totals!$K819*Data!E$4)</f>
        <v>0</v>
      </c>
      <c r="E819" s="25">
        <f>(Totals!$B819*Data!F$11)+(Totals!$C819*Data!F$10)+(Totals!$D819*Data!F$9)+(Totals!$E819*Data!F$8)+(Totals!$F819*Data!F$7)+(Totals!$G819*Data!F$6)+(Totals!$H819*Data!F$5)+(Totals!$I819*Data!F$2)+(Totals!$J819*Data!F$3)+(Totals!$K819*Data!F$4)</f>
        <v>0</v>
      </c>
      <c r="F819" s="2">
        <f>(Totals!$B819*Data!G$11)+(Totals!$C819*Data!G$10)+(Totals!$D819*Data!G$9)+(Totals!$E819*Data!G$8)+(Totals!$F819*Data!G$7)+(Totals!$G819*Data!G$6)+(Totals!$H819*Data!G$5)+(Totals!$I819*Data!G$2)+(Totals!$J819*Data!G$3)+(Totals!$K819*Data!G$4)</f>
        <v>0</v>
      </c>
    </row>
    <row r="820">
      <c r="A820" s="22" t="str">
        <f>Tacking!A820</f>
        <v/>
      </c>
      <c r="B820" s="24">
        <f>(Totals!$B820*Data!C$11)+(Totals!$C820*Data!C$10)+(Totals!$D820*Data!C$9)+(Totals!$E820*Data!C$8)+(Totals!$F820*Data!C$7)+(Totals!$G820*Data!C$6)+(Totals!$H820*Data!C$5)+(Totals!$I820*Data!C$2)+(Totals!$J820*Data!C$3)+(Totals!$K820*Data!C$4)</f>
        <v>0</v>
      </c>
      <c r="C820" s="24">
        <f>(Totals!$B820*Data!D$11)+(Totals!$C820*Data!D$10)+(Totals!$D820*Data!D$9)+(Totals!$E820*Data!D$8)+(Totals!$F820*Data!D$7)+(Totals!$G820*Data!D$6)+(Totals!$H820*Data!D$5)+(Totals!$I820*Data!D$2)+(Totals!$J820*Data!D$3)+(Totals!$K820*Data!D$4)</f>
        <v>0</v>
      </c>
      <c r="D820" s="24">
        <f>(Totals!$B820*Data!E$11)+(Totals!$C820*Data!E$10)+(Totals!$D820*Data!E$9)+(Totals!$E820*Data!E$8)+(Totals!$F820*Data!E$7)+(Totals!$G820*Data!E$6)+(Totals!$H820*Data!E$5)+(Totals!$I820*Data!E$2)+(Totals!$J820*Data!E$3)+(Totals!$K820*Data!E$4)</f>
        <v>0</v>
      </c>
      <c r="E820" s="25">
        <f>(Totals!$B820*Data!F$11)+(Totals!$C820*Data!F$10)+(Totals!$D820*Data!F$9)+(Totals!$E820*Data!F$8)+(Totals!$F820*Data!F$7)+(Totals!$G820*Data!F$6)+(Totals!$H820*Data!F$5)+(Totals!$I820*Data!F$2)+(Totals!$J820*Data!F$3)+(Totals!$K820*Data!F$4)</f>
        <v>0</v>
      </c>
      <c r="F820" s="2">
        <f>(Totals!$B820*Data!G$11)+(Totals!$C820*Data!G$10)+(Totals!$D820*Data!G$9)+(Totals!$E820*Data!G$8)+(Totals!$F820*Data!G$7)+(Totals!$G820*Data!G$6)+(Totals!$H820*Data!G$5)+(Totals!$I820*Data!G$2)+(Totals!$J820*Data!G$3)+(Totals!$K820*Data!G$4)</f>
        <v>0</v>
      </c>
    </row>
    <row r="821">
      <c r="A821" s="22" t="str">
        <f>Tacking!A821</f>
        <v/>
      </c>
      <c r="B821" s="24">
        <f>(Totals!$B821*Data!C$11)+(Totals!$C821*Data!C$10)+(Totals!$D821*Data!C$9)+(Totals!$E821*Data!C$8)+(Totals!$F821*Data!C$7)+(Totals!$G821*Data!C$6)+(Totals!$H821*Data!C$5)+(Totals!$I821*Data!C$2)+(Totals!$J821*Data!C$3)+(Totals!$K821*Data!C$4)</f>
        <v>0</v>
      </c>
      <c r="C821" s="24">
        <f>(Totals!$B821*Data!D$11)+(Totals!$C821*Data!D$10)+(Totals!$D821*Data!D$9)+(Totals!$E821*Data!D$8)+(Totals!$F821*Data!D$7)+(Totals!$G821*Data!D$6)+(Totals!$H821*Data!D$5)+(Totals!$I821*Data!D$2)+(Totals!$J821*Data!D$3)+(Totals!$K821*Data!D$4)</f>
        <v>0</v>
      </c>
      <c r="D821" s="24">
        <f>(Totals!$B821*Data!E$11)+(Totals!$C821*Data!E$10)+(Totals!$D821*Data!E$9)+(Totals!$E821*Data!E$8)+(Totals!$F821*Data!E$7)+(Totals!$G821*Data!E$6)+(Totals!$H821*Data!E$5)+(Totals!$I821*Data!E$2)+(Totals!$J821*Data!E$3)+(Totals!$K821*Data!E$4)</f>
        <v>0</v>
      </c>
      <c r="E821" s="25">
        <f>(Totals!$B821*Data!F$11)+(Totals!$C821*Data!F$10)+(Totals!$D821*Data!F$9)+(Totals!$E821*Data!F$8)+(Totals!$F821*Data!F$7)+(Totals!$G821*Data!F$6)+(Totals!$H821*Data!F$5)+(Totals!$I821*Data!F$2)+(Totals!$J821*Data!F$3)+(Totals!$K821*Data!F$4)</f>
        <v>0</v>
      </c>
      <c r="F821" s="2">
        <f>(Totals!$B821*Data!G$11)+(Totals!$C821*Data!G$10)+(Totals!$D821*Data!G$9)+(Totals!$E821*Data!G$8)+(Totals!$F821*Data!G$7)+(Totals!$G821*Data!G$6)+(Totals!$H821*Data!G$5)+(Totals!$I821*Data!G$2)+(Totals!$J821*Data!G$3)+(Totals!$K821*Data!G$4)</f>
        <v>0</v>
      </c>
    </row>
    <row r="822">
      <c r="A822" s="22" t="str">
        <f>Tacking!A822</f>
        <v/>
      </c>
      <c r="B822" s="24">
        <f>(Totals!$B822*Data!C$11)+(Totals!$C822*Data!C$10)+(Totals!$D822*Data!C$9)+(Totals!$E822*Data!C$8)+(Totals!$F822*Data!C$7)+(Totals!$G822*Data!C$6)+(Totals!$H822*Data!C$5)+(Totals!$I822*Data!C$2)+(Totals!$J822*Data!C$3)+(Totals!$K822*Data!C$4)</f>
        <v>0</v>
      </c>
      <c r="C822" s="24">
        <f>(Totals!$B822*Data!D$11)+(Totals!$C822*Data!D$10)+(Totals!$D822*Data!D$9)+(Totals!$E822*Data!D$8)+(Totals!$F822*Data!D$7)+(Totals!$G822*Data!D$6)+(Totals!$H822*Data!D$5)+(Totals!$I822*Data!D$2)+(Totals!$J822*Data!D$3)+(Totals!$K822*Data!D$4)</f>
        <v>0</v>
      </c>
      <c r="D822" s="24">
        <f>(Totals!$B822*Data!E$11)+(Totals!$C822*Data!E$10)+(Totals!$D822*Data!E$9)+(Totals!$E822*Data!E$8)+(Totals!$F822*Data!E$7)+(Totals!$G822*Data!E$6)+(Totals!$H822*Data!E$5)+(Totals!$I822*Data!E$2)+(Totals!$J822*Data!E$3)+(Totals!$K822*Data!E$4)</f>
        <v>0</v>
      </c>
      <c r="E822" s="25">
        <f>(Totals!$B822*Data!F$11)+(Totals!$C822*Data!F$10)+(Totals!$D822*Data!F$9)+(Totals!$E822*Data!F$8)+(Totals!$F822*Data!F$7)+(Totals!$G822*Data!F$6)+(Totals!$H822*Data!F$5)+(Totals!$I822*Data!F$2)+(Totals!$J822*Data!F$3)+(Totals!$K822*Data!F$4)</f>
        <v>0</v>
      </c>
      <c r="F822" s="2">
        <f>(Totals!$B822*Data!G$11)+(Totals!$C822*Data!G$10)+(Totals!$D822*Data!G$9)+(Totals!$E822*Data!G$8)+(Totals!$F822*Data!G$7)+(Totals!$G822*Data!G$6)+(Totals!$H822*Data!G$5)+(Totals!$I822*Data!G$2)+(Totals!$J822*Data!G$3)+(Totals!$K822*Data!G$4)</f>
        <v>0</v>
      </c>
    </row>
    <row r="823">
      <c r="A823" s="22" t="str">
        <f>Tacking!A823</f>
        <v/>
      </c>
      <c r="B823" s="24">
        <f>(Totals!$B823*Data!C$11)+(Totals!$C823*Data!C$10)+(Totals!$D823*Data!C$9)+(Totals!$E823*Data!C$8)+(Totals!$F823*Data!C$7)+(Totals!$G823*Data!C$6)+(Totals!$H823*Data!C$5)+(Totals!$I823*Data!C$2)+(Totals!$J823*Data!C$3)+(Totals!$K823*Data!C$4)</f>
        <v>0</v>
      </c>
      <c r="C823" s="24">
        <f>(Totals!$B823*Data!D$11)+(Totals!$C823*Data!D$10)+(Totals!$D823*Data!D$9)+(Totals!$E823*Data!D$8)+(Totals!$F823*Data!D$7)+(Totals!$G823*Data!D$6)+(Totals!$H823*Data!D$5)+(Totals!$I823*Data!D$2)+(Totals!$J823*Data!D$3)+(Totals!$K823*Data!D$4)</f>
        <v>0</v>
      </c>
      <c r="D823" s="24">
        <f>(Totals!$B823*Data!E$11)+(Totals!$C823*Data!E$10)+(Totals!$D823*Data!E$9)+(Totals!$E823*Data!E$8)+(Totals!$F823*Data!E$7)+(Totals!$G823*Data!E$6)+(Totals!$H823*Data!E$5)+(Totals!$I823*Data!E$2)+(Totals!$J823*Data!E$3)+(Totals!$K823*Data!E$4)</f>
        <v>0</v>
      </c>
      <c r="E823" s="25">
        <f>(Totals!$B823*Data!F$11)+(Totals!$C823*Data!F$10)+(Totals!$D823*Data!F$9)+(Totals!$E823*Data!F$8)+(Totals!$F823*Data!F$7)+(Totals!$G823*Data!F$6)+(Totals!$H823*Data!F$5)+(Totals!$I823*Data!F$2)+(Totals!$J823*Data!F$3)+(Totals!$K823*Data!F$4)</f>
        <v>0</v>
      </c>
      <c r="F823" s="2">
        <f>(Totals!$B823*Data!G$11)+(Totals!$C823*Data!G$10)+(Totals!$D823*Data!G$9)+(Totals!$E823*Data!G$8)+(Totals!$F823*Data!G$7)+(Totals!$G823*Data!G$6)+(Totals!$H823*Data!G$5)+(Totals!$I823*Data!G$2)+(Totals!$J823*Data!G$3)+(Totals!$K823*Data!G$4)</f>
        <v>0</v>
      </c>
    </row>
    <row r="824">
      <c r="A824" s="22" t="str">
        <f>Tacking!A824</f>
        <v/>
      </c>
      <c r="B824" s="24">
        <f>(Totals!$B824*Data!C$11)+(Totals!$C824*Data!C$10)+(Totals!$D824*Data!C$9)+(Totals!$E824*Data!C$8)+(Totals!$F824*Data!C$7)+(Totals!$G824*Data!C$6)+(Totals!$H824*Data!C$5)+(Totals!$I824*Data!C$2)+(Totals!$J824*Data!C$3)+(Totals!$K824*Data!C$4)</f>
        <v>0</v>
      </c>
      <c r="C824" s="24">
        <f>(Totals!$B824*Data!D$11)+(Totals!$C824*Data!D$10)+(Totals!$D824*Data!D$9)+(Totals!$E824*Data!D$8)+(Totals!$F824*Data!D$7)+(Totals!$G824*Data!D$6)+(Totals!$H824*Data!D$5)+(Totals!$I824*Data!D$2)+(Totals!$J824*Data!D$3)+(Totals!$K824*Data!D$4)</f>
        <v>0</v>
      </c>
      <c r="D824" s="24">
        <f>(Totals!$B824*Data!E$11)+(Totals!$C824*Data!E$10)+(Totals!$D824*Data!E$9)+(Totals!$E824*Data!E$8)+(Totals!$F824*Data!E$7)+(Totals!$G824*Data!E$6)+(Totals!$H824*Data!E$5)+(Totals!$I824*Data!E$2)+(Totals!$J824*Data!E$3)+(Totals!$K824*Data!E$4)</f>
        <v>0</v>
      </c>
      <c r="E824" s="25">
        <f>(Totals!$B824*Data!F$11)+(Totals!$C824*Data!F$10)+(Totals!$D824*Data!F$9)+(Totals!$E824*Data!F$8)+(Totals!$F824*Data!F$7)+(Totals!$G824*Data!F$6)+(Totals!$H824*Data!F$5)+(Totals!$I824*Data!F$2)+(Totals!$J824*Data!F$3)+(Totals!$K824*Data!F$4)</f>
        <v>0</v>
      </c>
      <c r="F824" s="2">
        <f>(Totals!$B824*Data!G$11)+(Totals!$C824*Data!G$10)+(Totals!$D824*Data!G$9)+(Totals!$E824*Data!G$8)+(Totals!$F824*Data!G$7)+(Totals!$G824*Data!G$6)+(Totals!$H824*Data!G$5)+(Totals!$I824*Data!G$2)+(Totals!$J824*Data!G$3)+(Totals!$K824*Data!G$4)</f>
        <v>0</v>
      </c>
    </row>
    <row r="825">
      <c r="A825" s="22" t="str">
        <f>Tacking!A825</f>
        <v/>
      </c>
      <c r="B825" s="24">
        <f>(Totals!$B825*Data!C$11)+(Totals!$C825*Data!C$10)+(Totals!$D825*Data!C$9)+(Totals!$E825*Data!C$8)+(Totals!$F825*Data!C$7)+(Totals!$G825*Data!C$6)+(Totals!$H825*Data!C$5)+(Totals!$I825*Data!C$2)+(Totals!$J825*Data!C$3)+(Totals!$K825*Data!C$4)</f>
        <v>0</v>
      </c>
      <c r="C825" s="24">
        <f>(Totals!$B825*Data!D$11)+(Totals!$C825*Data!D$10)+(Totals!$D825*Data!D$9)+(Totals!$E825*Data!D$8)+(Totals!$F825*Data!D$7)+(Totals!$G825*Data!D$6)+(Totals!$H825*Data!D$5)+(Totals!$I825*Data!D$2)+(Totals!$J825*Data!D$3)+(Totals!$K825*Data!D$4)</f>
        <v>0</v>
      </c>
      <c r="D825" s="24">
        <f>(Totals!$B825*Data!E$11)+(Totals!$C825*Data!E$10)+(Totals!$D825*Data!E$9)+(Totals!$E825*Data!E$8)+(Totals!$F825*Data!E$7)+(Totals!$G825*Data!E$6)+(Totals!$H825*Data!E$5)+(Totals!$I825*Data!E$2)+(Totals!$J825*Data!E$3)+(Totals!$K825*Data!E$4)</f>
        <v>0</v>
      </c>
      <c r="E825" s="25">
        <f>(Totals!$B825*Data!F$11)+(Totals!$C825*Data!F$10)+(Totals!$D825*Data!F$9)+(Totals!$E825*Data!F$8)+(Totals!$F825*Data!F$7)+(Totals!$G825*Data!F$6)+(Totals!$H825*Data!F$5)+(Totals!$I825*Data!F$2)+(Totals!$J825*Data!F$3)+(Totals!$K825*Data!F$4)</f>
        <v>0</v>
      </c>
      <c r="F825" s="2">
        <f>(Totals!$B825*Data!G$11)+(Totals!$C825*Data!G$10)+(Totals!$D825*Data!G$9)+(Totals!$E825*Data!G$8)+(Totals!$F825*Data!G$7)+(Totals!$G825*Data!G$6)+(Totals!$H825*Data!G$5)+(Totals!$I825*Data!G$2)+(Totals!$J825*Data!G$3)+(Totals!$K825*Data!G$4)</f>
        <v>0</v>
      </c>
    </row>
    <row r="826">
      <c r="A826" s="22" t="str">
        <f>Tacking!A826</f>
        <v/>
      </c>
      <c r="B826" s="24">
        <f>(Totals!$B826*Data!C$11)+(Totals!$C826*Data!C$10)+(Totals!$D826*Data!C$9)+(Totals!$E826*Data!C$8)+(Totals!$F826*Data!C$7)+(Totals!$G826*Data!C$6)+(Totals!$H826*Data!C$5)+(Totals!$I826*Data!C$2)+(Totals!$J826*Data!C$3)+(Totals!$K826*Data!C$4)</f>
        <v>0</v>
      </c>
      <c r="C826" s="24">
        <f>(Totals!$B826*Data!D$11)+(Totals!$C826*Data!D$10)+(Totals!$D826*Data!D$9)+(Totals!$E826*Data!D$8)+(Totals!$F826*Data!D$7)+(Totals!$G826*Data!D$6)+(Totals!$H826*Data!D$5)+(Totals!$I826*Data!D$2)+(Totals!$J826*Data!D$3)+(Totals!$K826*Data!D$4)</f>
        <v>0</v>
      </c>
      <c r="D826" s="24">
        <f>(Totals!$B826*Data!E$11)+(Totals!$C826*Data!E$10)+(Totals!$D826*Data!E$9)+(Totals!$E826*Data!E$8)+(Totals!$F826*Data!E$7)+(Totals!$G826*Data!E$6)+(Totals!$H826*Data!E$5)+(Totals!$I826*Data!E$2)+(Totals!$J826*Data!E$3)+(Totals!$K826*Data!E$4)</f>
        <v>0</v>
      </c>
      <c r="E826" s="25">
        <f>(Totals!$B826*Data!F$11)+(Totals!$C826*Data!F$10)+(Totals!$D826*Data!F$9)+(Totals!$E826*Data!F$8)+(Totals!$F826*Data!F$7)+(Totals!$G826*Data!F$6)+(Totals!$H826*Data!F$5)+(Totals!$I826*Data!F$2)+(Totals!$J826*Data!F$3)+(Totals!$K826*Data!F$4)</f>
        <v>0</v>
      </c>
      <c r="F826" s="2">
        <f>(Totals!$B826*Data!G$11)+(Totals!$C826*Data!G$10)+(Totals!$D826*Data!G$9)+(Totals!$E826*Data!G$8)+(Totals!$F826*Data!G$7)+(Totals!$G826*Data!G$6)+(Totals!$H826*Data!G$5)+(Totals!$I826*Data!G$2)+(Totals!$J826*Data!G$3)+(Totals!$K826*Data!G$4)</f>
        <v>0</v>
      </c>
    </row>
    <row r="827">
      <c r="A827" s="22" t="str">
        <f>Tacking!A827</f>
        <v/>
      </c>
      <c r="B827" s="24">
        <f>(Totals!$B827*Data!C$11)+(Totals!$C827*Data!C$10)+(Totals!$D827*Data!C$9)+(Totals!$E827*Data!C$8)+(Totals!$F827*Data!C$7)+(Totals!$G827*Data!C$6)+(Totals!$H827*Data!C$5)+(Totals!$I827*Data!C$2)+(Totals!$J827*Data!C$3)+(Totals!$K827*Data!C$4)</f>
        <v>0</v>
      </c>
      <c r="C827" s="24">
        <f>(Totals!$B827*Data!D$11)+(Totals!$C827*Data!D$10)+(Totals!$D827*Data!D$9)+(Totals!$E827*Data!D$8)+(Totals!$F827*Data!D$7)+(Totals!$G827*Data!D$6)+(Totals!$H827*Data!D$5)+(Totals!$I827*Data!D$2)+(Totals!$J827*Data!D$3)+(Totals!$K827*Data!D$4)</f>
        <v>0</v>
      </c>
      <c r="D827" s="24">
        <f>(Totals!$B827*Data!E$11)+(Totals!$C827*Data!E$10)+(Totals!$D827*Data!E$9)+(Totals!$E827*Data!E$8)+(Totals!$F827*Data!E$7)+(Totals!$G827*Data!E$6)+(Totals!$H827*Data!E$5)+(Totals!$I827*Data!E$2)+(Totals!$J827*Data!E$3)+(Totals!$K827*Data!E$4)</f>
        <v>0</v>
      </c>
      <c r="E827" s="25">
        <f>(Totals!$B827*Data!F$11)+(Totals!$C827*Data!F$10)+(Totals!$D827*Data!F$9)+(Totals!$E827*Data!F$8)+(Totals!$F827*Data!F$7)+(Totals!$G827*Data!F$6)+(Totals!$H827*Data!F$5)+(Totals!$I827*Data!F$2)+(Totals!$J827*Data!F$3)+(Totals!$K827*Data!F$4)</f>
        <v>0</v>
      </c>
      <c r="F827" s="2">
        <f>(Totals!$B827*Data!G$11)+(Totals!$C827*Data!G$10)+(Totals!$D827*Data!G$9)+(Totals!$E827*Data!G$8)+(Totals!$F827*Data!G$7)+(Totals!$G827*Data!G$6)+(Totals!$H827*Data!G$5)+(Totals!$I827*Data!G$2)+(Totals!$J827*Data!G$3)+(Totals!$K827*Data!G$4)</f>
        <v>0</v>
      </c>
    </row>
    <row r="828">
      <c r="A828" s="22" t="str">
        <f>Tacking!A828</f>
        <v/>
      </c>
      <c r="B828" s="24">
        <f>(Totals!$B828*Data!C$11)+(Totals!$C828*Data!C$10)+(Totals!$D828*Data!C$9)+(Totals!$E828*Data!C$8)+(Totals!$F828*Data!C$7)+(Totals!$G828*Data!C$6)+(Totals!$H828*Data!C$5)+(Totals!$I828*Data!C$2)+(Totals!$J828*Data!C$3)+(Totals!$K828*Data!C$4)</f>
        <v>0</v>
      </c>
      <c r="C828" s="24">
        <f>(Totals!$B828*Data!D$11)+(Totals!$C828*Data!D$10)+(Totals!$D828*Data!D$9)+(Totals!$E828*Data!D$8)+(Totals!$F828*Data!D$7)+(Totals!$G828*Data!D$6)+(Totals!$H828*Data!D$5)+(Totals!$I828*Data!D$2)+(Totals!$J828*Data!D$3)+(Totals!$K828*Data!D$4)</f>
        <v>0</v>
      </c>
      <c r="D828" s="24">
        <f>(Totals!$B828*Data!E$11)+(Totals!$C828*Data!E$10)+(Totals!$D828*Data!E$9)+(Totals!$E828*Data!E$8)+(Totals!$F828*Data!E$7)+(Totals!$G828*Data!E$6)+(Totals!$H828*Data!E$5)+(Totals!$I828*Data!E$2)+(Totals!$J828*Data!E$3)+(Totals!$K828*Data!E$4)</f>
        <v>0</v>
      </c>
      <c r="E828" s="25">
        <f>(Totals!$B828*Data!F$11)+(Totals!$C828*Data!F$10)+(Totals!$D828*Data!F$9)+(Totals!$E828*Data!F$8)+(Totals!$F828*Data!F$7)+(Totals!$G828*Data!F$6)+(Totals!$H828*Data!F$5)+(Totals!$I828*Data!F$2)+(Totals!$J828*Data!F$3)+(Totals!$K828*Data!F$4)</f>
        <v>0</v>
      </c>
      <c r="F828" s="2">
        <f>(Totals!$B828*Data!G$11)+(Totals!$C828*Data!G$10)+(Totals!$D828*Data!G$9)+(Totals!$E828*Data!G$8)+(Totals!$F828*Data!G$7)+(Totals!$G828*Data!G$6)+(Totals!$H828*Data!G$5)+(Totals!$I828*Data!G$2)+(Totals!$J828*Data!G$3)+(Totals!$K828*Data!G$4)</f>
        <v>0</v>
      </c>
    </row>
    <row r="829">
      <c r="A829" s="22" t="str">
        <f>Tacking!A829</f>
        <v/>
      </c>
      <c r="B829" s="24">
        <f>(Totals!$B829*Data!C$11)+(Totals!$C829*Data!C$10)+(Totals!$D829*Data!C$9)+(Totals!$E829*Data!C$8)+(Totals!$F829*Data!C$7)+(Totals!$G829*Data!C$6)+(Totals!$H829*Data!C$5)+(Totals!$I829*Data!C$2)+(Totals!$J829*Data!C$3)+(Totals!$K829*Data!C$4)</f>
        <v>0</v>
      </c>
      <c r="C829" s="24">
        <f>(Totals!$B829*Data!D$11)+(Totals!$C829*Data!D$10)+(Totals!$D829*Data!D$9)+(Totals!$E829*Data!D$8)+(Totals!$F829*Data!D$7)+(Totals!$G829*Data!D$6)+(Totals!$H829*Data!D$5)+(Totals!$I829*Data!D$2)+(Totals!$J829*Data!D$3)+(Totals!$K829*Data!D$4)</f>
        <v>0</v>
      </c>
      <c r="D829" s="24">
        <f>(Totals!$B829*Data!E$11)+(Totals!$C829*Data!E$10)+(Totals!$D829*Data!E$9)+(Totals!$E829*Data!E$8)+(Totals!$F829*Data!E$7)+(Totals!$G829*Data!E$6)+(Totals!$H829*Data!E$5)+(Totals!$I829*Data!E$2)+(Totals!$J829*Data!E$3)+(Totals!$K829*Data!E$4)</f>
        <v>0</v>
      </c>
      <c r="E829" s="25">
        <f>(Totals!$B829*Data!F$11)+(Totals!$C829*Data!F$10)+(Totals!$D829*Data!F$9)+(Totals!$E829*Data!F$8)+(Totals!$F829*Data!F$7)+(Totals!$G829*Data!F$6)+(Totals!$H829*Data!F$5)+(Totals!$I829*Data!F$2)+(Totals!$J829*Data!F$3)+(Totals!$K829*Data!F$4)</f>
        <v>0</v>
      </c>
      <c r="F829" s="2">
        <f>(Totals!$B829*Data!G$11)+(Totals!$C829*Data!G$10)+(Totals!$D829*Data!G$9)+(Totals!$E829*Data!G$8)+(Totals!$F829*Data!G$7)+(Totals!$G829*Data!G$6)+(Totals!$H829*Data!G$5)+(Totals!$I829*Data!G$2)+(Totals!$J829*Data!G$3)+(Totals!$K829*Data!G$4)</f>
        <v>0</v>
      </c>
    </row>
    <row r="830">
      <c r="A830" s="22" t="str">
        <f>Tacking!A830</f>
        <v/>
      </c>
      <c r="B830" s="24">
        <f>(Totals!$B830*Data!C$11)+(Totals!$C830*Data!C$10)+(Totals!$D830*Data!C$9)+(Totals!$E830*Data!C$8)+(Totals!$F830*Data!C$7)+(Totals!$G830*Data!C$6)+(Totals!$H830*Data!C$5)+(Totals!$I830*Data!C$2)+(Totals!$J830*Data!C$3)+(Totals!$K830*Data!C$4)</f>
        <v>0</v>
      </c>
      <c r="C830" s="24">
        <f>(Totals!$B830*Data!D$11)+(Totals!$C830*Data!D$10)+(Totals!$D830*Data!D$9)+(Totals!$E830*Data!D$8)+(Totals!$F830*Data!D$7)+(Totals!$G830*Data!D$6)+(Totals!$H830*Data!D$5)+(Totals!$I830*Data!D$2)+(Totals!$J830*Data!D$3)+(Totals!$K830*Data!D$4)</f>
        <v>0</v>
      </c>
      <c r="D830" s="24">
        <f>(Totals!$B830*Data!E$11)+(Totals!$C830*Data!E$10)+(Totals!$D830*Data!E$9)+(Totals!$E830*Data!E$8)+(Totals!$F830*Data!E$7)+(Totals!$G830*Data!E$6)+(Totals!$H830*Data!E$5)+(Totals!$I830*Data!E$2)+(Totals!$J830*Data!E$3)+(Totals!$K830*Data!E$4)</f>
        <v>0</v>
      </c>
      <c r="E830" s="25">
        <f>(Totals!$B830*Data!F$11)+(Totals!$C830*Data!F$10)+(Totals!$D830*Data!F$9)+(Totals!$E830*Data!F$8)+(Totals!$F830*Data!F$7)+(Totals!$G830*Data!F$6)+(Totals!$H830*Data!F$5)+(Totals!$I830*Data!F$2)+(Totals!$J830*Data!F$3)+(Totals!$K830*Data!F$4)</f>
        <v>0</v>
      </c>
      <c r="F830" s="2">
        <f>(Totals!$B830*Data!G$11)+(Totals!$C830*Data!G$10)+(Totals!$D830*Data!G$9)+(Totals!$E830*Data!G$8)+(Totals!$F830*Data!G$7)+(Totals!$G830*Data!G$6)+(Totals!$H830*Data!G$5)+(Totals!$I830*Data!G$2)+(Totals!$J830*Data!G$3)+(Totals!$K830*Data!G$4)</f>
        <v>0</v>
      </c>
    </row>
    <row r="831">
      <c r="A831" s="22" t="str">
        <f>Tacking!A831</f>
        <v/>
      </c>
      <c r="B831" s="24">
        <f>(Totals!$B831*Data!C$11)+(Totals!$C831*Data!C$10)+(Totals!$D831*Data!C$9)+(Totals!$E831*Data!C$8)+(Totals!$F831*Data!C$7)+(Totals!$G831*Data!C$6)+(Totals!$H831*Data!C$5)+(Totals!$I831*Data!C$2)+(Totals!$J831*Data!C$3)+(Totals!$K831*Data!C$4)</f>
        <v>0</v>
      </c>
      <c r="C831" s="24">
        <f>(Totals!$B831*Data!D$11)+(Totals!$C831*Data!D$10)+(Totals!$D831*Data!D$9)+(Totals!$E831*Data!D$8)+(Totals!$F831*Data!D$7)+(Totals!$G831*Data!D$6)+(Totals!$H831*Data!D$5)+(Totals!$I831*Data!D$2)+(Totals!$J831*Data!D$3)+(Totals!$K831*Data!D$4)</f>
        <v>0</v>
      </c>
      <c r="D831" s="24">
        <f>(Totals!$B831*Data!E$11)+(Totals!$C831*Data!E$10)+(Totals!$D831*Data!E$9)+(Totals!$E831*Data!E$8)+(Totals!$F831*Data!E$7)+(Totals!$G831*Data!E$6)+(Totals!$H831*Data!E$5)+(Totals!$I831*Data!E$2)+(Totals!$J831*Data!E$3)+(Totals!$K831*Data!E$4)</f>
        <v>0</v>
      </c>
      <c r="E831" s="25">
        <f>(Totals!$B831*Data!F$11)+(Totals!$C831*Data!F$10)+(Totals!$D831*Data!F$9)+(Totals!$E831*Data!F$8)+(Totals!$F831*Data!F$7)+(Totals!$G831*Data!F$6)+(Totals!$H831*Data!F$5)+(Totals!$I831*Data!F$2)+(Totals!$J831*Data!F$3)+(Totals!$K831*Data!F$4)</f>
        <v>0</v>
      </c>
      <c r="F831" s="2">
        <f>(Totals!$B831*Data!G$11)+(Totals!$C831*Data!G$10)+(Totals!$D831*Data!G$9)+(Totals!$E831*Data!G$8)+(Totals!$F831*Data!G$7)+(Totals!$G831*Data!G$6)+(Totals!$H831*Data!G$5)+(Totals!$I831*Data!G$2)+(Totals!$J831*Data!G$3)+(Totals!$K831*Data!G$4)</f>
        <v>0</v>
      </c>
    </row>
    <row r="832">
      <c r="A832" s="22" t="str">
        <f>Tacking!A832</f>
        <v/>
      </c>
      <c r="B832" s="24">
        <f>(Totals!$B832*Data!C$11)+(Totals!$C832*Data!C$10)+(Totals!$D832*Data!C$9)+(Totals!$E832*Data!C$8)+(Totals!$F832*Data!C$7)+(Totals!$G832*Data!C$6)+(Totals!$H832*Data!C$5)+(Totals!$I832*Data!C$2)+(Totals!$J832*Data!C$3)+(Totals!$K832*Data!C$4)</f>
        <v>0</v>
      </c>
      <c r="C832" s="24">
        <f>(Totals!$B832*Data!D$11)+(Totals!$C832*Data!D$10)+(Totals!$D832*Data!D$9)+(Totals!$E832*Data!D$8)+(Totals!$F832*Data!D$7)+(Totals!$G832*Data!D$6)+(Totals!$H832*Data!D$5)+(Totals!$I832*Data!D$2)+(Totals!$J832*Data!D$3)+(Totals!$K832*Data!D$4)</f>
        <v>0</v>
      </c>
      <c r="D832" s="24">
        <f>(Totals!$B832*Data!E$11)+(Totals!$C832*Data!E$10)+(Totals!$D832*Data!E$9)+(Totals!$E832*Data!E$8)+(Totals!$F832*Data!E$7)+(Totals!$G832*Data!E$6)+(Totals!$H832*Data!E$5)+(Totals!$I832*Data!E$2)+(Totals!$J832*Data!E$3)+(Totals!$K832*Data!E$4)</f>
        <v>0</v>
      </c>
      <c r="E832" s="25">
        <f>(Totals!$B832*Data!F$11)+(Totals!$C832*Data!F$10)+(Totals!$D832*Data!F$9)+(Totals!$E832*Data!F$8)+(Totals!$F832*Data!F$7)+(Totals!$G832*Data!F$6)+(Totals!$H832*Data!F$5)+(Totals!$I832*Data!F$2)+(Totals!$J832*Data!F$3)+(Totals!$K832*Data!F$4)</f>
        <v>0</v>
      </c>
      <c r="F832" s="2">
        <f>(Totals!$B832*Data!G$11)+(Totals!$C832*Data!G$10)+(Totals!$D832*Data!G$9)+(Totals!$E832*Data!G$8)+(Totals!$F832*Data!G$7)+(Totals!$G832*Data!G$6)+(Totals!$H832*Data!G$5)+(Totals!$I832*Data!G$2)+(Totals!$J832*Data!G$3)+(Totals!$K832*Data!G$4)</f>
        <v>0</v>
      </c>
    </row>
    <row r="833">
      <c r="A833" s="22" t="str">
        <f>Tacking!A833</f>
        <v/>
      </c>
      <c r="B833" s="24">
        <f>(Totals!$B833*Data!C$11)+(Totals!$C833*Data!C$10)+(Totals!$D833*Data!C$9)+(Totals!$E833*Data!C$8)+(Totals!$F833*Data!C$7)+(Totals!$G833*Data!C$6)+(Totals!$H833*Data!C$5)+(Totals!$I833*Data!C$2)+(Totals!$J833*Data!C$3)+(Totals!$K833*Data!C$4)</f>
        <v>0</v>
      </c>
      <c r="C833" s="24">
        <f>(Totals!$B833*Data!D$11)+(Totals!$C833*Data!D$10)+(Totals!$D833*Data!D$9)+(Totals!$E833*Data!D$8)+(Totals!$F833*Data!D$7)+(Totals!$G833*Data!D$6)+(Totals!$H833*Data!D$5)+(Totals!$I833*Data!D$2)+(Totals!$J833*Data!D$3)+(Totals!$K833*Data!D$4)</f>
        <v>0</v>
      </c>
      <c r="D833" s="24">
        <f>(Totals!$B833*Data!E$11)+(Totals!$C833*Data!E$10)+(Totals!$D833*Data!E$9)+(Totals!$E833*Data!E$8)+(Totals!$F833*Data!E$7)+(Totals!$G833*Data!E$6)+(Totals!$H833*Data!E$5)+(Totals!$I833*Data!E$2)+(Totals!$J833*Data!E$3)+(Totals!$K833*Data!E$4)</f>
        <v>0</v>
      </c>
      <c r="E833" s="25">
        <f>(Totals!$B833*Data!F$11)+(Totals!$C833*Data!F$10)+(Totals!$D833*Data!F$9)+(Totals!$E833*Data!F$8)+(Totals!$F833*Data!F$7)+(Totals!$G833*Data!F$6)+(Totals!$H833*Data!F$5)+(Totals!$I833*Data!F$2)+(Totals!$J833*Data!F$3)+(Totals!$K833*Data!F$4)</f>
        <v>0</v>
      </c>
      <c r="F833" s="2">
        <f>(Totals!$B833*Data!G$11)+(Totals!$C833*Data!G$10)+(Totals!$D833*Data!G$9)+(Totals!$E833*Data!G$8)+(Totals!$F833*Data!G$7)+(Totals!$G833*Data!G$6)+(Totals!$H833*Data!G$5)+(Totals!$I833*Data!G$2)+(Totals!$J833*Data!G$3)+(Totals!$K833*Data!G$4)</f>
        <v>0</v>
      </c>
    </row>
    <row r="834">
      <c r="A834" s="22" t="str">
        <f>Tacking!A834</f>
        <v/>
      </c>
      <c r="B834" s="24">
        <f>(Totals!$B834*Data!C$11)+(Totals!$C834*Data!C$10)+(Totals!$D834*Data!C$9)+(Totals!$E834*Data!C$8)+(Totals!$F834*Data!C$7)+(Totals!$G834*Data!C$6)+(Totals!$H834*Data!C$5)+(Totals!$I834*Data!C$2)+(Totals!$J834*Data!C$3)+(Totals!$K834*Data!C$4)</f>
        <v>0</v>
      </c>
      <c r="C834" s="24">
        <f>(Totals!$B834*Data!D$11)+(Totals!$C834*Data!D$10)+(Totals!$D834*Data!D$9)+(Totals!$E834*Data!D$8)+(Totals!$F834*Data!D$7)+(Totals!$G834*Data!D$6)+(Totals!$H834*Data!D$5)+(Totals!$I834*Data!D$2)+(Totals!$J834*Data!D$3)+(Totals!$K834*Data!D$4)</f>
        <v>0</v>
      </c>
      <c r="D834" s="24">
        <f>(Totals!$B834*Data!E$11)+(Totals!$C834*Data!E$10)+(Totals!$D834*Data!E$9)+(Totals!$E834*Data!E$8)+(Totals!$F834*Data!E$7)+(Totals!$G834*Data!E$6)+(Totals!$H834*Data!E$5)+(Totals!$I834*Data!E$2)+(Totals!$J834*Data!E$3)+(Totals!$K834*Data!E$4)</f>
        <v>0</v>
      </c>
      <c r="E834" s="25">
        <f>(Totals!$B834*Data!F$11)+(Totals!$C834*Data!F$10)+(Totals!$D834*Data!F$9)+(Totals!$E834*Data!F$8)+(Totals!$F834*Data!F$7)+(Totals!$G834*Data!F$6)+(Totals!$H834*Data!F$5)+(Totals!$I834*Data!F$2)+(Totals!$J834*Data!F$3)+(Totals!$K834*Data!F$4)</f>
        <v>0</v>
      </c>
      <c r="F834" s="2">
        <f>(Totals!$B834*Data!G$11)+(Totals!$C834*Data!G$10)+(Totals!$D834*Data!G$9)+(Totals!$E834*Data!G$8)+(Totals!$F834*Data!G$7)+(Totals!$G834*Data!G$6)+(Totals!$H834*Data!G$5)+(Totals!$I834*Data!G$2)+(Totals!$J834*Data!G$3)+(Totals!$K834*Data!G$4)</f>
        <v>0</v>
      </c>
    </row>
    <row r="835">
      <c r="A835" s="22" t="str">
        <f>Tacking!A835</f>
        <v/>
      </c>
      <c r="B835" s="24">
        <f>(Totals!$B835*Data!C$11)+(Totals!$C835*Data!C$10)+(Totals!$D835*Data!C$9)+(Totals!$E835*Data!C$8)+(Totals!$F835*Data!C$7)+(Totals!$G835*Data!C$6)+(Totals!$H835*Data!C$5)+(Totals!$I835*Data!C$2)+(Totals!$J835*Data!C$3)+(Totals!$K835*Data!C$4)</f>
        <v>0</v>
      </c>
      <c r="C835" s="24">
        <f>(Totals!$B835*Data!D$11)+(Totals!$C835*Data!D$10)+(Totals!$D835*Data!D$9)+(Totals!$E835*Data!D$8)+(Totals!$F835*Data!D$7)+(Totals!$G835*Data!D$6)+(Totals!$H835*Data!D$5)+(Totals!$I835*Data!D$2)+(Totals!$J835*Data!D$3)+(Totals!$K835*Data!D$4)</f>
        <v>0</v>
      </c>
      <c r="D835" s="24">
        <f>(Totals!$B835*Data!E$11)+(Totals!$C835*Data!E$10)+(Totals!$D835*Data!E$9)+(Totals!$E835*Data!E$8)+(Totals!$F835*Data!E$7)+(Totals!$G835*Data!E$6)+(Totals!$H835*Data!E$5)+(Totals!$I835*Data!E$2)+(Totals!$J835*Data!E$3)+(Totals!$K835*Data!E$4)</f>
        <v>0</v>
      </c>
      <c r="E835" s="25">
        <f>(Totals!$B835*Data!F$11)+(Totals!$C835*Data!F$10)+(Totals!$D835*Data!F$9)+(Totals!$E835*Data!F$8)+(Totals!$F835*Data!F$7)+(Totals!$G835*Data!F$6)+(Totals!$H835*Data!F$5)+(Totals!$I835*Data!F$2)+(Totals!$J835*Data!F$3)+(Totals!$K835*Data!F$4)</f>
        <v>0</v>
      </c>
      <c r="F835" s="2">
        <f>(Totals!$B835*Data!G$11)+(Totals!$C835*Data!G$10)+(Totals!$D835*Data!G$9)+(Totals!$E835*Data!G$8)+(Totals!$F835*Data!G$7)+(Totals!$G835*Data!G$6)+(Totals!$H835*Data!G$5)+(Totals!$I835*Data!G$2)+(Totals!$J835*Data!G$3)+(Totals!$K835*Data!G$4)</f>
        <v>0</v>
      </c>
    </row>
    <row r="836">
      <c r="A836" s="22" t="str">
        <f>Tacking!A836</f>
        <v/>
      </c>
      <c r="B836" s="24">
        <f>(Totals!$B836*Data!C$11)+(Totals!$C836*Data!C$10)+(Totals!$D836*Data!C$9)+(Totals!$E836*Data!C$8)+(Totals!$F836*Data!C$7)+(Totals!$G836*Data!C$6)+(Totals!$H836*Data!C$5)+(Totals!$I836*Data!C$2)+(Totals!$J836*Data!C$3)+(Totals!$K836*Data!C$4)</f>
        <v>0</v>
      </c>
      <c r="C836" s="24">
        <f>(Totals!$B836*Data!D$11)+(Totals!$C836*Data!D$10)+(Totals!$D836*Data!D$9)+(Totals!$E836*Data!D$8)+(Totals!$F836*Data!D$7)+(Totals!$G836*Data!D$6)+(Totals!$H836*Data!D$5)+(Totals!$I836*Data!D$2)+(Totals!$J836*Data!D$3)+(Totals!$K836*Data!D$4)</f>
        <v>0</v>
      </c>
      <c r="D836" s="24">
        <f>(Totals!$B836*Data!E$11)+(Totals!$C836*Data!E$10)+(Totals!$D836*Data!E$9)+(Totals!$E836*Data!E$8)+(Totals!$F836*Data!E$7)+(Totals!$G836*Data!E$6)+(Totals!$H836*Data!E$5)+(Totals!$I836*Data!E$2)+(Totals!$J836*Data!E$3)+(Totals!$K836*Data!E$4)</f>
        <v>0</v>
      </c>
      <c r="E836" s="25">
        <f>(Totals!$B836*Data!F$11)+(Totals!$C836*Data!F$10)+(Totals!$D836*Data!F$9)+(Totals!$E836*Data!F$8)+(Totals!$F836*Data!F$7)+(Totals!$G836*Data!F$6)+(Totals!$H836*Data!F$5)+(Totals!$I836*Data!F$2)+(Totals!$J836*Data!F$3)+(Totals!$K836*Data!F$4)</f>
        <v>0</v>
      </c>
      <c r="F836" s="2">
        <f>(Totals!$B836*Data!G$11)+(Totals!$C836*Data!G$10)+(Totals!$D836*Data!G$9)+(Totals!$E836*Data!G$8)+(Totals!$F836*Data!G$7)+(Totals!$G836*Data!G$6)+(Totals!$H836*Data!G$5)+(Totals!$I836*Data!G$2)+(Totals!$J836*Data!G$3)+(Totals!$K836*Data!G$4)</f>
        <v>0</v>
      </c>
    </row>
    <row r="837">
      <c r="A837" s="22" t="str">
        <f>Tacking!A837</f>
        <v/>
      </c>
      <c r="B837" s="24">
        <f>(Totals!$B837*Data!C$11)+(Totals!$C837*Data!C$10)+(Totals!$D837*Data!C$9)+(Totals!$E837*Data!C$8)+(Totals!$F837*Data!C$7)+(Totals!$G837*Data!C$6)+(Totals!$H837*Data!C$5)+(Totals!$I837*Data!C$2)+(Totals!$J837*Data!C$3)+(Totals!$K837*Data!C$4)</f>
        <v>0</v>
      </c>
      <c r="C837" s="24">
        <f>(Totals!$B837*Data!D$11)+(Totals!$C837*Data!D$10)+(Totals!$D837*Data!D$9)+(Totals!$E837*Data!D$8)+(Totals!$F837*Data!D$7)+(Totals!$G837*Data!D$6)+(Totals!$H837*Data!D$5)+(Totals!$I837*Data!D$2)+(Totals!$J837*Data!D$3)+(Totals!$K837*Data!D$4)</f>
        <v>0</v>
      </c>
      <c r="D837" s="24">
        <f>(Totals!$B837*Data!E$11)+(Totals!$C837*Data!E$10)+(Totals!$D837*Data!E$9)+(Totals!$E837*Data!E$8)+(Totals!$F837*Data!E$7)+(Totals!$G837*Data!E$6)+(Totals!$H837*Data!E$5)+(Totals!$I837*Data!E$2)+(Totals!$J837*Data!E$3)+(Totals!$K837*Data!E$4)</f>
        <v>0</v>
      </c>
      <c r="E837" s="25">
        <f>(Totals!$B837*Data!F$11)+(Totals!$C837*Data!F$10)+(Totals!$D837*Data!F$9)+(Totals!$E837*Data!F$8)+(Totals!$F837*Data!F$7)+(Totals!$G837*Data!F$6)+(Totals!$H837*Data!F$5)+(Totals!$I837*Data!F$2)+(Totals!$J837*Data!F$3)+(Totals!$K837*Data!F$4)</f>
        <v>0</v>
      </c>
      <c r="F837" s="2">
        <f>(Totals!$B837*Data!G$11)+(Totals!$C837*Data!G$10)+(Totals!$D837*Data!G$9)+(Totals!$E837*Data!G$8)+(Totals!$F837*Data!G$7)+(Totals!$G837*Data!G$6)+(Totals!$H837*Data!G$5)+(Totals!$I837*Data!G$2)+(Totals!$J837*Data!G$3)+(Totals!$K837*Data!G$4)</f>
        <v>0</v>
      </c>
    </row>
    <row r="838">
      <c r="A838" s="22" t="str">
        <f>Tacking!A838</f>
        <v/>
      </c>
      <c r="B838" s="24">
        <f>(Totals!$B838*Data!C$11)+(Totals!$C838*Data!C$10)+(Totals!$D838*Data!C$9)+(Totals!$E838*Data!C$8)+(Totals!$F838*Data!C$7)+(Totals!$G838*Data!C$6)+(Totals!$H838*Data!C$5)+(Totals!$I838*Data!C$2)+(Totals!$J838*Data!C$3)+(Totals!$K838*Data!C$4)</f>
        <v>0</v>
      </c>
      <c r="C838" s="24">
        <f>(Totals!$B838*Data!D$11)+(Totals!$C838*Data!D$10)+(Totals!$D838*Data!D$9)+(Totals!$E838*Data!D$8)+(Totals!$F838*Data!D$7)+(Totals!$G838*Data!D$6)+(Totals!$H838*Data!D$5)+(Totals!$I838*Data!D$2)+(Totals!$J838*Data!D$3)+(Totals!$K838*Data!D$4)</f>
        <v>0</v>
      </c>
      <c r="D838" s="24">
        <f>(Totals!$B838*Data!E$11)+(Totals!$C838*Data!E$10)+(Totals!$D838*Data!E$9)+(Totals!$E838*Data!E$8)+(Totals!$F838*Data!E$7)+(Totals!$G838*Data!E$6)+(Totals!$H838*Data!E$5)+(Totals!$I838*Data!E$2)+(Totals!$J838*Data!E$3)+(Totals!$K838*Data!E$4)</f>
        <v>0</v>
      </c>
      <c r="E838" s="25">
        <f>(Totals!$B838*Data!F$11)+(Totals!$C838*Data!F$10)+(Totals!$D838*Data!F$9)+(Totals!$E838*Data!F$8)+(Totals!$F838*Data!F$7)+(Totals!$G838*Data!F$6)+(Totals!$H838*Data!F$5)+(Totals!$I838*Data!F$2)+(Totals!$J838*Data!F$3)+(Totals!$K838*Data!F$4)</f>
        <v>0</v>
      </c>
      <c r="F838" s="2">
        <f>(Totals!$B838*Data!G$11)+(Totals!$C838*Data!G$10)+(Totals!$D838*Data!G$9)+(Totals!$E838*Data!G$8)+(Totals!$F838*Data!G$7)+(Totals!$G838*Data!G$6)+(Totals!$H838*Data!G$5)+(Totals!$I838*Data!G$2)+(Totals!$J838*Data!G$3)+(Totals!$K838*Data!G$4)</f>
        <v>0</v>
      </c>
    </row>
    <row r="839">
      <c r="A839" s="22" t="str">
        <f>Tacking!A839</f>
        <v/>
      </c>
      <c r="B839" s="24">
        <f>(Totals!$B839*Data!C$11)+(Totals!$C839*Data!C$10)+(Totals!$D839*Data!C$9)+(Totals!$E839*Data!C$8)+(Totals!$F839*Data!C$7)+(Totals!$G839*Data!C$6)+(Totals!$H839*Data!C$5)+(Totals!$I839*Data!C$2)+(Totals!$J839*Data!C$3)+(Totals!$K839*Data!C$4)</f>
        <v>0</v>
      </c>
      <c r="C839" s="24">
        <f>(Totals!$B839*Data!D$11)+(Totals!$C839*Data!D$10)+(Totals!$D839*Data!D$9)+(Totals!$E839*Data!D$8)+(Totals!$F839*Data!D$7)+(Totals!$G839*Data!D$6)+(Totals!$H839*Data!D$5)+(Totals!$I839*Data!D$2)+(Totals!$J839*Data!D$3)+(Totals!$K839*Data!D$4)</f>
        <v>0</v>
      </c>
      <c r="D839" s="24">
        <f>(Totals!$B839*Data!E$11)+(Totals!$C839*Data!E$10)+(Totals!$D839*Data!E$9)+(Totals!$E839*Data!E$8)+(Totals!$F839*Data!E$7)+(Totals!$G839*Data!E$6)+(Totals!$H839*Data!E$5)+(Totals!$I839*Data!E$2)+(Totals!$J839*Data!E$3)+(Totals!$K839*Data!E$4)</f>
        <v>0</v>
      </c>
      <c r="E839" s="25">
        <f>(Totals!$B839*Data!F$11)+(Totals!$C839*Data!F$10)+(Totals!$D839*Data!F$9)+(Totals!$E839*Data!F$8)+(Totals!$F839*Data!F$7)+(Totals!$G839*Data!F$6)+(Totals!$H839*Data!F$5)+(Totals!$I839*Data!F$2)+(Totals!$J839*Data!F$3)+(Totals!$K839*Data!F$4)</f>
        <v>0</v>
      </c>
      <c r="F839" s="2">
        <f>(Totals!$B839*Data!G$11)+(Totals!$C839*Data!G$10)+(Totals!$D839*Data!G$9)+(Totals!$E839*Data!G$8)+(Totals!$F839*Data!G$7)+(Totals!$G839*Data!G$6)+(Totals!$H839*Data!G$5)+(Totals!$I839*Data!G$2)+(Totals!$J839*Data!G$3)+(Totals!$K839*Data!G$4)</f>
        <v>0</v>
      </c>
    </row>
    <row r="840">
      <c r="A840" s="22" t="str">
        <f>Tacking!A840</f>
        <v/>
      </c>
      <c r="B840" s="24">
        <f>(Totals!$B840*Data!C$11)+(Totals!$C840*Data!C$10)+(Totals!$D840*Data!C$9)+(Totals!$E840*Data!C$8)+(Totals!$F840*Data!C$7)+(Totals!$G840*Data!C$6)+(Totals!$H840*Data!C$5)+(Totals!$I840*Data!C$2)+(Totals!$J840*Data!C$3)+(Totals!$K840*Data!C$4)</f>
        <v>0</v>
      </c>
      <c r="C840" s="24">
        <f>(Totals!$B840*Data!D$11)+(Totals!$C840*Data!D$10)+(Totals!$D840*Data!D$9)+(Totals!$E840*Data!D$8)+(Totals!$F840*Data!D$7)+(Totals!$G840*Data!D$6)+(Totals!$H840*Data!D$5)+(Totals!$I840*Data!D$2)+(Totals!$J840*Data!D$3)+(Totals!$K840*Data!D$4)</f>
        <v>0</v>
      </c>
      <c r="D840" s="24">
        <f>(Totals!$B840*Data!E$11)+(Totals!$C840*Data!E$10)+(Totals!$D840*Data!E$9)+(Totals!$E840*Data!E$8)+(Totals!$F840*Data!E$7)+(Totals!$G840*Data!E$6)+(Totals!$H840*Data!E$5)+(Totals!$I840*Data!E$2)+(Totals!$J840*Data!E$3)+(Totals!$K840*Data!E$4)</f>
        <v>0</v>
      </c>
      <c r="E840" s="25">
        <f>(Totals!$B840*Data!F$11)+(Totals!$C840*Data!F$10)+(Totals!$D840*Data!F$9)+(Totals!$E840*Data!F$8)+(Totals!$F840*Data!F$7)+(Totals!$G840*Data!F$6)+(Totals!$H840*Data!F$5)+(Totals!$I840*Data!F$2)+(Totals!$J840*Data!F$3)+(Totals!$K840*Data!F$4)</f>
        <v>0</v>
      </c>
      <c r="F840" s="2">
        <f>(Totals!$B840*Data!G$11)+(Totals!$C840*Data!G$10)+(Totals!$D840*Data!G$9)+(Totals!$E840*Data!G$8)+(Totals!$F840*Data!G$7)+(Totals!$G840*Data!G$6)+(Totals!$H840*Data!G$5)+(Totals!$I840*Data!G$2)+(Totals!$J840*Data!G$3)+(Totals!$K840*Data!G$4)</f>
        <v>0</v>
      </c>
    </row>
    <row r="841">
      <c r="A841" s="22" t="str">
        <f>Tacking!A841</f>
        <v/>
      </c>
      <c r="B841" s="24">
        <f>(Totals!$B841*Data!C$11)+(Totals!$C841*Data!C$10)+(Totals!$D841*Data!C$9)+(Totals!$E841*Data!C$8)+(Totals!$F841*Data!C$7)+(Totals!$G841*Data!C$6)+(Totals!$H841*Data!C$5)+(Totals!$I841*Data!C$2)+(Totals!$J841*Data!C$3)+(Totals!$K841*Data!C$4)</f>
        <v>0</v>
      </c>
      <c r="C841" s="24">
        <f>(Totals!$B841*Data!D$11)+(Totals!$C841*Data!D$10)+(Totals!$D841*Data!D$9)+(Totals!$E841*Data!D$8)+(Totals!$F841*Data!D$7)+(Totals!$G841*Data!D$6)+(Totals!$H841*Data!D$5)+(Totals!$I841*Data!D$2)+(Totals!$J841*Data!D$3)+(Totals!$K841*Data!D$4)</f>
        <v>0</v>
      </c>
      <c r="D841" s="24">
        <f>(Totals!$B841*Data!E$11)+(Totals!$C841*Data!E$10)+(Totals!$D841*Data!E$9)+(Totals!$E841*Data!E$8)+(Totals!$F841*Data!E$7)+(Totals!$G841*Data!E$6)+(Totals!$H841*Data!E$5)+(Totals!$I841*Data!E$2)+(Totals!$J841*Data!E$3)+(Totals!$K841*Data!E$4)</f>
        <v>0</v>
      </c>
      <c r="E841" s="25">
        <f>(Totals!$B841*Data!F$11)+(Totals!$C841*Data!F$10)+(Totals!$D841*Data!F$9)+(Totals!$E841*Data!F$8)+(Totals!$F841*Data!F$7)+(Totals!$G841*Data!F$6)+(Totals!$H841*Data!F$5)+(Totals!$I841*Data!F$2)+(Totals!$J841*Data!F$3)+(Totals!$K841*Data!F$4)</f>
        <v>0</v>
      </c>
      <c r="F841" s="2">
        <f>(Totals!$B841*Data!G$11)+(Totals!$C841*Data!G$10)+(Totals!$D841*Data!G$9)+(Totals!$E841*Data!G$8)+(Totals!$F841*Data!G$7)+(Totals!$G841*Data!G$6)+(Totals!$H841*Data!G$5)+(Totals!$I841*Data!G$2)+(Totals!$J841*Data!G$3)+(Totals!$K841*Data!G$4)</f>
        <v>0</v>
      </c>
    </row>
    <row r="842">
      <c r="A842" s="22" t="str">
        <f>Tacking!A842</f>
        <v/>
      </c>
      <c r="B842" s="24">
        <f>(Totals!$B842*Data!C$11)+(Totals!$C842*Data!C$10)+(Totals!$D842*Data!C$9)+(Totals!$E842*Data!C$8)+(Totals!$F842*Data!C$7)+(Totals!$G842*Data!C$6)+(Totals!$H842*Data!C$5)+(Totals!$I842*Data!C$2)+(Totals!$J842*Data!C$3)+(Totals!$K842*Data!C$4)</f>
        <v>0</v>
      </c>
      <c r="C842" s="24">
        <f>(Totals!$B842*Data!D$11)+(Totals!$C842*Data!D$10)+(Totals!$D842*Data!D$9)+(Totals!$E842*Data!D$8)+(Totals!$F842*Data!D$7)+(Totals!$G842*Data!D$6)+(Totals!$H842*Data!D$5)+(Totals!$I842*Data!D$2)+(Totals!$J842*Data!D$3)+(Totals!$K842*Data!D$4)</f>
        <v>0</v>
      </c>
      <c r="D842" s="24">
        <f>(Totals!$B842*Data!E$11)+(Totals!$C842*Data!E$10)+(Totals!$D842*Data!E$9)+(Totals!$E842*Data!E$8)+(Totals!$F842*Data!E$7)+(Totals!$G842*Data!E$6)+(Totals!$H842*Data!E$5)+(Totals!$I842*Data!E$2)+(Totals!$J842*Data!E$3)+(Totals!$K842*Data!E$4)</f>
        <v>0</v>
      </c>
      <c r="E842" s="25">
        <f>(Totals!$B842*Data!F$11)+(Totals!$C842*Data!F$10)+(Totals!$D842*Data!F$9)+(Totals!$E842*Data!F$8)+(Totals!$F842*Data!F$7)+(Totals!$G842*Data!F$6)+(Totals!$H842*Data!F$5)+(Totals!$I842*Data!F$2)+(Totals!$J842*Data!F$3)+(Totals!$K842*Data!F$4)</f>
        <v>0</v>
      </c>
      <c r="F842" s="2">
        <f>(Totals!$B842*Data!G$11)+(Totals!$C842*Data!G$10)+(Totals!$D842*Data!G$9)+(Totals!$E842*Data!G$8)+(Totals!$F842*Data!G$7)+(Totals!$G842*Data!G$6)+(Totals!$H842*Data!G$5)+(Totals!$I842*Data!G$2)+(Totals!$J842*Data!G$3)+(Totals!$K842*Data!G$4)</f>
        <v>0</v>
      </c>
    </row>
    <row r="843">
      <c r="A843" s="22" t="str">
        <f>Tacking!A843</f>
        <v/>
      </c>
      <c r="B843" s="24">
        <f>(Totals!$B843*Data!C$11)+(Totals!$C843*Data!C$10)+(Totals!$D843*Data!C$9)+(Totals!$E843*Data!C$8)+(Totals!$F843*Data!C$7)+(Totals!$G843*Data!C$6)+(Totals!$H843*Data!C$5)+(Totals!$I843*Data!C$2)+(Totals!$J843*Data!C$3)+(Totals!$K843*Data!C$4)</f>
        <v>0</v>
      </c>
      <c r="C843" s="24">
        <f>(Totals!$B843*Data!D$11)+(Totals!$C843*Data!D$10)+(Totals!$D843*Data!D$9)+(Totals!$E843*Data!D$8)+(Totals!$F843*Data!D$7)+(Totals!$G843*Data!D$6)+(Totals!$H843*Data!D$5)+(Totals!$I843*Data!D$2)+(Totals!$J843*Data!D$3)+(Totals!$K843*Data!D$4)</f>
        <v>0</v>
      </c>
      <c r="D843" s="24">
        <f>(Totals!$B843*Data!E$11)+(Totals!$C843*Data!E$10)+(Totals!$D843*Data!E$9)+(Totals!$E843*Data!E$8)+(Totals!$F843*Data!E$7)+(Totals!$G843*Data!E$6)+(Totals!$H843*Data!E$5)+(Totals!$I843*Data!E$2)+(Totals!$J843*Data!E$3)+(Totals!$K843*Data!E$4)</f>
        <v>0</v>
      </c>
      <c r="E843" s="25">
        <f>(Totals!$B843*Data!F$11)+(Totals!$C843*Data!F$10)+(Totals!$D843*Data!F$9)+(Totals!$E843*Data!F$8)+(Totals!$F843*Data!F$7)+(Totals!$G843*Data!F$6)+(Totals!$H843*Data!F$5)+(Totals!$I843*Data!F$2)+(Totals!$J843*Data!F$3)+(Totals!$K843*Data!F$4)</f>
        <v>0</v>
      </c>
      <c r="F843" s="2">
        <f>(Totals!$B843*Data!G$11)+(Totals!$C843*Data!G$10)+(Totals!$D843*Data!G$9)+(Totals!$E843*Data!G$8)+(Totals!$F843*Data!G$7)+(Totals!$G843*Data!G$6)+(Totals!$H843*Data!G$5)+(Totals!$I843*Data!G$2)+(Totals!$J843*Data!G$3)+(Totals!$K843*Data!G$4)</f>
        <v>0</v>
      </c>
    </row>
    <row r="844">
      <c r="A844" s="22" t="str">
        <f>Tacking!A844</f>
        <v/>
      </c>
      <c r="B844" s="24">
        <f>(Totals!$B844*Data!C$11)+(Totals!$C844*Data!C$10)+(Totals!$D844*Data!C$9)+(Totals!$E844*Data!C$8)+(Totals!$F844*Data!C$7)+(Totals!$G844*Data!C$6)+(Totals!$H844*Data!C$5)+(Totals!$I844*Data!C$2)+(Totals!$J844*Data!C$3)+(Totals!$K844*Data!C$4)</f>
        <v>0</v>
      </c>
      <c r="C844" s="24">
        <f>(Totals!$B844*Data!D$11)+(Totals!$C844*Data!D$10)+(Totals!$D844*Data!D$9)+(Totals!$E844*Data!D$8)+(Totals!$F844*Data!D$7)+(Totals!$G844*Data!D$6)+(Totals!$H844*Data!D$5)+(Totals!$I844*Data!D$2)+(Totals!$J844*Data!D$3)+(Totals!$K844*Data!D$4)</f>
        <v>0</v>
      </c>
      <c r="D844" s="24">
        <f>(Totals!$B844*Data!E$11)+(Totals!$C844*Data!E$10)+(Totals!$D844*Data!E$9)+(Totals!$E844*Data!E$8)+(Totals!$F844*Data!E$7)+(Totals!$G844*Data!E$6)+(Totals!$H844*Data!E$5)+(Totals!$I844*Data!E$2)+(Totals!$J844*Data!E$3)+(Totals!$K844*Data!E$4)</f>
        <v>0</v>
      </c>
      <c r="E844" s="25">
        <f>(Totals!$B844*Data!F$11)+(Totals!$C844*Data!F$10)+(Totals!$D844*Data!F$9)+(Totals!$E844*Data!F$8)+(Totals!$F844*Data!F$7)+(Totals!$G844*Data!F$6)+(Totals!$H844*Data!F$5)+(Totals!$I844*Data!F$2)+(Totals!$J844*Data!F$3)+(Totals!$K844*Data!F$4)</f>
        <v>0</v>
      </c>
      <c r="F844" s="2">
        <f>(Totals!$B844*Data!G$11)+(Totals!$C844*Data!G$10)+(Totals!$D844*Data!G$9)+(Totals!$E844*Data!G$8)+(Totals!$F844*Data!G$7)+(Totals!$G844*Data!G$6)+(Totals!$H844*Data!G$5)+(Totals!$I844*Data!G$2)+(Totals!$J844*Data!G$3)+(Totals!$K844*Data!G$4)</f>
        <v>0</v>
      </c>
    </row>
    <row r="845">
      <c r="A845" s="22" t="str">
        <f>Tacking!A845</f>
        <v/>
      </c>
      <c r="B845" s="24">
        <f>(Totals!$B845*Data!C$11)+(Totals!$C845*Data!C$10)+(Totals!$D845*Data!C$9)+(Totals!$E845*Data!C$8)+(Totals!$F845*Data!C$7)+(Totals!$G845*Data!C$6)+(Totals!$H845*Data!C$5)+(Totals!$I845*Data!C$2)+(Totals!$J845*Data!C$3)+(Totals!$K845*Data!C$4)</f>
        <v>0</v>
      </c>
      <c r="C845" s="24">
        <f>(Totals!$B845*Data!D$11)+(Totals!$C845*Data!D$10)+(Totals!$D845*Data!D$9)+(Totals!$E845*Data!D$8)+(Totals!$F845*Data!D$7)+(Totals!$G845*Data!D$6)+(Totals!$H845*Data!D$5)+(Totals!$I845*Data!D$2)+(Totals!$J845*Data!D$3)+(Totals!$K845*Data!D$4)</f>
        <v>0</v>
      </c>
      <c r="D845" s="24">
        <f>(Totals!$B845*Data!E$11)+(Totals!$C845*Data!E$10)+(Totals!$D845*Data!E$9)+(Totals!$E845*Data!E$8)+(Totals!$F845*Data!E$7)+(Totals!$G845*Data!E$6)+(Totals!$H845*Data!E$5)+(Totals!$I845*Data!E$2)+(Totals!$J845*Data!E$3)+(Totals!$K845*Data!E$4)</f>
        <v>0</v>
      </c>
      <c r="E845" s="25">
        <f>(Totals!$B845*Data!F$11)+(Totals!$C845*Data!F$10)+(Totals!$D845*Data!F$9)+(Totals!$E845*Data!F$8)+(Totals!$F845*Data!F$7)+(Totals!$G845*Data!F$6)+(Totals!$H845*Data!F$5)+(Totals!$I845*Data!F$2)+(Totals!$J845*Data!F$3)+(Totals!$K845*Data!F$4)</f>
        <v>0</v>
      </c>
      <c r="F845" s="2">
        <f>(Totals!$B845*Data!G$11)+(Totals!$C845*Data!G$10)+(Totals!$D845*Data!G$9)+(Totals!$E845*Data!G$8)+(Totals!$F845*Data!G$7)+(Totals!$G845*Data!G$6)+(Totals!$H845*Data!G$5)+(Totals!$I845*Data!G$2)+(Totals!$J845*Data!G$3)+(Totals!$K845*Data!G$4)</f>
        <v>0</v>
      </c>
    </row>
    <row r="846">
      <c r="A846" s="22" t="str">
        <f>Tacking!A846</f>
        <v/>
      </c>
      <c r="B846" s="24">
        <f>(Totals!$B846*Data!C$11)+(Totals!$C846*Data!C$10)+(Totals!$D846*Data!C$9)+(Totals!$E846*Data!C$8)+(Totals!$F846*Data!C$7)+(Totals!$G846*Data!C$6)+(Totals!$H846*Data!C$5)+(Totals!$I846*Data!C$2)+(Totals!$J846*Data!C$3)+(Totals!$K846*Data!C$4)</f>
        <v>0</v>
      </c>
      <c r="C846" s="24">
        <f>(Totals!$B846*Data!D$11)+(Totals!$C846*Data!D$10)+(Totals!$D846*Data!D$9)+(Totals!$E846*Data!D$8)+(Totals!$F846*Data!D$7)+(Totals!$G846*Data!D$6)+(Totals!$H846*Data!D$5)+(Totals!$I846*Data!D$2)+(Totals!$J846*Data!D$3)+(Totals!$K846*Data!D$4)</f>
        <v>0</v>
      </c>
      <c r="D846" s="24">
        <f>(Totals!$B846*Data!E$11)+(Totals!$C846*Data!E$10)+(Totals!$D846*Data!E$9)+(Totals!$E846*Data!E$8)+(Totals!$F846*Data!E$7)+(Totals!$G846*Data!E$6)+(Totals!$H846*Data!E$5)+(Totals!$I846*Data!E$2)+(Totals!$J846*Data!E$3)+(Totals!$K846*Data!E$4)</f>
        <v>0</v>
      </c>
      <c r="E846" s="25">
        <f>(Totals!$B846*Data!F$11)+(Totals!$C846*Data!F$10)+(Totals!$D846*Data!F$9)+(Totals!$E846*Data!F$8)+(Totals!$F846*Data!F$7)+(Totals!$G846*Data!F$6)+(Totals!$H846*Data!F$5)+(Totals!$I846*Data!F$2)+(Totals!$J846*Data!F$3)+(Totals!$K846*Data!F$4)</f>
        <v>0</v>
      </c>
      <c r="F846" s="2">
        <f>(Totals!$B846*Data!G$11)+(Totals!$C846*Data!G$10)+(Totals!$D846*Data!G$9)+(Totals!$E846*Data!G$8)+(Totals!$F846*Data!G$7)+(Totals!$G846*Data!G$6)+(Totals!$H846*Data!G$5)+(Totals!$I846*Data!G$2)+(Totals!$J846*Data!G$3)+(Totals!$K846*Data!G$4)</f>
        <v>0</v>
      </c>
    </row>
    <row r="847">
      <c r="A847" s="22" t="str">
        <f>Tacking!A847</f>
        <v/>
      </c>
      <c r="B847" s="24">
        <f>(Totals!$B847*Data!C$11)+(Totals!$C847*Data!C$10)+(Totals!$D847*Data!C$9)+(Totals!$E847*Data!C$8)+(Totals!$F847*Data!C$7)+(Totals!$G847*Data!C$6)+(Totals!$H847*Data!C$5)+(Totals!$I847*Data!C$2)+(Totals!$J847*Data!C$3)+(Totals!$K847*Data!C$4)</f>
        <v>0</v>
      </c>
      <c r="C847" s="24">
        <f>(Totals!$B847*Data!D$11)+(Totals!$C847*Data!D$10)+(Totals!$D847*Data!D$9)+(Totals!$E847*Data!D$8)+(Totals!$F847*Data!D$7)+(Totals!$G847*Data!D$6)+(Totals!$H847*Data!D$5)+(Totals!$I847*Data!D$2)+(Totals!$J847*Data!D$3)+(Totals!$K847*Data!D$4)</f>
        <v>0</v>
      </c>
      <c r="D847" s="24">
        <f>(Totals!$B847*Data!E$11)+(Totals!$C847*Data!E$10)+(Totals!$D847*Data!E$9)+(Totals!$E847*Data!E$8)+(Totals!$F847*Data!E$7)+(Totals!$G847*Data!E$6)+(Totals!$H847*Data!E$5)+(Totals!$I847*Data!E$2)+(Totals!$J847*Data!E$3)+(Totals!$K847*Data!E$4)</f>
        <v>0</v>
      </c>
      <c r="E847" s="25">
        <f>(Totals!$B847*Data!F$11)+(Totals!$C847*Data!F$10)+(Totals!$D847*Data!F$9)+(Totals!$E847*Data!F$8)+(Totals!$F847*Data!F$7)+(Totals!$G847*Data!F$6)+(Totals!$H847*Data!F$5)+(Totals!$I847*Data!F$2)+(Totals!$J847*Data!F$3)+(Totals!$K847*Data!F$4)</f>
        <v>0</v>
      </c>
      <c r="F847" s="2">
        <f>(Totals!$B847*Data!G$11)+(Totals!$C847*Data!G$10)+(Totals!$D847*Data!G$9)+(Totals!$E847*Data!G$8)+(Totals!$F847*Data!G$7)+(Totals!$G847*Data!G$6)+(Totals!$H847*Data!G$5)+(Totals!$I847*Data!G$2)+(Totals!$J847*Data!G$3)+(Totals!$K847*Data!G$4)</f>
        <v>0</v>
      </c>
    </row>
    <row r="848">
      <c r="A848" s="22" t="str">
        <f>Tacking!A848</f>
        <v/>
      </c>
      <c r="B848" s="24">
        <f>(Totals!$B848*Data!C$11)+(Totals!$C848*Data!C$10)+(Totals!$D848*Data!C$9)+(Totals!$E848*Data!C$8)+(Totals!$F848*Data!C$7)+(Totals!$G848*Data!C$6)+(Totals!$H848*Data!C$5)+(Totals!$I848*Data!C$2)+(Totals!$J848*Data!C$3)+(Totals!$K848*Data!C$4)</f>
        <v>0</v>
      </c>
      <c r="C848" s="24">
        <f>(Totals!$B848*Data!D$11)+(Totals!$C848*Data!D$10)+(Totals!$D848*Data!D$9)+(Totals!$E848*Data!D$8)+(Totals!$F848*Data!D$7)+(Totals!$G848*Data!D$6)+(Totals!$H848*Data!D$5)+(Totals!$I848*Data!D$2)+(Totals!$J848*Data!D$3)+(Totals!$K848*Data!D$4)</f>
        <v>0</v>
      </c>
      <c r="D848" s="24">
        <f>(Totals!$B848*Data!E$11)+(Totals!$C848*Data!E$10)+(Totals!$D848*Data!E$9)+(Totals!$E848*Data!E$8)+(Totals!$F848*Data!E$7)+(Totals!$G848*Data!E$6)+(Totals!$H848*Data!E$5)+(Totals!$I848*Data!E$2)+(Totals!$J848*Data!E$3)+(Totals!$K848*Data!E$4)</f>
        <v>0</v>
      </c>
      <c r="E848" s="25">
        <f>(Totals!$B848*Data!F$11)+(Totals!$C848*Data!F$10)+(Totals!$D848*Data!F$9)+(Totals!$E848*Data!F$8)+(Totals!$F848*Data!F$7)+(Totals!$G848*Data!F$6)+(Totals!$H848*Data!F$5)+(Totals!$I848*Data!F$2)+(Totals!$J848*Data!F$3)+(Totals!$K848*Data!F$4)</f>
        <v>0</v>
      </c>
      <c r="F848" s="2">
        <f>(Totals!$B848*Data!G$11)+(Totals!$C848*Data!G$10)+(Totals!$D848*Data!G$9)+(Totals!$E848*Data!G$8)+(Totals!$F848*Data!G$7)+(Totals!$G848*Data!G$6)+(Totals!$H848*Data!G$5)+(Totals!$I848*Data!G$2)+(Totals!$J848*Data!G$3)+(Totals!$K848*Data!G$4)</f>
        <v>0</v>
      </c>
    </row>
    <row r="849">
      <c r="A849" s="22" t="str">
        <f>Tacking!A849</f>
        <v/>
      </c>
      <c r="B849" s="24">
        <f>(Totals!$B849*Data!C$11)+(Totals!$C849*Data!C$10)+(Totals!$D849*Data!C$9)+(Totals!$E849*Data!C$8)+(Totals!$F849*Data!C$7)+(Totals!$G849*Data!C$6)+(Totals!$H849*Data!C$5)+(Totals!$I849*Data!C$2)+(Totals!$J849*Data!C$3)+(Totals!$K849*Data!C$4)</f>
        <v>0</v>
      </c>
      <c r="C849" s="24">
        <f>(Totals!$B849*Data!D$11)+(Totals!$C849*Data!D$10)+(Totals!$D849*Data!D$9)+(Totals!$E849*Data!D$8)+(Totals!$F849*Data!D$7)+(Totals!$G849*Data!D$6)+(Totals!$H849*Data!D$5)+(Totals!$I849*Data!D$2)+(Totals!$J849*Data!D$3)+(Totals!$K849*Data!D$4)</f>
        <v>0</v>
      </c>
      <c r="D849" s="24">
        <f>(Totals!$B849*Data!E$11)+(Totals!$C849*Data!E$10)+(Totals!$D849*Data!E$9)+(Totals!$E849*Data!E$8)+(Totals!$F849*Data!E$7)+(Totals!$G849*Data!E$6)+(Totals!$H849*Data!E$5)+(Totals!$I849*Data!E$2)+(Totals!$J849*Data!E$3)+(Totals!$K849*Data!E$4)</f>
        <v>0</v>
      </c>
      <c r="E849" s="25">
        <f>(Totals!$B849*Data!F$11)+(Totals!$C849*Data!F$10)+(Totals!$D849*Data!F$9)+(Totals!$E849*Data!F$8)+(Totals!$F849*Data!F$7)+(Totals!$G849*Data!F$6)+(Totals!$H849*Data!F$5)+(Totals!$I849*Data!F$2)+(Totals!$J849*Data!F$3)+(Totals!$K849*Data!F$4)</f>
        <v>0</v>
      </c>
      <c r="F849" s="2">
        <f>(Totals!$B849*Data!G$11)+(Totals!$C849*Data!G$10)+(Totals!$D849*Data!G$9)+(Totals!$E849*Data!G$8)+(Totals!$F849*Data!G$7)+(Totals!$G849*Data!G$6)+(Totals!$H849*Data!G$5)+(Totals!$I849*Data!G$2)+(Totals!$J849*Data!G$3)+(Totals!$K849*Data!G$4)</f>
        <v>0</v>
      </c>
    </row>
    <row r="850">
      <c r="A850" s="22" t="str">
        <f>Tacking!A850</f>
        <v/>
      </c>
      <c r="B850" s="24">
        <f>(Totals!$B850*Data!C$11)+(Totals!$C850*Data!C$10)+(Totals!$D850*Data!C$9)+(Totals!$E850*Data!C$8)+(Totals!$F850*Data!C$7)+(Totals!$G850*Data!C$6)+(Totals!$H850*Data!C$5)+(Totals!$I850*Data!C$2)+(Totals!$J850*Data!C$3)+(Totals!$K850*Data!C$4)</f>
        <v>0</v>
      </c>
      <c r="C850" s="24">
        <f>(Totals!$B850*Data!D$11)+(Totals!$C850*Data!D$10)+(Totals!$D850*Data!D$9)+(Totals!$E850*Data!D$8)+(Totals!$F850*Data!D$7)+(Totals!$G850*Data!D$6)+(Totals!$H850*Data!D$5)+(Totals!$I850*Data!D$2)+(Totals!$J850*Data!D$3)+(Totals!$K850*Data!D$4)</f>
        <v>0</v>
      </c>
      <c r="D850" s="24">
        <f>(Totals!$B850*Data!E$11)+(Totals!$C850*Data!E$10)+(Totals!$D850*Data!E$9)+(Totals!$E850*Data!E$8)+(Totals!$F850*Data!E$7)+(Totals!$G850*Data!E$6)+(Totals!$H850*Data!E$5)+(Totals!$I850*Data!E$2)+(Totals!$J850*Data!E$3)+(Totals!$K850*Data!E$4)</f>
        <v>0</v>
      </c>
      <c r="E850" s="25">
        <f>(Totals!$B850*Data!F$11)+(Totals!$C850*Data!F$10)+(Totals!$D850*Data!F$9)+(Totals!$E850*Data!F$8)+(Totals!$F850*Data!F$7)+(Totals!$G850*Data!F$6)+(Totals!$H850*Data!F$5)+(Totals!$I850*Data!F$2)+(Totals!$J850*Data!F$3)+(Totals!$K850*Data!F$4)</f>
        <v>0</v>
      </c>
      <c r="F850" s="2">
        <f>(Totals!$B850*Data!G$11)+(Totals!$C850*Data!G$10)+(Totals!$D850*Data!G$9)+(Totals!$E850*Data!G$8)+(Totals!$F850*Data!G$7)+(Totals!$G850*Data!G$6)+(Totals!$H850*Data!G$5)+(Totals!$I850*Data!G$2)+(Totals!$J850*Data!G$3)+(Totals!$K850*Data!G$4)</f>
        <v>0</v>
      </c>
    </row>
    <row r="851">
      <c r="A851" s="22" t="str">
        <f>Tacking!A851</f>
        <v/>
      </c>
      <c r="B851" s="24">
        <f>(Totals!$B851*Data!C$11)+(Totals!$C851*Data!C$10)+(Totals!$D851*Data!C$9)+(Totals!$E851*Data!C$8)+(Totals!$F851*Data!C$7)+(Totals!$G851*Data!C$6)+(Totals!$H851*Data!C$5)+(Totals!$I851*Data!C$2)+(Totals!$J851*Data!C$3)+(Totals!$K851*Data!C$4)</f>
        <v>0</v>
      </c>
      <c r="C851" s="24">
        <f>(Totals!$B851*Data!D$11)+(Totals!$C851*Data!D$10)+(Totals!$D851*Data!D$9)+(Totals!$E851*Data!D$8)+(Totals!$F851*Data!D$7)+(Totals!$G851*Data!D$6)+(Totals!$H851*Data!D$5)+(Totals!$I851*Data!D$2)+(Totals!$J851*Data!D$3)+(Totals!$K851*Data!D$4)</f>
        <v>0</v>
      </c>
      <c r="D851" s="24">
        <f>(Totals!$B851*Data!E$11)+(Totals!$C851*Data!E$10)+(Totals!$D851*Data!E$9)+(Totals!$E851*Data!E$8)+(Totals!$F851*Data!E$7)+(Totals!$G851*Data!E$6)+(Totals!$H851*Data!E$5)+(Totals!$I851*Data!E$2)+(Totals!$J851*Data!E$3)+(Totals!$K851*Data!E$4)</f>
        <v>0</v>
      </c>
      <c r="E851" s="25">
        <f>(Totals!$B851*Data!F$11)+(Totals!$C851*Data!F$10)+(Totals!$D851*Data!F$9)+(Totals!$E851*Data!F$8)+(Totals!$F851*Data!F$7)+(Totals!$G851*Data!F$6)+(Totals!$H851*Data!F$5)+(Totals!$I851*Data!F$2)+(Totals!$J851*Data!F$3)+(Totals!$K851*Data!F$4)</f>
        <v>0</v>
      </c>
      <c r="F851" s="2">
        <f>(Totals!$B851*Data!G$11)+(Totals!$C851*Data!G$10)+(Totals!$D851*Data!G$9)+(Totals!$E851*Data!G$8)+(Totals!$F851*Data!G$7)+(Totals!$G851*Data!G$6)+(Totals!$H851*Data!G$5)+(Totals!$I851*Data!G$2)+(Totals!$J851*Data!G$3)+(Totals!$K851*Data!G$4)</f>
        <v>0</v>
      </c>
    </row>
    <row r="852">
      <c r="A852" s="22" t="str">
        <f>Tacking!A852</f>
        <v/>
      </c>
      <c r="B852" s="24">
        <f>(Totals!$B852*Data!C$11)+(Totals!$C852*Data!C$10)+(Totals!$D852*Data!C$9)+(Totals!$E852*Data!C$8)+(Totals!$F852*Data!C$7)+(Totals!$G852*Data!C$6)+(Totals!$H852*Data!C$5)+(Totals!$I852*Data!C$2)+(Totals!$J852*Data!C$3)+(Totals!$K852*Data!C$4)</f>
        <v>0</v>
      </c>
      <c r="C852" s="24">
        <f>(Totals!$B852*Data!D$11)+(Totals!$C852*Data!D$10)+(Totals!$D852*Data!D$9)+(Totals!$E852*Data!D$8)+(Totals!$F852*Data!D$7)+(Totals!$G852*Data!D$6)+(Totals!$H852*Data!D$5)+(Totals!$I852*Data!D$2)+(Totals!$J852*Data!D$3)+(Totals!$K852*Data!D$4)</f>
        <v>0</v>
      </c>
      <c r="D852" s="24">
        <f>(Totals!$B852*Data!E$11)+(Totals!$C852*Data!E$10)+(Totals!$D852*Data!E$9)+(Totals!$E852*Data!E$8)+(Totals!$F852*Data!E$7)+(Totals!$G852*Data!E$6)+(Totals!$H852*Data!E$5)+(Totals!$I852*Data!E$2)+(Totals!$J852*Data!E$3)+(Totals!$K852*Data!E$4)</f>
        <v>0</v>
      </c>
      <c r="E852" s="25">
        <f>(Totals!$B852*Data!F$11)+(Totals!$C852*Data!F$10)+(Totals!$D852*Data!F$9)+(Totals!$E852*Data!F$8)+(Totals!$F852*Data!F$7)+(Totals!$G852*Data!F$6)+(Totals!$H852*Data!F$5)+(Totals!$I852*Data!F$2)+(Totals!$J852*Data!F$3)+(Totals!$K852*Data!F$4)</f>
        <v>0</v>
      </c>
      <c r="F852" s="2">
        <f>(Totals!$B852*Data!G$11)+(Totals!$C852*Data!G$10)+(Totals!$D852*Data!G$9)+(Totals!$E852*Data!G$8)+(Totals!$F852*Data!G$7)+(Totals!$G852*Data!G$6)+(Totals!$H852*Data!G$5)+(Totals!$I852*Data!G$2)+(Totals!$J852*Data!G$3)+(Totals!$K852*Data!G$4)</f>
        <v>0</v>
      </c>
    </row>
    <row r="853">
      <c r="A853" s="22" t="str">
        <f>Tacking!A853</f>
        <v/>
      </c>
      <c r="B853" s="24">
        <f>(Totals!$B853*Data!C$11)+(Totals!$C853*Data!C$10)+(Totals!$D853*Data!C$9)+(Totals!$E853*Data!C$8)+(Totals!$F853*Data!C$7)+(Totals!$G853*Data!C$6)+(Totals!$H853*Data!C$5)+(Totals!$I853*Data!C$2)+(Totals!$J853*Data!C$3)+(Totals!$K853*Data!C$4)</f>
        <v>0</v>
      </c>
      <c r="C853" s="24">
        <f>(Totals!$B853*Data!D$11)+(Totals!$C853*Data!D$10)+(Totals!$D853*Data!D$9)+(Totals!$E853*Data!D$8)+(Totals!$F853*Data!D$7)+(Totals!$G853*Data!D$6)+(Totals!$H853*Data!D$5)+(Totals!$I853*Data!D$2)+(Totals!$J853*Data!D$3)+(Totals!$K853*Data!D$4)</f>
        <v>0</v>
      </c>
      <c r="D853" s="24">
        <f>(Totals!$B853*Data!E$11)+(Totals!$C853*Data!E$10)+(Totals!$D853*Data!E$9)+(Totals!$E853*Data!E$8)+(Totals!$F853*Data!E$7)+(Totals!$G853*Data!E$6)+(Totals!$H853*Data!E$5)+(Totals!$I853*Data!E$2)+(Totals!$J853*Data!E$3)+(Totals!$K853*Data!E$4)</f>
        <v>0</v>
      </c>
      <c r="E853" s="25">
        <f>(Totals!$B853*Data!F$11)+(Totals!$C853*Data!F$10)+(Totals!$D853*Data!F$9)+(Totals!$E853*Data!F$8)+(Totals!$F853*Data!F$7)+(Totals!$G853*Data!F$6)+(Totals!$H853*Data!F$5)+(Totals!$I853*Data!F$2)+(Totals!$J853*Data!F$3)+(Totals!$K853*Data!F$4)</f>
        <v>0</v>
      </c>
      <c r="F853" s="2">
        <f>(Totals!$B853*Data!G$11)+(Totals!$C853*Data!G$10)+(Totals!$D853*Data!G$9)+(Totals!$E853*Data!G$8)+(Totals!$F853*Data!G$7)+(Totals!$G853*Data!G$6)+(Totals!$H853*Data!G$5)+(Totals!$I853*Data!G$2)+(Totals!$J853*Data!G$3)+(Totals!$K853*Data!G$4)</f>
        <v>0</v>
      </c>
    </row>
    <row r="854">
      <c r="A854" s="22" t="str">
        <f>Tacking!A854</f>
        <v/>
      </c>
      <c r="B854" s="24">
        <f>(Totals!$B854*Data!C$11)+(Totals!$C854*Data!C$10)+(Totals!$D854*Data!C$9)+(Totals!$E854*Data!C$8)+(Totals!$F854*Data!C$7)+(Totals!$G854*Data!C$6)+(Totals!$H854*Data!C$5)+(Totals!$I854*Data!C$2)+(Totals!$J854*Data!C$3)+(Totals!$K854*Data!C$4)</f>
        <v>0</v>
      </c>
      <c r="C854" s="24">
        <f>(Totals!$B854*Data!D$11)+(Totals!$C854*Data!D$10)+(Totals!$D854*Data!D$9)+(Totals!$E854*Data!D$8)+(Totals!$F854*Data!D$7)+(Totals!$G854*Data!D$6)+(Totals!$H854*Data!D$5)+(Totals!$I854*Data!D$2)+(Totals!$J854*Data!D$3)+(Totals!$K854*Data!D$4)</f>
        <v>0</v>
      </c>
      <c r="D854" s="24">
        <f>(Totals!$B854*Data!E$11)+(Totals!$C854*Data!E$10)+(Totals!$D854*Data!E$9)+(Totals!$E854*Data!E$8)+(Totals!$F854*Data!E$7)+(Totals!$G854*Data!E$6)+(Totals!$H854*Data!E$5)+(Totals!$I854*Data!E$2)+(Totals!$J854*Data!E$3)+(Totals!$K854*Data!E$4)</f>
        <v>0</v>
      </c>
      <c r="E854" s="25">
        <f>(Totals!$B854*Data!F$11)+(Totals!$C854*Data!F$10)+(Totals!$D854*Data!F$9)+(Totals!$E854*Data!F$8)+(Totals!$F854*Data!F$7)+(Totals!$G854*Data!F$6)+(Totals!$H854*Data!F$5)+(Totals!$I854*Data!F$2)+(Totals!$J854*Data!F$3)+(Totals!$K854*Data!F$4)</f>
        <v>0</v>
      </c>
      <c r="F854" s="2">
        <f>(Totals!$B854*Data!G$11)+(Totals!$C854*Data!G$10)+(Totals!$D854*Data!G$9)+(Totals!$E854*Data!G$8)+(Totals!$F854*Data!G$7)+(Totals!$G854*Data!G$6)+(Totals!$H854*Data!G$5)+(Totals!$I854*Data!G$2)+(Totals!$J854*Data!G$3)+(Totals!$K854*Data!G$4)</f>
        <v>0</v>
      </c>
    </row>
    <row r="855">
      <c r="A855" s="22" t="str">
        <f>Tacking!A855</f>
        <v/>
      </c>
      <c r="B855" s="24">
        <f>(Totals!$B855*Data!C$11)+(Totals!$C855*Data!C$10)+(Totals!$D855*Data!C$9)+(Totals!$E855*Data!C$8)+(Totals!$F855*Data!C$7)+(Totals!$G855*Data!C$6)+(Totals!$H855*Data!C$5)+(Totals!$I855*Data!C$2)+(Totals!$J855*Data!C$3)+(Totals!$K855*Data!C$4)</f>
        <v>0</v>
      </c>
      <c r="C855" s="24">
        <f>(Totals!$B855*Data!D$11)+(Totals!$C855*Data!D$10)+(Totals!$D855*Data!D$9)+(Totals!$E855*Data!D$8)+(Totals!$F855*Data!D$7)+(Totals!$G855*Data!D$6)+(Totals!$H855*Data!D$5)+(Totals!$I855*Data!D$2)+(Totals!$J855*Data!D$3)+(Totals!$K855*Data!D$4)</f>
        <v>0</v>
      </c>
      <c r="D855" s="24">
        <f>(Totals!$B855*Data!E$11)+(Totals!$C855*Data!E$10)+(Totals!$D855*Data!E$9)+(Totals!$E855*Data!E$8)+(Totals!$F855*Data!E$7)+(Totals!$G855*Data!E$6)+(Totals!$H855*Data!E$5)+(Totals!$I855*Data!E$2)+(Totals!$J855*Data!E$3)+(Totals!$K855*Data!E$4)</f>
        <v>0</v>
      </c>
      <c r="E855" s="25">
        <f>(Totals!$B855*Data!F$11)+(Totals!$C855*Data!F$10)+(Totals!$D855*Data!F$9)+(Totals!$E855*Data!F$8)+(Totals!$F855*Data!F$7)+(Totals!$G855*Data!F$6)+(Totals!$H855*Data!F$5)+(Totals!$I855*Data!F$2)+(Totals!$J855*Data!F$3)+(Totals!$K855*Data!F$4)</f>
        <v>0</v>
      </c>
      <c r="F855" s="2">
        <f>(Totals!$B855*Data!G$11)+(Totals!$C855*Data!G$10)+(Totals!$D855*Data!G$9)+(Totals!$E855*Data!G$8)+(Totals!$F855*Data!G$7)+(Totals!$G855*Data!G$6)+(Totals!$H855*Data!G$5)+(Totals!$I855*Data!G$2)+(Totals!$J855*Data!G$3)+(Totals!$K855*Data!G$4)</f>
        <v>0</v>
      </c>
    </row>
    <row r="856">
      <c r="A856" s="22" t="str">
        <f>Tacking!A856</f>
        <v/>
      </c>
      <c r="B856" s="24">
        <f>(Totals!$B856*Data!C$11)+(Totals!$C856*Data!C$10)+(Totals!$D856*Data!C$9)+(Totals!$E856*Data!C$8)+(Totals!$F856*Data!C$7)+(Totals!$G856*Data!C$6)+(Totals!$H856*Data!C$5)+(Totals!$I856*Data!C$2)+(Totals!$J856*Data!C$3)+(Totals!$K856*Data!C$4)</f>
        <v>0</v>
      </c>
      <c r="C856" s="24">
        <f>(Totals!$B856*Data!D$11)+(Totals!$C856*Data!D$10)+(Totals!$D856*Data!D$9)+(Totals!$E856*Data!D$8)+(Totals!$F856*Data!D$7)+(Totals!$G856*Data!D$6)+(Totals!$H856*Data!D$5)+(Totals!$I856*Data!D$2)+(Totals!$J856*Data!D$3)+(Totals!$K856*Data!D$4)</f>
        <v>0</v>
      </c>
      <c r="D856" s="24">
        <f>(Totals!$B856*Data!E$11)+(Totals!$C856*Data!E$10)+(Totals!$D856*Data!E$9)+(Totals!$E856*Data!E$8)+(Totals!$F856*Data!E$7)+(Totals!$G856*Data!E$6)+(Totals!$H856*Data!E$5)+(Totals!$I856*Data!E$2)+(Totals!$J856*Data!E$3)+(Totals!$K856*Data!E$4)</f>
        <v>0</v>
      </c>
      <c r="E856" s="25">
        <f>(Totals!$B856*Data!F$11)+(Totals!$C856*Data!F$10)+(Totals!$D856*Data!F$9)+(Totals!$E856*Data!F$8)+(Totals!$F856*Data!F$7)+(Totals!$G856*Data!F$6)+(Totals!$H856*Data!F$5)+(Totals!$I856*Data!F$2)+(Totals!$J856*Data!F$3)+(Totals!$K856*Data!F$4)</f>
        <v>0</v>
      </c>
      <c r="F856" s="2">
        <f>(Totals!$B856*Data!G$11)+(Totals!$C856*Data!G$10)+(Totals!$D856*Data!G$9)+(Totals!$E856*Data!G$8)+(Totals!$F856*Data!G$7)+(Totals!$G856*Data!G$6)+(Totals!$H856*Data!G$5)+(Totals!$I856*Data!G$2)+(Totals!$J856*Data!G$3)+(Totals!$K856*Data!G$4)</f>
        <v>0</v>
      </c>
    </row>
    <row r="857">
      <c r="A857" s="22" t="str">
        <f>Tacking!A857</f>
        <v/>
      </c>
      <c r="B857" s="24">
        <f>(Totals!$B857*Data!C$11)+(Totals!$C857*Data!C$10)+(Totals!$D857*Data!C$9)+(Totals!$E857*Data!C$8)+(Totals!$F857*Data!C$7)+(Totals!$G857*Data!C$6)+(Totals!$H857*Data!C$5)+(Totals!$I857*Data!C$2)+(Totals!$J857*Data!C$3)+(Totals!$K857*Data!C$4)</f>
        <v>0</v>
      </c>
      <c r="C857" s="24">
        <f>(Totals!$B857*Data!D$11)+(Totals!$C857*Data!D$10)+(Totals!$D857*Data!D$9)+(Totals!$E857*Data!D$8)+(Totals!$F857*Data!D$7)+(Totals!$G857*Data!D$6)+(Totals!$H857*Data!D$5)+(Totals!$I857*Data!D$2)+(Totals!$J857*Data!D$3)+(Totals!$K857*Data!D$4)</f>
        <v>0</v>
      </c>
      <c r="D857" s="24">
        <f>(Totals!$B857*Data!E$11)+(Totals!$C857*Data!E$10)+(Totals!$D857*Data!E$9)+(Totals!$E857*Data!E$8)+(Totals!$F857*Data!E$7)+(Totals!$G857*Data!E$6)+(Totals!$H857*Data!E$5)+(Totals!$I857*Data!E$2)+(Totals!$J857*Data!E$3)+(Totals!$K857*Data!E$4)</f>
        <v>0</v>
      </c>
      <c r="E857" s="25">
        <f>(Totals!$B857*Data!F$11)+(Totals!$C857*Data!F$10)+(Totals!$D857*Data!F$9)+(Totals!$E857*Data!F$8)+(Totals!$F857*Data!F$7)+(Totals!$G857*Data!F$6)+(Totals!$H857*Data!F$5)+(Totals!$I857*Data!F$2)+(Totals!$J857*Data!F$3)+(Totals!$K857*Data!F$4)</f>
        <v>0</v>
      </c>
      <c r="F857" s="2">
        <f>(Totals!$B857*Data!G$11)+(Totals!$C857*Data!G$10)+(Totals!$D857*Data!G$9)+(Totals!$E857*Data!G$8)+(Totals!$F857*Data!G$7)+(Totals!$G857*Data!G$6)+(Totals!$H857*Data!G$5)+(Totals!$I857*Data!G$2)+(Totals!$J857*Data!G$3)+(Totals!$K857*Data!G$4)</f>
        <v>0</v>
      </c>
    </row>
    <row r="858">
      <c r="A858" s="22" t="str">
        <f>Tacking!A858</f>
        <v/>
      </c>
      <c r="B858" s="24">
        <f>(Totals!$B858*Data!C$11)+(Totals!$C858*Data!C$10)+(Totals!$D858*Data!C$9)+(Totals!$E858*Data!C$8)+(Totals!$F858*Data!C$7)+(Totals!$G858*Data!C$6)+(Totals!$H858*Data!C$5)+(Totals!$I858*Data!C$2)+(Totals!$J858*Data!C$3)+(Totals!$K858*Data!C$4)</f>
        <v>0</v>
      </c>
      <c r="C858" s="24">
        <f>(Totals!$B858*Data!D$11)+(Totals!$C858*Data!D$10)+(Totals!$D858*Data!D$9)+(Totals!$E858*Data!D$8)+(Totals!$F858*Data!D$7)+(Totals!$G858*Data!D$6)+(Totals!$H858*Data!D$5)+(Totals!$I858*Data!D$2)+(Totals!$J858*Data!D$3)+(Totals!$K858*Data!D$4)</f>
        <v>0</v>
      </c>
      <c r="D858" s="24">
        <f>(Totals!$B858*Data!E$11)+(Totals!$C858*Data!E$10)+(Totals!$D858*Data!E$9)+(Totals!$E858*Data!E$8)+(Totals!$F858*Data!E$7)+(Totals!$G858*Data!E$6)+(Totals!$H858*Data!E$5)+(Totals!$I858*Data!E$2)+(Totals!$J858*Data!E$3)+(Totals!$K858*Data!E$4)</f>
        <v>0</v>
      </c>
      <c r="E858" s="25">
        <f>(Totals!$B858*Data!F$11)+(Totals!$C858*Data!F$10)+(Totals!$D858*Data!F$9)+(Totals!$E858*Data!F$8)+(Totals!$F858*Data!F$7)+(Totals!$G858*Data!F$6)+(Totals!$H858*Data!F$5)+(Totals!$I858*Data!F$2)+(Totals!$J858*Data!F$3)+(Totals!$K858*Data!F$4)</f>
        <v>0</v>
      </c>
      <c r="F858" s="2">
        <f>(Totals!$B858*Data!G$11)+(Totals!$C858*Data!G$10)+(Totals!$D858*Data!G$9)+(Totals!$E858*Data!G$8)+(Totals!$F858*Data!G$7)+(Totals!$G858*Data!G$6)+(Totals!$H858*Data!G$5)+(Totals!$I858*Data!G$2)+(Totals!$J858*Data!G$3)+(Totals!$K858*Data!G$4)</f>
        <v>0</v>
      </c>
    </row>
    <row r="859">
      <c r="A859" s="22" t="str">
        <f>Tacking!A859</f>
        <v/>
      </c>
      <c r="B859" s="24">
        <f>(Totals!$B859*Data!C$11)+(Totals!$C859*Data!C$10)+(Totals!$D859*Data!C$9)+(Totals!$E859*Data!C$8)+(Totals!$F859*Data!C$7)+(Totals!$G859*Data!C$6)+(Totals!$H859*Data!C$5)+(Totals!$I859*Data!C$2)+(Totals!$J859*Data!C$3)+(Totals!$K859*Data!C$4)</f>
        <v>0</v>
      </c>
      <c r="C859" s="24">
        <f>(Totals!$B859*Data!D$11)+(Totals!$C859*Data!D$10)+(Totals!$D859*Data!D$9)+(Totals!$E859*Data!D$8)+(Totals!$F859*Data!D$7)+(Totals!$G859*Data!D$6)+(Totals!$H859*Data!D$5)+(Totals!$I859*Data!D$2)+(Totals!$J859*Data!D$3)+(Totals!$K859*Data!D$4)</f>
        <v>0</v>
      </c>
      <c r="D859" s="24">
        <f>(Totals!$B859*Data!E$11)+(Totals!$C859*Data!E$10)+(Totals!$D859*Data!E$9)+(Totals!$E859*Data!E$8)+(Totals!$F859*Data!E$7)+(Totals!$G859*Data!E$6)+(Totals!$H859*Data!E$5)+(Totals!$I859*Data!E$2)+(Totals!$J859*Data!E$3)+(Totals!$K859*Data!E$4)</f>
        <v>0</v>
      </c>
      <c r="E859" s="25">
        <f>(Totals!$B859*Data!F$11)+(Totals!$C859*Data!F$10)+(Totals!$D859*Data!F$9)+(Totals!$E859*Data!F$8)+(Totals!$F859*Data!F$7)+(Totals!$G859*Data!F$6)+(Totals!$H859*Data!F$5)+(Totals!$I859*Data!F$2)+(Totals!$J859*Data!F$3)+(Totals!$K859*Data!F$4)</f>
        <v>0</v>
      </c>
      <c r="F859" s="2">
        <f>(Totals!$B859*Data!G$11)+(Totals!$C859*Data!G$10)+(Totals!$D859*Data!G$9)+(Totals!$E859*Data!G$8)+(Totals!$F859*Data!G$7)+(Totals!$G859*Data!G$6)+(Totals!$H859*Data!G$5)+(Totals!$I859*Data!G$2)+(Totals!$J859*Data!G$3)+(Totals!$K859*Data!G$4)</f>
        <v>0</v>
      </c>
    </row>
    <row r="860">
      <c r="A860" s="22" t="str">
        <f>Tacking!A860</f>
        <v/>
      </c>
      <c r="B860" s="24">
        <f>(Totals!$B860*Data!C$11)+(Totals!$C860*Data!C$10)+(Totals!$D860*Data!C$9)+(Totals!$E860*Data!C$8)+(Totals!$F860*Data!C$7)+(Totals!$G860*Data!C$6)+(Totals!$H860*Data!C$5)+(Totals!$I860*Data!C$2)+(Totals!$J860*Data!C$3)+(Totals!$K860*Data!C$4)</f>
        <v>0</v>
      </c>
      <c r="C860" s="24">
        <f>(Totals!$B860*Data!D$11)+(Totals!$C860*Data!D$10)+(Totals!$D860*Data!D$9)+(Totals!$E860*Data!D$8)+(Totals!$F860*Data!D$7)+(Totals!$G860*Data!D$6)+(Totals!$H860*Data!D$5)+(Totals!$I860*Data!D$2)+(Totals!$J860*Data!D$3)+(Totals!$K860*Data!D$4)</f>
        <v>0</v>
      </c>
      <c r="D860" s="24">
        <f>(Totals!$B860*Data!E$11)+(Totals!$C860*Data!E$10)+(Totals!$D860*Data!E$9)+(Totals!$E860*Data!E$8)+(Totals!$F860*Data!E$7)+(Totals!$G860*Data!E$6)+(Totals!$H860*Data!E$5)+(Totals!$I860*Data!E$2)+(Totals!$J860*Data!E$3)+(Totals!$K860*Data!E$4)</f>
        <v>0</v>
      </c>
      <c r="E860" s="25">
        <f>(Totals!$B860*Data!F$11)+(Totals!$C860*Data!F$10)+(Totals!$D860*Data!F$9)+(Totals!$E860*Data!F$8)+(Totals!$F860*Data!F$7)+(Totals!$G860*Data!F$6)+(Totals!$H860*Data!F$5)+(Totals!$I860*Data!F$2)+(Totals!$J860*Data!F$3)+(Totals!$K860*Data!F$4)</f>
        <v>0</v>
      </c>
      <c r="F860" s="2">
        <f>(Totals!$B860*Data!G$11)+(Totals!$C860*Data!G$10)+(Totals!$D860*Data!G$9)+(Totals!$E860*Data!G$8)+(Totals!$F860*Data!G$7)+(Totals!$G860*Data!G$6)+(Totals!$H860*Data!G$5)+(Totals!$I860*Data!G$2)+(Totals!$J860*Data!G$3)+(Totals!$K860*Data!G$4)</f>
        <v>0</v>
      </c>
    </row>
    <row r="861">
      <c r="A861" s="22" t="str">
        <f>Tacking!A861</f>
        <v/>
      </c>
      <c r="B861" s="24">
        <f>(Totals!$B861*Data!C$11)+(Totals!$C861*Data!C$10)+(Totals!$D861*Data!C$9)+(Totals!$E861*Data!C$8)+(Totals!$F861*Data!C$7)+(Totals!$G861*Data!C$6)+(Totals!$H861*Data!C$5)+(Totals!$I861*Data!C$2)+(Totals!$J861*Data!C$3)+(Totals!$K861*Data!C$4)</f>
        <v>0</v>
      </c>
      <c r="C861" s="24">
        <f>(Totals!$B861*Data!D$11)+(Totals!$C861*Data!D$10)+(Totals!$D861*Data!D$9)+(Totals!$E861*Data!D$8)+(Totals!$F861*Data!D$7)+(Totals!$G861*Data!D$6)+(Totals!$H861*Data!D$5)+(Totals!$I861*Data!D$2)+(Totals!$J861*Data!D$3)+(Totals!$K861*Data!D$4)</f>
        <v>0</v>
      </c>
      <c r="D861" s="24">
        <f>(Totals!$B861*Data!E$11)+(Totals!$C861*Data!E$10)+(Totals!$D861*Data!E$9)+(Totals!$E861*Data!E$8)+(Totals!$F861*Data!E$7)+(Totals!$G861*Data!E$6)+(Totals!$H861*Data!E$5)+(Totals!$I861*Data!E$2)+(Totals!$J861*Data!E$3)+(Totals!$K861*Data!E$4)</f>
        <v>0</v>
      </c>
      <c r="E861" s="25">
        <f>(Totals!$B861*Data!F$11)+(Totals!$C861*Data!F$10)+(Totals!$D861*Data!F$9)+(Totals!$E861*Data!F$8)+(Totals!$F861*Data!F$7)+(Totals!$G861*Data!F$6)+(Totals!$H861*Data!F$5)+(Totals!$I861*Data!F$2)+(Totals!$J861*Data!F$3)+(Totals!$K861*Data!F$4)</f>
        <v>0</v>
      </c>
      <c r="F861" s="2">
        <f>(Totals!$B861*Data!G$11)+(Totals!$C861*Data!G$10)+(Totals!$D861*Data!G$9)+(Totals!$E861*Data!G$8)+(Totals!$F861*Data!G$7)+(Totals!$G861*Data!G$6)+(Totals!$H861*Data!G$5)+(Totals!$I861*Data!G$2)+(Totals!$J861*Data!G$3)+(Totals!$K861*Data!G$4)</f>
        <v>0</v>
      </c>
    </row>
    <row r="862">
      <c r="A862" s="22" t="str">
        <f>Tacking!A862</f>
        <v/>
      </c>
      <c r="B862" s="24">
        <f>(Totals!$B862*Data!C$11)+(Totals!$C862*Data!C$10)+(Totals!$D862*Data!C$9)+(Totals!$E862*Data!C$8)+(Totals!$F862*Data!C$7)+(Totals!$G862*Data!C$6)+(Totals!$H862*Data!C$5)+(Totals!$I862*Data!C$2)+(Totals!$J862*Data!C$3)+(Totals!$K862*Data!C$4)</f>
        <v>0</v>
      </c>
      <c r="C862" s="24">
        <f>(Totals!$B862*Data!D$11)+(Totals!$C862*Data!D$10)+(Totals!$D862*Data!D$9)+(Totals!$E862*Data!D$8)+(Totals!$F862*Data!D$7)+(Totals!$G862*Data!D$6)+(Totals!$H862*Data!D$5)+(Totals!$I862*Data!D$2)+(Totals!$J862*Data!D$3)+(Totals!$K862*Data!D$4)</f>
        <v>0</v>
      </c>
      <c r="D862" s="24">
        <f>(Totals!$B862*Data!E$11)+(Totals!$C862*Data!E$10)+(Totals!$D862*Data!E$9)+(Totals!$E862*Data!E$8)+(Totals!$F862*Data!E$7)+(Totals!$G862*Data!E$6)+(Totals!$H862*Data!E$5)+(Totals!$I862*Data!E$2)+(Totals!$J862*Data!E$3)+(Totals!$K862*Data!E$4)</f>
        <v>0</v>
      </c>
      <c r="E862" s="25">
        <f>(Totals!$B862*Data!F$11)+(Totals!$C862*Data!F$10)+(Totals!$D862*Data!F$9)+(Totals!$E862*Data!F$8)+(Totals!$F862*Data!F$7)+(Totals!$G862*Data!F$6)+(Totals!$H862*Data!F$5)+(Totals!$I862*Data!F$2)+(Totals!$J862*Data!F$3)+(Totals!$K862*Data!F$4)</f>
        <v>0</v>
      </c>
      <c r="F862" s="2">
        <f>(Totals!$B862*Data!G$11)+(Totals!$C862*Data!G$10)+(Totals!$D862*Data!G$9)+(Totals!$E862*Data!G$8)+(Totals!$F862*Data!G$7)+(Totals!$G862*Data!G$6)+(Totals!$H862*Data!G$5)+(Totals!$I862*Data!G$2)+(Totals!$J862*Data!G$3)+(Totals!$K862*Data!G$4)</f>
        <v>0</v>
      </c>
    </row>
    <row r="863">
      <c r="A863" s="22" t="str">
        <f>Tacking!A863</f>
        <v/>
      </c>
      <c r="B863" s="24">
        <f>(Totals!$B863*Data!C$11)+(Totals!$C863*Data!C$10)+(Totals!$D863*Data!C$9)+(Totals!$E863*Data!C$8)+(Totals!$F863*Data!C$7)+(Totals!$G863*Data!C$6)+(Totals!$H863*Data!C$5)+(Totals!$I863*Data!C$2)+(Totals!$J863*Data!C$3)+(Totals!$K863*Data!C$4)</f>
        <v>0</v>
      </c>
      <c r="C863" s="24">
        <f>(Totals!$B863*Data!D$11)+(Totals!$C863*Data!D$10)+(Totals!$D863*Data!D$9)+(Totals!$E863*Data!D$8)+(Totals!$F863*Data!D$7)+(Totals!$G863*Data!D$6)+(Totals!$H863*Data!D$5)+(Totals!$I863*Data!D$2)+(Totals!$J863*Data!D$3)+(Totals!$K863*Data!D$4)</f>
        <v>0</v>
      </c>
      <c r="D863" s="24">
        <f>(Totals!$B863*Data!E$11)+(Totals!$C863*Data!E$10)+(Totals!$D863*Data!E$9)+(Totals!$E863*Data!E$8)+(Totals!$F863*Data!E$7)+(Totals!$G863*Data!E$6)+(Totals!$H863*Data!E$5)+(Totals!$I863*Data!E$2)+(Totals!$J863*Data!E$3)+(Totals!$K863*Data!E$4)</f>
        <v>0</v>
      </c>
      <c r="E863" s="25">
        <f>(Totals!$B863*Data!F$11)+(Totals!$C863*Data!F$10)+(Totals!$D863*Data!F$9)+(Totals!$E863*Data!F$8)+(Totals!$F863*Data!F$7)+(Totals!$G863*Data!F$6)+(Totals!$H863*Data!F$5)+(Totals!$I863*Data!F$2)+(Totals!$J863*Data!F$3)+(Totals!$K863*Data!F$4)</f>
        <v>0</v>
      </c>
      <c r="F863" s="2">
        <f>(Totals!$B863*Data!G$11)+(Totals!$C863*Data!G$10)+(Totals!$D863*Data!G$9)+(Totals!$E863*Data!G$8)+(Totals!$F863*Data!G$7)+(Totals!$G863*Data!G$6)+(Totals!$H863*Data!G$5)+(Totals!$I863*Data!G$2)+(Totals!$J863*Data!G$3)+(Totals!$K863*Data!G$4)</f>
        <v>0</v>
      </c>
    </row>
    <row r="864">
      <c r="A864" s="22" t="str">
        <f>Tacking!A864</f>
        <v/>
      </c>
      <c r="B864" s="24">
        <f>(Totals!$B864*Data!C$11)+(Totals!$C864*Data!C$10)+(Totals!$D864*Data!C$9)+(Totals!$E864*Data!C$8)+(Totals!$F864*Data!C$7)+(Totals!$G864*Data!C$6)+(Totals!$H864*Data!C$5)+(Totals!$I864*Data!C$2)+(Totals!$J864*Data!C$3)+(Totals!$K864*Data!C$4)</f>
        <v>0</v>
      </c>
      <c r="C864" s="24">
        <f>(Totals!$B864*Data!D$11)+(Totals!$C864*Data!D$10)+(Totals!$D864*Data!D$9)+(Totals!$E864*Data!D$8)+(Totals!$F864*Data!D$7)+(Totals!$G864*Data!D$6)+(Totals!$H864*Data!D$5)+(Totals!$I864*Data!D$2)+(Totals!$J864*Data!D$3)+(Totals!$K864*Data!D$4)</f>
        <v>0</v>
      </c>
      <c r="D864" s="24">
        <f>(Totals!$B864*Data!E$11)+(Totals!$C864*Data!E$10)+(Totals!$D864*Data!E$9)+(Totals!$E864*Data!E$8)+(Totals!$F864*Data!E$7)+(Totals!$G864*Data!E$6)+(Totals!$H864*Data!E$5)+(Totals!$I864*Data!E$2)+(Totals!$J864*Data!E$3)+(Totals!$K864*Data!E$4)</f>
        <v>0</v>
      </c>
      <c r="E864" s="25">
        <f>(Totals!$B864*Data!F$11)+(Totals!$C864*Data!F$10)+(Totals!$D864*Data!F$9)+(Totals!$E864*Data!F$8)+(Totals!$F864*Data!F$7)+(Totals!$G864*Data!F$6)+(Totals!$H864*Data!F$5)+(Totals!$I864*Data!F$2)+(Totals!$J864*Data!F$3)+(Totals!$K864*Data!F$4)</f>
        <v>0</v>
      </c>
      <c r="F864" s="2">
        <f>(Totals!$B864*Data!G$11)+(Totals!$C864*Data!G$10)+(Totals!$D864*Data!G$9)+(Totals!$E864*Data!G$8)+(Totals!$F864*Data!G$7)+(Totals!$G864*Data!G$6)+(Totals!$H864*Data!G$5)+(Totals!$I864*Data!G$2)+(Totals!$J864*Data!G$3)+(Totals!$K864*Data!G$4)</f>
        <v>0</v>
      </c>
    </row>
    <row r="865">
      <c r="A865" s="22" t="str">
        <f>Tacking!A865</f>
        <v/>
      </c>
      <c r="B865" s="24">
        <f>(Totals!$B865*Data!C$11)+(Totals!$C865*Data!C$10)+(Totals!$D865*Data!C$9)+(Totals!$E865*Data!C$8)+(Totals!$F865*Data!C$7)+(Totals!$G865*Data!C$6)+(Totals!$H865*Data!C$5)+(Totals!$I865*Data!C$2)+(Totals!$J865*Data!C$3)+(Totals!$K865*Data!C$4)</f>
        <v>0</v>
      </c>
      <c r="C865" s="24">
        <f>(Totals!$B865*Data!D$11)+(Totals!$C865*Data!D$10)+(Totals!$D865*Data!D$9)+(Totals!$E865*Data!D$8)+(Totals!$F865*Data!D$7)+(Totals!$G865*Data!D$6)+(Totals!$H865*Data!D$5)+(Totals!$I865*Data!D$2)+(Totals!$J865*Data!D$3)+(Totals!$K865*Data!D$4)</f>
        <v>0</v>
      </c>
      <c r="D865" s="24">
        <f>(Totals!$B865*Data!E$11)+(Totals!$C865*Data!E$10)+(Totals!$D865*Data!E$9)+(Totals!$E865*Data!E$8)+(Totals!$F865*Data!E$7)+(Totals!$G865*Data!E$6)+(Totals!$H865*Data!E$5)+(Totals!$I865*Data!E$2)+(Totals!$J865*Data!E$3)+(Totals!$K865*Data!E$4)</f>
        <v>0</v>
      </c>
      <c r="E865" s="25">
        <f>(Totals!$B865*Data!F$11)+(Totals!$C865*Data!F$10)+(Totals!$D865*Data!F$9)+(Totals!$E865*Data!F$8)+(Totals!$F865*Data!F$7)+(Totals!$G865*Data!F$6)+(Totals!$H865*Data!F$5)+(Totals!$I865*Data!F$2)+(Totals!$J865*Data!F$3)+(Totals!$K865*Data!F$4)</f>
        <v>0</v>
      </c>
      <c r="F865" s="2">
        <f>(Totals!$B865*Data!G$11)+(Totals!$C865*Data!G$10)+(Totals!$D865*Data!G$9)+(Totals!$E865*Data!G$8)+(Totals!$F865*Data!G$7)+(Totals!$G865*Data!G$6)+(Totals!$H865*Data!G$5)+(Totals!$I865*Data!G$2)+(Totals!$J865*Data!G$3)+(Totals!$K865*Data!G$4)</f>
        <v>0</v>
      </c>
    </row>
    <row r="866">
      <c r="A866" s="22" t="str">
        <f>Tacking!A866</f>
        <v/>
      </c>
      <c r="B866" s="24">
        <f>(Totals!$B866*Data!C$11)+(Totals!$C866*Data!C$10)+(Totals!$D866*Data!C$9)+(Totals!$E866*Data!C$8)+(Totals!$F866*Data!C$7)+(Totals!$G866*Data!C$6)+(Totals!$H866*Data!C$5)+(Totals!$I866*Data!C$2)+(Totals!$J866*Data!C$3)+(Totals!$K866*Data!C$4)</f>
        <v>0</v>
      </c>
      <c r="C866" s="24">
        <f>(Totals!$B866*Data!D$11)+(Totals!$C866*Data!D$10)+(Totals!$D866*Data!D$9)+(Totals!$E866*Data!D$8)+(Totals!$F866*Data!D$7)+(Totals!$G866*Data!D$6)+(Totals!$H866*Data!D$5)+(Totals!$I866*Data!D$2)+(Totals!$J866*Data!D$3)+(Totals!$K866*Data!D$4)</f>
        <v>0</v>
      </c>
      <c r="D866" s="24">
        <f>(Totals!$B866*Data!E$11)+(Totals!$C866*Data!E$10)+(Totals!$D866*Data!E$9)+(Totals!$E866*Data!E$8)+(Totals!$F866*Data!E$7)+(Totals!$G866*Data!E$6)+(Totals!$H866*Data!E$5)+(Totals!$I866*Data!E$2)+(Totals!$J866*Data!E$3)+(Totals!$K866*Data!E$4)</f>
        <v>0</v>
      </c>
      <c r="E866" s="25">
        <f>(Totals!$B866*Data!F$11)+(Totals!$C866*Data!F$10)+(Totals!$D866*Data!F$9)+(Totals!$E866*Data!F$8)+(Totals!$F866*Data!F$7)+(Totals!$G866*Data!F$6)+(Totals!$H866*Data!F$5)+(Totals!$I866*Data!F$2)+(Totals!$J866*Data!F$3)+(Totals!$K866*Data!F$4)</f>
        <v>0</v>
      </c>
      <c r="F866" s="2">
        <f>(Totals!$B866*Data!G$11)+(Totals!$C866*Data!G$10)+(Totals!$D866*Data!G$9)+(Totals!$E866*Data!G$8)+(Totals!$F866*Data!G$7)+(Totals!$G866*Data!G$6)+(Totals!$H866*Data!G$5)+(Totals!$I866*Data!G$2)+(Totals!$J866*Data!G$3)+(Totals!$K866*Data!G$4)</f>
        <v>0</v>
      </c>
    </row>
    <row r="867">
      <c r="A867" s="22" t="str">
        <f>Tacking!A867</f>
        <v/>
      </c>
      <c r="B867" s="24">
        <f>(Totals!$B867*Data!C$11)+(Totals!$C867*Data!C$10)+(Totals!$D867*Data!C$9)+(Totals!$E867*Data!C$8)+(Totals!$F867*Data!C$7)+(Totals!$G867*Data!C$6)+(Totals!$H867*Data!C$5)+(Totals!$I867*Data!C$2)+(Totals!$J867*Data!C$3)+(Totals!$K867*Data!C$4)</f>
        <v>0</v>
      </c>
      <c r="C867" s="24">
        <f>(Totals!$B867*Data!D$11)+(Totals!$C867*Data!D$10)+(Totals!$D867*Data!D$9)+(Totals!$E867*Data!D$8)+(Totals!$F867*Data!D$7)+(Totals!$G867*Data!D$6)+(Totals!$H867*Data!D$5)+(Totals!$I867*Data!D$2)+(Totals!$J867*Data!D$3)+(Totals!$K867*Data!D$4)</f>
        <v>0</v>
      </c>
      <c r="D867" s="24">
        <f>(Totals!$B867*Data!E$11)+(Totals!$C867*Data!E$10)+(Totals!$D867*Data!E$9)+(Totals!$E867*Data!E$8)+(Totals!$F867*Data!E$7)+(Totals!$G867*Data!E$6)+(Totals!$H867*Data!E$5)+(Totals!$I867*Data!E$2)+(Totals!$J867*Data!E$3)+(Totals!$K867*Data!E$4)</f>
        <v>0</v>
      </c>
      <c r="E867" s="25">
        <f>(Totals!$B867*Data!F$11)+(Totals!$C867*Data!F$10)+(Totals!$D867*Data!F$9)+(Totals!$E867*Data!F$8)+(Totals!$F867*Data!F$7)+(Totals!$G867*Data!F$6)+(Totals!$H867*Data!F$5)+(Totals!$I867*Data!F$2)+(Totals!$J867*Data!F$3)+(Totals!$K867*Data!F$4)</f>
        <v>0</v>
      </c>
      <c r="F867" s="2">
        <f>(Totals!$B867*Data!G$11)+(Totals!$C867*Data!G$10)+(Totals!$D867*Data!G$9)+(Totals!$E867*Data!G$8)+(Totals!$F867*Data!G$7)+(Totals!$G867*Data!G$6)+(Totals!$H867*Data!G$5)+(Totals!$I867*Data!G$2)+(Totals!$J867*Data!G$3)+(Totals!$K867*Data!G$4)</f>
        <v>0</v>
      </c>
    </row>
    <row r="868">
      <c r="A868" s="22" t="str">
        <f>Tacking!A868</f>
        <v/>
      </c>
      <c r="B868" s="24">
        <f>(Totals!$B868*Data!C$11)+(Totals!$C868*Data!C$10)+(Totals!$D868*Data!C$9)+(Totals!$E868*Data!C$8)+(Totals!$F868*Data!C$7)+(Totals!$G868*Data!C$6)+(Totals!$H868*Data!C$5)+(Totals!$I868*Data!C$2)+(Totals!$J868*Data!C$3)+(Totals!$K868*Data!C$4)</f>
        <v>0</v>
      </c>
      <c r="C868" s="24">
        <f>(Totals!$B868*Data!D$11)+(Totals!$C868*Data!D$10)+(Totals!$D868*Data!D$9)+(Totals!$E868*Data!D$8)+(Totals!$F868*Data!D$7)+(Totals!$G868*Data!D$6)+(Totals!$H868*Data!D$5)+(Totals!$I868*Data!D$2)+(Totals!$J868*Data!D$3)+(Totals!$K868*Data!D$4)</f>
        <v>0</v>
      </c>
      <c r="D868" s="24">
        <f>(Totals!$B868*Data!E$11)+(Totals!$C868*Data!E$10)+(Totals!$D868*Data!E$9)+(Totals!$E868*Data!E$8)+(Totals!$F868*Data!E$7)+(Totals!$G868*Data!E$6)+(Totals!$H868*Data!E$5)+(Totals!$I868*Data!E$2)+(Totals!$J868*Data!E$3)+(Totals!$K868*Data!E$4)</f>
        <v>0</v>
      </c>
      <c r="E868" s="25">
        <f>(Totals!$B868*Data!F$11)+(Totals!$C868*Data!F$10)+(Totals!$D868*Data!F$9)+(Totals!$E868*Data!F$8)+(Totals!$F868*Data!F$7)+(Totals!$G868*Data!F$6)+(Totals!$H868*Data!F$5)+(Totals!$I868*Data!F$2)+(Totals!$J868*Data!F$3)+(Totals!$K868*Data!F$4)</f>
        <v>0</v>
      </c>
      <c r="F868" s="2">
        <f>(Totals!$B868*Data!G$11)+(Totals!$C868*Data!G$10)+(Totals!$D868*Data!G$9)+(Totals!$E868*Data!G$8)+(Totals!$F868*Data!G$7)+(Totals!$G868*Data!G$6)+(Totals!$H868*Data!G$5)+(Totals!$I868*Data!G$2)+(Totals!$J868*Data!G$3)+(Totals!$K868*Data!G$4)</f>
        <v>0</v>
      </c>
    </row>
    <row r="869">
      <c r="A869" s="22" t="str">
        <f>Tacking!A869</f>
        <v/>
      </c>
      <c r="B869" s="24">
        <f>(Totals!$B869*Data!C$11)+(Totals!$C869*Data!C$10)+(Totals!$D869*Data!C$9)+(Totals!$E869*Data!C$8)+(Totals!$F869*Data!C$7)+(Totals!$G869*Data!C$6)+(Totals!$H869*Data!C$5)+(Totals!$I869*Data!C$2)+(Totals!$J869*Data!C$3)+(Totals!$K869*Data!C$4)</f>
        <v>0</v>
      </c>
      <c r="C869" s="24">
        <f>(Totals!$B869*Data!D$11)+(Totals!$C869*Data!D$10)+(Totals!$D869*Data!D$9)+(Totals!$E869*Data!D$8)+(Totals!$F869*Data!D$7)+(Totals!$G869*Data!D$6)+(Totals!$H869*Data!D$5)+(Totals!$I869*Data!D$2)+(Totals!$J869*Data!D$3)+(Totals!$K869*Data!D$4)</f>
        <v>0</v>
      </c>
      <c r="D869" s="24">
        <f>(Totals!$B869*Data!E$11)+(Totals!$C869*Data!E$10)+(Totals!$D869*Data!E$9)+(Totals!$E869*Data!E$8)+(Totals!$F869*Data!E$7)+(Totals!$G869*Data!E$6)+(Totals!$H869*Data!E$5)+(Totals!$I869*Data!E$2)+(Totals!$J869*Data!E$3)+(Totals!$K869*Data!E$4)</f>
        <v>0</v>
      </c>
      <c r="E869" s="25">
        <f>(Totals!$B869*Data!F$11)+(Totals!$C869*Data!F$10)+(Totals!$D869*Data!F$9)+(Totals!$E869*Data!F$8)+(Totals!$F869*Data!F$7)+(Totals!$G869*Data!F$6)+(Totals!$H869*Data!F$5)+(Totals!$I869*Data!F$2)+(Totals!$J869*Data!F$3)+(Totals!$K869*Data!F$4)</f>
        <v>0</v>
      </c>
      <c r="F869" s="2">
        <f>(Totals!$B869*Data!G$11)+(Totals!$C869*Data!G$10)+(Totals!$D869*Data!G$9)+(Totals!$E869*Data!G$8)+(Totals!$F869*Data!G$7)+(Totals!$G869*Data!G$6)+(Totals!$H869*Data!G$5)+(Totals!$I869*Data!G$2)+(Totals!$J869*Data!G$3)+(Totals!$K869*Data!G$4)</f>
        <v>0</v>
      </c>
    </row>
    <row r="870">
      <c r="A870" s="22" t="str">
        <f>Tacking!A870</f>
        <v/>
      </c>
      <c r="B870" s="24">
        <f>(Totals!$B870*Data!C$11)+(Totals!$C870*Data!C$10)+(Totals!$D870*Data!C$9)+(Totals!$E870*Data!C$8)+(Totals!$F870*Data!C$7)+(Totals!$G870*Data!C$6)+(Totals!$H870*Data!C$5)+(Totals!$I870*Data!C$2)+(Totals!$J870*Data!C$3)+(Totals!$K870*Data!C$4)</f>
        <v>0</v>
      </c>
      <c r="C870" s="24">
        <f>(Totals!$B870*Data!D$11)+(Totals!$C870*Data!D$10)+(Totals!$D870*Data!D$9)+(Totals!$E870*Data!D$8)+(Totals!$F870*Data!D$7)+(Totals!$G870*Data!D$6)+(Totals!$H870*Data!D$5)+(Totals!$I870*Data!D$2)+(Totals!$J870*Data!D$3)+(Totals!$K870*Data!D$4)</f>
        <v>0</v>
      </c>
      <c r="D870" s="24">
        <f>(Totals!$B870*Data!E$11)+(Totals!$C870*Data!E$10)+(Totals!$D870*Data!E$9)+(Totals!$E870*Data!E$8)+(Totals!$F870*Data!E$7)+(Totals!$G870*Data!E$6)+(Totals!$H870*Data!E$5)+(Totals!$I870*Data!E$2)+(Totals!$J870*Data!E$3)+(Totals!$K870*Data!E$4)</f>
        <v>0</v>
      </c>
      <c r="E870" s="25">
        <f>(Totals!$B870*Data!F$11)+(Totals!$C870*Data!F$10)+(Totals!$D870*Data!F$9)+(Totals!$E870*Data!F$8)+(Totals!$F870*Data!F$7)+(Totals!$G870*Data!F$6)+(Totals!$H870*Data!F$5)+(Totals!$I870*Data!F$2)+(Totals!$J870*Data!F$3)+(Totals!$K870*Data!F$4)</f>
        <v>0</v>
      </c>
      <c r="F870" s="2">
        <f>(Totals!$B870*Data!G$11)+(Totals!$C870*Data!G$10)+(Totals!$D870*Data!G$9)+(Totals!$E870*Data!G$8)+(Totals!$F870*Data!G$7)+(Totals!$G870*Data!G$6)+(Totals!$H870*Data!G$5)+(Totals!$I870*Data!G$2)+(Totals!$J870*Data!G$3)+(Totals!$K870*Data!G$4)</f>
        <v>0</v>
      </c>
    </row>
    <row r="871">
      <c r="A871" s="22" t="str">
        <f>Tacking!A871</f>
        <v/>
      </c>
      <c r="B871" s="24">
        <f>(Totals!$B871*Data!C$11)+(Totals!$C871*Data!C$10)+(Totals!$D871*Data!C$9)+(Totals!$E871*Data!C$8)+(Totals!$F871*Data!C$7)+(Totals!$G871*Data!C$6)+(Totals!$H871*Data!C$5)+(Totals!$I871*Data!C$2)+(Totals!$J871*Data!C$3)+(Totals!$K871*Data!C$4)</f>
        <v>0</v>
      </c>
      <c r="C871" s="24">
        <f>(Totals!$B871*Data!D$11)+(Totals!$C871*Data!D$10)+(Totals!$D871*Data!D$9)+(Totals!$E871*Data!D$8)+(Totals!$F871*Data!D$7)+(Totals!$G871*Data!D$6)+(Totals!$H871*Data!D$5)+(Totals!$I871*Data!D$2)+(Totals!$J871*Data!D$3)+(Totals!$K871*Data!D$4)</f>
        <v>0</v>
      </c>
      <c r="D871" s="24">
        <f>(Totals!$B871*Data!E$11)+(Totals!$C871*Data!E$10)+(Totals!$D871*Data!E$9)+(Totals!$E871*Data!E$8)+(Totals!$F871*Data!E$7)+(Totals!$G871*Data!E$6)+(Totals!$H871*Data!E$5)+(Totals!$I871*Data!E$2)+(Totals!$J871*Data!E$3)+(Totals!$K871*Data!E$4)</f>
        <v>0</v>
      </c>
      <c r="E871" s="25">
        <f>(Totals!$B871*Data!F$11)+(Totals!$C871*Data!F$10)+(Totals!$D871*Data!F$9)+(Totals!$E871*Data!F$8)+(Totals!$F871*Data!F$7)+(Totals!$G871*Data!F$6)+(Totals!$H871*Data!F$5)+(Totals!$I871*Data!F$2)+(Totals!$J871*Data!F$3)+(Totals!$K871*Data!F$4)</f>
        <v>0</v>
      </c>
      <c r="F871" s="2">
        <f>(Totals!$B871*Data!G$11)+(Totals!$C871*Data!G$10)+(Totals!$D871*Data!G$9)+(Totals!$E871*Data!G$8)+(Totals!$F871*Data!G$7)+(Totals!$G871*Data!G$6)+(Totals!$H871*Data!G$5)+(Totals!$I871*Data!G$2)+(Totals!$J871*Data!G$3)+(Totals!$K871*Data!G$4)</f>
        <v>0</v>
      </c>
    </row>
    <row r="872">
      <c r="A872" s="22" t="str">
        <f>Tacking!A872</f>
        <v/>
      </c>
      <c r="B872" s="24">
        <f>(Totals!$B872*Data!C$11)+(Totals!$C872*Data!C$10)+(Totals!$D872*Data!C$9)+(Totals!$E872*Data!C$8)+(Totals!$F872*Data!C$7)+(Totals!$G872*Data!C$6)+(Totals!$H872*Data!C$5)+(Totals!$I872*Data!C$2)+(Totals!$J872*Data!C$3)+(Totals!$K872*Data!C$4)</f>
        <v>0</v>
      </c>
      <c r="C872" s="24">
        <f>(Totals!$B872*Data!D$11)+(Totals!$C872*Data!D$10)+(Totals!$D872*Data!D$9)+(Totals!$E872*Data!D$8)+(Totals!$F872*Data!D$7)+(Totals!$G872*Data!D$6)+(Totals!$H872*Data!D$5)+(Totals!$I872*Data!D$2)+(Totals!$J872*Data!D$3)+(Totals!$K872*Data!D$4)</f>
        <v>0</v>
      </c>
      <c r="D872" s="24">
        <f>(Totals!$B872*Data!E$11)+(Totals!$C872*Data!E$10)+(Totals!$D872*Data!E$9)+(Totals!$E872*Data!E$8)+(Totals!$F872*Data!E$7)+(Totals!$G872*Data!E$6)+(Totals!$H872*Data!E$5)+(Totals!$I872*Data!E$2)+(Totals!$J872*Data!E$3)+(Totals!$K872*Data!E$4)</f>
        <v>0</v>
      </c>
      <c r="E872" s="25">
        <f>(Totals!$B872*Data!F$11)+(Totals!$C872*Data!F$10)+(Totals!$D872*Data!F$9)+(Totals!$E872*Data!F$8)+(Totals!$F872*Data!F$7)+(Totals!$G872*Data!F$6)+(Totals!$H872*Data!F$5)+(Totals!$I872*Data!F$2)+(Totals!$J872*Data!F$3)+(Totals!$K872*Data!F$4)</f>
        <v>0</v>
      </c>
      <c r="F872" s="2">
        <f>(Totals!$B872*Data!G$11)+(Totals!$C872*Data!G$10)+(Totals!$D872*Data!G$9)+(Totals!$E872*Data!G$8)+(Totals!$F872*Data!G$7)+(Totals!$G872*Data!G$6)+(Totals!$H872*Data!G$5)+(Totals!$I872*Data!G$2)+(Totals!$J872*Data!G$3)+(Totals!$K872*Data!G$4)</f>
        <v>0</v>
      </c>
    </row>
    <row r="873">
      <c r="A873" s="22" t="str">
        <f>Tacking!A873</f>
        <v/>
      </c>
      <c r="B873" s="24">
        <f>(Totals!$B873*Data!C$11)+(Totals!$C873*Data!C$10)+(Totals!$D873*Data!C$9)+(Totals!$E873*Data!C$8)+(Totals!$F873*Data!C$7)+(Totals!$G873*Data!C$6)+(Totals!$H873*Data!C$5)+(Totals!$I873*Data!C$2)+(Totals!$J873*Data!C$3)+(Totals!$K873*Data!C$4)</f>
        <v>0</v>
      </c>
      <c r="C873" s="24">
        <f>(Totals!$B873*Data!D$11)+(Totals!$C873*Data!D$10)+(Totals!$D873*Data!D$9)+(Totals!$E873*Data!D$8)+(Totals!$F873*Data!D$7)+(Totals!$G873*Data!D$6)+(Totals!$H873*Data!D$5)+(Totals!$I873*Data!D$2)+(Totals!$J873*Data!D$3)+(Totals!$K873*Data!D$4)</f>
        <v>0</v>
      </c>
      <c r="D873" s="24">
        <f>(Totals!$B873*Data!E$11)+(Totals!$C873*Data!E$10)+(Totals!$D873*Data!E$9)+(Totals!$E873*Data!E$8)+(Totals!$F873*Data!E$7)+(Totals!$G873*Data!E$6)+(Totals!$H873*Data!E$5)+(Totals!$I873*Data!E$2)+(Totals!$J873*Data!E$3)+(Totals!$K873*Data!E$4)</f>
        <v>0</v>
      </c>
      <c r="E873" s="25">
        <f>(Totals!$B873*Data!F$11)+(Totals!$C873*Data!F$10)+(Totals!$D873*Data!F$9)+(Totals!$E873*Data!F$8)+(Totals!$F873*Data!F$7)+(Totals!$G873*Data!F$6)+(Totals!$H873*Data!F$5)+(Totals!$I873*Data!F$2)+(Totals!$J873*Data!F$3)+(Totals!$K873*Data!F$4)</f>
        <v>0</v>
      </c>
      <c r="F873" s="2">
        <f>(Totals!$B873*Data!G$11)+(Totals!$C873*Data!G$10)+(Totals!$D873*Data!G$9)+(Totals!$E873*Data!G$8)+(Totals!$F873*Data!G$7)+(Totals!$G873*Data!G$6)+(Totals!$H873*Data!G$5)+(Totals!$I873*Data!G$2)+(Totals!$J873*Data!G$3)+(Totals!$K873*Data!G$4)</f>
        <v>0</v>
      </c>
    </row>
    <row r="874">
      <c r="A874" s="22" t="str">
        <f>Tacking!A874</f>
        <v/>
      </c>
      <c r="B874" s="24">
        <f>(Totals!$B874*Data!C$11)+(Totals!$C874*Data!C$10)+(Totals!$D874*Data!C$9)+(Totals!$E874*Data!C$8)+(Totals!$F874*Data!C$7)+(Totals!$G874*Data!C$6)+(Totals!$H874*Data!C$5)+(Totals!$I874*Data!C$2)+(Totals!$J874*Data!C$3)+(Totals!$K874*Data!C$4)</f>
        <v>0</v>
      </c>
      <c r="C874" s="24">
        <f>(Totals!$B874*Data!D$11)+(Totals!$C874*Data!D$10)+(Totals!$D874*Data!D$9)+(Totals!$E874*Data!D$8)+(Totals!$F874*Data!D$7)+(Totals!$G874*Data!D$6)+(Totals!$H874*Data!D$5)+(Totals!$I874*Data!D$2)+(Totals!$J874*Data!D$3)+(Totals!$K874*Data!D$4)</f>
        <v>0</v>
      </c>
      <c r="D874" s="24">
        <f>(Totals!$B874*Data!E$11)+(Totals!$C874*Data!E$10)+(Totals!$D874*Data!E$9)+(Totals!$E874*Data!E$8)+(Totals!$F874*Data!E$7)+(Totals!$G874*Data!E$6)+(Totals!$H874*Data!E$5)+(Totals!$I874*Data!E$2)+(Totals!$J874*Data!E$3)+(Totals!$K874*Data!E$4)</f>
        <v>0</v>
      </c>
      <c r="E874" s="25">
        <f>(Totals!$B874*Data!F$11)+(Totals!$C874*Data!F$10)+(Totals!$D874*Data!F$9)+(Totals!$E874*Data!F$8)+(Totals!$F874*Data!F$7)+(Totals!$G874*Data!F$6)+(Totals!$H874*Data!F$5)+(Totals!$I874*Data!F$2)+(Totals!$J874*Data!F$3)+(Totals!$K874*Data!F$4)</f>
        <v>0</v>
      </c>
      <c r="F874" s="2">
        <f>(Totals!$B874*Data!G$11)+(Totals!$C874*Data!G$10)+(Totals!$D874*Data!G$9)+(Totals!$E874*Data!G$8)+(Totals!$F874*Data!G$7)+(Totals!$G874*Data!G$6)+(Totals!$H874*Data!G$5)+(Totals!$I874*Data!G$2)+(Totals!$J874*Data!G$3)+(Totals!$K874*Data!G$4)</f>
        <v>0</v>
      </c>
    </row>
    <row r="875">
      <c r="A875" s="22" t="str">
        <f>Tacking!A875</f>
        <v/>
      </c>
      <c r="B875" s="24">
        <f>(Totals!$B875*Data!C$11)+(Totals!$C875*Data!C$10)+(Totals!$D875*Data!C$9)+(Totals!$E875*Data!C$8)+(Totals!$F875*Data!C$7)+(Totals!$G875*Data!C$6)+(Totals!$H875*Data!C$5)+(Totals!$I875*Data!C$2)+(Totals!$J875*Data!C$3)+(Totals!$K875*Data!C$4)</f>
        <v>0</v>
      </c>
      <c r="C875" s="24">
        <f>(Totals!$B875*Data!D$11)+(Totals!$C875*Data!D$10)+(Totals!$D875*Data!D$9)+(Totals!$E875*Data!D$8)+(Totals!$F875*Data!D$7)+(Totals!$G875*Data!D$6)+(Totals!$H875*Data!D$5)+(Totals!$I875*Data!D$2)+(Totals!$J875*Data!D$3)+(Totals!$K875*Data!D$4)</f>
        <v>0</v>
      </c>
      <c r="D875" s="24">
        <f>(Totals!$B875*Data!E$11)+(Totals!$C875*Data!E$10)+(Totals!$D875*Data!E$9)+(Totals!$E875*Data!E$8)+(Totals!$F875*Data!E$7)+(Totals!$G875*Data!E$6)+(Totals!$H875*Data!E$5)+(Totals!$I875*Data!E$2)+(Totals!$J875*Data!E$3)+(Totals!$K875*Data!E$4)</f>
        <v>0</v>
      </c>
      <c r="E875" s="25">
        <f>(Totals!$B875*Data!F$11)+(Totals!$C875*Data!F$10)+(Totals!$D875*Data!F$9)+(Totals!$E875*Data!F$8)+(Totals!$F875*Data!F$7)+(Totals!$G875*Data!F$6)+(Totals!$H875*Data!F$5)+(Totals!$I875*Data!F$2)+(Totals!$J875*Data!F$3)+(Totals!$K875*Data!F$4)</f>
        <v>0</v>
      </c>
      <c r="F875" s="2">
        <f>(Totals!$B875*Data!G$11)+(Totals!$C875*Data!G$10)+(Totals!$D875*Data!G$9)+(Totals!$E875*Data!G$8)+(Totals!$F875*Data!G$7)+(Totals!$G875*Data!G$6)+(Totals!$H875*Data!G$5)+(Totals!$I875*Data!G$2)+(Totals!$J875*Data!G$3)+(Totals!$K875*Data!G$4)</f>
        <v>0</v>
      </c>
    </row>
    <row r="876">
      <c r="A876" s="22" t="str">
        <f>Tacking!A876</f>
        <v/>
      </c>
      <c r="B876" s="24">
        <f>(Totals!$B876*Data!C$11)+(Totals!$C876*Data!C$10)+(Totals!$D876*Data!C$9)+(Totals!$E876*Data!C$8)+(Totals!$F876*Data!C$7)+(Totals!$G876*Data!C$6)+(Totals!$H876*Data!C$5)+(Totals!$I876*Data!C$2)+(Totals!$J876*Data!C$3)+(Totals!$K876*Data!C$4)</f>
        <v>0</v>
      </c>
      <c r="C876" s="24">
        <f>(Totals!$B876*Data!D$11)+(Totals!$C876*Data!D$10)+(Totals!$D876*Data!D$9)+(Totals!$E876*Data!D$8)+(Totals!$F876*Data!D$7)+(Totals!$G876*Data!D$6)+(Totals!$H876*Data!D$5)+(Totals!$I876*Data!D$2)+(Totals!$J876*Data!D$3)+(Totals!$K876*Data!D$4)</f>
        <v>0</v>
      </c>
      <c r="D876" s="24">
        <f>(Totals!$B876*Data!E$11)+(Totals!$C876*Data!E$10)+(Totals!$D876*Data!E$9)+(Totals!$E876*Data!E$8)+(Totals!$F876*Data!E$7)+(Totals!$G876*Data!E$6)+(Totals!$H876*Data!E$5)+(Totals!$I876*Data!E$2)+(Totals!$J876*Data!E$3)+(Totals!$K876*Data!E$4)</f>
        <v>0</v>
      </c>
      <c r="E876" s="25">
        <f>(Totals!$B876*Data!F$11)+(Totals!$C876*Data!F$10)+(Totals!$D876*Data!F$9)+(Totals!$E876*Data!F$8)+(Totals!$F876*Data!F$7)+(Totals!$G876*Data!F$6)+(Totals!$H876*Data!F$5)+(Totals!$I876*Data!F$2)+(Totals!$J876*Data!F$3)+(Totals!$K876*Data!F$4)</f>
        <v>0</v>
      </c>
      <c r="F876" s="2">
        <f>(Totals!$B876*Data!G$11)+(Totals!$C876*Data!G$10)+(Totals!$D876*Data!G$9)+(Totals!$E876*Data!G$8)+(Totals!$F876*Data!G$7)+(Totals!$G876*Data!G$6)+(Totals!$H876*Data!G$5)+(Totals!$I876*Data!G$2)+(Totals!$J876*Data!G$3)+(Totals!$K876*Data!G$4)</f>
        <v>0</v>
      </c>
    </row>
    <row r="877">
      <c r="A877" s="22" t="str">
        <f>Tacking!A877</f>
        <v/>
      </c>
      <c r="B877" s="24">
        <f>(Totals!$B877*Data!C$11)+(Totals!$C877*Data!C$10)+(Totals!$D877*Data!C$9)+(Totals!$E877*Data!C$8)+(Totals!$F877*Data!C$7)+(Totals!$G877*Data!C$6)+(Totals!$H877*Data!C$5)+(Totals!$I877*Data!C$2)+(Totals!$J877*Data!C$3)+(Totals!$K877*Data!C$4)</f>
        <v>0</v>
      </c>
      <c r="C877" s="24">
        <f>(Totals!$B877*Data!D$11)+(Totals!$C877*Data!D$10)+(Totals!$D877*Data!D$9)+(Totals!$E877*Data!D$8)+(Totals!$F877*Data!D$7)+(Totals!$G877*Data!D$6)+(Totals!$H877*Data!D$5)+(Totals!$I877*Data!D$2)+(Totals!$J877*Data!D$3)+(Totals!$K877*Data!D$4)</f>
        <v>0</v>
      </c>
      <c r="D877" s="24">
        <f>(Totals!$B877*Data!E$11)+(Totals!$C877*Data!E$10)+(Totals!$D877*Data!E$9)+(Totals!$E877*Data!E$8)+(Totals!$F877*Data!E$7)+(Totals!$G877*Data!E$6)+(Totals!$H877*Data!E$5)+(Totals!$I877*Data!E$2)+(Totals!$J877*Data!E$3)+(Totals!$K877*Data!E$4)</f>
        <v>0</v>
      </c>
      <c r="E877" s="25">
        <f>(Totals!$B877*Data!F$11)+(Totals!$C877*Data!F$10)+(Totals!$D877*Data!F$9)+(Totals!$E877*Data!F$8)+(Totals!$F877*Data!F$7)+(Totals!$G877*Data!F$6)+(Totals!$H877*Data!F$5)+(Totals!$I877*Data!F$2)+(Totals!$J877*Data!F$3)+(Totals!$K877*Data!F$4)</f>
        <v>0</v>
      </c>
      <c r="F877" s="2">
        <f>(Totals!$B877*Data!G$11)+(Totals!$C877*Data!G$10)+(Totals!$D877*Data!G$9)+(Totals!$E877*Data!G$8)+(Totals!$F877*Data!G$7)+(Totals!$G877*Data!G$6)+(Totals!$H877*Data!G$5)+(Totals!$I877*Data!G$2)+(Totals!$J877*Data!G$3)+(Totals!$K877*Data!G$4)</f>
        <v>0</v>
      </c>
    </row>
    <row r="878">
      <c r="A878" s="22" t="str">
        <f>Tacking!A878</f>
        <v/>
      </c>
      <c r="B878" s="24">
        <f>(Totals!$B878*Data!C$11)+(Totals!$C878*Data!C$10)+(Totals!$D878*Data!C$9)+(Totals!$E878*Data!C$8)+(Totals!$F878*Data!C$7)+(Totals!$G878*Data!C$6)+(Totals!$H878*Data!C$5)+(Totals!$I878*Data!C$2)+(Totals!$J878*Data!C$3)+(Totals!$K878*Data!C$4)</f>
        <v>0</v>
      </c>
      <c r="C878" s="24">
        <f>(Totals!$B878*Data!D$11)+(Totals!$C878*Data!D$10)+(Totals!$D878*Data!D$9)+(Totals!$E878*Data!D$8)+(Totals!$F878*Data!D$7)+(Totals!$G878*Data!D$6)+(Totals!$H878*Data!D$5)+(Totals!$I878*Data!D$2)+(Totals!$J878*Data!D$3)+(Totals!$K878*Data!D$4)</f>
        <v>0</v>
      </c>
      <c r="D878" s="24">
        <f>(Totals!$B878*Data!E$11)+(Totals!$C878*Data!E$10)+(Totals!$D878*Data!E$9)+(Totals!$E878*Data!E$8)+(Totals!$F878*Data!E$7)+(Totals!$G878*Data!E$6)+(Totals!$H878*Data!E$5)+(Totals!$I878*Data!E$2)+(Totals!$J878*Data!E$3)+(Totals!$K878*Data!E$4)</f>
        <v>0</v>
      </c>
      <c r="E878" s="25">
        <f>(Totals!$B878*Data!F$11)+(Totals!$C878*Data!F$10)+(Totals!$D878*Data!F$9)+(Totals!$E878*Data!F$8)+(Totals!$F878*Data!F$7)+(Totals!$G878*Data!F$6)+(Totals!$H878*Data!F$5)+(Totals!$I878*Data!F$2)+(Totals!$J878*Data!F$3)+(Totals!$K878*Data!F$4)</f>
        <v>0</v>
      </c>
      <c r="F878" s="2">
        <f>(Totals!$B878*Data!G$11)+(Totals!$C878*Data!G$10)+(Totals!$D878*Data!G$9)+(Totals!$E878*Data!G$8)+(Totals!$F878*Data!G$7)+(Totals!$G878*Data!G$6)+(Totals!$H878*Data!G$5)+(Totals!$I878*Data!G$2)+(Totals!$J878*Data!G$3)+(Totals!$K878*Data!G$4)</f>
        <v>0</v>
      </c>
    </row>
    <row r="879">
      <c r="A879" s="22" t="str">
        <f>Tacking!A879</f>
        <v/>
      </c>
      <c r="B879" s="24">
        <f>(Totals!$B879*Data!C$11)+(Totals!$C879*Data!C$10)+(Totals!$D879*Data!C$9)+(Totals!$E879*Data!C$8)+(Totals!$F879*Data!C$7)+(Totals!$G879*Data!C$6)+(Totals!$H879*Data!C$5)+(Totals!$I879*Data!C$2)+(Totals!$J879*Data!C$3)+(Totals!$K879*Data!C$4)</f>
        <v>0</v>
      </c>
      <c r="C879" s="24">
        <f>(Totals!$B879*Data!D$11)+(Totals!$C879*Data!D$10)+(Totals!$D879*Data!D$9)+(Totals!$E879*Data!D$8)+(Totals!$F879*Data!D$7)+(Totals!$G879*Data!D$6)+(Totals!$H879*Data!D$5)+(Totals!$I879*Data!D$2)+(Totals!$J879*Data!D$3)+(Totals!$K879*Data!D$4)</f>
        <v>0</v>
      </c>
      <c r="D879" s="24">
        <f>(Totals!$B879*Data!E$11)+(Totals!$C879*Data!E$10)+(Totals!$D879*Data!E$9)+(Totals!$E879*Data!E$8)+(Totals!$F879*Data!E$7)+(Totals!$G879*Data!E$6)+(Totals!$H879*Data!E$5)+(Totals!$I879*Data!E$2)+(Totals!$J879*Data!E$3)+(Totals!$K879*Data!E$4)</f>
        <v>0</v>
      </c>
      <c r="E879" s="25">
        <f>(Totals!$B879*Data!F$11)+(Totals!$C879*Data!F$10)+(Totals!$D879*Data!F$9)+(Totals!$E879*Data!F$8)+(Totals!$F879*Data!F$7)+(Totals!$G879*Data!F$6)+(Totals!$H879*Data!F$5)+(Totals!$I879*Data!F$2)+(Totals!$J879*Data!F$3)+(Totals!$K879*Data!F$4)</f>
        <v>0</v>
      </c>
      <c r="F879" s="2">
        <f>(Totals!$B879*Data!G$11)+(Totals!$C879*Data!G$10)+(Totals!$D879*Data!G$9)+(Totals!$E879*Data!G$8)+(Totals!$F879*Data!G$7)+(Totals!$G879*Data!G$6)+(Totals!$H879*Data!G$5)+(Totals!$I879*Data!G$2)+(Totals!$J879*Data!G$3)+(Totals!$K879*Data!G$4)</f>
        <v>0</v>
      </c>
    </row>
    <row r="880">
      <c r="A880" s="22" t="str">
        <f>Tacking!A880</f>
        <v/>
      </c>
      <c r="B880" s="24">
        <f>(Totals!$B880*Data!C$11)+(Totals!$C880*Data!C$10)+(Totals!$D880*Data!C$9)+(Totals!$E880*Data!C$8)+(Totals!$F880*Data!C$7)+(Totals!$G880*Data!C$6)+(Totals!$H880*Data!C$5)+(Totals!$I880*Data!C$2)+(Totals!$J880*Data!C$3)+(Totals!$K880*Data!C$4)</f>
        <v>0</v>
      </c>
      <c r="C880" s="24">
        <f>(Totals!$B880*Data!D$11)+(Totals!$C880*Data!D$10)+(Totals!$D880*Data!D$9)+(Totals!$E880*Data!D$8)+(Totals!$F880*Data!D$7)+(Totals!$G880*Data!D$6)+(Totals!$H880*Data!D$5)+(Totals!$I880*Data!D$2)+(Totals!$J880*Data!D$3)+(Totals!$K880*Data!D$4)</f>
        <v>0</v>
      </c>
      <c r="D880" s="24">
        <f>(Totals!$B880*Data!E$11)+(Totals!$C880*Data!E$10)+(Totals!$D880*Data!E$9)+(Totals!$E880*Data!E$8)+(Totals!$F880*Data!E$7)+(Totals!$G880*Data!E$6)+(Totals!$H880*Data!E$5)+(Totals!$I880*Data!E$2)+(Totals!$J880*Data!E$3)+(Totals!$K880*Data!E$4)</f>
        <v>0</v>
      </c>
      <c r="E880" s="25">
        <f>(Totals!$B880*Data!F$11)+(Totals!$C880*Data!F$10)+(Totals!$D880*Data!F$9)+(Totals!$E880*Data!F$8)+(Totals!$F880*Data!F$7)+(Totals!$G880*Data!F$6)+(Totals!$H880*Data!F$5)+(Totals!$I880*Data!F$2)+(Totals!$J880*Data!F$3)+(Totals!$K880*Data!F$4)</f>
        <v>0</v>
      </c>
      <c r="F880" s="2">
        <f>(Totals!$B880*Data!G$11)+(Totals!$C880*Data!G$10)+(Totals!$D880*Data!G$9)+(Totals!$E880*Data!G$8)+(Totals!$F880*Data!G$7)+(Totals!$G880*Data!G$6)+(Totals!$H880*Data!G$5)+(Totals!$I880*Data!G$2)+(Totals!$J880*Data!G$3)+(Totals!$K880*Data!G$4)</f>
        <v>0</v>
      </c>
    </row>
    <row r="881">
      <c r="A881" s="22" t="str">
        <f>Tacking!A881</f>
        <v/>
      </c>
      <c r="B881" s="24">
        <f>(Totals!$B881*Data!C$11)+(Totals!$C881*Data!C$10)+(Totals!$D881*Data!C$9)+(Totals!$E881*Data!C$8)+(Totals!$F881*Data!C$7)+(Totals!$G881*Data!C$6)+(Totals!$H881*Data!C$5)+(Totals!$I881*Data!C$2)+(Totals!$J881*Data!C$3)+(Totals!$K881*Data!C$4)</f>
        <v>0</v>
      </c>
      <c r="C881" s="24">
        <f>(Totals!$B881*Data!D$11)+(Totals!$C881*Data!D$10)+(Totals!$D881*Data!D$9)+(Totals!$E881*Data!D$8)+(Totals!$F881*Data!D$7)+(Totals!$G881*Data!D$6)+(Totals!$H881*Data!D$5)+(Totals!$I881*Data!D$2)+(Totals!$J881*Data!D$3)+(Totals!$K881*Data!D$4)</f>
        <v>0</v>
      </c>
      <c r="D881" s="24">
        <f>(Totals!$B881*Data!E$11)+(Totals!$C881*Data!E$10)+(Totals!$D881*Data!E$9)+(Totals!$E881*Data!E$8)+(Totals!$F881*Data!E$7)+(Totals!$G881*Data!E$6)+(Totals!$H881*Data!E$5)+(Totals!$I881*Data!E$2)+(Totals!$J881*Data!E$3)+(Totals!$K881*Data!E$4)</f>
        <v>0</v>
      </c>
      <c r="E881" s="25">
        <f>(Totals!$B881*Data!F$11)+(Totals!$C881*Data!F$10)+(Totals!$D881*Data!F$9)+(Totals!$E881*Data!F$8)+(Totals!$F881*Data!F$7)+(Totals!$G881*Data!F$6)+(Totals!$H881*Data!F$5)+(Totals!$I881*Data!F$2)+(Totals!$J881*Data!F$3)+(Totals!$K881*Data!F$4)</f>
        <v>0</v>
      </c>
      <c r="F881" s="2">
        <f>(Totals!$B881*Data!G$11)+(Totals!$C881*Data!G$10)+(Totals!$D881*Data!G$9)+(Totals!$E881*Data!G$8)+(Totals!$F881*Data!G$7)+(Totals!$G881*Data!G$6)+(Totals!$H881*Data!G$5)+(Totals!$I881*Data!G$2)+(Totals!$J881*Data!G$3)+(Totals!$K881*Data!G$4)</f>
        <v>0</v>
      </c>
    </row>
    <row r="882">
      <c r="A882" s="22" t="str">
        <f>Tacking!A882</f>
        <v/>
      </c>
      <c r="B882" s="24">
        <f>(Totals!$B882*Data!C$11)+(Totals!$C882*Data!C$10)+(Totals!$D882*Data!C$9)+(Totals!$E882*Data!C$8)+(Totals!$F882*Data!C$7)+(Totals!$G882*Data!C$6)+(Totals!$H882*Data!C$5)+(Totals!$I882*Data!C$2)+(Totals!$J882*Data!C$3)+(Totals!$K882*Data!C$4)</f>
        <v>0</v>
      </c>
      <c r="C882" s="24">
        <f>(Totals!$B882*Data!D$11)+(Totals!$C882*Data!D$10)+(Totals!$D882*Data!D$9)+(Totals!$E882*Data!D$8)+(Totals!$F882*Data!D$7)+(Totals!$G882*Data!D$6)+(Totals!$H882*Data!D$5)+(Totals!$I882*Data!D$2)+(Totals!$J882*Data!D$3)+(Totals!$K882*Data!D$4)</f>
        <v>0</v>
      </c>
      <c r="D882" s="24">
        <f>(Totals!$B882*Data!E$11)+(Totals!$C882*Data!E$10)+(Totals!$D882*Data!E$9)+(Totals!$E882*Data!E$8)+(Totals!$F882*Data!E$7)+(Totals!$G882*Data!E$6)+(Totals!$H882*Data!E$5)+(Totals!$I882*Data!E$2)+(Totals!$J882*Data!E$3)+(Totals!$K882*Data!E$4)</f>
        <v>0</v>
      </c>
      <c r="E882" s="25">
        <f>(Totals!$B882*Data!F$11)+(Totals!$C882*Data!F$10)+(Totals!$D882*Data!F$9)+(Totals!$E882*Data!F$8)+(Totals!$F882*Data!F$7)+(Totals!$G882*Data!F$6)+(Totals!$H882*Data!F$5)+(Totals!$I882*Data!F$2)+(Totals!$J882*Data!F$3)+(Totals!$K882*Data!F$4)</f>
        <v>0</v>
      </c>
      <c r="F882" s="2">
        <f>(Totals!$B882*Data!G$11)+(Totals!$C882*Data!G$10)+(Totals!$D882*Data!G$9)+(Totals!$E882*Data!G$8)+(Totals!$F882*Data!G$7)+(Totals!$G882*Data!G$6)+(Totals!$H882*Data!G$5)+(Totals!$I882*Data!G$2)+(Totals!$J882*Data!G$3)+(Totals!$K882*Data!G$4)</f>
        <v>0</v>
      </c>
    </row>
    <row r="883">
      <c r="A883" s="22" t="str">
        <f>Tacking!A883</f>
        <v/>
      </c>
      <c r="B883" s="24">
        <f>(Totals!$B883*Data!C$11)+(Totals!$C883*Data!C$10)+(Totals!$D883*Data!C$9)+(Totals!$E883*Data!C$8)+(Totals!$F883*Data!C$7)+(Totals!$G883*Data!C$6)+(Totals!$H883*Data!C$5)+(Totals!$I883*Data!C$2)+(Totals!$J883*Data!C$3)+(Totals!$K883*Data!C$4)</f>
        <v>0</v>
      </c>
      <c r="C883" s="24">
        <f>(Totals!$B883*Data!D$11)+(Totals!$C883*Data!D$10)+(Totals!$D883*Data!D$9)+(Totals!$E883*Data!D$8)+(Totals!$F883*Data!D$7)+(Totals!$G883*Data!D$6)+(Totals!$H883*Data!D$5)+(Totals!$I883*Data!D$2)+(Totals!$J883*Data!D$3)+(Totals!$K883*Data!D$4)</f>
        <v>0</v>
      </c>
      <c r="D883" s="24">
        <f>(Totals!$B883*Data!E$11)+(Totals!$C883*Data!E$10)+(Totals!$D883*Data!E$9)+(Totals!$E883*Data!E$8)+(Totals!$F883*Data!E$7)+(Totals!$G883*Data!E$6)+(Totals!$H883*Data!E$5)+(Totals!$I883*Data!E$2)+(Totals!$J883*Data!E$3)+(Totals!$K883*Data!E$4)</f>
        <v>0</v>
      </c>
      <c r="E883" s="25">
        <f>(Totals!$B883*Data!F$11)+(Totals!$C883*Data!F$10)+(Totals!$D883*Data!F$9)+(Totals!$E883*Data!F$8)+(Totals!$F883*Data!F$7)+(Totals!$G883*Data!F$6)+(Totals!$H883*Data!F$5)+(Totals!$I883*Data!F$2)+(Totals!$J883*Data!F$3)+(Totals!$K883*Data!F$4)</f>
        <v>0</v>
      </c>
      <c r="F883" s="2">
        <f>(Totals!$B883*Data!G$11)+(Totals!$C883*Data!G$10)+(Totals!$D883*Data!G$9)+(Totals!$E883*Data!G$8)+(Totals!$F883*Data!G$7)+(Totals!$G883*Data!G$6)+(Totals!$H883*Data!G$5)+(Totals!$I883*Data!G$2)+(Totals!$J883*Data!G$3)+(Totals!$K883*Data!G$4)</f>
        <v>0</v>
      </c>
    </row>
    <row r="884">
      <c r="A884" s="22" t="str">
        <f>Tacking!A884</f>
        <v/>
      </c>
      <c r="B884" s="24">
        <f>(Totals!$B884*Data!C$11)+(Totals!$C884*Data!C$10)+(Totals!$D884*Data!C$9)+(Totals!$E884*Data!C$8)+(Totals!$F884*Data!C$7)+(Totals!$G884*Data!C$6)+(Totals!$H884*Data!C$5)+(Totals!$I884*Data!C$2)+(Totals!$J884*Data!C$3)+(Totals!$K884*Data!C$4)</f>
        <v>0</v>
      </c>
      <c r="C884" s="24">
        <f>(Totals!$B884*Data!D$11)+(Totals!$C884*Data!D$10)+(Totals!$D884*Data!D$9)+(Totals!$E884*Data!D$8)+(Totals!$F884*Data!D$7)+(Totals!$G884*Data!D$6)+(Totals!$H884*Data!D$5)+(Totals!$I884*Data!D$2)+(Totals!$J884*Data!D$3)+(Totals!$K884*Data!D$4)</f>
        <v>0</v>
      </c>
      <c r="D884" s="24">
        <f>(Totals!$B884*Data!E$11)+(Totals!$C884*Data!E$10)+(Totals!$D884*Data!E$9)+(Totals!$E884*Data!E$8)+(Totals!$F884*Data!E$7)+(Totals!$G884*Data!E$6)+(Totals!$H884*Data!E$5)+(Totals!$I884*Data!E$2)+(Totals!$J884*Data!E$3)+(Totals!$K884*Data!E$4)</f>
        <v>0</v>
      </c>
      <c r="E884" s="25">
        <f>(Totals!$B884*Data!F$11)+(Totals!$C884*Data!F$10)+(Totals!$D884*Data!F$9)+(Totals!$E884*Data!F$8)+(Totals!$F884*Data!F$7)+(Totals!$G884*Data!F$6)+(Totals!$H884*Data!F$5)+(Totals!$I884*Data!F$2)+(Totals!$J884*Data!F$3)+(Totals!$K884*Data!F$4)</f>
        <v>0</v>
      </c>
      <c r="F884" s="2">
        <f>(Totals!$B884*Data!G$11)+(Totals!$C884*Data!G$10)+(Totals!$D884*Data!G$9)+(Totals!$E884*Data!G$8)+(Totals!$F884*Data!G$7)+(Totals!$G884*Data!G$6)+(Totals!$H884*Data!G$5)+(Totals!$I884*Data!G$2)+(Totals!$J884*Data!G$3)+(Totals!$K884*Data!G$4)</f>
        <v>0</v>
      </c>
    </row>
    <row r="885">
      <c r="A885" s="22" t="str">
        <f>Tacking!A885</f>
        <v/>
      </c>
      <c r="B885" s="24">
        <f>(Totals!$B885*Data!C$11)+(Totals!$C885*Data!C$10)+(Totals!$D885*Data!C$9)+(Totals!$E885*Data!C$8)+(Totals!$F885*Data!C$7)+(Totals!$G885*Data!C$6)+(Totals!$H885*Data!C$5)+(Totals!$I885*Data!C$2)+(Totals!$J885*Data!C$3)+(Totals!$K885*Data!C$4)</f>
        <v>0</v>
      </c>
      <c r="C885" s="24">
        <f>(Totals!$B885*Data!D$11)+(Totals!$C885*Data!D$10)+(Totals!$D885*Data!D$9)+(Totals!$E885*Data!D$8)+(Totals!$F885*Data!D$7)+(Totals!$G885*Data!D$6)+(Totals!$H885*Data!D$5)+(Totals!$I885*Data!D$2)+(Totals!$J885*Data!D$3)+(Totals!$K885*Data!D$4)</f>
        <v>0</v>
      </c>
      <c r="D885" s="24">
        <f>(Totals!$B885*Data!E$11)+(Totals!$C885*Data!E$10)+(Totals!$D885*Data!E$9)+(Totals!$E885*Data!E$8)+(Totals!$F885*Data!E$7)+(Totals!$G885*Data!E$6)+(Totals!$H885*Data!E$5)+(Totals!$I885*Data!E$2)+(Totals!$J885*Data!E$3)+(Totals!$K885*Data!E$4)</f>
        <v>0</v>
      </c>
      <c r="E885" s="25">
        <f>(Totals!$B885*Data!F$11)+(Totals!$C885*Data!F$10)+(Totals!$D885*Data!F$9)+(Totals!$E885*Data!F$8)+(Totals!$F885*Data!F$7)+(Totals!$G885*Data!F$6)+(Totals!$H885*Data!F$5)+(Totals!$I885*Data!F$2)+(Totals!$J885*Data!F$3)+(Totals!$K885*Data!F$4)</f>
        <v>0</v>
      </c>
      <c r="F885" s="2">
        <f>(Totals!$B885*Data!G$11)+(Totals!$C885*Data!G$10)+(Totals!$D885*Data!G$9)+(Totals!$E885*Data!G$8)+(Totals!$F885*Data!G$7)+(Totals!$G885*Data!G$6)+(Totals!$H885*Data!G$5)+(Totals!$I885*Data!G$2)+(Totals!$J885*Data!G$3)+(Totals!$K885*Data!G$4)</f>
        <v>0</v>
      </c>
    </row>
    <row r="886">
      <c r="A886" s="22" t="str">
        <f>Tacking!A886</f>
        <v/>
      </c>
      <c r="B886" s="24">
        <f>(Totals!$B886*Data!C$11)+(Totals!$C886*Data!C$10)+(Totals!$D886*Data!C$9)+(Totals!$E886*Data!C$8)+(Totals!$F886*Data!C$7)+(Totals!$G886*Data!C$6)+(Totals!$H886*Data!C$5)+(Totals!$I886*Data!C$2)+(Totals!$J886*Data!C$3)+(Totals!$K886*Data!C$4)</f>
        <v>0</v>
      </c>
      <c r="C886" s="24">
        <f>(Totals!$B886*Data!D$11)+(Totals!$C886*Data!D$10)+(Totals!$D886*Data!D$9)+(Totals!$E886*Data!D$8)+(Totals!$F886*Data!D$7)+(Totals!$G886*Data!D$6)+(Totals!$H886*Data!D$5)+(Totals!$I886*Data!D$2)+(Totals!$J886*Data!D$3)+(Totals!$K886*Data!D$4)</f>
        <v>0</v>
      </c>
      <c r="D886" s="24">
        <f>(Totals!$B886*Data!E$11)+(Totals!$C886*Data!E$10)+(Totals!$D886*Data!E$9)+(Totals!$E886*Data!E$8)+(Totals!$F886*Data!E$7)+(Totals!$G886*Data!E$6)+(Totals!$H886*Data!E$5)+(Totals!$I886*Data!E$2)+(Totals!$J886*Data!E$3)+(Totals!$K886*Data!E$4)</f>
        <v>0</v>
      </c>
      <c r="E886" s="25">
        <f>(Totals!$B886*Data!F$11)+(Totals!$C886*Data!F$10)+(Totals!$D886*Data!F$9)+(Totals!$E886*Data!F$8)+(Totals!$F886*Data!F$7)+(Totals!$G886*Data!F$6)+(Totals!$H886*Data!F$5)+(Totals!$I886*Data!F$2)+(Totals!$J886*Data!F$3)+(Totals!$K886*Data!F$4)</f>
        <v>0</v>
      </c>
      <c r="F886" s="2">
        <f>(Totals!$B886*Data!G$11)+(Totals!$C886*Data!G$10)+(Totals!$D886*Data!G$9)+(Totals!$E886*Data!G$8)+(Totals!$F886*Data!G$7)+(Totals!$G886*Data!G$6)+(Totals!$H886*Data!G$5)+(Totals!$I886*Data!G$2)+(Totals!$J886*Data!G$3)+(Totals!$K886*Data!G$4)</f>
        <v>0</v>
      </c>
    </row>
    <row r="887">
      <c r="A887" s="22" t="str">
        <f>Tacking!A887</f>
        <v/>
      </c>
      <c r="B887" s="24">
        <f>(Totals!$B887*Data!C$11)+(Totals!$C887*Data!C$10)+(Totals!$D887*Data!C$9)+(Totals!$E887*Data!C$8)+(Totals!$F887*Data!C$7)+(Totals!$G887*Data!C$6)+(Totals!$H887*Data!C$5)+(Totals!$I887*Data!C$2)+(Totals!$J887*Data!C$3)+(Totals!$K887*Data!C$4)</f>
        <v>0</v>
      </c>
      <c r="C887" s="24">
        <f>(Totals!$B887*Data!D$11)+(Totals!$C887*Data!D$10)+(Totals!$D887*Data!D$9)+(Totals!$E887*Data!D$8)+(Totals!$F887*Data!D$7)+(Totals!$G887*Data!D$6)+(Totals!$H887*Data!D$5)+(Totals!$I887*Data!D$2)+(Totals!$J887*Data!D$3)+(Totals!$K887*Data!D$4)</f>
        <v>0</v>
      </c>
      <c r="D887" s="24">
        <f>(Totals!$B887*Data!E$11)+(Totals!$C887*Data!E$10)+(Totals!$D887*Data!E$9)+(Totals!$E887*Data!E$8)+(Totals!$F887*Data!E$7)+(Totals!$G887*Data!E$6)+(Totals!$H887*Data!E$5)+(Totals!$I887*Data!E$2)+(Totals!$J887*Data!E$3)+(Totals!$K887*Data!E$4)</f>
        <v>0</v>
      </c>
      <c r="E887" s="25">
        <f>(Totals!$B887*Data!F$11)+(Totals!$C887*Data!F$10)+(Totals!$D887*Data!F$9)+(Totals!$E887*Data!F$8)+(Totals!$F887*Data!F$7)+(Totals!$G887*Data!F$6)+(Totals!$H887*Data!F$5)+(Totals!$I887*Data!F$2)+(Totals!$J887*Data!F$3)+(Totals!$K887*Data!F$4)</f>
        <v>0</v>
      </c>
      <c r="F887" s="2">
        <f>(Totals!$B887*Data!G$11)+(Totals!$C887*Data!G$10)+(Totals!$D887*Data!G$9)+(Totals!$E887*Data!G$8)+(Totals!$F887*Data!G$7)+(Totals!$G887*Data!G$6)+(Totals!$H887*Data!G$5)+(Totals!$I887*Data!G$2)+(Totals!$J887*Data!G$3)+(Totals!$K887*Data!G$4)</f>
        <v>0</v>
      </c>
    </row>
    <row r="888">
      <c r="A888" s="22" t="str">
        <f>Tacking!A888</f>
        <v/>
      </c>
      <c r="B888" s="24">
        <f>(Totals!$B888*Data!C$11)+(Totals!$C888*Data!C$10)+(Totals!$D888*Data!C$9)+(Totals!$E888*Data!C$8)+(Totals!$F888*Data!C$7)+(Totals!$G888*Data!C$6)+(Totals!$H888*Data!C$5)+(Totals!$I888*Data!C$2)+(Totals!$J888*Data!C$3)+(Totals!$K888*Data!C$4)</f>
        <v>0</v>
      </c>
      <c r="C888" s="24">
        <f>(Totals!$B888*Data!D$11)+(Totals!$C888*Data!D$10)+(Totals!$D888*Data!D$9)+(Totals!$E888*Data!D$8)+(Totals!$F888*Data!D$7)+(Totals!$G888*Data!D$6)+(Totals!$H888*Data!D$5)+(Totals!$I888*Data!D$2)+(Totals!$J888*Data!D$3)+(Totals!$K888*Data!D$4)</f>
        <v>0</v>
      </c>
      <c r="D888" s="24">
        <f>(Totals!$B888*Data!E$11)+(Totals!$C888*Data!E$10)+(Totals!$D888*Data!E$9)+(Totals!$E888*Data!E$8)+(Totals!$F888*Data!E$7)+(Totals!$G888*Data!E$6)+(Totals!$H888*Data!E$5)+(Totals!$I888*Data!E$2)+(Totals!$J888*Data!E$3)+(Totals!$K888*Data!E$4)</f>
        <v>0</v>
      </c>
      <c r="E888" s="25">
        <f>(Totals!$B888*Data!F$11)+(Totals!$C888*Data!F$10)+(Totals!$D888*Data!F$9)+(Totals!$E888*Data!F$8)+(Totals!$F888*Data!F$7)+(Totals!$G888*Data!F$6)+(Totals!$H888*Data!F$5)+(Totals!$I888*Data!F$2)+(Totals!$J888*Data!F$3)+(Totals!$K888*Data!F$4)</f>
        <v>0</v>
      </c>
      <c r="F888" s="2">
        <f>(Totals!$B888*Data!G$11)+(Totals!$C888*Data!G$10)+(Totals!$D888*Data!G$9)+(Totals!$E888*Data!G$8)+(Totals!$F888*Data!G$7)+(Totals!$G888*Data!G$6)+(Totals!$H888*Data!G$5)+(Totals!$I888*Data!G$2)+(Totals!$J888*Data!G$3)+(Totals!$K888*Data!G$4)</f>
        <v>0</v>
      </c>
    </row>
    <row r="889">
      <c r="A889" s="22" t="str">
        <f>Tacking!A889</f>
        <v/>
      </c>
      <c r="B889" s="24">
        <f>(Totals!$B889*Data!C$11)+(Totals!$C889*Data!C$10)+(Totals!$D889*Data!C$9)+(Totals!$E889*Data!C$8)+(Totals!$F889*Data!C$7)+(Totals!$G889*Data!C$6)+(Totals!$H889*Data!C$5)+(Totals!$I889*Data!C$2)+(Totals!$J889*Data!C$3)+(Totals!$K889*Data!C$4)</f>
        <v>0</v>
      </c>
      <c r="C889" s="24">
        <f>(Totals!$B889*Data!D$11)+(Totals!$C889*Data!D$10)+(Totals!$D889*Data!D$9)+(Totals!$E889*Data!D$8)+(Totals!$F889*Data!D$7)+(Totals!$G889*Data!D$6)+(Totals!$H889*Data!D$5)+(Totals!$I889*Data!D$2)+(Totals!$J889*Data!D$3)+(Totals!$K889*Data!D$4)</f>
        <v>0</v>
      </c>
      <c r="D889" s="24">
        <f>(Totals!$B889*Data!E$11)+(Totals!$C889*Data!E$10)+(Totals!$D889*Data!E$9)+(Totals!$E889*Data!E$8)+(Totals!$F889*Data!E$7)+(Totals!$G889*Data!E$6)+(Totals!$H889*Data!E$5)+(Totals!$I889*Data!E$2)+(Totals!$J889*Data!E$3)+(Totals!$K889*Data!E$4)</f>
        <v>0</v>
      </c>
      <c r="E889" s="25">
        <f>(Totals!$B889*Data!F$11)+(Totals!$C889*Data!F$10)+(Totals!$D889*Data!F$9)+(Totals!$E889*Data!F$8)+(Totals!$F889*Data!F$7)+(Totals!$G889*Data!F$6)+(Totals!$H889*Data!F$5)+(Totals!$I889*Data!F$2)+(Totals!$J889*Data!F$3)+(Totals!$K889*Data!F$4)</f>
        <v>0</v>
      </c>
      <c r="F889" s="2">
        <f>(Totals!$B889*Data!G$11)+(Totals!$C889*Data!G$10)+(Totals!$D889*Data!G$9)+(Totals!$E889*Data!G$8)+(Totals!$F889*Data!G$7)+(Totals!$G889*Data!G$6)+(Totals!$H889*Data!G$5)+(Totals!$I889*Data!G$2)+(Totals!$J889*Data!G$3)+(Totals!$K889*Data!G$4)</f>
        <v>0</v>
      </c>
    </row>
    <row r="890">
      <c r="A890" s="22" t="str">
        <f>Tacking!A890</f>
        <v/>
      </c>
      <c r="B890" s="24">
        <f>(Totals!$B890*Data!C$11)+(Totals!$C890*Data!C$10)+(Totals!$D890*Data!C$9)+(Totals!$E890*Data!C$8)+(Totals!$F890*Data!C$7)+(Totals!$G890*Data!C$6)+(Totals!$H890*Data!C$5)+(Totals!$I890*Data!C$2)+(Totals!$J890*Data!C$3)+(Totals!$K890*Data!C$4)</f>
        <v>0</v>
      </c>
      <c r="C890" s="24">
        <f>(Totals!$B890*Data!D$11)+(Totals!$C890*Data!D$10)+(Totals!$D890*Data!D$9)+(Totals!$E890*Data!D$8)+(Totals!$F890*Data!D$7)+(Totals!$G890*Data!D$6)+(Totals!$H890*Data!D$5)+(Totals!$I890*Data!D$2)+(Totals!$J890*Data!D$3)+(Totals!$K890*Data!D$4)</f>
        <v>0</v>
      </c>
      <c r="D890" s="24">
        <f>(Totals!$B890*Data!E$11)+(Totals!$C890*Data!E$10)+(Totals!$D890*Data!E$9)+(Totals!$E890*Data!E$8)+(Totals!$F890*Data!E$7)+(Totals!$G890*Data!E$6)+(Totals!$H890*Data!E$5)+(Totals!$I890*Data!E$2)+(Totals!$J890*Data!E$3)+(Totals!$K890*Data!E$4)</f>
        <v>0</v>
      </c>
      <c r="E890" s="25">
        <f>(Totals!$B890*Data!F$11)+(Totals!$C890*Data!F$10)+(Totals!$D890*Data!F$9)+(Totals!$E890*Data!F$8)+(Totals!$F890*Data!F$7)+(Totals!$G890*Data!F$6)+(Totals!$H890*Data!F$5)+(Totals!$I890*Data!F$2)+(Totals!$J890*Data!F$3)+(Totals!$K890*Data!F$4)</f>
        <v>0</v>
      </c>
      <c r="F890" s="2">
        <f>(Totals!$B890*Data!G$11)+(Totals!$C890*Data!G$10)+(Totals!$D890*Data!G$9)+(Totals!$E890*Data!G$8)+(Totals!$F890*Data!G$7)+(Totals!$G890*Data!G$6)+(Totals!$H890*Data!G$5)+(Totals!$I890*Data!G$2)+(Totals!$J890*Data!G$3)+(Totals!$K890*Data!G$4)</f>
        <v>0</v>
      </c>
    </row>
    <row r="891">
      <c r="A891" s="22" t="str">
        <f>Tacking!A891</f>
        <v/>
      </c>
      <c r="B891" s="24">
        <f>(Totals!$B891*Data!C$11)+(Totals!$C891*Data!C$10)+(Totals!$D891*Data!C$9)+(Totals!$E891*Data!C$8)+(Totals!$F891*Data!C$7)+(Totals!$G891*Data!C$6)+(Totals!$H891*Data!C$5)+(Totals!$I891*Data!C$2)+(Totals!$J891*Data!C$3)+(Totals!$K891*Data!C$4)</f>
        <v>0</v>
      </c>
      <c r="C891" s="24">
        <f>(Totals!$B891*Data!D$11)+(Totals!$C891*Data!D$10)+(Totals!$D891*Data!D$9)+(Totals!$E891*Data!D$8)+(Totals!$F891*Data!D$7)+(Totals!$G891*Data!D$6)+(Totals!$H891*Data!D$5)+(Totals!$I891*Data!D$2)+(Totals!$J891*Data!D$3)+(Totals!$K891*Data!D$4)</f>
        <v>0</v>
      </c>
      <c r="D891" s="24">
        <f>(Totals!$B891*Data!E$11)+(Totals!$C891*Data!E$10)+(Totals!$D891*Data!E$9)+(Totals!$E891*Data!E$8)+(Totals!$F891*Data!E$7)+(Totals!$G891*Data!E$6)+(Totals!$H891*Data!E$5)+(Totals!$I891*Data!E$2)+(Totals!$J891*Data!E$3)+(Totals!$K891*Data!E$4)</f>
        <v>0</v>
      </c>
      <c r="E891" s="25">
        <f>(Totals!$B891*Data!F$11)+(Totals!$C891*Data!F$10)+(Totals!$D891*Data!F$9)+(Totals!$E891*Data!F$8)+(Totals!$F891*Data!F$7)+(Totals!$G891*Data!F$6)+(Totals!$H891*Data!F$5)+(Totals!$I891*Data!F$2)+(Totals!$J891*Data!F$3)+(Totals!$K891*Data!F$4)</f>
        <v>0</v>
      </c>
      <c r="F891" s="2">
        <f>(Totals!$B891*Data!G$11)+(Totals!$C891*Data!G$10)+(Totals!$D891*Data!G$9)+(Totals!$E891*Data!G$8)+(Totals!$F891*Data!G$7)+(Totals!$G891*Data!G$6)+(Totals!$H891*Data!G$5)+(Totals!$I891*Data!G$2)+(Totals!$J891*Data!G$3)+(Totals!$K891*Data!G$4)</f>
        <v>0</v>
      </c>
    </row>
    <row r="892">
      <c r="A892" s="22" t="str">
        <f>Tacking!A892</f>
        <v/>
      </c>
      <c r="B892" s="24">
        <f>(Totals!$B892*Data!C$11)+(Totals!$C892*Data!C$10)+(Totals!$D892*Data!C$9)+(Totals!$E892*Data!C$8)+(Totals!$F892*Data!C$7)+(Totals!$G892*Data!C$6)+(Totals!$H892*Data!C$5)+(Totals!$I892*Data!C$2)+(Totals!$J892*Data!C$3)+(Totals!$K892*Data!C$4)</f>
        <v>0</v>
      </c>
      <c r="C892" s="24">
        <f>(Totals!$B892*Data!D$11)+(Totals!$C892*Data!D$10)+(Totals!$D892*Data!D$9)+(Totals!$E892*Data!D$8)+(Totals!$F892*Data!D$7)+(Totals!$G892*Data!D$6)+(Totals!$H892*Data!D$5)+(Totals!$I892*Data!D$2)+(Totals!$J892*Data!D$3)+(Totals!$K892*Data!D$4)</f>
        <v>0</v>
      </c>
      <c r="D892" s="24">
        <f>(Totals!$B892*Data!E$11)+(Totals!$C892*Data!E$10)+(Totals!$D892*Data!E$9)+(Totals!$E892*Data!E$8)+(Totals!$F892*Data!E$7)+(Totals!$G892*Data!E$6)+(Totals!$H892*Data!E$5)+(Totals!$I892*Data!E$2)+(Totals!$J892*Data!E$3)+(Totals!$K892*Data!E$4)</f>
        <v>0</v>
      </c>
      <c r="E892" s="25">
        <f>(Totals!$B892*Data!F$11)+(Totals!$C892*Data!F$10)+(Totals!$D892*Data!F$9)+(Totals!$E892*Data!F$8)+(Totals!$F892*Data!F$7)+(Totals!$G892*Data!F$6)+(Totals!$H892*Data!F$5)+(Totals!$I892*Data!F$2)+(Totals!$J892*Data!F$3)+(Totals!$K892*Data!F$4)</f>
        <v>0</v>
      </c>
      <c r="F892" s="2">
        <f>(Totals!$B892*Data!G$11)+(Totals!$C892*Data!G$10)+(Totals!$D892*Data!G$9)+(Totals!$E892*Data!G$8)+(Totals!$F892*Data!G$7)+(Totals!$G892*Data!G$6)+(Totals!$H892*Data!G$5)+(Totals!$I892*Data!G$2)+(Totals!$J892*Data!G$3)+(Totals!$K892*Data!G$4)</f>
        <v>0</v>
      </c>
    </row>
    <row r="893">
      <c r="A893" s="22" t="str">
        <f>Tacking!A893</f>
        <v/>
      </c>
      <c r="B893" s="24">
        <f>(Totals!$B893*Data!C$11)+(Totals!$C893*Data!C$10)+(Totals!$D893*Data!C$9)+(Totals!$E893*Data!C$8)+(Totals!$F893*Data!C$7)+(Totals!$G893*Data!C$6)+(Totals!$H893*Data!C$5)+(Totals!$I893*Data!C$2)+(Totals!$J893*Data!C$3)+(Totals!$K893*Data!C$4)</f>
        <v>0</v>
      </c>
      <c r="C893" s="24">
        <f>(Totals!$B893*Data!D$11)+(Totals!$C893*Data!D$10)+(Totals!$D893*Data!D$9)+(Totals!$E893*Data!D$8)+(Totals!$F893*Data!D$7)+(Totals!$G893*Data!D$6)+(Totals!$H893*Data!D$5)+(Totals!$I893*Data!D$2)+(Totals!$J893*Data!D$3)+(Totals!$K893*Data!D$4)</f>
        <v>0</v>
      </c>
      <c r="D893" s="24">
        <f>(Totals!$B893*Data!E$11)+(Totals!$C893*Data!E$10)+(Totals!$D893*Data!E$9)+(Totals!$E893*Data!E$8)+(Totals!$F893*Data!E$7)+(Totals!$G893*Data!E$6)+(Totals!$H893*Data!E$5)+(Totals!$I893*Data!E$2)+(Totals!$J893*Data!E$3)+(Totals!$K893*Data!E$4)</f>
        <v>0</v>
      </c>
      <c r="E893" s="25">
        <f>(Totals!$B893*Data!F$11)+(Totals!$C893*Data!F$10)+(Totals!$D893*Data!F$9)+(Totals!$E893*Data!F$8)+(Totals!$F893*Data!F$7)+(Totals!$G893*Data!F$6)+(Totals!$H893*Data!F$5)+(Totals!$I893*Data!F$2)+(Totals!$J893*Data!F$3)+(Totals!$K893*Data!F$4)</f>
        <v>0</v>
      </c>
      <c r="F893" s="2">
        <f>(Totals!$B893*Data!G$11)+(Totals!$C893*Data!G$10)+(Totals!$D893*Data!G$9)+(Totals!$E893*Data!G$8)+(Totals!$F893*Data!G$7)+(Totals!$G893*Data!G$6)+(Totals!$H893*Data!G$5)+(Totals!$I893*Data!G$2)+(Totals!$J893*Data!G$3)+(Totals!$K893*Data!G$4)</f>
        <v>0</v>
      </c>
    </row>
    <row r="894">
      <c r="A894" s="22" t="str">
        <f>Tacking!A894</f>
        <v/>
      </c>
      <c r="B894" s="24">
        <f>(Totals!$B894*Data!C$11)+(Totals!$C894*Data!C$10)+(Totals!$D894*Data!C$9)+(Totals!$E894*Data!C$8)+(Totals!$F894*Data!C$7)+(Totals!$G894*Data!C$6)+(Totals!$H894*Data!C$5)+(Totals!$I894*Data!C$2)+(Totals!$J894*Data!C$3)+(Totals!$K894*Data!C$4)</f>
        <v>0</v>
      </c>
      <c r="C894" s="24">
        <f>(Totals!$B894*Data!D$11)+(Totals!$C894*Data!D$10)+(Totals!$D894*Data!D$9)+(Totals!$E894*Data!D$8)+(Totals!$F894*Data!D$7)+(Totals!$G894*Data!D$6)+(Totals!$H894*Data!D$5)+(Totals!$I894*Data!D$2)+(Totals!$J894*Data!D$3)+(Totals!$K894*Data!D$4)</f>
        <v>0</v>
      </c>
      <c r="D894" s="24">
        <f>(Totals!$B894*Data!E$11)+(Totals!$C894*Data!E$10)+(Totals!$D894*Data!E$9)+(Totals!$E894*Data!E$8)+(Totals!$F894*Data!E$7)+(Totals!$G894*Data!E$6)+(Totals!$H894*Data!E$5)+(Totals!$I894*Data!E$2)+(Totals!$J894*Data!E$3)+(Totals!$K894*Data!E$4)</f>
        <v>0</v>
      </c>
      <c r="E894" s="25">
        <f>(Totals!$B894*Data!F$11)+(Totals!$C894*Data!F$10)+(Totals!$D894*Data!F$9)+(Totals!$E894*Data!F$8)+(Totals!$F894*Data!F$7)+(Totals!$G894*Data!F$6)+(Totals!$H894*Data!F$5)+(Totals!$I894*Data!F$2)+(Totals!$J894*Data!F$3)+(Totals!$K894*Data!F$4)</f>
        <v>0</v>
      </c>
      <c r="F894" s="2">
        <f>(Totals!$B894*Data!G$11)+(Totals!$C894*Data!G$10)+(Totals!$D894*Data!G$9)+(Totals!$E894*Data!G$8)+(Totals!$F894*Data!G$7)+(Totals!$G894*Data!G$6)+(Totals!$H894*Data!G$5)+(Totals!$I894*Data!G$2)+(Totals!$J894*Data!G$3)+(Totals!$K894*Data!G$4)</f>
        <v>0</v>
      </c>
    </row>
    <row r="895">
      <c r="A895" s="22" t="str">
        <f>Tacking!A895</f>
        <v/>
      </c>
      <c r="B895" s="24">
        <f>(Totals!$B895*Data!C$11)+(Totals!$C895*Data!C$10)+(Totals!$D895*Data!C$9)+(Totals!$E895*Data!C$8)+(Totals!$F895*Data!C$7)+(Totals!$G895*Data!C$6)+(Totals!$H895*Data!C$5)+(Totals!$I895*Data!C$2)+(Totals!$J895*Data!C$3)+(Totals!$K895*Data!C$4)</f>
        <v>0</v>
      </c>
      <c r="C895" s="24">
        <f>(Totals!$B895*Data!D$11)+(Totals!$C895*Data!D$10)+(Totals!$D895*Data!D$9)+(Totals!$E895*Data!D$8)+(Totals!$F895*Data!D$7)+(Totals!$G895*Data!D$6)+(Totals!$H895*Data!D$5)+(Totals!$I895*Data!D$2)+(Totals!$J895*Data!D$3)+(Totals!$K895*Data!D$4)</f>
        <v>0</v>
      </c>
      <c r="D895" s="24">
        <f>(Totals!$B895*Data!E$11)+(Totals!$C895*Data!E$10)+(Totals!$D895*Data!E$9)+(Totals!$E895*Data!E$8)+(Totals!$F895*Data!E$7)+(Totals!$G895*Data!E$6)+(Totals!$H895*Data!E$5)+(Totals!$I895*Data!E$2)+(Totals!$J895*Data!E$3)+(Totals!$K895*Data!E$4)</f>
        <v>0</v>
      </c>
      <c r="E895" s="25">
        <f>(Totals!$B895*Data!F$11)+(Totals!$C895*Data!F$10)+(Totals!$D895*Data!F$9)+(Totals!$E895*Data!F$8)+(Totals!$F895*Data!F$7)+(Totals!$G895*Data!F$6)+(Totals!$H895*Data!F$5)+(Totals!$I895*Data!F$2)+(Totals!$J895*Data!F$3)+(Totals!$K895*Data!F$4)</f>
        <v>0</v>
      </c>
      <c r="F895" s="2">
        <f>(Totals!$B895*Data!G$11)+(Totals!$C895*Data!G$10)+(Totals!$D895*Data!G$9)+(Totals!$E895*Data!G$8)+(Totals!$F895*Data!G$7)+(Totals!$G895*Data!G$6)+(Totals!$H895*Data!G$5)+(Totals!$I895*Data!G$2)+(Totals!$J895*Data!G$3)+(Totals!$K895*Data!G$4)</f>
        <v>0</v>
      </c>
    </row>
    <row r="896">
      <c r="A896" s="22" t="str">
        <f>Tacking!A896</f>
        <v/>
      </c>
      <c r="B896" s="24">
        <f>(Totals!$B896*Data!C$11)+(Totals!$C896*Data!C$10)+(Totals!$D896*Data!C$9)+(Totals!$E896*Data!C$8)+(Totals!$F896*Data!C$7)+(Totals!$G896*Data!C$6)+(Totals!$H896*Data!C$5)+(Totals!$I896*Data!C$2)+(Totals!$J896*Data!C$3)+(Totals!$K896*Data!C$4)</f>
        <v>0</v>
      </c>
      <c r="C896" s="24">
        <f>(Totals!$B896*Data!D$11)+(Totals!$C896*Data!D$10)+(Totals!$D896*Data!D$9)+(Totals!$E896*Data!D$8)+(Totals!$F896*Data!D$7)+(Totals!$G896*Data!D$6)+(Totals!$H896*Data!D$5)+(Totals!$I896*Data!D$2)+(Totals!$J896*Data!D$3)+(Totals!$K896*Data!D$4)</f>
        <v>0</v>
      </c>
      <c r="D896" s="24">
        <f>(Totals!$B896*Data!E$11)+(Totals!$C896*Data!E$10)+(Totals!$D896*Data!E$9)+(Totals!$E896*Data!E$8)+(Totals!$F896*Data!E$7)+(Totals!$G896*Data!E$6)+(Totals!$H896*Data!E$5)+(Totals!$I896*Data!E$2)+(Totals!$J896*Data!E$3)+(Totals!$K896*Data!E$4)</f>
        <v>0</v>
      </c>
      <c r="E896" s="25">
        <f>(Totals!$B896*Data!F$11)+(Totals!$C896*Data!F$10)+(Totals!$D896*Data!F$9)+(Totals!$E896*Data!F$8)+(Totals!$F896*Data!F$7)+(Totals!$G896*Data!F$6)+(Totals!$H896*Data!F$5)+(Totals!$I896*Data!F$2)+(Totals!$J896*Data!F$3)+(Totals!$K896*Data!F$4)</f>
        <v>0</v>
      </c>
      <c r="F896" s="2">
        <f>(Totals!$B896*Data!G$11)+(Totals!$C896*Data!G$10)+(Totals!$D896*Data!G$9)+(Totals!$E896*Data!G$8)+(Totals!$F896*Data!G$7)+(Totals!$G896*Data!G$6)+(Totals!$H896*Data!G$5)+(Totals!$I896*Data!G$2)+(Totals!$J896*Data!G$3)+(Totals!$K896*Data!G$4)</f>
        <v>0</v>
      </c>
    </row>
    <row r="897">
      <c r="A897" s="22" t="str">
        <f>Tacking!A897</f>
        <v/>
      </c>
      <c r="B897" s="24">
        <f>(Totals!$B897*Data!C$11)+(Totals!$C897*Data!C$10)+(Totals!$D897*Data!C$9)+(Totals!$E897*Data!C$8)+(Totals!$F897*Data!C$7)+(Totals!$G897*Data!C$6)+(Totals!$H897*Data!C$5)+(Totals!$I897*Data!C$2)+(Totals!$J897*Data!C$3)+(Totals!$K897*Data!C$4)</f>
        <v>0</v>
      </c>
      <c r="C897" s="24">
        <f>(Totals!$B897*Data!D$11)+(Totals!$C897*Data!D$10)+(Totals!$D897*Data!D$9)+(Totals!$E897*Data!D$8)+(Totals!$F897*Data!D$7)+(Totals!$G897*Data!D$6)+(Totals!$H897*Data!D$5)+(Totals!$I897*Data!D$2)+(Totals!$J897*Data!D$3)+(Totals!$K897*Data!D$4)</f>
        <v>0</v>
      </c>
      <c r="D897" s="24">
        <f>(Totals!$B897*Data!E$11)+(Totals!$C897*Data!E$10)+(Totals!$D897*Data!E$9)+(Totals!$E897*Data!E$8)+(Totals!$F897*Data!E$7)+(Totals!$G897*Data!E$6)+(Totals!$H897*Data!E$5)+(Totals!$I897*Data!E$2)+(Totals!$J897*Data!E$3)+(Totals!$K897*Data!E$4)</f>
        <v>0</v>
      </c>
      <c r="E897" s="25">
        <f>(Totals!$B897*Data!F$11)+(Totals!$C897*Data!F$10)+(Totals!$D897*Data!F$9)+(Totals!$E897*Data!F$8)+(Totals!$F897*Data!F$7)+(Totals!$G897*Data!F$6)+(Totals!$H897*Data!F$5)+(Totals!$I897*Data!F$2)+(Totals!$J897*Data!F$3)+(Totals!$K897*Data!F$4)</f>
        <v>0</v>
      </c>
      <c r="F897" s="2">
        <f>(Totals!$B897*Data!G$11)+(Totals!$C897*Data!G$10)+(Totals!$D897*Data!G$9)+(Totals!$E897*Data!G$8)+(Totals!$F897*Data!G$7)+(Totals!$G897*Data!G$6)+(Totals!$H897*Data!G$5)+(Totals!$I897*Data!G$2)+(Totals!$J897*Data!G$3)+(Totals!$K897*Data!G$4)</f>
        <v>0</v>
      </c>
    </row>
    <row r="898">
      <c r="A898" s="22" t="str">
        <f>Tacking!A898</f>
        <v/>
      </c>
      <c r="B898" s="24">
        <f>(Totals!$B898*Data!C$11)+(Totals!$C898*Data!C$10)+(Totals!$D898*Data!C$9)+(Totals!$E898*Data!C$8)+(Totals!$F898*Data!C$7)+(Totals!$G898*Data!C$6)+(Totals!$H898*Data!C$5)+(Totals!$I898*Data!C$2)+(Totals!$J898*Data!C$3)+(Totals!$K898*Data!C$4)</f>
        <v>0</v>
      </c>
      <c r="C898" s="24">
        <f>(Totals!$B898*Data!D$11)+(Totals!$C898*Data!D$10)+(Totals!$D898*Data!D$9)+(Totals!$E898*Data!D$8)+(Totals!$F898*Data!D$7)+(Totals!$G898*Data!D$6)+(Totals!$H898*Data!D$5)+(Totals!$I898*Data!D$2)+(Totals!$J898*Data!D$3)+(Totals!$K898*Data!D$4)</f>
        <v>0</v>
      </c>
      <c r="D898" s="24">
        <f>(Totals!$B898*Data!E$11)+(Totals!$C898*Data!E$10)+(Totals!$D898*Data!E$9)+(Totals!$E898*Data!E$8)+(Totals!$F898*Data!E$7)+(Totals!$G898*Data!E$6)+(Totals!$H898*Data!E$5)+(Totals!$I898*Data!E$2)+(Totals!$J898*Data!E$3)+(Totals!$K898*Data!E$4)</f>
        <v>0</v>
      </c>
      <c r="E898" s="25">
        <f>(Totals!$B898*Data!F$11)+(Totals!$C898*Data!F$10)+(Totals!$D898*Data!F$9)+(Totals!$E898*Data!F$8)+(Totals!$F898*Data!F$7)+(Totals!$G898*Data!F$6)+(Totals!$H898*Data!F$5)+(Totals!$I898*Data!F$2)+(Totals!$J898*Data!F$3)+(Totals!$K898*Data!F$4)</f>
        <v>0</v>
      </c>
      <c r="F898" s="2">
        <f>(Totals!$B898*Data!G$11)+(Totals!$C898*Data!G$10)+(Totals!$D898*Data!G$9)+(Totals!$E898*Data!G$8)+(Totals!$F898*Data!G$7)+(Totals!$G898*Data!G$6)+(Totals!$H898*Data!G$5)+(Totals!$I898*Data!G$2)+(Totals!$J898*Data!G$3)+(Totals!$K898*Data!G$4)</f>
        <v>0</v>
      </c>
    </row>
    <row r="899">
      <c r="A899" s="22" t="str">
        <f>Tacking!A899</f>
        <v/>
      </c>
      <c r="B899" s="24">
        <f>(Totals!$B899*Data!C$11)+(Totals!$C899*Data!C$10)+(Totals!$D899*Data!C$9)+(Totals!$E899*Data!C$8)+(Totals!$F899*Data!C$7)+(Totals!$G899*Data!C$6)+(Totals!$H899*Data!C$5)+(Totals!$I899*Data!C$2)+(Totals!$J899*Data!C$3)+(Totals!$K899*Data!C$4)</f>
        <v>0</v>
      </c>
      <c r="C899" s="24">
        <f>(Totals!$B899*Data!D$11)+(Totals!$C899*Data!D$10)+(Totals!$D899*Data!D$9)+(Totals!$E899*Data!D$8)+(Totals!$F899*Data!D$7)+(Totals!$G899*Data!D$6)+(Totals!$H899*Data!D$5)+(Totals!$I899*Data!D$2)+(Totals!$J899*Data!D$3)+(Totals!$K899*Data!D$4)</f>
        <v>0</v>
      </c>
      <c r="D899" s="24">
        <f>(Totals!$B899*Data!E$11)+(Totals!$C899*Data!E$10)+(Totals!$D899*Data!E$9)+(Totals!$E899*Data!E$8)+(Totals!$F899*Data!E$7)+(Totals!$G899*Data!E$6)+(Totals!$H899*Data!E$5)+(Totals!$I899*Data!E$2)+(Totals!$J899*Data!E$3)+(Totals!$K899*Data!E$4)</f>
        <v>0</v>
      </c>
      <c r="E899" s="25">
        <f>(Totals!$B899*Data!F$11)+(Totals!$C899*Data!F$10)+(Totals!$D899*Data!F$9)+(Totals!$E899*Data!F$8)+(Totals!$F899*Data!F$7)+(Totals!$G899*Data!F$6)+(Totals!$H899*Data!F$5)+(Totals!$I899*Data!F$2)+(Totals!$J899*Data!F$3)+(Totals!$K899*Data!F$4)</f>
        <v>0</v>
      </c>
      <c r="F899" s="2">
        <f>(Totals!$B899*Data!G$11)+(Totals!$C899*Data!G$10)+(Totals!$D899*Data!G$9)+(Totals!$E899*Data!G$8)+(Totals!$F899*Data!G$7)+(Totals!$G899*Data!G$6)+(Totals!$H899*Data!G$5)+(Totals!$I899*Data!G$2)+(Totals!$J899*Data!G$3)+(Totals!$K899*Data!G$4)</f>
        <v>0</v>
      </c>
    </row>
    <row r="900">
      <c r="A900" s="22" t="str">
        <f>Tacking!A900</f>
        <v/>
      </c>
      <c r="B900" s="24">
        <f>(Totals!$B900*Data!C$11)+(Totals!$C900*Data!C$10)+(Totals!$D900*Data!C$9)+(Totals!$E900*Data!C$8)+(Totals!$F900*Data!C$7)+(Totals!$G900*Data!C$6)+(Totals!$H900*Data!C$5)+(Totals!$I900*Data!C$2)+(Totals!$J900*Data!C$3)+(Totals!$K900*Data!C$4)</f>
        <v>0</v>
      </c>
      <c r="C900" s="24">
        <f>(Totals!$B900*Data!D$11)+(Totals!$C900*Data!D$10)+(Totals!$D900*Data!D$9)+(Totals!$E900*Data!D$8)+(Totals!$F900*Data!D$7)+(Totals!$G900*Data!D$6)+(Totals!$H900*Data!D$5)+(Totals!$I900*Data!D$2)+(Totals!$J900*Data!D$3)+(Totals!$K900*Data!D$4)</f>
        <v>0</v>
      </c>
      <c r="D900" s="24">
        <f>(Totals!$B900*Data!E$11)+(Totals!$C900*Data!E$10)+(Totals!$D900*Data!E$9)+(Totals!$E900*Data!E$8)+(Totals!$F900*Data!E$7)+(Totals!$G900*Data!E$6)+(Totals!$H900*Data!E$5)+(Totals!$I900*Data!E$2)+(Totals!$J900*Data!E$3)+(Totals!$K900*Data!E$4)</f>
        <v>0</v>
      </c>
      <c r="E900" s="25">
        <f>(Totals!$B900*Data!F$11)+(Totals!$C900*Data!F$10)+(Totals!$D900*Data!F$9)+(Totals!$E900*Data!F$8)+(Totals!$F900*Data!F$7)+(Totals!$G900*Data!F$6)+(Totals!$H900*Data!F$5)+(Totals!$I900*Data!F$2)+(Totals!$J900*Data!F$3)+(Totals!$K900*Data!F$4)</f>
        <v>0</v>
      </c>
      <c r="F900" s="2">
        <f>(Totals!$B900*Data!G$11)+(Totals!$C900*Data!G$10)+(Totals!$D900*Data!G$9)+(Totals!$E900*Data!G$8)+(Totals!$F900*Data!G$7)+(Totals!$G900*Data!G$6)+(Totals!$H900*Data!G$5)+(Totals!$I900*Data!G$2)+(Totals!$J900*Data!G$3)+(Totals!$K900*Data!G$4)</f>
        <v>0</v>
      </c>
    </row>
    <row r="901">
      <c r="A901" s="22" t="str">
        <f>Tacking!A901</f>
        <v/>
      </c>
      <c r="B901" s="24">
        <f>(Totals!$B901*Data!C$11)+(Totals!$C901*Data!C$10)+(Totals!$D901*Data!C$9)+(Totals!$E901*Data!C$8)+(Totals!$F901*Data!C$7)+(Totals!$G901*Data!C$6)+(Totals!$H901*Data!C$5)+(Totals!$I901*Data!C$2)+(Totals!$J901*Data!C$3)+(Totals!$K901*Data!C$4)</f>
        <v>0</v>
      </c>
      <c r="C901" s="24">
        <f>(Totals!$B901*Data!D$11)+(Totals!$C901*Data!D$10)+(Totals!$D901*Data!D$9)+(Totals!$E901*Data!D$8)+(Totals!$F901*Data!D$7)+(Totals!$G901*Data!D$6)+(Totals!$H901*Data!D$5)+(Totals!$I901*Data!D$2)+(Totals!$J901*Data!D$3)+(Totals!$K901*Data!D$4)</f>
        <v>0</v>
      </c>
      <c r="D901" s="24">
        <f>(Totals!$B901*Data!E$11)+(Totals!$C901*Data!E$10)+(Totals!$D901*Data!E$9)+(Totals!$E901*Data!E$8)+(Totals!$F901*Data!E$7)+(Totals!$G901*Data!E$6)+(Totals!$H901*Data!E$5)+(Totals!$I901*Data!E$2)+(Totals!$J901*Data!E$3)+(Totals!$K901*Data!E$4)</f>
        <v>0</v>
      </c>
      <c r="E901" s="25">
        <f>(Totals!$B901*Data!F$11)+(Totals!$C901*Data!F$10)+(Totals!$D901*Data!F$9)+(Totals!$E901*Data!F$8)+(Totals!$F901*Data!F$7)+(Totals!$G901*Data!F$6)+(Totals!$H901*Data!F$5)+(Totals!$I901*Data!F$2)+(Totals!$J901*Data!F$3)+(Totals!$K901*Data!F$4)</f>
        <v>0</v>
      </c>
      <c r="F901" s="2">
        <f>(Totals!$B901*Data!G$11)+(Totals!$C901*Data!G$10)+(Totals!$D901*Data!G$9)+(Totals!$E901*Data!G$8)+(Totals!$F901*Data!G$7)+(Totals!$G901*Data!G$6)+(Totals!$H901*Data!G$5)+(Totals!$I901*Data!G$2)+(Totals!$J901*Data!G$3)+(Totals!$K901*Data!G$4)</f>
        <v>0</v>
      </c>
    </row>
    <row r="902">
      <c r="A902" s="22" t="str">
        <f>Tacking!A902</f>
        <v/>
      </c>
      <c r="B902" s="24">
        <f>(Totals!$B902*Data!C$11)+(Totals!$C902*Data!C$10)+(Totals!$D902*Data!C$9)+(Totals!$E902*Data!C$8)+(Totals!$F902*Data!C$7)+(Totals!$G902*Data!C$6)+(Totals!$H902*Data!C$5)+(Totals!$I902*Data!C$2)+(Totals!$J902*Data!C$3)+(Totals!$K902*Data!C$4)</f>
        <v>0</v>
      </c>
      <c r="C902" s="24">
        <f>(Totals!$B902*Data!D$11)+(Totals!$C902*Data!D$10)+(Totals!$D902*Data!D$9)+(Totals!$E902*Data!D$8)+(Totals!$F902*Data!D$7)+(Totals!$G902*Data!D$6)+(Totals!$H902*Data!D$5)+(Totals!$I902*Data!D$2)+(Totals!$J902*Data!D$3)+(Totals!$K902*Data!D$4)</f>
        <v>0</v>
      </c>
      <c r="D902" s="24">
        <f>(Totals!$B902*Data!E$11)+(Totals!$C902*Data!E$10)+(Totals!$D902*Data!E$9)+(Totals!$E902*Data!E$8)+(Totals!$F902*Data!E$7)+(Totals!$G902*Data!E$6)+(Totals!$H902*Data!E$5)+(Totals!$I902*Data!E$2)+(Totals!$J902*Data!E$3)+(Totals!$K902*Data!E$4)</f>
        <v>0</v>
      </c>
      <c r="E902" s="25">
        <f>(Totals!$B902*Data!F$11)+(Totals!$C902*Data!F$10)+(Totals!$D902*Data!F$9)+(Totals!$E902*Data!F$8)+(Totals!$F902*Data!F$7)+(Totals!$G902*Data!F$6)+(Totals!$H902*Data!F$5)+(Totals!$I902*Data!F$2)+(Totals!$J902*Data!F$3)+(Totals!$K902*Data!F$4)</f>
        <v>0</v>
      </c>
      <c r="F902" s="2">
        <f>(Totals!$B902*Data!G$11)+(Totals!$C902*Data!G$10)+(Totals!$D902*Data!G$9)+(Totals!$E902*Data!G$8)+(Totals!$F902*Data!G$7)+(Totals!$G902*Data!G$6)+(Totals!$H902*Data!G$5)+(Totals!$I902*Data!G$2)+(Totals!$J902*Data!G$3)+(Totals!$K902*Data!G$4)</f>
        <v>0</v>
      </c>
    </row>
    <row r="903">
      <c r="A903" s="22" t="str">
        <f>Tacking!A903</f>
        <v/>
      </c>
      <c r="B903" s="24">
        <f>(Totals!$B903*Data!C$11)+(Totals!$C903*Data!C$10)+(Totals!$D903*Data!C$9)+(Totals!$E903*Data!C$8)+(Totals!$F903*Data!C$7)+(Totals!$G903*Data!C$6)+(Totals!$H903*Data!C$5)+(Totals!$I903*Data!C$2)+(Totals!$J903*Data!C$3)+(Totals!$K903*Data!C$4)</f>
        <v>0</v>
      </c>
      <c r="C903" s="24">
        <f>(Totals!$B903*Data!D$11)+(Totals!$C903*Data!D$10)+(Totals!$D903*Data!D$9)+(Totals!$E903*Data!D$8)+(Totals!$F903*Data!D$7)+(Totals!$G903*Data!D$6)+(Totals!$H903*Data!D$5)+(Totals!$I903*Data!D$2)+(Totals!$J903*Data!D$3)+(Totals!$K903*Data!D$4)</f>
        <v>0</v>
      </c>
      <c r="D903" s="24">
        <f>(Totals!$B903*Data!E$11)+(Totals!$C903*Data!E$10)+(Totals!$D903*Data!E$9)+(Totals!$E903*Data!E$8)+(Totals!$F903*Data!E$7)+(Totals!$G903*Data!E$6)+(Totals!$H903*Data!E$5)+(Totals!$I903*Data!E$2)+(Totals!$J903*Data!E$3)+(Totals!$K903*Data!E$4)</f>
        <v>0</v>
      </c>
      <c r="E903" s="25">
        <f>(Totals!$B903*Data!F$11)+(Totals!$C903*Data!F$10)+(Totals!$D903*Data!F$9)+(Totals!$E903*Data!F$8)+(Totals!$F903*Data!F$7)+(Totals!$G903*Data!F$6)+(Totals!$H903*Data!F$5)+(Totals!$I903*Data!F$2)+(Totals!$J903*Data!F$3)+(Totals!$K903*Data!F$4)</f>
        <v>0</v>
      </c>
      <c r="F903" s="2">
        <f>(Totals!$B903*Data!G$11)+(Totals!$C903*Data!G$10)+(Totals!$D903*Data!G$9)+(Totals!$E903*Data!G$8)+(Totals!$F903*Data!G$7)+(Totals!$G903*Data!G$6)+(Totals!$H903*Data!G$5)+(Totals!$I903*Data!G$2)+(Totals!$J903*Data!G$3)+(Totals!$K903*Data!G$4)</f>
        <v>0</v>
      </c>
    </row>
    <row r="904">
      <c r="A904" s="22" t="str">
        <f>Tacking!A904</f>
        <v/>
      </c>
      <c r="B904" s="24">
        <f>(Totals!$B904*Data!C$11)+(Totals!$C904*Data!C$10)+(Totals!$D904*Data!C$9)+(Totals!$E904*Data!C$8)+(Totals!$F904*Data!C$7)+(Totals!$G904*Data!C$6)+(Totals!$H904*Data!C$5)+(Totals!$I904*Data!C$2)+(Totals!$J904*Data!C$3)+(Totals!$K904*Data!C$4)</f>
        <v>0</v>
      </c>
      <c r="C904" s="24">
        <f>(Totals!$B904*Data!D$11)+(Totals!$C904*Data!D$10)+(Totals!$D904*Data!D$9)+(Totals!$E904*Data!D$8)+(Totals!$F904*Data!D$7)+(Totals!$G904*Data!D$6)+(Totals!$H904*Data!D$5)+(Totals!$I904*Data!D$2)+(Totals!$J904*Data!D$3)+(Totals!$K904*Data!D$4)</f>
        <v>0</v>
      </c>
      <c r="D904" s="24">
        <f>(Totals!$B904*Data!E$11)+(Totals!$C904*Data!E$10)+(Totals!$D904*Data!E$9)+(Totals!$E904*Data!E$8)+(Totals!$F904*Data!E$7)+(Totals!$G904*Data!E$6)+(Totals!$H904*Data!E$5)+(Totals!$I904*Data!E$2)+(Totals!$J904*Data!E$3)+(Totals!$K904*Data!E$4)</f>
        <v>0</v>
      </c>
      <c r="E904" s="25">
        <f>(Totals!$B904*Data!F$11)+(Totals!$C904*Data!F$10)+(Totals!$D904*Data!F$9)+(Totals!$E904*Data!F$8)+(Totals!$F904*Data!F$7)+(Totals!$G904*Data!F$6)+(Totals!$H904*Data!F$5)+(Totals!$I904*Data!F$2)+(Totals!$J904*Data!F$3)+(Totals!$K904*Data!F$4)</f>
        <v>0</v>
      </c>
      <c r="F904" s="2">
        <f>(Totals!$B904*Data!G$11)+(Totals!$C904*Data!G$10)+(Totals!$D904*Data!G$9)+(Totals!$E904*Data!G$8)+(Totals!$F904*Data!G$7)+(Totals!$G904*Data!G$6)+(Totals!$H904*Data!G$5)+(Totals!$I904*Data!G$2)+(Totals!$J904*Data!G$3)+(Totals!$K904*Data!G$4)</f>
        <v>0</v>
      </c>
    </row>
    <row r="905">
      <c r="A905" s="22" t="str">
        <f>Tacking!A905</f>
        <v/>
      </c>
      <c r="B905" s="24">
        <f>(Totals!$B905*Data!C$11)+(Totals!$C905*Data!C$10)+(Totals!$D905*Data!C$9)+(Totals!$E905*Data!C$8)+(Totals!$F905*Data!C$7)+(Totals!$G905*Data!C$6)+(Totals!$H905*Data!C$5)+(Totals!$I905*Data!C$2)+(Totals!$J905*Data!C$3)+(Totals!$K905*Data!C$4)</f>
        <v>0</v>
      </c>
      <c r="C905" s="24">
        <f>(Totals!$B905*Data!D$11)+(Totals!$C905*Data!D$10)+(Totals!$D905*Data!D$9)+(Totals!$E905*Data!D$8)+(Totals!$F905*Data!D$7)+(Totals!$G905*Data!D$6)+(Totals!$H905*Data!D$5)+(Totals!$I905*Data!D$2)+(Totals!$J905*Data!D$3)+(Totals!$K905*Data!D$4)</f>
        <v>0</v>
      </c>
      <c r="D905" s="24">
        <f>(Totals!$B905*Data!E$11)+(Totals!$C905*Data!E$10)+(Totals!$D905*Data!E$9)+(Totals!$E905*Data!E$8)+(Totals!$F905*Data!E$7)+(Totals!$G905*Data!E$6)+(Totals!$H905*Data!E$5)+(Totals!$I905*Data!E$2)+(Totals!$J905*Data!E$3)+(Totals!$K905*Data!E$4)</f>
        <v>0</v>
      </c>
      <c r="E905" s="25">
        <f>(Totals!$B905*Data!F$11)+(Totals!$C905*Data!F$10)+(Totals!$D905*Data!F$9)+(Totals!$E905*Data!F$8)+(Totals!$F905*Data!F$7)+(Totals!$G905*Data!F$6)+(Totals!$H905*Data!F$5)+(Totals!$I905*Data!F$2)+(Totals!$J905*Data!F$3)+(Totals!$K905*Data!F$4)</f>
        <v>0</v>
      </c>
      <c r="F905" s="2">
        <f>(Totals!$B905*Data!G$11)+(Totals!$C905*Data!G$10)+(Totals!$D905*Data!G$9)+(Totals!$E905*Data!G$8)+(Totals!$F905*Data!G$7)+(Totals!$G905*Data!G$6)+(Totals!$H905*Data!G$5)+(Totals!$I905*Data!G$2)+(Totals!$J905*Data!G$3)+(Totals!$K905*Data!G$4)</f>
        <v>0</v>
      </c>
    </row>
    <row r="906">
      <c r="A906" s="22" t="str">
        <f>Tacking!A906</f>
        <v/>
      </c>
      <c r="B906" s="24">
        <f>(Totals!$B906*Data!C$11)+(Totals!$C906*Data!C$10)+(Totals!$D906*Data!C$9)+(Totals!$E906*Data!C$8)+(Totals!$F906*Data!C$7)+(Totals!$G906*Data!C$6)+(Totals!$H906*Data!C$5)+(Totals!$I906*Data!C$2)+(Totals!$J906*Data!C$3)+(Totals!$K906*Data!C$4)</f>
        <v>0</v>
      </c>
      <c r="C906" s="24">
        <f>(Totals!$B906*Data!D$11)+(Totals!$C906*Data!D$10)+(Totals!$D906*Data!D$9)+(Totals!$E906*Data!D$8)+(Totals!$F906*Data!D$7)+(Totals!$G906*Data!D$6)+(Totals!$H906*Data!D$5)+(Totals!$I906*Data!D$2)+(Totals!$J906*Data!D$3)+(Totals!$K906*Data!D$4)</f>
        <v>0</v>
      </c>
      <c r="D906" s="24">
        <f>(Totals!$B906*Data!E$11)+(Totals!$C906*Data!E$10)+(Totals!$D906*Data!E$9)+(Totals!$E906*Data!E$8)+(Totals!$F906*Data!E$7)+(Totals!$G906*Data!E$6)+(Totals!$H906*Data!E$5)+(Totals!$I906*Data!E$2)+(Totals!$J906*Data!E$3)+(Totals!$K906*Data!E$4)</f>
        <v>0</v>
      </c>
      <c r="E906" s="25">
        <f>(Totals!$B906*Data!F$11)+(Totals!$C906*Data!F$10)+(Totals!$D906*Data!F$9)+(Totals!$E906*Data!F$8)+(Totals!$F906*Data!F$7)+(Totals!$G906*Data!F$6)+(Totals!$H906*Data!F$5)+(Totals!$I906*Data!F$2)+(Totals!$J906*Data!F$3)+(Totals!$K906*Data!F$4)</f>
        <v>0</v>
      </c>
      <c r="F906" s="2">
        <f>(Totals!$B906*Data!G$11)+(Totals!$C906*Data!G$10)+(Totals!$D906*Data!G$9)+(Totals!$E906*Data!G$8)+(Totals!$F906*Data!G$7)+(Totals!$G906*Data!G$6)+(Totals!$H906*Data!G$5)+(Totals!$I906*Data!G$2)+(Totals!$J906*Data!G$3)+(Totals!$K906*Data!G$4)</f>
        <v>0</v>
      </c>
    </row>
    <row r="907">
      <c r="A907" s="22" t="str">
        <f>Tacking!A907</f>
        <v/>
      </c>
      <c r="B907" s="24">
        <f>(Totals!$B907*Data!C$11)+(Totals!$C907*Data!C$10)+(Totals!$D907*Data!C$9)+(Totals!$E907*Data!C$8)+(Totals!$F907*Data!C$7)+(Totals!$G907*Data!C$6)+(Totals!$H907*Data!C$5)+(Totals!$I907*Data!C$2)+(Totals!$J907*Data!C$3)+(Totals!$K907*Data!C$4)</f>
        <v>0</v>
      </c>
      <c r="C907" s="24">
        <f>(Totals!$B907*Data!D$11)+(Totals!$C907*Data!D$10)+(Totals!$D907*Data!D$9)+(Totals!$E907*Data!D$8)+(Totals!$F907*Data!D$7)+(Totals!$G907*Data!D$6)+(Totals!$H907*Data!D$5)+(Totals!$I907*Data!D$2)+(Totals!$J907*Data!D$3)+(Totals!$K907*Data!D$4)</f>
        <v>0</v>
      </c>
      <c r="D907" s="24">
        <f>(Totals!$B907*Data!E$11)+(Totals!$C907*Data!E$10)+(Totals!$D907*Data!E$9)+(Totals!$E907*Data!E$8)+(Totals!$F907*Data!E$7)+(Totals!$G907*Data!E$6)+(Totals!$H907*Data!E$5)+(Totals!$I907*Data!E$2)+(Totals!$J907*Data!E$3)+(Totals!$K907*Data!E$4)</f>
        <v>0</v>
      </c>
      <c r="E907" s="25">
        <f>(Totals!$B907*Data!F$11)+(Totals!$C907*Data!F$10)+(Totals!$D907*Data!F$9)+(Totals!$E907*Data!F$8)+(Totals!$F907*Data!F$7)+(Totals!$G907*Data!F$6)+(Totals!$H907*Data!F$5)+(Totals!$I907*Data!F$2)+(Totals!$J907*Data!F$3)+(Totals!$K907*Data!F$4)</f>
        <v>0</v>
      </c>
      <c r="F907" s="2">
        <f>(Totals!$B907*Data!G$11)+(Totals!$C907*Data!G$10)+(Totals!$D907*Data!G$9)+(Totals!$E907*Data!G$8)+(Totals!$F907*Data!G$7)+(Totals!$G907*Data!G$6)+(Totals!$H907*Data!G$5)+(Totals!$I907*Data!G$2)+(Totals!$J907*Data!G$3)+(Totals!$K907*Data!G$4)</f>
        <v>0</v>
      </c>
    </row>
    <row r="908">
      <c r="A908" s="22" t="str">
        <f>Tacking!A908</f>
        <v/>
      </c>
      <c r="B908" s="24">
        <f>(Totals!$B908*Data!C$11)+(Totals!$C908*Data!C$10)+(Totals!$D908*Data!C$9)+(Totals!$E908*Data!C$8)+(Totals!$F908*Data!C$7)+(Totals!$G908*Data!C$6)+(Totals!$H908*Data!C$5)+(Totals!$I908*Data!C$2)+(Totals!$J908*Data!C$3)+(Totals!$K908*Data!C$4)</f>
        <v>0</v>
      </c>
      <c r="C908" s="24">
        <f>(Totals!$B908*Data!D$11)+(Totals!$C908*Data!D$10)+(Totals!$D908*Data!D$9)+(Totals!$E908*Data!D$8)+(Totals!$F908*Data!D$7)+(Totals!$G908*Data!D$6)+(Totals!$H908*Data!D$5)+(Totals!$I908*Data!D$2)+(Totals!$J908*Data!D$3)+(Totals!$K908*Data!D$4)</f>
        <v>0</v>
      </c>
      <c r="D908" s="24">
        <f>(Totals!$B908*Data!E$11)+(Totals!$C908*Data!E$10)+(Totals!$D908*Data!E$9)+(Totals!$E908*Data!E$8)+(Totals!$F908*Data!E$7)+(Totals!$G908*Data!E$6)+(Totals!$H908*Data!E$5)+(Totals!$I908*Data!E$2)+(Totals!$J908*Data!E$3)+(Totals!$K908*Data!E$4)</f>
        <v>0</v>
      </c>
      <c r="E908" s="25">
        <f>(Totals!$B908*Data!F$11)+(Totals!$C908*Data!F$10)+(Totals!$D908*Data!F$9)+(Totals!$E908*Data!F$8)+(Totals!$F908*Data!F$7)+(Totals!$G908*Data!F$6)+(Totals!$H908*Data!F$5)+(Totals!$I908*Data!F$2)+(Totals!$J908*Data!F$3)+(Totals!$K908*Data!F$4)</f>
        <v>0</v>
      </c>
      <c r="F908" s="2">
        <f>(Totals!$B908*Data!G$11)+(Totals!$C908*Data!G$10)+(Totals!$D908*Data!G$9)+(Totals!$E908*Data!G$8)+(Totals!$F908*Data!G$7)+(Totals!$G908*Data!G$6)+(Totals!$H908*Data!G$5)+(Totals!$I908*Data!G$2)+(Totals!$J908*Data!G$3)+(Totals!$K908*Data!G$4)</f>
        <v>0</v>
      </c>
    </row>
    <row r="909">
      <c r="A909" s="22" t="str">
        <f>Tacking!A909</f>
        <v/>
      </c>
      <c r="B909" s="24">
        <f>(Totals!$B909*Data!C$11)+(Totals!$C909*Data!C$10)+(Totals!$D909*Data!C$9)+(Totals!$E909*Data!C$8)+(Totals!$F909*Data!C$7)+(Totals!$G909*Data!C$6)+(Totals!$H909*Data!C$5)+(Totals!$I909*Data!C$2)+(Totals!$J909*Data!C$3)+(Totals!$K909*Data!C$4)</f>
        <v>0</v>
      </c>
      <c r="C909" s="24">
        <f>(Totals!$B909*Data!D$11)+(Totals!$C909*Data!D$10)+(Totals!$D909*Data!D$9)+(Totals!$E909*Data!D$8)+(Totals!$F909*Data!D$7)+(Totals!$G909*Data!D$6)+(Totals!$H909*Data!D$5)+(Totals!$I909*Data!D$2)+(Totals!$J909*Data!D$3)+(Totals!$K909*Data!D$4)</f>
        <v>0</v>
      </c>
      <c r="D909" s="24">
        <f>(Totals!$B909*Data!E$11)+(Totals!$C909*Data!E$10)+(Totals!$D909*Data!E$9)+(Totals!$E909*Data!E$8)+(Totals!$F909*Data!E$7)+(Totals!$G909*Data!E$6)+(Totals!$H909*Data!E$5)+(Totals!$I909*Data!E$2)+(Totals!$J909*Data!E$3)+(Totals!$K909*Data!E$4)</f>
        <v>0</v>
      </c>
      <c r="E909" s="25">
        <f>(Totals!$B909*Data!F$11)+(Totals!$C909*Data!F$10)+(Totals!$D909*Data!F$9)+(Totals!$E909*Data!F$8)+(Totals!$F909*Data!F$7)+(Totals!$G909*Data!F$6)+(Totals!$H909*Data!F$5)+(Totals!$I909*Data!F$2)+(Totals!$J909*Data!F$3)+(Totals!$K909*Data!F$4)</f>
        <v>0</v>
      </c>
      <c r="F909" s="2">
        <f>(Totals!$B909*Data!G$11)+(Totals!$C909*Data!G$10)+(Totals!$D909*Data!G$9)+(Totals!$E909*Data!G$8)+(Totals!$F909*Data!G$7)+(Totals!$G909*Data!G$6)+(Totals!$H909*Data!G$5)+(Totals!$I909*Data!G$2)+(Totals!$J909*Data!G$3)+(Totals!$K909*Data!G$4)</f>
        <v>0</v>
      </c>
    </row>
    <row r="910">
      <c r="A910" s="22" t="str">
        <f>Tacking!A910</f>
        <v/>
      </c>
      <c r="B910" s="24">
        <f>(Totals!$B910*Data!C$11)+(Totals!$C910*Data!C$10)+(Totals!$D910*Data!C$9)+(Totals!$E910*Data!C$8)+(Totals!$F910*Data!C$7)+(Totals!$G910*Data!C$6)+(Totals!$H910*Data!C$5)+(Totals!$I910*Data!C$2)+(Totals!$J910*Data!C$3)+(Totals!$K910*Data!C$4)</f>
        <v>0</v>
      </c>
      <c r="C910" s="24">
        <f>(Totals!$B910*Data!D$11)+(Totals!$C910*Data!D$10)+(Totals!$D910*Data!D$9)+(Totals!$E910*Data!D$8)+(Totals!$F910*Data!D$7)+(Totals!$G910*Data!D$6)+(Totals!$H910*Data!D$5)+(Totals!$I910*Data!D$2)+(Totals!$J910*Data!D$3)+(Totals!$K910*Data!D$4)</f>
        <v>0</v>
      </c>
      <c r="D910" s="24">
        <f>(Totals!$B910*Data!E$11)+(Totals!$C910*Data!E$10)+(Totals!$D910*Data!E$9)+(Totals!$E910*Data!E$8)+(Totals!$F910*Data!E$7)+(Totals!$G910*Data!E$6)+(Totals!$H910*Data!E$5)+(Totals!$I910*Data!E$2)+(Totals!$J910*Data!E$3)+(Totals!$K910*Data!E$4)</f>
        <v>0</v>
      </c>
      <c r="E910" s="25">
        <f>(Totals!$B910*Data!F$11)+(Totals!$C910*Data!F$10)+(Totals!$D910*Data!F$9)+(Totals!$E910*Data!F$8)+(Totals!$F910*Data!F$7)+(Totals!$G910*Data!F$6)+(Totals!$H910*Data!F$5)+(Totals!$I910*Data!F$2)+(Totals!$J910*Data!F$3)+(Totals!$K910*Data!F$4)</f>
        <v>0</v>
      </c>
      <c r="F910" s="2">
        <f>(Totals!$B910*Data!G$11)+(Totals!$C910*Data!G$10)+(Totals!$D910*Data!G$9)+(Totals!$E910*Data!G$8)+(Totals!$F910*Data!G$7)+(Totals!$G910*Data!G$6)+(Totals!$H910*Data!G$5)+(Totals!$I910*Data!G$2)+(Totals!$J910*Data!G$3)+(Totals!$K910*Data!G$4)</f>
        <v>0</v>
      </c>
    </row>
    <row r="911">
      <c r="A911" s="22" t="str">
        <f>Tacking!A911</f>
        <v/>
      </c>
      <c r="B911" s="24">
        <f>(Totals!$B911*Data!C$11)+(Totals!$C911*Data!C$10)+(Totals!$D911*Data!C$9)+(Totals!$E911*Data!C$8)+(Totals!$F911*Data!C$7)+(Totals!$G911*Data!C$6)+(Totals!$H911*Data!C$5)+(Totals!$I911*Data!C$2)+(Totals!$J911*Data!C$3)+(Totals!$K911*Data!C$4)</f>
        <v>0</v>
      </c>
      <c r="C911" s="24">
        <f>(Totals!$B911*Data!D$11)+(Totals!$C911*Data!D$10)+(Totals!$D911*Data!D$9)+(Totals!$E911*Data!D$8)+(Totals!$F911*Data!D$7)+(Totals!$G911*Data!D$6)+(Totals!$H911*Data!D$5)+(Totals!$I911*Data!D$2)+(Totals!$J911*Data!D$3)+(Totals!$K911*Data!D$4)</f>
        <v>0</v>
      </c>
      <c r="D911" s="24">
        <f>(Totals!$B911*Data!E$11)+(Totals!$C911*Data!E$10)+(Totals!$D911*Data!E$9)+(Totals!$E911*Data!E$8)+(Totals!$F911*Data!E$7)+(Totals!$G911*Data!E$6)+(Totals!$H911*Data!E$5)+(Totals!$I911*Data!E$2)+(Totals!$J911*Data!E$3)+(Totals!$K911*Data!E$4)</f>
        <v>0</v>
      </c>
      <c r="E911" s="25">
        <f>(Totals!$B911*Data!F$11)+(Totals!$C911*Data!F$10)+(Totals!$D911*Data!F$9)+(Totals!$E911*Data!F$8)+(Totals!$F911*Data!F$7)+(Totals!$G911*Data!F$6)+(Totals!$H911*Data!F$5)+(Totals!$I911*Data!F$2)+(Totals!$J911*Data!F$3)+(Totals!$K911*Data!F$4)</f>
        <v>0</v>
      </c>
      <c r="F911" s="2">
        <f>(Totals!$B911*Data!G$11)+(Totals!$C911*Data!G$10)+(Totals!$D911*Data!G$9)+(Totals!$E911*Data!G$8)+(Totals!$F911*Data!G$7)+(Totals!$G911*Data!G$6)+(Totals!$H911*Data!G$5)+(Totals!$I911*Data!G$2)+(Totals!$J911*Data!G$3)+(Totals!$K911*Data!G$4)</f>
        <v>0</v>
      </c>
    </row>
    <row r="912">
      <c r="A912" s="22" t="str">
        <f>Tacking!A912</f>
        <v/>
      </c>
      <c r="B912" s="24">
        <f>(Totals!$B912*Data!C$11)+(Totals!$C912*Data!C$10)+(Totals!$D912*Data!C$9)+(Totals!$E912*Data!C$8)+(Totals!$F912*Data!C$7)+(Totals!$G912*Data!C$6)+(Totals!$H912*Data!C$5)+(Totals!$I912*Data!C$2)+(Totals!$J912*Data!C$3)+(Totals!$K912*Data!C$4)</f>
        <v>0</v>
      </c>
      <c r="C912" s="24">
        <f>(Totals!$B912*Data!D$11)+(Totals!$C912*Data!D$10)+(Totals!$D912*Data!D$9)+(Totals!$E912*Data!D$8)+(Totals!$F912*Data!D$7)+(Totals!$G912*Data!D$6)+(Totals!$H912*Data!D$5)+(Totals!$I912*Data!D$2)+(Totals!$J912*Data!D$3)+(Totals!$K912*Data!D$4)</f>
        <v>0</v>
      </c>
      <c r="D912" s="24">
        <f>(Totals!$B912*Data!E$11)+(Totals!$C912*Data!E$10)+(Totals!$D912*Data!E$9)+(Totals!$E912*Data!E$8)+(Totals!$F912*Data!E$7)+(Totals!$G912*Data!E$6)+(Totals!$H912*Data!E$5)+(Totals!$I912*Data!E$2)+(Totals!$J912*Data!E$3)+(Totals!$K912*Data!E$4)</f>
        <v>0</v>
      </c>
      <c r="E912" s="25">
        <f>(Totals!$B912*Data!F$11)+(Totals!$C912*Data!F$10)+(Totals!$D912*Data!F$9)+(Totals!$E912*Data!F$8)+(Totals!$F912*Data!F$7)+(Totals!$G912*Data!F$6)+(Totals!$H912*Data!F$5)+(Totals!$I912*Data!F$2)+(Totals!$J912*Data!F$3)+(Totals!$K912*Data!F$4)</f>
        <v>0</v>
      </c>
      <c r="F912" s="2">
        <f>(Totals!$B912*Data!G$11)+(Totals!$C912*Data!G$10)+(Totals!$D912*Data!G$9)+(Totals!$E912*Data!G$8)+(Totals!$F912*Data!G$7)+(Totals!$G912*Data!G$6)+(Totals!$H912*Data!G$5)+(Totals!$I912*Data!G$2)+(Totals!$J912*Data!G$3)+(Totals!$K912*Data!G$4)</f>
        <v>0</v>
      </c>
    </row>
    <row r="913">
      <c r="A913" s="22" t="str">
        <f>Tacking!A913</f>
        <v/>
      </c>
      <c r="B913" s="24">
        <f>(Totals!$B913*Data!C$11)+(Totals!$C913*Data!C$10)+(Totals!$D913*Data!C$9)+(Totals!$E913*Data!C$8)+(Totals!$F913*Data!C$7)+(Totals!$G913*Data!C$6)+(Totals!$H913*Data!C$5)+(Totals!$I913*Data!C$2)+(Totals!$J913*Data!C$3)+(Totals!$K913*Data!C$4)</f>
        <v>0</v>
      </c>
      <c r="C913" s="24">
        <f>(Totals!$B913*Data!D$11)+(Totals!$C913*Data!D$10)+(Totals!$D913*Data!D$9)+(Totals!$E913*Data!D$8)+(Totals!$F913*Data!D$7)+(Totals!$G913*Data!D$6)+(Totals!$H913*Data!D$5)+(Totals!$I913*Data!D$2)+(Totals!$J913*Data!D$3)+(Totals!$K913*Data!D$4)</f>
        <v>0</v>
      </c>
      <c r="D913" s="24">
        <f>(Totals!$B913*Data!E$11)+(Totals!$C913*Data!E$10)+(Totals!$D913*Data!E$9)+(Totals!$E913*Data!E$8)+(Totals!$F913*Data!E$7)+(Totals!$G913*Data!E$6)+(Totals!$H913*Data!E$5)+(Totals!$I913*Data!E$2)+(Totals!$J913*Data!E$3)+(Totals!$K913*Data!E$4)</f>
        <v>0</v>
      </c>
      <c r="E913" s="25">
        <f>(Totals!$B913*Data!F$11)+(Totals!$C913*Data!F$10)+(Totals!$D913*Data!F$9)+(Totals!$E913*Data!F$8)+(Totals!$F913*Data!F$7)+(Totals!$G913*Data!F$6)+(Totals!$H913*Data!F$5)+(Totals!$I913*Data!F$2)+(Totals!$J913*Data!F$3)+(Totals!$K913*Data!F$4)</f>
        <v>0</v>
      </c>
      <c r="F913" s="2">
        <f>(Totals!$B913*Data!G$11)+(Totals!$C913*Data!G$10)+(Totals!$D913*Data!G$9)+(Totals!$E913*Data!G$8)+(Totals!$F913*Data!G$7)+(Totals!$G913*Data!G$6)+(Totals!$H913*Data!G$5)+(Totals!$I913*Data!G$2)+(Totals!$J913*Data!G$3)+(Totals!$K913*Data!G$4)</f>
        <v>0</v>
      </c>
    </row>
    <row r="914">
      <c r="A914" s="22" t="str">
        <f>Tacking!A914</f>
        <v/>
      </c>
      <c r="B914" s="24">
        <f>(Totals!$B914*Data!C$11)+(Totals!$C914*Data!C$10)+(Totals!$D914*Data!C$9)+(Totals!$E914*Data!C$8)+(Totals!$F914*Data!C$7)+(Totals!$G914*Data!C$6)+(Totals!$H914*Data!C$5)+(Totals!$I914*Data!C$2)+(Totals!$J914*Data!C$3)+(Totals!$K914*Data!C$4)</f>
        <v>0</v>
      </c>
      <c r="C914" s="24">
        <f>(Totals!$B914*Data!D$11)+(Totals!$C914*Data!D$10)+(Totals!$D914*Data!D$9)+(Totals!$E914*Data!D$8)+(Totals!$F914*Data!D$7)+(Totals!$G914*Data!D$6)+(Totals!$H914*Data!D$5)+(Totals!$I914*Data!D$2)+(Totals!$J914*Data!D$3)+(Totals!$K914*Data!D$4)</f>
        <v>0</v>
      </c>
      <c r="D914" s="24">
        <f>(Totals!$B914*Data!E$11)+(Totals!$C914*Data!E$10)+(Totals!$D914*Data!E$9)+(Totals!$E914*Data!E$8)+(Totals!$F914*Data!E$7)+(Totals!$G914*Data!E$6)+(Totals!$H914*Data!E$5)+(Totals!$I914*Data!E$2)+(Totals!$J914*Data!E$3)+(Totals!$K914*Data!E$4)</f>
        <v>0</v>
      </c>
      <c r="E914" s="25">
        <f>(Totals!$B914*Data!F$11)+(Totals!$C914*Data!F$10)+(Totals!$D914*Data!F$9)+(Totals!$E914*Data!F$8)+(Totals!$F914*Data!F$7)+(Totals!$G914*Data!F$6)+(Totals!$H914*Data!F$5)+(Totals!$I914*Data!F$2)+(Totals!$J914*Data!F$3)+(Totals!$K914*Data!F$4)</f>
        <v>0</v>
      </c>
      <c r="F914" s="2">
        <f>(Totals!$B914*Data!G$11)+(Totals!$C914*Data!G$10)+(Totals!$D914*Data!G$9)+(Totals!$E914*Data!G$8)+(Totals!$F914*Data!G$7)+(Totals!$G914*Data!G$6)+(Totals!$H914*Data!G$5)+(Totals!$I914*Data!G$2)+(Totals!$J914*Data!G$3)+(Totals!$K914*Data!G$4)</f>
        <v>0</v>
      </c>
    </row>
    <row r="915">
      <c r="A915" s="22" t="str">
        <f>Tacking!A915</f>
        <v/>
      </c>
      <c r="B915" s="24">
        <f>(Totals!$B915*Data!C$11)+(Totals!$C915*Data!C$10)+(Totals!$D915*Data!C$9)+(Totals!$E915*Data!C$8)+(Totals!$F915*Data!C$7)+(Totals!$G915*Data!C$6)+(Totals!$H915*Data!C$5)+(Totals!$I915*Data!C$2)+(Totals!$J915*Data!C$3)+(Totals!$K915*Data!C$4)</f>
        <v>0</v>
      </c>
      <c r="C915" s="24">
        <f>(Totals!$B915*Data!D$11)+(Totals!$C915*Data!D$10)+(Totals!$D915*Data!D$9)+(Totals!$E915*Data!D$8)+(Totals!$F915*Data!D$7)+(Totals!$G915*Data!D$6)+(Totals!$H915*Data!D$5)+(Totals!$I915*Data!D$2)+(Totals!$J915*Data!D$3)+(Totals!$K915*Data!D$4)</f>
        <v>0</v>
      </c>
      <c r="D915" s="24">
        <f>(Totals!$B915*Data!E$11)+(Totals!$C915*Data!E$10)+(Totals!$D915*Data!E$9)+(Totals!$E915*Data!E$8)+(Totals!$F915*Data!E$7)+(Totals!$G915*Data!E$6)+(Totals!$H915*Data!E$5)+(Totals!$I915*Data!E$2)+(Totals!$J915*Data!E$3)+(Totals!$K915*Data!E$4)</f>
        <v>0</v>
      </c>
      <c r="E915" s="25">
        <f>(Totals!$B915*Data!F$11)+(Totals!$C915*Data!F$10)+(Totals!$D915*Data!F$9)+(Totals!$E915*Data!F$8)+(Totals!$F915*Data!F$7)+(Totals!$G915*Data!F$6)+(Totals!$H915*Data!F$5)+(Totals!$I915*Data!F$2)+(Totals!$J915*Data!F$3)+(Totals!$K915*Data!F$4)</f>
        <v>0</v>
      </c>
      <c r="F915" s="2">
        <f>(Totals!$B915*Data!G$11)+(Totals!$C915*Data!G$10)+(Totals!$D915*Data!G$9)+(Totals!$E915*Data!G$8)+(Totals!$F915*Data!G$7)+(Totals!$G915*Data!G$6)+(Totals!$H915*Data!G$5)+(Totals!$I915*Data!G$2)+(Totals!$J915*Data!G$3)+(Totals!$K915*Data!G$4)</f>
        <v>0</v>
      </c>
    </row>
    <row r="916">
      <c r="A916" s="22" t="str">
        <f>Tacking!A916</f>
        <v/>
      </c>
      <c r="B916" s="24">
        <f>(Totals!$B916*Data!C$11)+(Totals!$C916*Data!C$10)+(Totals!$D916*Data!C$9)+(Totals!$E916*Data!C$8)+(Totals!$F916*Data!C$7)+(Totals!$G916*Data!C$6)+(Totals!$H916*Data!C$5)+(Totals!$I916*Data!C$2)+(Totals!$J916*Data!C$3)+(Totals!$K916*Data!C$4)</f>
        <v>0</v>
      </c>
      <c r="C916" s="24">
        <f>(Totals!$B916*Data!D$11)+(Totals!$C916*Data!D$10)+(Totals!$D916*Data!D$9)+(Totals!$E916*Data!D$8)+(Totals!$F916*Data!D$7)+(Totals!$G916*Data!D$6)+(Totals!$H916*Data!D$5)+(Totals!$I916*Data!D$2)+(Totals!$J916*Data!D$3)+(Totals!$K916*Data!D$4)</f>
        <v>0</v>
      </c>
      <c r="D916" s="24">
        <f>(Totals!$B916*Data!E$11)+(Totals!$C916*Data!E$10)+(Totals!$D916*Data!E$9)+(Totals!$E916*Data!E$8)+(Totals!$F916*Data!E$7)+(Totals!$G916*Data!E$6)+(Totals!$H916*Data!E$5)+(Totals!$I916*Data!E$2)+(Totals!$J916*Data!E$3)+(Totals!$K916*Data!E$4)</f>
        <v>0</v>
      </c>
      <c r="E916" s="25">
        <f>(Totals!$B916*Data!F$11)+(Totals!$C916*Data!F$10)+(Totals!$D916*Data!F$9)+(Totals!$E916*Data!F$8)+(Totals!$F916*Data!F$7)+(Totals!$G916*Data!F$6)+(Totals!$H916*Data!F$5)+(Totals!$I916*Data!F$2)+(Totals!$J916*Data!F$3)+(Totals!$K916*Data!F$4)</f>
        <v>0</v>
      </c>
      <c r="F916" s="2">
        <f>(Totals!$B916*Data!G$11)+(Totals!$C916*Data!G$10)+(Totals!$D916*Data!G$9)+(Totals!$E916*Data!G$8)+(Totals!$F916*Data!G$7)+(Totals!$G916*Data!G$6)+(Totals!$H916*Data!G$5)+(Totals!$I916*Data!G$2)+(Totals!$J916*Data!G$3)+(Totals!$K916*Data!G$4)</f>
        <v>0</v>
      </c>
    </row>
    <row r="917">
      <c r="A917" s="22" t="str">
        <f>Tacking!A917</f>
        <v/>
      </c>
      <c r="B917" s="24">
        <f>(Totals!$B917*Data!C$11)+(Totals!$C917*Data!C$10)+(Totals!$D917*Data!C$9)+(Totals!$E917*Data!C$8)+(Totals!$F917*Data!C$7)+(Totals!$G917*Data!C$6)+(Totals!$H917*Data!C$5)+(Totals!$I917*Data!C$2)+(Totals!$J917*Data!C$3)+(Totals!$K917*Data!C$4)</f>
        <v>0</v>
      </c>
      <c r="C917" s="24">
        <f>(Totals!$B917*Data!D$11)+(Totals!$C917*Data!D$10)+(Totals!$D917*Data!D$9)+(Totals!$E917*Data!D$8)+(Totals!$F917*Data!D$7)+(Totals!$G917*Data!D$6)+(Totals!$H917*Data!D$5)+(Totals!$I917*Data!D$2)+(Totals!$J917*Data!D$3)+(Totals!$K917*Data!D$4)</f>
        <v>0</v>
      </c>
      <c r="D917" s="24">
        <f>(Totals!$B917*Data!E$11)+(Totals!$C917*Data!E$10)+(Totals!$D917*Data!E$9)+(Totals!$E917*Data!E$8)+(Totals!$F917*Data!E$7)+(Totals!$G917*Data!E$6)+(Totals!$H917*Data!E$5)+(Totals!$I917*Data!E$2)+(Totals!$J917*Data!E$3)+(Totals!$K917*Data!E$4)</f>
        <v>0</v>
      </c>
      <c r="E917" s="25">
        <f>(Totals!$B917*Data!F$11)+(Totals!$C917*Data!F$10)+(Totals!$D917*Data!F$9)+(Totals!$E917*Data!F$8)+(Totals!$F917*Data!F$7)+(Totals!$G917*Data!F$6)+(Totals!$H917*Data!F$5)+(Totals!$I917*Data!F$2)+(Totals!$J917*Data!F$3)+(Totals!$K917*Data!F$4)</f>
        <v>0</v>
      </c>
      <c r="F917" s="2">
        <f>(Totals!$B917*Data!G$11)+(Totals!$C917*Data!G$10)+(Totals!$D917*Data!G$9)+(Totals!$E917*Data!G$8)+(Totals!$F917*Data!G$7)+(Totals!$G917*Data!G$6)+(Totals!$H917*Data!G$5)+(Totals!$I917*Data!G$2)+(Totals!$J917*Data!G$3)+(Totals!$K917*Data!G$4)</f>
        <v>0</v>
      </c>
    </row>
    <row r="918">
      <c r="A918" s="22" t="str">
        <f>Tacking!A918</f>
        <v/>
      </c>
      <c r="B918" s="24">
        <f>(Totals!$B918*Data!C$11)+(Totals!$C918*Data!C$10)+(Totals!$D918*Data!C$9)+(Totals!$E918*Data!C$8)+(Totals!$F918*Data!C$7)+(Totals!$G918*Data!C$6)+(Totals!$H918*Data!C$5)+(Totals!$I918*Data!C$2)+(Totals!$J918*Data!C$3)+(Totals!$K918*Data!C$4)</f>
        <v>0</v>
      </c>
      <c r="C918" s="24">
        <f>(Totals!$B918*Data!D$11)+(Totals!$C918*Data!D$10)+(Totals!$D918*Data!D$9)+(Totals!$E918*Data!D$8)+(Totals!$F918*Data!D$7)+(Totals!$G918*Data!D$6)+(Totals!$H918*Data!D$5)+(Totals!$I918*Data!D$2)+(Totals!$J918*Data!D$3)+(Totals!$K918*Data!D$4)</f>
        <v>0</v>
      </c>
      <c r="D918" s="24">
        <f>(Totals!$B918*Data!E$11)+(Totals!$C918*Data!E$10)+(Totals!$D918*Data!E$9)+(Totals!$E918*Data!E$8)+(Totals!$F918*Data!E$7)+(Totals!$G918*Data!E$6)+(Totals!$H918*Data!E$5)+(Totals!$I918*Data!E$2)+(Totals!$J918*Data!E$3)+(Totals!$K918*Data!E$4)</f>
        <v>0</v>
      </c>
      <c r="E918" s="25">
        <f>(Totals!$B918*Data!F$11)+(Totals!$C918*Data!F$10)+(Totals!$D918*Data!F$9)+(Totals!$E918*Data!F$8)+(Totals!$F918*Data!F$7)+(Totals!$G918*Data!F$6)+(Totals!$H918*Data!F$5)+(Totals!$I918*Data!F$2)+(Totals!$J918*Data!F$3)+(Totals!$K918*Data!F$4)</f>
        <v>0</v>
      </c>
      <c r="F918" s="2">
        <f>(Totals!$B918*Data!G$11)+(Totals!$C918*Data!G$10)+(Totals!$D918*Data!G$9)+(Totals!$E918*Data!G$8)+(Totals!$F918*Data!G$7)+(Totals!$G918*Data!G$6)+(Totals!$H918*Data!G$5)+(Totals!$I918*Data!G$2)+(Totals!$J918*Data!G$3)+(Totals!$K918*Data!G$4)</f>
        <v>0</v>
      </c>
    </row>
    <row r="919">
      <c r="A919" s="22" t="str">
        <f>Tacking!A919</f>
        <v/>
      </c>
      <c r="B919" s="24">
        <f>(Totals!$B919*Data!C$11)+(Totals!$C919*Data!C$10)+(Totals!$D919*Data!C$9)+(Totals!$E919*Data!C$8)+(Totals!$F919*Data!C$7)+(Totals!$G919*Data!C$6)+(Totals!$H919*Data!C$5)+(Totals!$I919*Data!C$2)+(Totals!$J919*Data!C$3)+(Totals!$K919*Data!C$4)</f>
        <v>0</v>
      </c>
      <c r="C919" s="24">
        <f>(Totals!$B919*Data!D$11)+(Totals!$C919*Data!D$10)+(Totals!$D919*Data!D$9)+(Totals!$E919*Data!D$8)+(Totals!$F919*Data!D$7)+(Totals!$G919*Data!D$6)+(Totals!$H919*Data!D$5)+(Totals!$I919*Data!D$2)+(Totals!$J919*Data!D$3)+(Totals!$K919*Data!D$4)</f>
        <v>0</v>
      </c>
      <c r="D919" s="24">
        <f>(Totals!$B919*Data!E$11)+(Totals!$C919*Data!E$10)+(Totals!$D919*Data!E$9)+(Totals!$E919*Data!E$8)+(Totals!$F919*Data!E$7)+(Totals!$G919*Data!E$6)+(Totals!$H919*Data!E$5)+(Totals!$I919*Data!E$2)+(Totals!$J919*Data!E$3)+(Totals!$K919*Data!E$4)</f>
        <v>0</v>
      </c>
      <c r="E919" s="25">
        <f>(Totals!$B919*Data!F$11)+(Totals!$C919*Data!F$10)+(Totals!$D919*Data!F$9)+(Totals!$E919*Data!F$8)+(Totals!$F919*Data!F$7)+(Totals!$G919*Data!F$6)+(Totals!$H919*Data!F$5)+(Totals!$I919*Data!F$2)+(Totals!$J919*Data!F$3)+(Totals!$K919*Data!F$4)</f>
        <v>0</v>
      </c>
      <c r="F919" s="2">
        <f>(Totals!$B919*Data!G$11)+(Totals!$C919*Data!G$10)+(Totals!$D919*Data!G$9)+(Totals!$E919*Data!G$8)+(Totals!$F919*Data!G$7)+(Totals!$G919*Data!G$6)+(Totals!$H919*Data!G$5)+(Totals!$I919*Data!G$2)+(Totals!$J919*Data!G$3)+(Totals!$K919*Data!G$4)</f>
        <v>0</v>
      </c>
    </row>
    <row r="920">
      <c r="A920" s="22" t="str">
        <f>Tacking!A920</f>
        <v/>
      </c>
      <c r="B920" s="24">
        <f>(Totals!$B920*Data!C$11)+(Totals!$C920*Data!C$10)+(Totals!$D920*Data!C$9)+(Totals!$E920*Data!C$8)+(Totals!$F920*Data!C$7)+(Totals!$G920*Data!C$6)+(Totals!$H920*Data!C$5)+(Totals!$I920*Data!C$2)+(Totals!$J920*Data!C$3)+(Totals!$K920*Data!C$4)</f>
        <v>0</v>
      </c>
      <c r="C920" s="24">
        <f>(Totals!$B920*Data!D$11)+(Totals!$C920*Data!D$10)+(Totals!$D920*Data!D$9)+(Totals!$E920*Data!D$8)+(Totals!$F920*Data!D$7)+(Totals!$G920*Data!D$6)+(Totals!$H920*Data!D$5)+(Totals!$I920*Data!D$2)+(Totals!$J920*Data!D$3)+(Totals!$K920*Data!D$4)</f>
        <v>0</v>
      </c>
      <c r="D920" s="24">
        <f>(Totals!$B920*Data!E$11)+(Totals!$C920*Data!E$10)+(Totals!$D920*Data!E$9)+(Totals!$E920*Data!E$8)+(Totals!$F920*Data!E$7)+(Totals!$G920*Data!E$6)+(Totals!$H920*Data!E$5)+(Totals!$I920*Data!E$2)+(Totals!$J920*Data!E$3)+(Totals!$K920*Data!E$4)</f>
        <v>0</v>
      </c>
      <c r="E920" s="25">
        <f>(Totals!$B920*Data!F$11)+(Totals!$C920*Data!F$10)+(Totals!$D920*Data!F$9)+(Totals!$E920*Data!F$8)+(Totals!$F920*Data!F$7)+(Totals!$G920*Data!F$6)+(Totals!$H920*Data!F$5)+(Totals!$I920*Data!F$2)+(Totals!$J920*Data!F$3)+(Totals!$K920*Data!F$4)</f>
        <v>0</v>
      </c>
      <c r="F920" s="2">
        <f>(Totals!$B920*Data!G$11)+(Totals!$C920*Data!G$10)+(Totals!$D920*Data!G$9)+(Totals!$E920*Data!G$8)+(Totals!$F920*Data!G$7)+(Totals!$G920*Data!G$6)+(Totals!$H920*Data!G$5)+(Totals!$I920*Data!G$2)+(Totals!$J920*Data!G$3)+(Totals!$K920*Data!G$4)</f>
        <v>0</v>
      </c>
    </row>
    <row r="921">
      <c r="A921" s="22" t="str">
        <f>Tacking!A921</f>
        <v/>
      </c>
      <c r="B921" s="24">
        <f>(Totals!$B921*Data!C$11)+(Totals!$C921*Data!C$10)+(Totals!$D921*Data!C$9)+(Totals!$E921*Data!C$8)+(Totals!$F921*Data!C$7)+(Totals!$G921*Data!C$6)+(Totals!$H921*Data!C$5)+(Totals!$I921*Data!C$2)+(Totals!$J921*Data!C$3)+(Totals!$K921*Data!C$4)</f>
        <v>0</v>
      </c>
      <c r="C921" s="24">
        <f>(Totals!$B921*Data!D$11)+(Totals!$C921*Data!D$10)+(Totals!$D921*Data!D$9)+(Totals!$E921*Data!D$8)+(Totals!$F921*Data!D$7)+(Totals!$G921*Data!D$6)+(Totals!$H921*Data!D$5)+(Totals!$I921*Data!D$2)+(Totals!$J921*Data!D$3)+(Totals!$K921*Data!D$4)</f>
        <v>0</v>
      </c>
      <c r="D921" s="24">
        <f>(Totals!$B921*Data!E$11)+(Totals!$C921*Data!E$10)+(Totals!$D921*Data!E$9)+(Totals!$E921*Data!E$8)+(Totals!$F921*Data!E$7)+(Totals!$G921*Data!E$6)+(Totals!$H921*Data!E$5)+(Totals!$I921*Data!E$2)+(Totals!$J921*Data!E$3)+(Totals!$K921*Data!E$4)</f>
        <v>0</v>
      </c>
      <c r="E921" s="25">
        <f>(Totals!$B921*Data!F$11)+(Totals!$C921*Data!F$10)+(Totals!$D921*Data!F$9)+(Totals!$E921*Data!F$8)+(Totals!$F921*Data!F$7)+(Totals!$G921*Data!F$6)+(Totals!$H921*Data!F$5)+(Totals!$I921*Data!F$2)+(Totals!$J921*Data!F$3)+(Totals!$K921*Data!F$4)</f>
        <v>0</v>
      </c>
      <c r="F921" s="2">
        <f>(Totals!$B921*Data!G$11)+(Totals!$C921*Data!G$10)+(Totals!$D921*Data!G$9)+(Totals!$E921*Data!G$8)+(Totals!$F921*Data!G$7)+(Totals!$G921*Data!G$6)+(Totals!$H921*Data!G$5)+(Totals!$I921*Data!G$2)+(Totals!$J921*Data!G$3)+(Totals!$K921*Data!G$4)</f>
        <v>0</v>
      </c>
    </row>
    <row r="922">
      <c r="A922" s="22" t="str">
        <f>Tacking!A922</f>
        <v/>
      </c>
      <c r="B922" s="24">
        <f>(Totals!$B922*Data!C$11)+(Totals!$C922*Data!C$10)+(Totals!$D922*Data!C$9)+(Totals!$E922*Data!C$8)+(Totals!$F922*Data!C$7)+(Totals!$G922*Data!C$6)+(Totals!$H922*Data!C$5)+(Totals!$I922*Data!C$2)+(Totals!$J922*Data!C$3)+(Totals!$K922*Data!C$4)</f>
        <v>0</v>
      </c>
      <c r="C922" s="24">
        <f>(Totals!$B922*Data!D$11)+(Totals!$C922*Data!D$10)+(Totals!$D922*Data!D$9)+(Totals!$E922*Data!D$8)+(Totals!$F922*Data!D$7)+(Totals!$G922*Data!D$6)+(Totals!$H922*Data!D$5)+(Totals!$I922*Data!D$2)+(Totals!$J922*Data!D$3)+(Totals!$K922*Data!D$4)</f>
        <v>0</v>
      </c>
      <c r="D922" s="24">
        <f>(Totals!$B922*Data!E$11)+(Totals!$C922*Data!E$10)+(Totals!$D922*Data!E$9)+(Totals!$E922*Data!E$8)+(Totals!$F922*Data!E$7)+(Totals!$G922*Data!E$6)+(Totals!$H922*Data!E$5)+(Totals!$I922*Data!E$2)+(Totals!$J922*Data!E$3)+(Totals!$K922*Data!E$4)</f>
        <v>0</v>
      </c>
      <c r="E922" s="25">
        <f>(Totals!$B922*Data!F$11)+(Totals!$C922*Data!F$10)+(Totals!$D922*Data!F$9)+(Totals!$E922*Data!F$8)+(Totals!$F922*Data!F$7)+(Totals!$G922*Data!F$6)+(Totals!$H922*Data!F$5)+(Totals!$I922*Data!F$2)+(Totals!$J922*Data!F$3)+(Totals!$K922*Data!F$4)</f>
        <v>0</v>
      </c>
      <c r="F922" s="2">
        <f>(Totals!$B922*Data!G$11)+(Totals!$C922*Data!G$10)+(Totals!$D922*Data!G$9)+(Totals!$E922*Data!G$8)+(Totals!$F922*Data!G$7)+(Totals!$G922*Data!G$6)+(Totals!$H922*Data!G$5)+(Totals!$I922*Data!G$2)+(Totals!$J922*Data!G$3)+(Totals!$K922*Data!G$4)</f>
        <v>0</v>
      </c>
    </row>
    <row r="923">
      <c r="A923" s="22" t="str">
        <f>Tacking!A923</f>
        <v/>
      </c>
      <c r="B923" s="24">
        <f>(Totals!$B923*Data!C$11)+(Totals!$C923*Data!C$10)+(Totals!$D923*Data!C$9)+(Totals!$E923*Data!C$8)+(Totals!$F923*Data!C$7)+(Totals!$G923*Data!C$6)+(Totals!$H923*Data!C$5)+(Totals!$I923*Data!C$2)+(Totals!$J923*Data!C$3)+(Totals!$K923*Data!C$4)</f>
        <v>0</v>
      </c>
      <c r="C923" s="24">
        <f>(Totals!$B923*Data!D$11)+(Totals!$C923*Data!D$10)+(Totals!$D923*Data!D$9)+(Totals!$E923*Data!D$8)+(Totals!$F923*Data!D$7)+(Totals!$G923*Data!D$6)+(Totals!$H923*Data!D$5)+(Totals!$I923*Data!D$2)+(Totals!$J923*Data!D$3)+(Totals!$K923*Data!D$4)</f>
        <v>0</v>
      </c>
      <c r="D923" s="24">
        <f>(Totals!$B923*Data!E$11)+(Totals!$C923*Data!E$10)+(Totals!$D923*Data!E$9)+(Totals!$E923*Data!E$8)+(Totals!$F923*Data!E$7)+(Totals!$G923*Data!E$6)+(Totals!$H923*Data!E$5)+(Totals!$I923*Data!E$2)+(Totals!$J923*Data!E$3)+(Totals!$K923*Data!E$4)</f>
        <v>0</v>
      </c>
      <c r="E923" s="25">
        <f>(Totals!$B923*Data!F$11)+(Totals!$C923*Data!F$10)+(Totals!$D923*Data!F$9)+(Totals!$E923*Data!F$8)+(Totals!$F923*Data!F$7)+(Totals!$G923*Data!F$6)+(Totals!$H923*Data!F$5)+(Totals!$I923*Data!F$2)+(Totals!$J923*Data!F$3)+(Totals!$K923*Data!F$4)</f>
        <v>0</v>
      </c>
      <c r="F923" s="2">
        <f>(Totals!$B923*Data!G$11)+(Totals!$C923*Data!G$10)+(Totals!$D923*Data!G$9)+(Totals!$E923*Data!G$8)+(Totals!$F923*Data!G$7)+(Totals!$G923*Data!G$6)+(Totals!$H923*Data!G$5)+(Totals!$I923*Data!G$2)+(Totals!$J923*Data!G$3)+(Totals!$K923*Data!G$4)</f>
        <v>0</v>
      </c>
    </row>
    <row r="924">
      <c r="A924" s="22" t="str">
        <f>Tacking!A924</f>
        <v/>
      </c>
      <c r="B924" s="24">
        <f>(Totals!$B924*Data!C$11)+(Totals!$C924*Data!C$10)+(Totals!$D924*Data!C$9)+(Totals!$E924*Data!C$8)+(Totals!$F924*Data!C$7)+(Totals!$G924*Data!C$6)+(Totals!$H924*Data!C$5)+(Totals!$I924*Data!C$2)+(Totals!$J924*Data!C$3)+(Totals!$K924*Data!C$4)</f>
        <v>0</v>
      </c>
      <c r="C924" s="24">
        <f>(Totals!$B924*Data!D$11)+(Totals!$C924*Data!D$10)+(Totals!$D924*Data!D$9)+(Totals!$E924*Data!D$8)+(Totals!$F924*Data!D$7)+(Totals!$G924*Data!D$6)+(Totals!$H924*Data!D$5)+(Totals!$I924*Data!D$2)+(Totals!$J924*Data!D$3)+(Totals!$K924*Data!D$4)</f>
        <v>0</v>
      </c>
      <c r="D924" s="24">
        <f>(Totals!$B924*Data!E$11)+(Totals!$C924*Data!E$10)+(Totals!$D924*Data!E$9)+(Totals!$E924*Data!E$8)+(Totals!$F924*Data!E$7)+(Totals!$G924*Data!E$6)+(Totals!$H924*Data!E$5)+(Totals!$I924*Data!E$2)+(Totals!$J924*Data!E$3)+(Totals!$K924*Data!E$4)</f>
        <v>0</v>
      </c>
      <c r="E924" s="25">
        <f>(Totals!$B924*Data!F$11)+(Totals!$C924*Data!F$10)+(Totals!$D924*Data!F$9)+(Totals!$E924*Data!F$8)+(Totals!$F924*Data!F$7)+(Totals!$G924*Data!F$6)+(Totals!$H924*Data!F$5)+(Totals!$I924*Data!F$2)+(Totals!$J924*Data!F$3)+(Totals!$K924*Data!F$4)</f>
        <v>0</v>
      </c>
      <c r="F924" s="2">
        <f>(Totals!$B924*Data!G$11)+(Totals!$C924*Data!G$10)+(Totals!$D924*Data!G$9)+(Totals!$E924*Data!G$8)+(Totals!$F924*Data!G$7)+(Totals!$G924*Data!G$6)+(Totals!$H924*Data!G$5)+(Totals!$I924*Data!G$2)+(Totals!$J924*Data!G$3)+(Totals!$K924*Data!G$4)</f>
        <v>0</v>
      </c>
    </row>
    <row r="925">
      <c r="A925" s="22" t="str">
        <f>Tacking!A925</f>
        <v/>
      </c>
      <c r="B925" s="24">
        <f>(Totals!$B925*Data!C$11)+(Totals!$C925*Data!C$10)+(Totals!$D925*Data!C$9)+(Totals!$E925*Data!C$8)+(Totals!$F925*Data!C$7)+(Totals!$G925*Data!C$6)+(Totals!$H925*Data!C$5)+(Totals!$I925*Data!C$2)+(Totals!$J925*Data!C$3)+(Totals!$K925*Data!C$4)</f>
        <v>0</v>
      </c>
      <c r="C925" s="24">
        <f>(Totals!$B925*Data!D$11)+(Totals!$C925*Data!D$10)+(Totals!$D925*Data!D$9)+(Totals!$E925*Data!D$8)+(Totals!$F925*Data!D$7)+(Totals!$G925*Data!D$6)+(Totals!$H925*Data!D$5)+(Totals!$I925*Data!D$2)+(Totals!$J925*Data!D$3)+(Totals!$K925*Data!D$4)</f>
        <v>0</v>
      </c>
      <c r="D925" s="24">
        <f>(Totals!$B925*Data!E$11)+(Totals!$C925*Data!E$10)+(Totals!$D925*Data!E$9)+(Totals!$E925*Data!E$8)+(Totals!$F925*Data!E$7)+(Totals!$G925*Data!E$6)+(Totals!$H925*Data!E$5)+(Totals!$I925*Data!E$2)+(Totals!$J925*Data!E$3)+(Totals!$K925*Data!E$4)</f>
        <v>0</v>
      </c>
      <c r="E925" s="25">
        <f>(Totals!$B925*Data!F$11)+(Totals!$C925*Data!F$10)+(Totals!$D925*Data!F$9)+(Totals!$E925*Data!F$8)+(Totals!$F925*Data!F$7)+(Totals!$G925*Data!F$6)+(Totals!$H925*Data!F$5)+(Totals!$I925*Data!F$2)+(Totals!$J925*Data!F$3)+(Totals!$K925*Data!F$4)</f>
        <v>0</v>
      </c>
      <c r="F925" s="2">
        <f>(Totals!$B925*Data!G$11)+(Totals!$C925*Data!G$10)+(Totals!$D925*Data!G$9)+(Totals!$E925*Data!G$8)+(Totals!$F925*Data!G$7)+(Totals!$G925*Data!G$6)+(Totals!$H925*Data!G$5)+(Totals!$I925*Data!G$2)+(Totals!$J925*Data!G$3)+(Totals!$K925*Data!G$4)</f>
        <v>0</v>
      </c>
    </row>
    <row r="926">
      <c r="A926" s="22" t="str">
        <f>Tacking!A926</f>
        <v/>
      </c>
      <c r="B926" s="24">
        <f>(Totals!$B926*Data!C$11)+(Totals!$C926*Data!C$10)+(Totals!$D926*Data!C$9)+(Totals!$E926*Data!C$8)+(Totals!$F926*Data!C$7)+(Totals!$G926*Data!C$6)+(Totals!$H926*Data!C$5)+(Totals!$I926*Data!C$2)+(Totals!$J926*Data!C$3)+(Totals!$K926*Data!C$4)</f>
        <v>0</v>
      </c>
      <c r="C926" s="24">
        <f>(Totals!$B926*Data!D$11)+(Totals!$C926*Data!D$10)+(Totals!$D926*Data!D$9)+(Totals!$E926*Data!D$8)+(Totals!$F926*Data!D$7)+(Totals!$G926*Data!D$6)+(Totals!$H926*Data!D$5)+(Totals!$I926*Data!D$2)+(Totals!$J926*Data!D$3)+(Totals!$K926*Data!D$4)</f>
        <v>0</v>
      </c>
      <c r="D926" s="24">
        <f>(Totals!$B926*Data!E$11)+(Totals!$C926*Data!E$10)+(Totals!$D926*Data!E$9)+(Totals!$E926*Data!E$8)+(Totals!$F926*Data!E$7)+(Totals!$G926*Data!E$6)+(Totals!$H926*Data!E$5)+(Totals!$I926*Data!E$2)+(Totals!$J926*Data!E$3)+(Totals!$K926*Data!E$4)</f>
        <v>0</v>
      </c>
      <c r="E926" s="25">
        <f>(Totals!$B926*Data!F$11)+(Totals!$C926*Data!F$10)+(Totals!$D926*Data!F$9)+(Totals!$E926*Data!F$8)+(Totals!$F926*Data!F$7)+(Totals!$G926*Data!F$6)+(Totals!$H926*Data!F$5)+(Totals!$I926*Data!F$2)+(Totals!$J926*Data!F$3)+(Totals!$K926*Data!F$4)</f>
        <v>0</v>
      </c>
      <c r="F926" s="2">
        <f>(Totals!$B926*Data!G$11)+(Totals!$C926*Data!G$10)+(Totals!$D926*Data!G$9)+(Totals!$E926*Data!G$8)+(Totals!$F926*Data!G$7)+(Totals!$G926*Data!G$6)+(Totals!$H926*Data!G$5)+(Totals!$I926*Data!G$2)+(Totals!$J926*Data!G$3)+(Totals!$K926*Data!G$4)</f>
        <v>0</v>
      </c>
    </row>
    <row r="927">
      <c r="A927" s="22" t="str">
        <f>Tacking!A927</f>
        <v/>
      </c>
      <c r="B927" s="24">
        <f>(Totals!$B927*Data!C$11)+(Totals!$C927*Data!C$10)+(Totals!$D927*Data!C$9)+(Totals!$E927*Data!C$8)+(Totals!$F927*Data!C$7)+(Totals!$G927*Data!C$6)+(Totals!$H927*Data!C$5)+(Totals!$I927*Data!C$2)+(Totals!$J927*Data!C$3)+(Totals!$K927*Data!C$4)</f>
        <v>0</v>
      </c>
      <c r="C927" s="24">
        <f>(Totals!$B927*Data!D$11)+(Totals!$C927*Data!D$10)+(Totals!$D927*Data!D$9)+(Totals!$E927*Data!D$8)+(Totals!$F927*Data!D$7)+(Totals!$G927*Data!D$6)+(Totals!$H927*Data!D$5)+(Totals!$I927*Data!D$2)+(Totals!$J927*Data!D$3)+(Totals!$K927*Data!D$4)</f>
        <v>0</v>
      </c>
      <c r="D927" s="24">
        <f>(Totals!$B927*Data!E$11)+(Totals!$C927*Data!E$10)+(Totals!$D927*Data!E$9)+(Totals!$E927*Data!E$8)+(Totals!$F927*Data!E$7)+(Totals!$G927*Data!E$6)+(Totals!$H927*Data!E$5)+(Totals!$I927*Data!E$2)+(Totals!$J927*Data!E$3)+(Totals!$K927*Data!E$4)</f>
        <v>0</v>
      </c>
      <c r="E927" s="25">
        <f>(Totals!$B927*Data!F$11)+(Totals!$C927*Data!F$10)+(Totals!$D927*Data!F$9)+(Totals!$E927*Data!F$8)+(Totals!$F927*Data!F$7)+(Totals!$G927*Data!F$6)+(Totals!$H927*Data!F$5)+(Totals!$I927*Data!F$2)+(Totals!$J927*Data!F$3)+(Totals!$K927*Data!F$4)</f>
        <v>0</v>
      </c>
      <c r="F927" s="2">
        <f>(Totals!$B927*Data!G$11)+(Totals!$C927*Data!G$10)+(Totals!$D927*Data!G$9)+(Totals!$E927*Data!G$8)+(Totals!$F927*Data!G$7)+(Totals!$G927*Data!G$6)+(Totals!$H927*Data!G$5)+(Totals!$I927*Data!G$2)+(Totals!$J927*Data!G$3)+(Totals!$K927*Data!G$4)</f>
        <v>0</v>
      </c>
    </row>
    <row r="928">
      <c r="A928" s="22" t="str">
        <f>Tacking!A928</f>
        <v/>
      </c>
      <c r="B928" s="24">
        <f>(Totals!$B928*Data!C$11)+(Totals!$C928*Data!C$10)+(Totals!$D928*Data!C$9)+(Totals!$E928*Data!C$8)+(Totals!$F928*Data!C$7)+(Totals!$G928*Data!C$6)+(Totals!$H928*Data!C$5)+(Totals!$I928*Data!C$2)+(Totals!$J928*Data!C$3)+(Totals!$K928*Data!C$4)</f>
        <v>0</v>
      </c>
      <c r="C928" s="24">
        <f>(Totals!$B928*Data!D$11)+(Totals!$C928*Data!D$10)+(Totals!$D928*Data!D$9)+(Totals!$E928*Data!D$8)+(Totals!$F928*Data!D$7)+(Totals!$G928*Data!D$6)+(Totals!$H928*Data!D$5)+(Totals!$I928*Data!D$2)+(Totals!$J928*Data!D$3)+(Totals!$K928*Data!D$4)</f>
        <v>0</v>
      </c>
      <c r="D928" s="24">
        <f>(Totals!$B928*Data!E$11)+(Totals!$C928*Data!E$10)+(Totals!$D928*Data!E$9)+(Totals!$E928*Data!E$8)+(Totals!$F928*Data!E$7)+(Totals!$G928*Data!E$6)+(Totals!$H928*Data!E$5)+(Totals!$I928*Data!E$2)+(Totals!$J928*Data!E$3)+(Totals!$K928*Data!E$4)</f>
        <v>0</v>
      </c>
      <c r="E928" s="25">
        <f>(Totals!$B928*Data!F$11)+(Totals!$C928*Data!F$10)+(Totals!$D928*Data!F$9)+(Totals!$E928*Data!F$8)+(Totals!$F928*Data!F$7)+(Totals!$G928*Data!F$6)+(Totals!$H928*Data!F$5)+(Totals!$I928*Data!F$2)+(Totals!$J928*Data!F$3)+(Totals!$K928*Data!F$4)</f>
        <v>0</v>
      </c>
      <c r="F928" s="2">
        <f>(Totals!$B928*Data!G$11)+(Totals!$C928*Data!G$10)+(Totals!$D928*Data!G$9)+(Totals!$E928*Data!G$8)+(Totals!$F928*Data!G$7)+(Totals!$G928*Data!G$6)+(Totals!$H928*Data!G$5)+(Totals!$I928*Data!G$2)+(Totals!$J928*Data!G$3)+(Totals!$K928*Data!G$4)</f>
        <v>0</v>
      </c>
    </row>
    <row r="929">
      <c r="A929" s="22" t="str">
        <f>Tacking!A929</f>
        <v/>
      </c>
      <c r="B929" s="24">
        <f>(Totals!$B929*Data!C$11)+(Totals!$C929*Data!C$10)+(Totals!$D929*Data!C$9)+(Totals!$E929*Data!C$8)+(Totals!$F929*Data!C$7)+(Totals!$G929*Data!C$6)+(Totals!$H929*Data!C$5)+(Totals!$I929*Data!C$2)+(Totals!$J929*Data!C$3)+(Totals!$K929*Data!C$4)</f>
        <v>0</v>
      </c>
      <c r="C929" s="24">
        <f>(Totals!$B929*Data!D$11)+(Totals!$C929*Data!D$10)+(Totals!$D929*Data!D$9)+(Totals!$E929*Data!D$8)+(Totals!$F929*Data!D$7)+(Totals!$G929*Data!D$6)+(Totals!$H929*Data!D$5)+(Totals!$I929*Data!D$2)+(Totals!$J929*Data!D$3)+(Totals!$K929*Data!D$4)</f>
        <v>0</v>
      </c>
      <c r="D929" s="24">
        <f>(Totals!$B929*Data!E$11)+(Totals!$C929*Data!E$10)+(Totals!$D929*Data!E$9)+(Totals!$E929*Data!E$8)+(Totals!$F929*Data!E$7)+(Totals!$G929*Data!E$6)+(Totals!$H929*Data!E$5)+(Totals!$I929*Data!E$2)+(Totals!$J929*Data!E$3)+(Totals!$K929*Data!E$4)</f>
        <v>0</v>
      </c>
      <c r="E929" s="25">
        <f>(Totals!$B929*Data!F$11)+(Totals!$C929*Data!F$10)+(Totals!$D929*Data!F$9)+(Totals!$E929*Data!F$8)+(Totals!$F929*Data!F$7)+(Totals!$G929*Data!F$6)+(Totals!$H929*Data!F$5)+(Totals!$I929*Data!F$2)+(Totals!$J929*Data!F$3)+(Totals!$K929*Data!F$4)</f>
        <v>0</v>
      </c>
      <c r="F929" s="2">
        <f>(Totals!$B929*Data!G$11)+(Totals!$C929*Data!G$10)+(Totals!$D929*Data!G$9)+(Totals!$E929*Data!G$8)+(Totals!$F929*Data!G$7)+(Totals!$G929*Data!G$6)+(Totals!$H929*Data!G$5)+(Totals!$I929*Data!G$2)+(Totals!$J929*Data!G$3)+(Totals!$K929*Data!G$4)</f>
        <v>0</v>
      </c>
    </row>
    <row r="930">
      <c r="A930" s="22" t="str">
        <f>Tacking!A930</f>
        <v/>
      </c>
      <c r="B930" s="24">
        <f>(Totals!$B930*Data!C$11)+(Totals!$C930*Data!C$10)+(Totals!$D930*Data!C$9)+(Totals!$E930*Data!C$8)+(Totals!$F930*Data!C$7)+(Totals!$G930*Data!C$6)+(Totals!$H930*Data!C$5)+(Totals!$I930*Data!C$2)+(Totals!$J930*Data!C$3)+(Totals!$K930*Data!C$4)</f>
        <v>0</v>
      </c>
      <c r="C930" s="24">
        <f>(Totals!$B930*Data!D$11)+(Totals!$C930*Data!D$10)+(Totals!$D930*Data!D$9)+(Totals!$E930*Data!D$8)+(Totals!$F930*Data!D$7)+(Totals!$G930*Data!D$6)+(Totals!$H930*Data!D$5)+(Totals!$I930*Data!D$2)+(Totals!$J930*Data!D$3)+(Totals!$K930*Data!D$4)</f>
        <v>0</v>
      </c>
      <c r="D930" s="24">
        <f>(Totals!$B930*Data!E$11)+(Totals!$C930*Data!E$10)+(Totals!$D930*Data!E$9)+(Totals!$E930*Data!E$8)+(Totals!$F930*Data!E$7)+(Totals!$G930*Data!E$6)+(Totals!$H930*Data!E$5)+(Totals!$I930*Data!E$2)+(Totals!$J930*Data!E$3)+(Totals!$K930*Data!E$4)</f>
        <v>0</v>
      </c>
      <c r="E930" s="25">
        <f>(Totals!$B930*Data!F$11)+(Totals!$C930*Data!F$10)+(Totals!$D930*Data!F$9)+(Totals!$E930*Data!F$8)+(Totals!$F930*Data!F$7)+(Totals!$G930*Data!F$6)+(Totals!$H930*Data!F$5)+(Totals!$I930*Data!F$2)+(Totals!$J930*Data!F$3)+(Totals!$K930*Data!F$4)</f>
        <v>0</v>
      </c>
      <c r="F930" s="2">
        <f>(Totals!$B930*Data!G$11)+(Totals!$C930*Data!G$10)+(Totals!$D930*Data!G$9)+(Totals!$E930*Data!G$8)+(Totals!$F930*Data!G$7)+(Totals!$G930*Data!G$6)+(Totals!$H930*Data!G$5)+(Totals!$I930*Data!G$2)+(Totals!$J930*Data!G$3)+(Totals!$K930*Data!G$4)</f>
        <v>0</v>
      </c>
    </row>
    <row r="931">
      <c r="A931" s="22" t="str">
        <f>Tacking!A931</f>
        <v/>
      </c>
      <c r="B931" s="24">
        <f>(Totals!$B931*Data!C$11)+(Totals!$C931*Data!C$10)+(Totals!$D931*Data!C$9)+(Totals!$E931*Data!C$8)+(Totals!$F931*Data!C$7)+(Totals!$G931*Data!C$6)+(Totals!$H931*Data!C$5)+(Totals!$I931*Data!C$2)+(Totals!$J931*Data!C$3)+(Totals!$K931*Data!C$4)</f>
        <v>0</v>
      </c>
      <c r="C931" s="24">
        <f>(Totals!$B931*Data!D$11)+(Totals!$C931*Data!D$10)+(Totals!$D931*Data!D$9)+(Totals!$E931*Data!D$8)+(Totals!$F931*Data!D$7)+(Totals!$G931*Data!D$6)+(Totals!$H931*Data!D$5)+(Totals!$I931*Data!D$2)+(Totals!$J931*Data!D$3)+(Totals!$K931*Data!D$4)</f>
        <v>0</v>
      </c>
      <c r="D931" s="24">
        <f>(Totals!$B931*Data!E$11)+(Totals!$C931*Data!E$10)+(Totals!$D931*Data!E$9)+(Totals!$E931*Data!E$8)+(Totals!$F931*Data!E$7)+(Totals!$G931*Data!E$6)+(Totals!$H931*Data!E$5)+(Totals!$I931*Data!E$2)+(Totals!$J931*Data!E$3)+(Totals!$K931*Data!E$4)</f>
        <v>0</v>
      </c>
      <c r="E931" s="25">
        <f>(Totals!$B931*Data!F$11)+(Totals!$C931*Data!F$10)+(Totals!$D931*Data!F$9)+(Totals!$E931*Data!F$8)+(Totals!$F931*Data!F$7)+(Totals!$G931*Data!F$6)+(Totals!$H931*Data!F$5)+(Totals!$I931*Data!F$2)+(Totals!$J931*Data!F$3)+(Totals!$K931*Data!F$4)</f>
        <v>0</v>
      </c>
      <c r="F931" s="2">
        <f>(Totals!$B931*Data!G$11)+(Totals!$C931*Data!G$10)+(Totals!$D931*Data!G$9)+(Totals!$E931*Data!G$8)+(Totals!$F931*Data!G$7)+(Totals!$G931*Data!G$6)+(Totals!$H931*Data!G$5)+(Totals!$I931*Data!G$2)+(Totals!$J931*Data!G$3)+(Totals!$K931*Data!G$4)</f>
        <v>0</v>
      </c>
    </row>
    <row r="932">
      <c r="A932" s="22" t="str">
        <f>Tacking!A932</f>
        <v/>
      </c>
      <c r="B932" s="24">
        <f>(Totals!$B932*Data!C$11)+(Totals!$C932*Data!C$10)+(Totals!$D932*Data!C$9)+(Totals!$E932*Data!C$8)+(Totals!$F932*Data!C$7)+(Totals!$G932*Data!C$6)+(Totals!$H932*Data!C$5)+(Totals!$I932*Data!C$2)+(Totals!$J932*Data!C$3)+(Totals!$K932*Data!C$4)</f>
        <v>0</v>
      </c>
      <c r="C932" s="24">
        <f>(Totals!$B932*Data!D$11)+(Totals!$C932*Data!D$10)+(Totals!$D932*Data!D$9)+(Totals!$E932*Data!D$8)+(Totals!$F932*Data!D$7)+(Totals!$G932*Data!D$6)+(Totals!$H932*Data!D$5)+(Totals!$I932*Data!D$2)+(Totals!$J932*Data!D$3)+(Totals!$K932*Data!D$4)</f>
        <v>0</v>
      </c>
      <c r="D932" s="24">
        <f>(Totals!$B932*Data!E$11)+(Totals!$C932*Data!E$10)+(Totals!$D932*Data!E$9)+(Totals!$E932*Data!E$8)+(Totals!$F932*Data!E$7)+(Totals!$G932*Data!E$6)+(Totals!$H932*Data!E$5)+(Totals!$I932*Data!E$2)+(Totals!$J932*Data!E$3)+(Totals!$K932*Data!E$4)</f>
        <v>0</v>
      </c>
      <c r="E932" s="25">
        <f>(Totals!$B932*Data!F$11)+(Totals!$C932*Data!F$10)+(Totals!$D932*Data!F$9)+(Totals!$E932*Data!F$8)+(Totals!$F932*Data!F$7)+(Totals!$G932*Data!F$6)+(Totals!$H932*Data!F$5)+(Totals!$I932*Data!F$2)+(Totals!$J932*Data!F$3)+(Totals!$K932*Data!F$4)</f>
        <v>0</v>
      </c>
      <c r="F932" s="2">
        <f>(Totals!$B932*Data!G$11)+(Totals!$C932*Data!G$10)+(Totals!$D932*Data!G$9)+(Totals!$E932*Data!G$8)+(Totals!$F932*Data!G$7)+(Totals!$G932*Data!G$6)+(Totals!$H932*Data!G$5)+(Totals!$I932*Data!G$2)+(Totals!$J932*Data!G$3)+(Totals!$K932*Data!G$4)</f>
        <v>0</v>
      </c>
    </row>
    <row r="933">
      <c r="A933" s="22" t="str">
        <f>Tacking!A933</f>
        <v/>
      </c>
      <c r="B933" s="24">
        <f>(Totals!$B933*Data!C$11)+(Totals!$C933*Data!C$10)+(Totals!$D933*Data!C$9)+(Totals!$E933*Data!C$8)+(Totals!$F933*Data!C$7)+(Totals!$G933*Data!C$6)+(Totals!$H933*Data!C$5)+(Totals!$I933*Data!C$2)+(Totals!$J933*Data!C$3)+(Totals!$K933*Data!C$4)</f>
        <v>0</v>
      </c>
      <c r="C933" s="24">
        <f>(Totals!$B933*Data!D$11)+(Totals!$C933*Data!D$10)+(Totals!$D933*Data!D$9)+(Totals!$E933*Data!D$8)+(Totals!$F933*Data!D$7)+(Totals!$G933*Data!D$6)+(Totals!$H933*Data!D$5)+(Totals!$I933*Data!D$2)+(Totals!$J933*Data!D$3)+(Totals!$K933*Data!D$4)</f>
        <v>0</v>
      </c>
      <c r="D933" s="24">
        <f>(Totals!$B933*Data!E$11)+(Totals!$C933*Data!E$10)+(Totals!$D933*Data!E$9)+(Totals!$E933*Data!E$8)+(Totals!$F933*Data!E$7)+(Totals!$G933*Data!E$6)+(Totals!$H933*Data!E$5)+(Totals!$I933*Data!E$2)+(Totals!$J933*Data!E$3)+(Totals!$K933*Data!E$4)</f>
        <v>0</v>
      </c>
      <c r="E933" s="25">
        <f>(Totals!$B933*Data!F$11)+(Totals!$C933*Data!F$10)+(Totals!$D933*Data!F$9)+(Totals!$E933*Data!F$8)+(Totals!$F933*Data!F$7)+(Totals!$G933*Data!F$6)+(Totals!$H933*Data!F$5)+(Totals!$I933*Data!F$2)+(Totals!$J933*Data!F$3)+(Totals!$K933*Data!F$4)</f>
        <v>0</v>
      </c>
      <c r="F933" s="2">
        <f>(Totals!$B933*Data!G$11)+(Totals!$C933*Data!G$10)+(Totals!$D933*Data!G$9)+(Totals!$E933*Data!G$8)+(Totals!$F933*Data!G$7)+(Totals!$G933*Data!G$6)+(Totals!$H933*Data!G$5)+(Totals!$I933*Data!G$2)+(Totals!$J933*Data!G$3)+(Totals!$K933*Data!G$4)</f>
        <v>0</v>
      </c>
    </row>
    <row r="934">
      <c r="A934" s="22" t="str">
        <f>Tacking!A934</f>
        <v/>
      </c>
      <c r="B934" s="24">
        <f>(Totals!$B934*Data!C$11)+(Totals!$C934*Data!C$10)+(Totals!$D934*Data!C$9)+(Totals!$E934*Data!C$8)+(Totals!$F934*Data!C$7)+(Totals!$G934*Data!C$6)+(Totals!$H934*Data!C$5)+(Totals!$I934*Data!C$2)+(Totals!$J934*Data!C$3)+(Totals!$K934*Data!C$4)</f>
        <v>0</v>
      </c>
      <c r="C934" s="24">
        <f>(Totals!$B934*Data!D$11)+(Totals!$C934*Data!D$10)+(Totals!$D934*Data!D$9)+(Totals!$E934*Data!D$8)+(Totals!$F934*Data!D$7)+(Totals!$G934*Data!D$6)+(Totals!$H934*Data!D$5)+(Totals!$I934*Data!D$2)+(Totals!$J934*Data!D$3)+(Totals!$K934*Data!D$4)</f>
        <v>0</v>
      </c>
      <c r="D934" s="24">
        <f>(Totals!$B934*Data!E$11)+(Totals!$C934*Data!E$10)+(Totals!$D934*Data!E$9)+(Totals!$E934*Data!E$8)+(Totals!$F934*Data!E$7)+(Totals!$G934*Data!E$6)+(Totals!$H934*Data!E$5)+(Totals!$I934*Data!E$2)+(Totals!$J934*Data!E$3)+(Totals!$K934*Data!E$4)</f>
        <v>0</v>
      </c>
      <c r="E934" s="25">
        <f>(Totals!$B934*Data!F$11)+(Totals!$C934*Data!F$10)+(Totals!$D934*Data!F$9)+(Totals!$E934*Data!F$8)+(Totals!$F934*Data!F$7)+(Totals!$G934*Data!F$6)+(Totals!$H934*Data!F$5)+(Totals!$I934*Data!F$2)+(Totals!$J934*Data!F$3)+(Totals!$K934*Data!F$4)</f>
        <v>0</v>
      </c>
      <c r="F934" s="2">
        <f>(Totals!$B934*Data!G$11)+(Totals!$C934*Data!G$10)+(Totals!$D934*Data!G$9)+(Totals!$E934*Data!G$8)+(Totals!$F934*Data!G$7)+(Totals!$G934*Data!G$6)+(Totals!$H934*Data!G$5)+(Totals!$I934*Data!G$2)+(Totals!$J934*Data!G$3)+(Totals!$K934*Data!G$4)</f>
        <v>0</v>
      </c>
    </row>
    <row r="935">
      <c r="A935" s="22" t="str">
        <f>Tacking!A935</f>
        <v/>
      </c>
      <c r="B935" s="24">
        <f>(Totals!$B935*Data!C$11)+(Totals!$C935*Data!C$10)+(Totals!$D935*Data!C$9)+(Totals!$E935*Data!C$8)+(Totals!$F935*Data!C$7)+(Totals!$G935*Data!C$6)+(Totals!$H935*Data!C$5)+(Totals!$I935*Data!C$2)+(Totals!$J935*Data!C$3)+(Totals!$K935*Data!C$4)</f>
        <v>0</v>
      </c>
      <c r="C935" s="24">
        <f>(Totals!$B935*Data!D$11)+(Totals!$C935*Data!D$10)+(Totals!$D935*Data!D$9)+(Totals!$E935*Data!D$8)+(Totals!$F935*Data!D$7)+(Totals!$G935*Data!D$6)+(Totals!$H935*Data!D$5)+(Totals!$I935*Data!D$2)+(Totals!$J935*Data!D$3)+(Totals!$K935*Data!D$4)</f>
        <v>0</v>
      </c>
      <c r="D935" s="24">
        <f>(Totals!$B935*Data!E$11)+(Totals!$C935*Data!E$10)+(Totals!$D935*Data!E$9)+(Totals!$E935*Data!E$8)+(Totals!$F935*Data!E$7)+(Totals!$G935*Data!E$6)+(Totals!$H935*Data!E$5)+(Totals!$I935*Data!E$2)+(Totals!$J935*Data!E$3)+(Totals!$K935*Data!E$4)</f>
        <v>0</v>
      </c>
      <c r="E935" s="25">
        <f>(Totals!$B935*Data!F$11)+(Totals!$C935*Data!F$10)+(Totals!$D935*Data!F$9)+(Totals!$E935*Data!F$8)+(Totals!$F935*Data!F$7)+(Totals!$G935*Data!F$6)+(Totals!$H935*Data!F$5)+(Totals!$I935*Data!F$2)+(Totals!$J935*Data!F$3)+(Totals!$K935*Data!F$4)</f>
        <v>0</v>
      </c>
      <c r="F935" s="2">
        <f>(Totals!$B935*Data!G$11)+(Totals!$C935*Data!G$10)+(Totals!$D935*Data!G$9)+(Totals!$E935*Data!G$8)+(Totals!$F935*Data!G$7)+(Totals!$G935*Data!G$6)+(Totals!$H935*Data!G$5)+(Totals!$I935*Data!G$2)+(Totals!$J935*Data!G$3)+(Totals!$K935*Data!G$4)</f>
        <v>0</v>
      </c>
    </row>
    <row r="936">
      <c r="A936" s="22" t="str">
        <f>Tacking!A936</f>
        <v/>
      </c>
      <c r="B936" s="24">
        <f>(Totals!$B936*Data!C$11)+(Totals!$C936*Data!C$10)+(Totals!$D936*Data!C$9)+(Totals!$E936*Data!C$8)+(Totals!$F936*Data!C$7)+(Totals!$G936*Data!C$6)+(Totals!$H936*Data!C$5)+(Totals!$I936*Data!C$2)+(Totals!$J936*Data!C$3)+(Totals!$K936*Data!C$4)</f>
        <v>0</v>
      </c>
      <c r="C936" s="24">
        <f>(Totals!$B936*Data!D$11)+(Totals!$C936*Data!D$10)+(Totals!$D936*Data!D$9)+(Totals!$E936*Data!D$8)+(Totals!$F936*Data!D$7)+(Totals!$G936*Data!D$6)+(Totals!$H936*Data!D$5)+(Totals!$I936*Data!D$2)+(Totals!$J936*Data!D$3)+(Totals!$K936*Data!D$4)</f>
        <v>0</v>
      </c>
      <c r="D936" s="24">
        <f>(Totals!$B936*Data!E$11)+(Totals!$C936*Data!E$10)+(Totals!$D936*Data!E$9)+(Totals!$E936*Data!E$8)+(Totals!$F936*Data!E$7)+(Totals!$G936*Data!E$6)+(Totals!$H936*Data!E$5)+(Totals!$I936*Data!E$2)+(Totals!$J936*Data!E$3)+(Totals!$K936*Data!E$4)</f>
        <v>0</v>
      </c>
      <c r="E936" s="25">
        <f>(Totals!$B936*Data!F$11)+(Totals!$C936*Data!F$10)+(Totals!$D936*Data!F$9)+(Totals!$E936*Data!F$8)+(Totals!$F936*Data!F$7)+(Totals!$G936*Data!F$6)+(Totals!$H936*Data!F$5)+(Totals!$I936*Data!F$2)+(Totals!$J936*Data!F$3)+(Totals!$K936*Data!F$4)</f>
        <v>0</v>
      </c>
      <c r="F936" s="2">
        <f>(Totals!$B936*Data!G$11)+(Totals!$C936*Data!G$10)+(Totals!$D936*Data!G$9)+(Totals!$E936*Data!G$8)+(Totals!$F936*Data!G$7)+(Totals!$G936*Data!G$6)+(Totals!$H936*Data!G$5)+(Totals!$I936*Data!G$2)+(Totals!$J936*Data!G$3)+(Totals!$K936*Data!G$4)</f>
        <v>0</v>
      </c>
    </row>
    <row r="937">
      <c r="A937" s="22" t="str">
        <f>Tacking!A937</f>
        <v/>
      </c>
      <c r="B937" s="24">
        <f>(Totals!$B937*Data!C$11)+(Totals!$C937*Data!C$10)+(Totals!$D937*Data!C$9)+(Totals!$E937*Data!C$8)+(Totals!$F937*Data!C$7)+(Totals!$G937*Data!C$6)+(Totals!$H937*Data!C$5)+(Totals!$I937*Data!C$2)+(Totals!$J937*Data!C$3)+(Totals!$K937*Data!C$4)</f>
        <v>0</v>
      </c>
      <c r="C937" s="24">
        <f>(Totals!$B937*Data!D$11)+(Totals!$C937*Data!D$10)+(Totals!$D937*Data!D$9)+(Totals!$E937*Data!D$8)+(Totals!$F937*Data!D$7)+(Totals!$G937*Data!D$6)+(Totals!$H937*Data!D$5)+(Totals!$I937*Data!D$2)+(Totals!$J937*Data!D$3)+(Totals!$K937*Data!D$4)</f>
        <v>0</v>
      </c>
      <c r="D937" s="24">
        <f>(Totals!$B937*Data!E$11)+(Totals!$C937*Data!E$10)+(Totals!$D937*Data!E$9)+(Totals!$E937*Data!E$8)+(Totals!$F937*Data!E$7)+(Totals!$G937*Data!E$6)+(Totals!$H937*Data!E$5)+(Totals!$I937*Data!E$2)+(Totals!$J937*Data!E$3)+(Totals!$K937*Data!E$4)</f>
        <v>0</v>
      </c>
      <c r="E937" s="25">
        <f>(Totals!$B937*Data!F$11)+(Totals!$C937*Data!F$10)+(Totals!$D937*Data!F$9)+(Totals!$E937*Data!F$8)+(Totals!$F937*Data!F$7)+(Totals!$G937*Data!F$6)+(Totals!$H937*Data!F$5)+(Totals!$I937*Data!F$2)+(Totals!$J937*Data!F$3)+(Totals!$K937*Data!F$4)</f>
        <v>0</v>
      </c>
      <c r="F937" s="2">
        <f>(Totals!$B937*Data!G$11)+(Totals!$C937*Data!G$10)+(Totals!$D937*Data!G$9)+(Totals!$E937*Data!G$8)+(Totals!$F937*Data!G$7)+(Totals!$G937*Data!G$6)+(Totals!$H937*Data!G$5)+(Totals!$I937*Data!G$2)+(Totals!$J937*Data!G$3)+(Totals!$K937*Data!G$4)</f>
        <v>0</v>
      </c>
    </row>
    <row r="938">
      <c r="A938" s="22" t="str">
        <f>Tacking!A938</f>
        <v/>
      </c>
      <c r="B938" s="24">
        <f>(Totals!$B938*Data!C$11)+(Totals!$C938*Data!C$10)+(Totals!$D938*Data!C$9)+(Totals!$E938*Data!C$8)+(Totals!$F938*Data!C$7)+(Totals!$G938*Data!C$6)+(Totals!$H938*Data!C$5)+(Totals!$I938*Data!C$2)+(Totals!$J938*Data!C$3)+(Totals!$K938*Data!C$4)</f>
        <v>0</v>
      </c>
      <c r="C938" s="24">
        <f>(Totals!$B938*Data!D$11)+(Totals!$C938*Data!D$10)+(Totals!$D938*Data!D$9)+(Totals!$E938*Data!D$8)+(Totals!$F938*Data!D$7)+(Totals!$G938*Data!D$6)+(Totals!$H938*Data!D$5)+(Totals!$I938*Data!D$2)+(Totals!$J938*Data!D$3)+(Totals!$K938*Data!D$4)</f>
        <v>0</v>
      </c>
      <c r="D938" s="24">
        <f>(Totals!$B938*Data!E$11)+(Totals!$C938*Data!E$10)+(Totals!$D938*Data!E$9)+(Totals!$E938*Data!E$8)+(Totals!$F938*Data!E$7)+(Totals!$G938*Data!E$6)+(Totals!$H938*Data!E$5)+(Totals!$I938*Data!E$2)+(Totals!$J938*Data!E$3)+(Totals!$K938*Data!E$4)</f>
        <v>0</v>
      </c>
      <c r="E938" s="25">
        <f>(Totals!$B938*Data!F$11)+(Totals!$C938*Data!F$10)+(Totals!$D938*Data!F$9)+(Totals!$E938*Data!F$8)+(Totals!$F938*Data!F$7)+(Totals!$G938*Data!F$6)+(Totals!$H938*Data!F$5)+(Totals!$I938*Data!F$2)+(Totals!$J938*Data!F$3)+(Totals!$K938*Data!F$4)</f>
        <v>0</v>
      </c>
      <c r="F938" s="2">
        <f>(Totals!$B938*Data!G$11)+(Totals!$C938*Data!G$10)+(Totals!$D938*Data!G$9)+(Totals!$E938*Data!G$8)+(Totals!$F938*Data!G$7)+(Totals!$G938*Data!G$6)+(Totals!$H938*Data!G$5)+(Totals!$I938*Data!G$2)+(Totals!$J938*Data!G$3)+(Totals!$K938*Data!G$4)</f>
        <v>0</v>
      </c>
    </row>
    <row r="939">
      <c r="A939" s="22" t="str">
        <f>Tacking!A939</f>
        <v/>
      </c>
      <c r="B939" s="24">
        <f>(Totals!$B939*Data!C$11)+(Totals!$C939*Data!C$10)+(Totals!$D939*Data!C$9)+(Totals!$E939*Data!C$8)+(Totals!$F939*Data!C$7)+(Totals!$G939*Data!C$6)+(Totals!$H939*Data!C$5)+(Totals!$I939*Data!C$2)+(Totals!$J939*Data!C$3)+(Totals!$K939*Data!C$4)</f>
        <v>0</v>
      </c>
      <c r="C939" s="24">
        <f>(Totals!$B939*Data!D$11)+(Totals!$C939*Data!D$10)+(Totals!$D939*Data!D$9)+(Totals!$E939*Data!D$8)+(Totals!$F939*Data!D$7)+(Totals!$G939*Data!D$6)+(Totals!$H939*Data!D$5)+(Totals!$I939*Data!D$2)+(Totals!$J939*Data!D$3)+(Totals!$K939*Data!D$4)</f>
        <v>0</v>
      </c>
      <c r="D939" s="24">
        <f>(Totals!$B939*Data!E$11)+(Totals!$C939*Data!E$10)+(Totals!$D939*Data!E$9)+(Totals!$E939*Data!E$8)+(Totals!$F939*Data!E$7)+(Totals!$G939*Data!E$6)+(Totals!$H939*Data!E$5)+(Totals!$I939*Data!E$2)+(Totals!$J939*Data!E$3)+(Totals!$K939*Data!E$4)</f>
        <v>0</v>
      </c>
      <c r="E939" s="25">
        <f>(Totals!$B939*Data!F$11)+(Totals!$C939*Data!F$10)+(Totals!$D939*Data!F$9)+(Totals!$E939*Data!F$8)+(Totals!$F939*Data!F$7)+(Totals!$G939*Data!F$6)+(Totals!$H939*Data!F$5)+(Totals!$I939*Data!F$2)+(Totals!$J939*Data!F$3)+(Totals!$K939*Data!F$4)</f>
        <v>0</v>
      </c>
      <c r="F939" s="2">
        <f>(Totals!$B939*Data!G$11)+(Totals!$C939*Data!G$10)+(Totals!$D939*Data!G$9)+(Totals!$E939*Data!G$8)+(Totals!$F939*Data!G$7)+(Totals!$G939*Data!G$6)+(Totals!$H939*Data!G$5)+(Totals!$I939*Data!G$2)+(Totals!$J939*Data!G$3)+(Totals!$K939*Data!G$4)</f>
        <v>0</v>
      </c>
    </row>
    <row r="940">
      <c r="A940" s="22" t="str">
        <f>Tacking!A940</f>
        <v/>
      </c>
      <c r="B940" s="24">
        <f>(Totals!$B940*Data!C$11)+(Totals!$C940*Data!C$10)+(Totals!$D940*Data!C$9)+(Totals!$E940*Data!C$8)+(Totals!$F940*Data!C$7)+(Totals!$G940*Data!C$6)+(Totals!$H940*Data!C$5)+(Totals!$I940*Data!C$2)+(Totals!$J940*Data!C$3)+(Totals!$K940*Data!C$4)</f>
        <v>0</v>
      </c>
      <c r="C940" s="24">
        <f>(Totals!$B940*Data!D$11)+(Totals!$C940*Data!D$10)+(Totals!$D940*Data!D$9)+(Totals!$E940*Data!D$8)+(Totals!$F940*Data!D$7)+(Totals!$G940*Data!D$6)+(Totals!$H940*Data!D$5)+(Totals!$I940*Data!D$2)+(Totals!$J940*Data!D$3)+(Totals!$K940*Data!D$4)</f>
        <v>0</v>
      </c>
      <c r="D940" s="24">
        <f>(Totals!$B940*Data!E$11)+(Totals!$C940*Data!E$10)+(Totals!$D940*Data!E$9)+(Totals!$E940*Data!E$8)+(Totals!$F940*Data!E$7)+(Totals!$G940*Data!E$6)+(Totals!$H940*Data!E$5)+(Totals!$I940*Data!E$2)+(Totals!$J940*Data!E$3)+(Totals!$K940*Data!E$4)</f>
        <v>0</v>
      </c>
      <c r="E940" s="25">
        <f>(Totals!$B940*Data!F$11)+(Totals!$C940*Data!F$10)+(Totals!$D940*Data!F$9)+(Totals!$E940*Data!F$8)+(Totals!$F940*Data!F$7)+(Totals!$G940*Data!F$6)+(Totals!$H940*Data!F$5)+(Totals!$I940*Data!F$2)+(Totals!$J940*Data!F$3)+(Totals!$K940*Data!F$4)</f>
        <v>0</v>
      </c>
      <c r="F940" s="2">
        <f>(Totals!$B940*Data!G$11)+(Totals!$C940*Data!G$10)+(Totals!$D940*Data!G$9)+(Totals!$E940*Data!G$8)+(Totals!$F940*Data!G$7)+(Totals!$G940*Data!G$6)+(Totals!$H940*Data!G$5)+(Totals!$I940*Data!G$2)+(Totals!$J940*Data!G$3)+(Totals!$K940*Data!G$4)</f>
        <v>0</v>
      </c>
    </row>
    <row r="941">
      <c r="A941" s="22" t="str">
        <f>Tacking!A941</f>
        <v/>
      </c>
      <c r="B941" s="24">
        <f>(Totals!$B941*Data!C$11)+(Totals!$C941*Data!C$10)+(Totals!$D941*Data!C$9)+(Totals!$E941*Data!C$8)+(Totals!$F941*Data!C$7)+(Totals!$G941*Data!C$6)+(Totals!$H941*Data!C$5)+(Totals!$I941*Data!C$2)+(Totals!$J941*Data!C$3)+(Totals!$K941*Data!C$4)</f>
        <v>0</v>
      </c>
      <c r="C941" s="24">
        <f>(Totals!$B941*Data!D$11)+(Totals!$C941*Data!D$10)+(Totals!$D941*Data!D$9)+(Totals!$E941*Data!D$8)+(Totals!$F941*Data!D$7)+(Totals!$G941*Data!D$6)+(Totals!$H941*Data!D$5)+(Totals!$I941*Data!D$2)+(Totals!$J941*Data!D$3)+(Totals!$K941*Data!D$4)</f>
        <v>0</v>
      </c>
      <c r="D941" s="24">
        <f>(Totals!$B941*Data!E$11)+(Totals!$C941*Data!E$10)+(Totals!$D941*Data!E$9)+(Totals!$E941*Data!E$8)+(Totals!$F941*Data!E$7)+(Totals!$G941*Data!E$6)+(Totals!$H941*Data!E$5)+(Totals!$I941*Data!E$2)+(Totals!$J941*Data!E$3)+(Totals!$K941*Data!E$4)</f>
        <v>0</v>
      </c>
      <c r="E941" s="25">
        <f>(Totals!$B941*Data!F$11)+(Totals!$C941*Data!F$10)+(Totals!$D941*Data!F$9)+(Totals!$E941*Data!F$8)+(Totals!$F941*Data!F$7)+(Totals!$G941*Data!F$6)+(Totals!$H941*Data!F$5)+(Totals!$I941*Data!F$2)+(Totals!$J941*Data!F$3)+(Totals!$K941*Data!F$4)</f>
        <v>0</v>
      </c>
      <c r="F941" s="2">
        <f>(Totals!$B941*Data!G$11)+(Totals!$C941*Data!G$10)+(Totals!$D941*Data!G$9)+(Totals!$E941*Data!G$8)+(Totals!$F941*Data!G$7)+(Totals!$G941*Data!G$6)+(Totals!$H941*Data!G$5)+(Totals!$I941*Data!G$2)+(Totals!$J941*Data!G$3)+(Totals!$K941*Data!G$4)</f>
        <v>0</v>
      </c>
    </row>
    <row r="942">
      <c r="A942" s="22" t="str">
        <f>Tacking!A942</f>
        <v/>
      </c>
      <c r="B942" s="24">
        <f>(Totals!$B942*Data!C$11)+(Totals!$C942*Data!C$10)+(Totals!$D942*Data!C$9)+(Totals!$E942*Data!C$8)+(Totals!$F942*Data!C$7)+(Totals!$G942*Data!C$6)+(Totals!$H942*Data!C$5)+(Totals!$I942*Data!C$2)+(Totals!$J942*Data!C$3)+(Totals!$K942*Data!C$4)</f>
        <v>0</v>
      </c>
      <c r="C942" s="24">
        <f>(Totals!$B942*Data!D$11)+(Totals!$C942*Data!D$10)+(Totals!$D942*Data!D$9)+(Totals!$E942*Data!D$8)+(Totals!$F942*Data!D$7)+(Totals!$G942*Data!D$6)+(Totals!$H942*Data!D$5)+(Totals!$I942*Data!D$2)+(Totals!$J942*Data!D$3)+(Totals!$K942*Data!D$4)</f>
        <v>0</v>
      </c>
      <c r="D942" s="24">
        <f>(Totals!$B942*Data!E$11)+(Totals!$C942*Data!E$10)+(Totals!$D942*Data!E$9)+(Totals!$E942*Data!E$8)+(Totals!$F942*Data!E$7)+(Totals!$G942*Data!E$6)+(Totals!$H942*Data!E$5)+(Totals!$I942*Data!E$2)+(Totals!$J942*Data!E$3)+(Totals!$K942*Data!E$4)</f>
        <v>0</v>
      </c>
      <c r="E942" s="25">
        <f>(Totals!$B942*Data!F$11)+(Totals!$C942*Data!F$10)+(Totals!$D942*Data!F$9)+(Totals!$E942*Data!F$8)+(Totals!$F942*Data!F$7)+(Totals!$G942*Data!F$6)+(Totals!$H942*Data!F$5)+(Totals!$I942*Data!F$2)+(Totals!$J942*Data!F$3)+(Totals!$K942*Data!F$4)</f>
        <v>0</v>
      </c>
      <c r="F942" s="2">
        <f>(Totals!$B942*Data!G$11)+(Totals!$C942*Data!G$10)+(Totals!$D942*Data!G$9)+(Totals!$E942*Data!G$8)+(Totals!$F942*Data!G$7)+(Totals!$G942*Data!G$6)+(Totals!$H942*Data!G$5)+(Totals!$I942*Data!G$2)+(Totals!$J942*Data!G$3)+(Totals!$K942*Data!G$4)</f>
        <v>0</v>
      </c>
    </row>
    <row r="943">
      <c r="A943" s="22" t="str">
        <f>Tacking!A943</f>
        <v/>
      </c>
      <c r="B943" s="24">
        <f>(Totals!$B943*Data!C$11)+(Totals!$C943*Data!C$10)+(Totals!$D943*Data!C$9)+(Totals!$E943*Data!C$8)+(Totals!$F943*Data!C$7)+(Totals!$G943*Data!C$6)+(Totals!$H943*Data!C$5)+(Totals!$I943*Data!C$2)+(Totals!$J943*Data!C$3)+(Totals!$K943*Data!C$4)</f>
        <v>0</v>
      </c>
      <c r="C943" s="24">
        <f>(Totals!$B943*Data!D$11)+(Totals!$C943*Data!D$10)+(Totals!$D943*Data!D$9)+(Totals!$E943*Data!D$8)+(Totals!$F943*Data!D$7)+(Totals!$G943*Data!D$6)+(Totals!$H943*Data!D$5)+(Totals!$I943*Data!D$2)+(Totals!$J943*Data!D$3)+(Totals!$K943*Data!D$4)</f>
        <v>0</v>
      </c>
      <c r="D943" s="24">
        <f>(Totals!$B943*Data!E$11)+(Totals!$C943*Data!E$10)+(Totals!$D943*Data!E$9)+(Totals!$E943*Data!E$8)+(Totals!$F943*Data!E$7)+(Totals!$G943*Data!E$6)+(Totals!$H943*Data!E$5)+(Totals!$I943*Data!E$2)+(Totals!$J943*Data!E$3)+(Totals!$K943*Data!E$4)</f>
        <v>0</v>
      </c>
      <c r="E943" s="25">
        <f>(Totals!$B943*Data!F$11)+(Totals!$C943*Data!F$10)+(Totals!$D943*Data!F$9)+(Totals!$E943*Data!F$8)+(Totals!$F943*Data!F$7)+(Totals!$G943*Data!F$6)+(Totals!$H943*Data!F$5)+(Totals!$I943*Data!F$2)+(Totals!$J943*Data!F$3)+(Totals!$K943*Data!F$4)</f>
        <v>0</v>
      </c>
      <c r="F943" s="2">
        <f>(Totals!$B943*Data!G$11)+(Totals!$C943*Data!G$10)+(Totals!$D943*Data!G$9)+(Totals!$E943*Data!G$8)+(Totals!$F943*Data!G$7)+(Totals!$G943*Data!G$6)+(Totals!$H943*Data!G$5)+(Totals!$I943*Data!G$2)+(Totals!$J943*Data!G$3)+(Totals!$K943*Data!G$4)</f>
        <v>0</v>
      </c>
    </row>
    <row r="944">
      <c r="A944" s="22" t="str">
        <f>Tacking!A944</f>
        <v/>
      </c>
      <c r="B944" s="24">
        <f>(Totals!$B944*Data!C$11)+(Totals!$C944*Data!C$10)+(Totals!$D944*Data!C$9)+(Totals!$E944*Data!C$8)+(Totals!$F944*Data!C$7)+(Totals!$G944*Data!C$6)+(Totals!$H944*Data!C$5)+(Totals!$I944*Data!C$2)+(Totals!$J944*Data!C$3)+(Totals!$K944*Data!C$4)</f>
        <v>0</v>
      </c>
      <c r="C944" s="24">
        <f>(Totals!$B944*Data!D$11)+(Totals!$C944*Data!D$10)+(Totals!$D944*Data!D$9)+(Totals!$E944*Data!D$8)+(Totals!$F944*Data!D$7)+(Totals!$G944*Data!D$6)+(Totals!$H944*Data!D$5)+(Totals!$I944*Data!D$2)+(Totals!$J944*Data!D$3)+(Totals!$K944*Data!D$4)</f>
        <v>0</v>
      </c>
      <c r="D944" s="24">
        <f>(Totals!$B944*Data!E$11)+(Totals!$C944*Data!E$10)+(Totals!$D944*Data!E$9)+(Totals!$E944*Data!E$8)+(Totals!$F944*Data!E$7)+(Totals!$G944*Data!E$6)+(Totals!$H944*Data!E$5)+(Totals!$I944*Data!E$2)+(Totals!$J944*Data!E$3)+(Totals!$K944*Data!E$4)</f>
        <v>0</v>
      </c>
      <c r="E944" s="25">
        <f>(Totals!$B944*Data!F$11)+(Totals!$C944*Data!F$10)+(Totals!$D944*Data!F$9)+(Totals!$E944*Data!F$8)+(Totals!$F944*Data!F$7)+(Totals!$G944*Data!F$6)+(Totals!$H944*Data!F$5)+(Totals!$I944*Data!F$2)+(Totals!$J944*Data!F$3)+(Totals!$K944*Data!F$4)</f>
        <v>0</v>
      </c>
      <c r="F944" s="2">
        <f>(Totals!$B944*Data!G$11)+(Totals!$C944*Data!G$10)+(Totals!$D944*Data!G$9)+(Totals!$E944*Data!G$8)+(Totals!$F944*Data!G$7)+(Totals!$G944*Data!G$6)+(Totals!$H944*Data!G$5)+(Totals!$I944*Data!G$2)+(Totals!$J944*Data!G$3)+(Totals!$K944*Data!G$4)</f>
        <v>0</v>
      </c>
    </row>
    <row r="945">
      <c r="A945" s="22" t="str">
        <f>Tacking!A945</f>
        <v/>
      </c>
      <c r="B945" s="24">
        <f>(Totals!$B945*Data!C$11)+(Totals!$C945*Data!C$10)+(Totals!$D945*Data!C$9)+(Totals!$E945*Data!C$8)+(Totals!$F945*Data!C$7)+(Totals!$G945*Data!C$6)+(Totals!$H945*Data!C$5)+(Totals!$I945*Data!C$2)+(Totals!$J945*Data!C$3)+(Totals!$K945*Data!C$4)</f>
        <v>0</v>
      </c>
      <c r="C945" s="24">
        <f>(Totals!$B945*Data!D$11)+(Totals!$C945*Data!D$10)+(Totals!$D945*Data!D$9)+(Totals!$E945*Data!D$8)+(Totals!$F945*Data!D$7)+(Totals!$G945*Data!D$6)+(Totals!$H945*Data!D$5)+(Totals!$I945*Data!D$2)+(Totals!$J945*Data!D$3)+(Totals!$K945*Data!D$4)</f>
        <v>0</v>
      </c>
      <c r="D945" s="24">
        <f>(Totals!$B945*Data!E$11)+(Totals!$C945*Data!E$10)+(Totals!$D945*Data!E$9)+(Totals!$E945*Data!E$8)+(Totals!$F945*Data!E$7)+(Totals!$G945*Data!E$6)+(Totals!$H945*Data!E$5)+(Totals!$I945*Data!E$2)+(Totals!$J945*Data!E$3)+(Totals!$K945*Data!E$4)</f>
        <v>0</v>
      </c>
      <c r="E945" s="25">
        <f>(Totals!$B945*Data!F$11)+(Totals!$C945*Data!F$10)+(Totals!$D945*Data!F$9)+(Totals!$E945*Data!F$8)+(Totals!$F945*Data!F$7)+(Totals!$G945*Data!F$6)+(Totals!$H945*Data!F$5)+(Totals!$I945*Data!F$2)+(Totals!$J945*Data!F$3)+(Totals!$K945*Data!F$4)</f>
        <v>0</v>
      </c>
      <c r="F945" s="2">
        <f>(Totals!$B945*Data!G$11)+(Totals!$C945*Data!G$10)+(Totals!$D945*Data!G$9)+(Totals!$E945*Data!G$8)+(Totals!$F945*Data!G$7)+(Totals!$G945*Data!G$6)+(Totals!$H945*Data!G$5)+(Totals!$I945*Data!G$2)+(Totals!$J945*Data!G$3)+(Totals!$K945*Data!G$4)</f>
        <v>0</v>
      </c>
    </row>
    <row r="946">
      <c r="A946" s="22" t="str">
        <f>Tacking!A946</f>
        <v/>
      </c>
      <c r="B946" s="24">
        <f>(Totals!$B946*Data!C$11)+(Totals!$C946*Data!C$10)+(Totals!$D946*Data!C$9)+(Totals!$E946*Data!C$8)+(Totals!$F946*Data!C$7)+(Totals!$G946*Data!C$6)+(Totals!$H946*Data!C$5)+(Totals!$I946*Data!C$2)+(Totals!$J946*Data!C$3)+(Totals!$K946*Data!C$4)</f>
        <v>0</v>
      </c>
      <c r="C946" s="24">
        <f>(Totals!$B946*Data!D$11)+(Totals!$C946*Data!D$10)+(Totals!$D946*Data!D$9)+(Totals!$E946*Data!D$8)+(Totals!$F946*Data!D$7)+(Totals!$G946*Data!D$6)+(Totals!$H946*Data!D$5)+(Totals!$I946*Data!D$2)+(Totals!$J946*Data!D$3)+(Totals!$K946*Data!D$4)</f>
        <v>0</v>
      </c>
      <c r="D946" s="24">
        <f>(Totals!$B946*Data!E$11)+(Totals!$C946*Data!E$10)+(Totals!$D946*Data!E$9)+(Totals!$E946*Data!E$8)+(Totals!$F946*Data!E$7)+(Totals!$G946*Data!E$6)+(Totals!$H946*Data!E$5)+(Totals!$I946*Data!E$2)+(Totals!$J946*Data!E$3)+(Totals!$K946*Data!E$4)</f>
        <v>0</v>
      </c>
      <c r="E946" s="25">
        <f>(Totals!$B946*Data!F$11)+(Totals!$C946*Data!F$10)+(Totals!$D946*Data!F$9)+(Totals!$E946*Data!F$8)+(Totals!$F946*Data!F$7)+(Totals!$G946*Data!F$6)+(Totals!$H946*Data!F$5)+(Totals!$I946*Data!F$2)+(Totals!$J946*Data!F$3)+(Totals!$K946*Data!F$4)</f>
        <v>0</v>
      </c>
      <c r="F946" s="2">
        <f>(Totals!$B946*Data!G$11)+(Totals!$C946*Data!G$10)+(Totals!$D946*Data!G$9)+(Totals!$E946*Data!G$8)+(Totals!$F946*Data!G$7)+(Totals!$G946*Data!G$6)+(Totals!$H946*Data!G$5)+(Totals!$I946*Data!G$2)+(Totals!$J946*Data!G$3)+(Totals!$K946*Data!G$4)</f>
        <v>0</v>
      </c>
    </row>
    <row r="947">
      <c r="A947" s="22" t="str">
        <f>Tacking!A947</f>
        <v/>
      </c>
      <c r="B947" s="24">
        <f>(Totals!$B947*Data!C$11)+(Totals!$C947*Data!C$10)+(Totals!$D947*Data!C$9)+(Totals!$E947*Data!C$8)+(Totals!$F947*Data!C$7)+(Totals!$G947*Data!C$6)+(Totals!$H947*Data!C$5)+(Totals!$I947*Data!C$2)+(Totals!$J947*Data!C$3)+(Totals!$K947*Data!C$4)</f>
        <v>0</v>
      </c>
      <c r="C947" s="24">
        <f>(Totals!$B947*Data!D$11)+(Totals!$C947*Data!D$10)+(Totals!$D947*Data!D$9)+(Totals!$E947*Data!D$8)+(Totals!$F947*Data!D$7)+(Totals!$G947*Data!D$6)+(Totals!$H947*Data!D$5)+(Totals!$I947*Data!D$2)+(Totals!$J947*Data!D$3)+(Totals!$K947*Data!D$4)</f>
        <v>0</v>
      </c>
      <c r="D947" s="24">
        <f>(Totals!$B947*Data!E$11)+(Totals!$C947*Data!E$10)+(Totals!$D947*Data!E$9)+(Totals!$E947*Data!E$8)+(Totals!$F947*Data!E$7)+(Totals!$G947*Data!E$6)+(Totals!$H947*Data!E$5)+(Totals!$I947*Data!E$2)+(Totals!$J947*Data!E$3)+(Totals!$K947*Data!E$4)</f>
        <v>0</v>
      </c>
      <c r="E947" s="25">
        <f>(Totals!$B947*Data!F$11)+(Totals!$C947*Data!F$10)+(Totals!$D947*Data!F$9)+(Totals!$E947*Data!F$8)+(Totals!$F947*Data!F$7)+(Totals!$G947*Data!F$6)+(Totals!$H947*Data!F$5)+(Totals!$I947*Data!F$2)+(Totals!$J947*Data!F$3)+(Totals!$K947*Data!F$4)</f>
        <v>0</v>
      </c>
      <c r="F947" s="2">
        <f>(Totals!$B947*Data!G$11)+(Totals!$C947*Data!G$10)+(Totals!$D947*Data!G$9)+(Totals!$E947*Data!G$8)+(Totals!$F947*Data!G$7)+(Totals!$G947*Data!G$6)+(Totals!$H947*Data!G$5)+(Totals!$I947*Data!G$2)+(Totals!$J947*Data!G$3)+(Totals!$K947*Data!G$4)</f>
        <v>0</v>
      </c>
    </row>
    <row r="948">
      <c r="A948" s="22" t="str">
        <f>Tacking!A948</f>
        <v/>
      </c>
      <c r="B948" s="24">
        <f>(Totals!$B948*Data!C$11)+(Totals!$C948*Data!C$10)+(Totals!$D948*Data!C$9)+(Totals!$E948*Data!C$8)+(Totals!$F948*Data!C$7)+(Totals!$G948*Data!C$6)+(Totals!$H948*Data!C$5)+(Totals!$I948*Data!C$2)+(Totals!$J948*Data!C$3)+(Totals!$K948*Data!C$4)</f>
        <v>0</v>
      </c>
      <c r="C948" s="24">
        <f>(Totals!$B948*Data!D$11)+(Totals!$C948*Data!D$10)+(Totals!$D948*Data!D$9)+(Totals!$E948*Data!D$8)+(Totals!$F948*Data!D$7)+(Totals!$G948*Data!D$6)+(Totals!$H948*Data!D$5)+(Totals!$I948*Data!D$2)+(Totals!$J948*Data!D$3)+(Totals!$K948*Data!D$4)</f>
        <v>0</v>
      </c>
      <c r="D948" s="24">
        <f>(Totals!$B948*Data!E$11)+(Totals!$C948*Data!E$10)+(Totals!$D948*Data!E$9)+(Totals!$E948*Data!E$8)+(Totals!$F948*Data!E$7)+(Totals!$G948*Data!E$6)+(Totals!$H948*Data!E$5)+(Totals!$I948*Data!E$2)+(Totals!$J948*Data!E$3)+(Totals!$K948*Data!E$4)</f>
        <v>0</v>
      </c>
      <c r="E948" s="25">
        <f>(Totals!$B948*Data!F$11)+(Totals!$C948*Data!F$10)+(Totals!$D948*Data!F$9)+(Totals!$E948*Data!F$8)+(Totals!$F948*Data!F$7)+(Totals!$G948*Data!F$6)+(Totals!$H948*Data!F$5)+(Totals!$I948*Data!F$2)+(Totals!$J948*Data!F$3)+(Totals!$K948*Data!F$4)</f>
        <v>0</v>
      </c>
      <c r="F948" s="2">
        <f>(Totals!$B948*Data!G$11)+(Totals!$C948*Data!G$10)+(Totals!$D948*Data!G$9)+(Totals!$E948*Data!G$8)+(Totals!$F948*Data!G$7)+(Totals!$G948*Data!G$6)+(Totals!$H948*Data!G$5)+(Totals!$I948*Data!G$2)+(Totals!$J948*Data!G$3)+(Totals!$K948*Data!G$4)</f>
        <v>0</v>
      </c>
    </row>
    <row r="949">
      <c r="A949" s="22" t="str">
        <f>Tacking!A949</f>
        <v/>
      </c>
      <c r="B949" s="24">
        <f>(Totals!$B949*Data!C$11)+(Totals!$C949*Data!C$10)+(Totals!$D949*Data!C$9)+(Totals!$E949*Data!C$8)+(Totals!$F949*Data!C$7)+(Totals!$G949*Data!C$6)+(Totals!$H949*Data!C$5)+(Totals!$I949*Data!C$2)+(Totals!$J949*Data!C$3)+(Totals!$K949*Data!C$4)</f>
        <v>0</v>
      </c>
      <c r="C949" s="24">
        <f>(Totals!$B949*Data!D$11)+(Totals!$C949*Data!D$10)+(Totals!$D949*Data!D$9)+(Totals!$E949*Data!D$8)+(Totals!$F949*Data!D$7)+(Totals!$G949*Data!D$6)+(Totals!$H949*Data!D$5)+(Totals!$I949*Data!D$2)+(Totals!$J949*Data!D$3)+(Totals!$K949*Data!D$4)</f>
        <v>0</v>
      </c>
      <c r="D949" s="24">
        <f>(Totals!$B949*Data!E$11)+(Totals!$C949*Data!E$10)+(Totals!$D949*Data!E$9)+(Totals!$E949*Data!E$8)+(Totals!$F949*Data!E$7)+(Totals!$G949*Data!E$6)+(Totals!$H949*Data!E$5)+(Totals!$I949*Data!E$2)+(Totals!$J949*Data!E$3)+(Totals!$K949*Data!E$4)</f>
        <v>0</v>
      </c>
      <c r="E949" s="25">
        <f>(Totals!$B949*Data!F$11)+(Totals!$C949*Data!F$10)+(Totals!$D949*Data!F$9)+(Totals!$E949*Data!F$8)+(Totals!$F949*Data!F$7)+(Totals!$G949*Data!F$6)+(Totals!$H949*Data!F$5)+(Totals!$I949*Data!F$2)+(Totals!$J949*Data!F$3)+(Totals!$K949*Data!F$4)</f>
        <v>0</v>
      </c>
      <c r="F949" s="2">
        <f>(Totals!$B949*Data!G$11)+(Totals!$C949*Data!G$10)+(Totals!$D949*Data!G$9)+(Totals!$E949*Data!G$8)+(Totals!$F949*Data!G$7)+(Totals!$G949*Data!G$6)+(Totals!$H949*Data!G$5)+(Totals!$I949*Data!G$2)+(Totals!$J949*Data!G$3)+(Totals!$K949*Data!G$4)</f>
        <v>0</v>
      </c>
    </row>
    <row r="950">
      <c r="A950" s="22" t="str">
        <f>Tacking!A950</f>
        <v/>
      </c>
      <c r="B950" s="24">
        <f>(Totals!$B950*Data!C$11)+(Totals!$C950*Data!C$10)+(Totals!$D950*Data!C$9)+(Totals!$E950*Data!C$8)+(Totals!$F950*Data!C$7)+(Totals!$G950*Data!C$6)+(Totals!$H950*Data!C$5)+(Totals!$I950*Data!C$2)+(Totals!$J950*Data!C$3)+(Totals!$K950*Data!C$4)</f>
        <v>0</v>
      </c>
      <c r="C950" s="24">
        <f>(Totals!$B950*Data!D$11)+(Totals!$C950*Data!D$10)+(Totals!$D950*Data!D$9)+(Totals!$E950*Data!D$8)+(Totals!$F950*Data!D$7)+(Totals!$G950*Data!D$6)+(Totals!$H950*Data!D$5)+(Totals!$I950*Data!D$2)+(Totals!$J950*Data!D$3)+(Totals!$K950*Data!D$4)</f>
        <v>0</v>
      </c>
      <c r="D950" s="24">
        <f>(Totals!$B950*Data!E$11)+(Totals!$C950*Data!E$10)+(Totals!$D950*Data!E$9)+(Totals!$E950*Data!E$8)+(Totals!$F950*Data!E$7)+(Totals!$G950*Data!E$6)+(Totals!$H950*Data!E$5)+(Totals!$I950*Data!E$2)+(Totals!$J950*Data!E$3)+(Totals!$K950*Data!E$4)</f>
        <v>0</v>
      </c>
      <c r="E950" s="25">
        <f>(Totals!$B950*Data!F$11)+(Totals!$C950*Data!F$10)+(Totals!$D950*Data!F$9)+(Totals!$E950*Data!F$8)+(Totals!$F950*Data!F$7)+(Totals!$G950*Data!F$6)+(Totals!$H950*Data!F$5)+(Totals!$I950*Data!F$2)+(Totals!$J950*Data!F$3)+(Totals!$K950*Data!F$4)</f>
        <v>0</v>
      </c>
      <c r="F950" s="2">
        <f>(Totals!$B950*Data!G$11)+(Totals!$C950*Data!G$10)+(Totals!$D950*Data!G$9)+(Totals!$E950*Data!G$8)+(Totals!$F950*Data!G$7)+(Totals!$G950*Data!G$6)+(Totals!$H950*Data!G$5)+(Totals!$I950*Data!G$2)+(Totals!$J950*Data!G$3)+(Totals!$K950*Data!G$4)</f>
        <v>0</v>
      </c>
    </row>
    <row r="951">
      <c r="A951" s="22" t="str">
        <f>Tacking!A951</f>
        <v/>
      </c>
      <c r="B951" s="24">
        <f>(Totals!$B951*Data!C$11)+(Totals!$C951*Data!C$10)+(Totals!$D951*Data!C$9)+(Totals!$E951*Data!C$8)+(Totals!$F951*Data!C$7)+(Totals!$G951*Data!C$6)+(Totals!$H951*Data!C$5)+(Totals!$I951*Data!C$2)+(Totals!$J951*Data!C$3)+(Totals!$K951*Data!C$4)</f>
        <v>0</v>
      </c>
      <c r="C951" s="24">
        <f>(Totals!$B951*Data!D$11)+(Totals!$C951*Data!D$10)+(Totals!$D951*Data!D$9)+(Totals!$E951*Data!D$8)+(Totals!$F951*Data!D$7)+(Totals!$G951*Data!D$6)+(Totals!$H951*Data!D$5)+(Totals!$I951*Data!D$2)+(Totals!$J951*Data!D$3)+(Totals!$K951*Data!D$4)</f>
        <v>0</v>
      </c>
      <c r="D951" s="24">
        <f>(Totals!$B951*Data!E$11)+(Totals!$C951*Data!E$10)+(Totals!$D951*Data!E$9)+(Totals!$E951*Data!E$8)+(Totals!$F951*Data!E$7)+(Totals!$G951*Data!E$6)+(Totals!$H951*Data!E$5)+(Totals!$I951*Data!E$2)+(Totals!$J951*Data!E$3)+(Totals!$K951*Data!E$4)</f>
        <v>0</v>
      </c>
      <c r="E951" s="25">
        <f>(Totals!$B951*Data!F$11)+(Totals!$C951*Data!F$10)+(Totals!$D951*Data!F$9)+(Totals!$E951*Data!F$8)+(Totals!$F951*Data!F$7)+(Totals!$G951*Data!F$6)+(Totals!$H951*Data!F$5)+(Totals!$I951*Data!F$2)+(Totals!$J951*Data!F$3)+(Totals!$K951*Data!F$4)</f>
        <v>0</v>
      </c>
      <c r="F951" s="2">
        <f>(Totals!$B951*Data!G$11)+(Totals!$C951*Data!G$10)+(Totals!$D951*Data!G$9)+(Totals!$E951*Data!G$8)+(Totals!$F951*Data!G$7)+(Totals!$G951*Data!G$6)+(Totals!$H951*Data!G$5)+(Totals!$I951*Data!G$2)+(Totals!$J951*Data!G$3)+(Totals!$K951*Data!G$4)</f>
        <v>0</v>
      </c>
    </row>
    <row r="952">
      <c r="A952" s="22" t="str">
        <f>Tacking!A952</f>
        <v/>
      </c>
      <c r="B952" s="24">
        <f>(Totals!$B952*Data!C$11)+(Totals!$C952*Data!C$10)+(Totals!$D952*Data!C$9)+(Totals!$E952*Data!C$8)+(Totals!$F952*Data!C$7)+(Totals!$G952*Data!C$6)+(Totals!$H952*Data!C$5)+(Totals!$I952*Data!C$2)+(Totals!$J952*Data!C$3)+(Totals!$K952*Data!C$4)</f>
        <v>0</v>
      </c>
      <c r="C952" s="24">
        <f>(Totals!$B952*Data!D$11)+(Totals!$C952*Data!D$10)+(Totals!$D952*Data!D$9)+(Totals!$E952*Data!D$8)+(Totals!$F952*Data!D$7)+(Totals!$G952*Data!D$6)+(Totals!$H952*Data!D$5)+(Totals!$I952*Data!D$2)+(Totals!$J952*Data!D$3)+(Totals!$K952*Data!D$4)</f>
        <v>0</v>
      </c>
      <c r="D952" s="24">
        <f>(Totals!$B952*Data!E$11)+(Totals!$C952*Data!E$10)+(Totals!$D952*Data!E$9)+(Totals!$E952*Data!E$8)+(Totals!$F952*Data!E$7)+(Totals!$G952*Data!E$6)+(Totals!$H952*Data!E$5)+(Totals!$I952*Data!E$2)+(Totals!$J952*Data!E$3)+(Totals!$K952*Data!E$4)</f>
        <v>0</v>
      </c>
      <c r="E952" s="25">
        <f>(Totals!$B952*Data!F$11)+(Totals!$C952*Data!F$10)+(Totals!$D952*Data!F$9)+(Totals!$E952*Data!F$8)+(Totals!$F952*Data!F$7)+(Totals!$G952*Data!F$6)+(Totals!$H952*Data!F$5)+(Totals!$I952*Data!F$2)+(Totals!$J952*Data!F$3)+(Totals!$K952*Data!F$4)</f>
        <v>0</v>
      </c>
      <c r="F952" s="2">
        <f>(Totals!$B952*Data!G$11)+(Totals!$C952*Data!G$10)+(Totals!$D952*Data!G$9)+(Totals!$E952*Data!G$8)+(Totals!$F952*Data!G$7)+(Totals!$G952*Data!G$6)+(Totals!$H952*Data!G$5)+(Totals!$I952*Data!G$2)+(Totals!$J952*Data!G$3)+(Totals!$K952*Data!G$4)</f>
        <v>0</v>
      </c>
    </row>
    <row r="953">
      <c r="A953" s="22" t="str">
        <f>Tacking!A953</f>
        <v/>
      </c>
      <c r="B953" s="24">
        <f>(Totals!$B953*Data!C$11)+(Totals!$C953*Data!C$10)+(Totals!$D953*Data!C$9)+(Totals!$E953*Data!C$8)+(Totals!$F953*Data!C$7)+(Totals!$G953*Data!C$6)+(Totals!$H953*Data!C$5)+(Totals!$I953*Data!C$2)+(Totals!$J953*Data!C$3)+(Totals!$K953*Data!C$4)</f>
        <v>0</v>
      </c>
      <c r="C953" s="24">
        <f>(Totals!$B953*Data!D$11)+(Totals!$C953*Data!D$10)+(Totals!$D953*Data!D$9)+(Totals!$E953*Data!D$8)+(Totals!$F953*Data!D$7)+(Totals!$G953*Data!D$6)+(Totals!$H953*Data!D$5)+(Totals!$I953*Data!D$2)+(Totals!$J953*Data!D$3)+(Totals!$K953*Data!D$4)</f>
        <v>0</v>
      </c>
      <c r="D953" s="24">
        <f>(Totals!$B953*Data!E$11)+(Totals!$C953*Data!E$10)+(Totals!$D953*Data!E$9)+(Totals!$E953*Data!E$8)+(Totals!$F953*Data!E$7)+(Totals!$G953*Data!E$6)+(Totals!$H953*Data!E$5)+(Totals!$I953*Data!E$2)+(Totals!$J953*Data!E$3)+(Totals!$K953*Data!E$4)</f>
        <v>0</v>
      </c>
      <c r="E953" s="25">
        <f>(Totals!$B953*Data!F$11)+(Totals!$C953*Data!F$10)+(Totals!$D953*Data!F$9)+(Totals!$E953*Data!F$8)+(Totals!$F953*Data!F$7)+(Totals!$G953*Data!F$6)+(Totals!$H953*Data!F$5)+(Totals!$I953*Data!F$2)+(Totals!$J953*Data!F$3)+(Totals!$K953*Data!F$4)</f>
        <v>0</v>
      </c>
      <c r="F953" s="2">
        <f>(Totals!$B953*Data!G$11)+(Totals!$C953*Data!G$10)+(Totals!$D953*Data!G$9)+(Totals!$E953*Data!G$8)+(Totals!$F953*Data!G$7)+(Totals!$G953*Data!G$6)+(Totals!$H953*Data!G$5)+(Totals!$I953*Data!G$2)+(Totals!$J953*Data!G$3)+(Totals!$K953*Data!G$4)</f>
        <v>0</v>
      </c>
    </row>
    <row r="954">
      <c r="A954" s="22" t="str">
        <f>Tacking!A954</f>
        <v/>
      </c>
      <c r="B954" s="24">
        <f>(Totals!$B954*Data!C$11)+(Totals!$C954*Data!C$10)+(Totals!$D954*Data!C$9)+(Totals!$E954*Data!C$8)+(Totals!$F954*Data!C$7)+(Totals!$G954*Data!C$6)+(Totals!$H954*Data!C$5)+(Totals!$I954*Data!C$2)+(Totals!$J954*Data!C$3)+(Totals!$K954*Data!C$4)</f>
        <v>0</v>
      </c>
      <c r="C954" s="24">
        <f>(Totals!$B954*Data!D$11)+(Totals!$C954*Data!D$10)+(Totals!$D954*Data!D$9)+(Totals!$E954*Data!D$8)+(Totals!$F954*Data!D$7)+(Totals!$G954*Data!D$6)+(Totals!$H954*Data!D$5)+(Totals!$I954*Data!D$2)+(Totals!$J954*Data!D$3)+(Totals!$K954*Data!D$4)</f>
        <v>0</v>
      </c>
      <c r="D954" s="24">
        <f>(Totals!$B954*Data!E$11)+(Totals!$C954*Data!E$10)+(Totals!$D954*Data!E$9)+(Totals!$E954*Data!E$8)+(Totals!$F954*Data!E$7)+(Totals!$G954*Data!E$6)+(Totals!$H954*Data!E$5)+(Totals!$I954*Data!E$2)+(Totals!$J954*Data!E$3)+(Totals!$K954*Data!E$4)</f>
        <v>0</v>
      </c>
      <c r="E954" s="25">
        <f>(Totals!$B954*Data!F$11)+(Totals!$C954*Data!F$10)+(Totals!$D954*Data!F$9)+(Totals!$E954*Data!F$8)+(Totals!$F954*Data!F$7)+(Totals!$G954*Data!F$6)+(Totals!$H954*Data!F$5)+(Totals!$I954*Data!F$2)+(Totals!$J954*Data!F$3)+(Totals!$K954*Data!F$4)</f>
        <v>0</v>
      </c>
      <c r="F954" s="2">
        <f>(Totals!$B954*Data!G$11)+(Totals!$C954*Data!G$10)+(Totals!$D954*Data!G$9)+(Totals!$E954*Data!G$8)+(Totals!$F954*Data!G$7)+(Totals!$G954*Data!G$6)+(Totals!$H954*Data!G$5)+(Totals!$I954*Data!G$2)+(Totals!$J954*Data!G$3)+(Totals!$K954*Data!G$4)</f>
        <v>0</v>
      </c>
    </row>
    <row r="955">
      <c r="A955" s="22" t="str">
        <f>Tacking!A955</f>
        <v/>
      </c>
      <c r="B955" s="24">
        <f>(Totals!$B955*Data!C$11)+(Totals!$C955*Data!C$10)+(Totals!$D955*Data!C$9)+(Totals!$E955*Data!C$8)+(Totals!$F955*Data!C$7)+(Totals!$G955*Data!C$6)+(Totals!$H955*Data!C$5)+(Totals!$I955*Data!C$2)+(Totals!$J955*Data!C$3)+(Totals!$K955*Data!C$4)</f>
        <v>0</v>
      </c>
      <c r="C955" s="24">
        <f>(Totals!$B955*Data!D$11)+(Totals!$C955*Data!D$10)+(Totals!$D955*Data!D$9)+(Totals!$E955*Data!D$8)+(Totals!$F955*Data!D$7)+(Totals!$G955*Data!D$6)+(Totals!$H955*Data!D$5)+(Totals!$I955*Data!D$2)+(Totals!$J955*Data!D$3)+(Totals!$K955*Data!D$4)</f>
        <v>0</v>
      </c>
      <c r="D955" s="24">
        <f>(Totals!$B955*Data!E$11)+(Totals!$C955*Data!E$10)+(Totals!$D955*Data!E$9)+(Totals!$E955*Data!E$8)+(Totals!$F955*Data!E$7)+(Totals!$G955*Data!E$6)+(Totals!$H955*Data!E$5)+(Totals!$I955*Data!E$2)+(Totals!$J955*Data!E$3)+(Totals!$K955*Data!E$4)</f>
        <v>0</v>
      </c>
      <c r="E955" s="25">
        <f>(Totals!$B955*Data!F$11)+(Totals!$C955*Data!F$10)+(Totals!$D955*Data!F$9)+(Totals!$E955*Data!F$8)+(Totals!$F955*Data!F$7)+(Totals!$G955*Data!F$6)+(Totals!$H955*Data!F$5)+(Totals!$I955*Data!F$2)+(Totals!$J955*Data!F$3)+(Totals!$K955*Data!F$4)</f>
        <v>0</v>
      </c>
      <c r="F955" s="2">
        <f>(Totals!$B955*Data!G$11)+(Totals!$C955*Data!G$10)+(Totals!$D955*Data!G$9)+(Totals!$E955*Data!G$8)+(Totals!$F955*Data!G$7)+(Totals!$G955*Data!G$6)+(Totals!$H955*Data!G$5)+(Totals!$I955*Data!G$2)+(Totals!$J955*Data!G$3)+(Totals!$K955*Data!G$4)</f>
        <v>0</v>
      </c>
    </row>
    <row r="956">
      <c r="A956" s="22" t="str">
        <f>Tacking!A956</f>
        <v/>
      </c>
      <c r="B956" s="24">
        <f>(Totals!$B956*Data!C$11)+(Totals!$C956*Data!C$10)+(Totals!$D956*Data!C$9)+(Totals!$E956*Data!C$8)+(Totals!$F956*Data!C$7)+(Totals!$G956*Data!C$6)+(Totals!$H956*Data!C$5)+(Totals!$I956*Data!C$2)+(Totals!$J956*Data!C$3)+(Totals!$K956*Data!C$4)</f>
        <v>0</v>
      </c>
      <c r="C956" s="24">
        <f>(Totals!$B956*Data!D$11)+(Totals!$C956*Data!D$10)+(Totals!$D956*Data!D$9)+(Totals!$E956*Data!D$8)+(Totals!$F956*Data!D$7)+(Totals!$G956*Data!D$6)+(Totals!$H956*Data!D$5)+(Totals!$I956*Data!D$2)+(Totals!$J956*Data!D$3)+(Totals!$K956*Data!D$4)</f>
        <v>0</v>
      </c>
      <c r="D956" s="24">
        <f>(Totals!$B956*Data!E$11)+(Totals!$C956*Data!E$10)+(Totals!$D956*Data!E$9)+(Totals!$E956*Data!E$8)+(Totals!$F956*Data!E$7)+(Totals!$G956*Data!E$6)+(Totals!$H956*Data!E$5)+(Totals!$I956*Data!E$2)+(Totals!$J956*Data!E$3)+(Totals!$K956*Data!E$4)</f>
        <v>0</v>
      </c>
      <c r="E956" s="25">
        <f>(Totals!$B956*Data!F$11)+(Totals!$C956*Data!F$10)+(Totals!$D956*Data!F$9)+(Totals!$E956*Data!F$8)+(Totals!$F956*Data!F$7)+(Totals!$G956*Data!F$6)+(Totals!$H956*Data!F$5)+(Totals!$I956*Data!F$2)+(Totals!$J956*Data!F$3)+(Totals!$K956*Data!F$4)</f>
        <v>0</v>
      </c>
      <c r="F956" s="2">
        <f>(Totals!$B956*Data!G$11)+(Totals!$C956*Data!G$10)+(Totals!$D956*Data!G$9)+(Totals!$E956*Data!G$8)+(Totals!$F956*Data!G$7)+(Totals!$G956*Data!G$6)+(Totals!$H956*Data!G$5)+(Totals!$I956*Data!G$2)+(Totals!$J956*Data!G$3)+(Totals!$K956*Data!G$4)</f>
        <v>0</v>
      </c>
    </row>
    <row r="957">
      <c r="A957" s="22" t="str">
        <f>Tacking!A957</f>
        <v/>
      </c>
      <c r="B957" s="24">
        <f>(Totals!$B957*Data!C$11)+(Totals!$C957*Data!C$10)+(Totals!$D957*Data!C$9)+(Totals!$E957*Data!C$8)+(Totals!$F957*Data!C$7)+(Totals!$G957*Data!C$6)+(Totals!$H957*Data!C$5)+(Totals!$I957*Data!C$2)+(Totals!$J957*Data!C$3)+(Totals!$K957*Data!C$4)</f>
        <v>0</v>
      </c>
      <c r="C957" s="24">
        <f>(Totals!$B957*Data!D$11)+(Totals!$C957*Data!D$10)+(Totals!$D957*Data!D$9)+(Totals!$E957*Data!D$8)+(Totals!$F957*Data!D$7)+(Totals!$G957*Data!D$6)+(Totals!$H957*Data!D$5)+(Totals!$I957*Data!D$2)+(Totals!$J957*Data!D$3)+(Totals!$K957*Data!D$4)</f>
        <v>0</v>
      </c>
      <c r="D957" s="24">
        <f>(Totals!$B957*Data!E$11)+(Totals!$C957*Data!E$10)+(Totals!$D957*Data!E$9)+(Totals!$E957*Data!E$8)+(Totals!$F957*Data!E$7)+(Totals!$G957*Data!E$6)+(Totals!$H957*Data!E$5)+(Totals!$I957*Data!E$2)+(Totals!$J957*Data!E$3)+(Totals!$K957*Data!E$4)</f>
        <v>0</v>
      </c>
      <c r="E957" s="25">
        <f>(Totals!$B957*Data!F$11)+(Totals!$C957*Data!F$10)+(Totals!$D957*Data!F$9)+(Totals!$E957*Data!F$8)+(Totals!$F957*Data!F$7)+(Totals!$G957*Data!F$6)+(Totals!$H957*Data!F$5)+(Totals!$I957*Data!F$2)+(Totals!$J957*Data!F$3)+(Totals!$K957*Data!F$4)</f>
        <v>0</v>
      </c>
      <c r="F957" s="2">
        <f>(Totals!$B957*Data!G$11)+(Totals!$C957*Data!G$10)+(Totals!$D957*Data!G$9)+(Totals!$E957*Data!G$8)+(Totals!$F957*Data!G$7)+(Totals!$G957*Data!G$6)+(Totals!$H957*Data!G$5)+(Totals!$I957*Data!G$2)+(Totals!$J957*Data!G$3)+(Totals!$K957*Data!G$4)</f>
        <v>0</v>
      </c>
    </row>
    <row r="958">
      <c r="A958" s="22" t="str">
        <f>Tacking!A958</f>
        <v/>
      </c>
      <c r="B958" s="24">
        <f>(Totals!$B958*Data!C$11)+(Totals!$C958*Data!C$10)+(Totals!$D958*Data!C$9)+(Totals!$E958*Data!C$8)+(Totals!$F958*Data!C$7)+(Totals!$G958*Data!C$6)+(Totals!$H958*Data!C$5)+(Totals!$I958*Data!C$2)+(Totals!$J958*Data!C$3)+(Totals!$K958*Data!C$4)</f>
        <v>0</v>
      </c>
      <c r="C958" s="24">
        <f>(Totals!$B958*Data!D$11)+(Totals!$C958*Data!D$10)+(Totals!$D958*Data!D$9)+(Totals!$E958*Data!D$8)+(Totals!$F958*Data!D$7)+(Totals!$G958*Data!D$6)+(Totals!$H958*Data!D$5)+(Totals!$I958*Data!D$2)+(Totals!$J958*Data!D$3)+(Totals!$K958*Data!D$4)</f>
        <v>0</v>
      </c>
      <c r="D958" s="24">
        <f>(Totals!$B958*Data!E$11)+(Totals!$C958*Data!E$10)+(Totals!$D958*Data!E$9)+(Totals!$E958*Data!E$8)+(Totals!$F958*Data!E$7)+(Totals!$G958*Data!E$6)+(Totals!$H958*Data!E$5)+(Totals!$I958*Data!E$2)+(Totals!$J958*Data!E$3)+(Totals!$K958*Data!E$4)</f>
        <v>0</v>
      </c>
      <c r="E958" s="25">
        <f>(Totals!$B958*Data!F$11)+(Totals!$C958*Data!F$10)+(Totals!$D958*Data!F$9)+(Totals!$E958*Data!F$8)+(Totals!$F958*Data!F$7)+(Totals!$G958*Data!F$6)+(Totals!$H958*Data!F$5)+(Totals!$I958*Data!F$2)+(Totals!$J958*Data!F$3)+(Totals!$K958*Data!F$4)</f>
        <v>0</v>
      </c>
      <c r="F958" s="2">
        <f>(Totals!$B958*Data!G$11)+(Totals!$C958*Data!G$10)+(Totals!$D958*Data!G$9)+(Totals!$E958*Data!G$8)+(Totals!$F958*Data!G$7)+(Totals!$G958*Data!G$6)+(Totals!$H958*Data!G$5)+(Totals!$I958*Data!G$2)+(Totals!$J958*Data!G$3)+(Totals!$K958*Data!G$4)</f>
        <v>0</v>
      </c>
    </row>
    <row r="959">
      <c r="A959" s="22" t="str">
        <f>Tacking!A959</f>
        <v/>
      </c>
      <c r="B959" s="24">
        <f>(Totals!$B959*Data!C$11)+(Totals!$C959*Data!C$10)+(Totals!$D959*Data!C$9)+(Totals!$E959*Data!C$8)+(Totals!$F959*Data!C$7)+(Totals!$G959*Data!C$6)+(Totals!$H959*Data!C$5)+(Totals!$I959*Data!C$2)+(Totals!$J959*Data!C$3)+(Totals!$K959*Data!C$4)</f>
        <v>0</v>
      </c>
      <c r="C959" s="24">
        <f>(Totals!$B959*Data!D$11)+(Totals!$C959*Data!D$10)+(Totals!$D959*Data!D$9)+(Totals!$E959*Data!D$8)+(Totals!$F959*Data!D$7)+(Totals!$G959*Data!D$6)+(Totals!$H959*Data!D$5)+(Totals!$I959*Data!D$2)+(Totals!$J959*Data!D$3)+(Totals!$K959*Data!D$4)</f>
        <v>0</v>
      </c>
      <c r="D959" s="24">
        <f>(Totals!$B959*Data!E$11)+(Totals!$C959*Data!E$10)+(Totals!$D959*Data!E$9)+(Totals!$E959*Data!E$8)+(Totals!$F959*Data!E$7)+(Totals!$G959*Data!E$6)+(Totals!$H959*Data!E$5)+(Totals!$I959*Data!E$2)+(Totals!$J959*Data!E$3)+(Totals!$K959*Data!E$4)</f>
        <v>0</v>
      </c>
      <c r="E959" s="25">
        <f>(Totals!$B959*Data!F$11)+(Totals!$C959*Data!F$10)+(Totals!$D959*Data!F$9)+(Totals!$E959*Data!F$8)+(Totals!$F959*Data!F$7)+(Totals!$G959*Data!F$6)+(Totals!$H959*Data!F$5)+(Totals!$I959*Data!F$2)+(Totals!$J959*Data!F$3)+(Totals!$K959*Data!F$4)</f>
        <v>0</v>
      </c>
      <c r="F959" s="2">
        <f>(Totals!$B959*Data!G$11)+(Totals!$C959*Data!G$10)+(Totals!$D959*Data!G$9)+(Totals!$E959*Data!G$8)+(Totals!$F959*Data!G$7)+(Totals!$G959*Data!G$6)+(Totals!$H959*Data!G$5)+(Totals!$I959*Data!G$2)+(Totals!$J959*Data!G$3)+(Totals!$K959*Data!G$4)</f>
        <v>0</v>
      </c>
    </row>
    <row r="960">
      <c r="A960" s="22" t="str">
        <f>Tacking!A960</f>
        <v/>
      </c>
      <c r="B960" s="24">
        <f>(Totals!$B960*Data!C$11)+(Totals!$C960*Data!C$10)+(Totals!$D960*Data!C$9)+(Totals!$E960*Data!C$8)+(Totals!$F960*Data!C$7)+(Totals!$G960*Data!C$6)+(Totals!$H960*Data!C$5)+(Totals!$I960*Data!C$2)+(Totals!$J960*Data!C$3)+(Totals!$K960*Data!C$4)</f>
        <v>0</v>
      </c>
      <c r="C960" s="24">
        <f>(Totals!$B960*Data!D$11)+(Totals!$C960*Data!D$10)+(Totals!$D960*Data!D$9)+(Totals!$E960*Data!D$8)+(Totals!$F960*Data!D$7)+(Totals!$G960*Data!D$6)+(Totals!$H960*Data!D$5)+(Totals!$I960*Data!D$2)+(Totals!$J960*Data!D$3)+(Totals!$K960*Data!D$4)</f>
        <v>0</v>
      </c>
      <c r="D960" s="24">
        <f>(Totals!$B960*Data!E$11)+(Totals!$C960*Data!E$10)+(Totals!$D960*Data!E$9)+(Totals!$E960*Data!E$8)+(Totals!$F960*Data!E$7)+(Totals!$G960*Data!E$6)+(Totals!$H960*Data!E$5)+(Totals!$I960*Data!E$2)+(Totals!$J960*Data!E$3)+(Totals!$K960*Data!E$4)</f>
        <v>0</v>
      </c>
      <c r="E960" s="25">
        <f>(Totals!$B960*Data!F$11)+(Totals!$C960*Data!F$10)+(Totals!$D960*Data!F$9)+(Totals!$E960*Data!F$8)+(Totals!$F960*Data!F$7)+(Totals!$G960*Data!F$6)+(Totals!$H960*Data!F$5)+(Totals!$I960*Data!F$2)+(Totals!$J960*Data!F$3)+(Totals!$K960*Data!F$4)</f>
        <v>0</v>
      </c>
      <c r="F960" s="2">
        <f>(Totals!$B960*Data!G$11)+(Totals!$C960*Data!G$10)+(Totals!$D960*Data!G$9)+(Totals!$E960*Data!G$8)+(Totals!$F960*Data!G$7)+(Totals!$G960*Data!G$6)+(Totals!$H960*Data!G$5)+(Totals!$I960*Data!G$2)+(Totals!$J960*Data!G$3)+(Totals!$K960*Data!G$4)</f>
        <v>0</v>
      </c>
    </row>
    <row r="961">
      <c r="A961" s="22" t="str">
        <f>Tacking!A961</f>
        <v/>
      </c>
      <c r="B961" s="24">
        <f>(Totals!$B961*Data!C$11)+(Totals!$C961*Data!C$10)+(Totals!$D961*Data!C$9)+(Totals!$E961*Data!C$8)+(Totals!$F961*Data!C$7)+(Totals!$G961*Data!C$6)+(Totals!$H961*Data!C$5)+(Totals!$I961*Data!C$2)+(Totals!$J961*Data!C$3)+(Totals!$K961*Data!C$4)</f>
        <v>0</v>
      </c>
      <c r="C961" s="24">
        <f>(Totals!$B961*Data!D$11)+(Totals!$C961*Data!D$10)+(Totals!$D961*Data!D$9)+(Totals!$E961*Data!D$8)+(Totals!$F961*Data!D$7)+(Totals!$G961*Data!D$6)+(Totals!$H961*Data!D$5)+(Totals!$I961*Data!D$2)+(Totals!$J961*Data!D$3)+(Totals!$K961*Data!D$4)</f>
        <v>0</v>
      </c>
      <c r="D961" s="24">
        <f>(Totals!$B961*Data!E$11)+(Totals!$C961*Data!E$10)+(Totals!$D961*Data!E$9)+(Totals!$E961*Data!E$8)+(Totals!$F961*Data!E$7)+(Totals!$G961*Data!E$6)+(Totals!$H961*Data!E$5)+(Totals!$I961*Data!E$2)+(Totals!$J961*Data!E$3)+(Totals!$K961*Data!E$4)</f>
        <v>0</v>
      </c>
      <c r="E961" s="25">
        <f>(Totals!$B961*Data!F$11)+(Totals!$C961*Data!F$10)+(Totals!$D961*Data!F$9)+(Totals!$E961*Data!F$8)+(Totals!$F961*Data!F$7)+(Totals!$G961*Data!F$6)+(Totals!$H961*Data!F$5)+(Totals!$I961*Data!F$2)+(Totals!$J961*Data!F$3)+(Totals!$K961*Data!F$4)</f>
        <v>0</v>
      </c>
      <c r="F961" s="2">
        <f>(Totals!$B961*Data!G$11)+(Totals!$C961*Data!G$10)+(Totals!$D961*Data!G$9)+(Totals!$E961*Data!G$8)+(Totals!$F961*Data!G$7)+(Totals!$G961*Data!G$6)+(Totals!$H961*Data!G$5)+(Totals!$I961*Data!G$2)+(Totals!$J961*Data!G$3)+(Totals!$K961*Data!G$4)</f>
        <v>0</v>
      </c>
    </row>
    <row r="962">
      <c r="A962" s="22" t="str">
        <f>Tacking!A962</f>
        <v/>
      </c>
      <c r="B962" s="24">
        <f>(Totals!$B962*Data!C$11)+(Totals!$C962*Data!C$10)+(Totals!$D962*Data!C$9)+(Totals!$E962*Data!C$8)+(Totals!$F962*Data!C$7)+(Totals!$G962*Data!C$6)+(Totals!$H962*Data!C$5)+(Totals!$I962*Data!C$2)+(Totals!$J962*Data!C$3)+(Totals!$K962*Data!C$4)</f>
        <v>0</v>
      </c>
      <c r="C962" s="24">
        <f>(Totals!$B962*Data!D$11)+(Totals!$C962*Data!D$10)+(Totals!$D962*Data!D$9)+(Totals!$E962*Data!D$8)+(Totals!$F962*Data!D$7)+(Totals!$G962*Data!D$6)+(Totals!$H962*Data!D$5)+(Totals!$I962*Data!D$2)+(Totals!$J962*Data!D$3)+(Totals!$K962*Data!D$4)</f>
        <v>0</v>
      </c>
      <c r="D962" s="24">
        <f>(Totals!$B962*Data!E$11)+(Totals!$C962*Data!E$10)+(Totals!$D962*Data!E$9)+(Totals!$E962*Data!E$8)+(Totals!$F962*Data!E$7)+(Totals!$G962*Data!E$6)+(Totals!$H962*Data!E$5)+(Totals!$I962*Data!E$2)+(Totals!$J962*Data!E$3)+(Totals!$K962*Data!E$4)</f>
        <v>0</v>
      </c>
      <c r="E962" s="25">
        <f>(Totals!$B962*Data!F$11)+(Totals!$C962*Data!F$10)+(Totals!$D962*Data!F$9)+(Totals!$E962*Data!F$8)+(Totals!$F962*Data!F$7)+(Totals!$G962*Data!F$6)+(Totals!$H962*Data!F$5)+(Totals!$I962*Data!F$2)+(Totals!$J962*Data!F$3)+(Totals!$K962*Data!F$4)</f>
        <v>0</v>
      </c>
      <c r="F962" s="2">
        <f>(Totals!$B962*Data!G$11)+(Totals!$C962*Data!G$10)+(Totals!$D962*Data!G$9)+(Totals!$E962*Data!G$8)+(Totals!$F962*Data!G$7)+(Totals!$G962*Data!G$6)+(Totals!$H962*Data!G$5)+(Totals!$I962*Data!G$2)+(Totals!$J962*Data!G$3)+(Totals!$K962*Data!G$4)</f>
        <v>0</v>
      </c>
    </row>
    <row r="963">
      <c r="A963" s="22" t="str">
        <f>Tacking!A963</f>
        <v/>
      </c>
      <c r="B963" s="24">
        <f>(Totals!$B963*Data!C$11)+(Totals!$C963*Data!C$10)+(Totals!$D963*Data!C$9)+(Totals!$E963*Data!C$8)+(Totals!$F963*Data!C$7)+(Totals!$G963*Data!C$6)+(Totals!$H963*Data!C$5)+(Totals!$I963*Data!C$2)+(Totals!$J963*Data!C$3)+(Totals!$K963*Data!C$4)</f>
        <v>0</v>
      </c>
      <c r="C963" s="24">
        <f>(Totals!$B963*Data!D$11)+(Totals!$C963*Data!D$10)+(Totals!$D963*Data!D$9)+(Totals!$E963*Data!D$8)+(Totals!$F963*Data!D$7)+(Totals!$G963*Data!D$6)+(Totals!$H963*Data!D$5)+(Totals!$I963*Data!D$2)+(Totals!$J963*Data!D$3)+(Totals!$K963*Data!D$4)</f>
        <v>0</v>
      </c>
      <c r="D963" s="24">
        <f>(Totals!$B963*Data!E$11)+(Totals!$C963*Data!E$10)+(Totals!$D963*Data!E$9)+(Totals!$E963*Data!E$8)+(Totals!$F963*Data!E$7)+(Totals!$G963*Data!E$6)+(Totals!$H963*Data!E$5)+(Totals!$I963*Data!E$2)+(Totals!$J963*Data!E$3)+(Totals!$K963*Data!E$4)</f>
        <v>0</v>
      </c>
      <c r="E963" s="25">
        <f>(Totals!$B963*Data!F$11)+(Totals!$C963*Data!F$10)+(Totals!$D963*Data!F$9)+(Totals!$E963*Data!F$8)+(Totals!$F963*Data!F$7)+(Totals!$G963*Data!F$6)+(Totals!$H963*Data!F$5)+(Totals!$I963*Data!F$2)+(Totals!$J963*Data!F$3)+(Totals!$K963*Data!F$4)</f>
        <v>0</v>
      </c>
      <c r="F963" s="2">
        <f>(Totals!$B963*Data!G$11)+(Totals!$C963*Data!G$10)+(Totals!$D963*Data!G$9)+(Totals!$E963*Data!G$8)+(Totals!$F963*Data!G$7)+(Totals!$G963*Data!G$6)+(Totals!$H963*Data!G$5)+(Totals!$I963*Data!G$2)+(Totals!$J963*Data!G$3)+(Totals!$K963*Data!G$4)</f>
        <v>0</v>
      </c>
    </row>
    <row r="964">
      <c r="A964" s="22" t="str">
        <f>Tacking!A964</f>
        <v/>
      </c>
      <c r="B964" s="24">
        <f>(Totals!$B964*Data!C$11)+(Totals!$C964*Data!C$10)+(Totals!$D964*Data!C$9)+(Totals!$E964*Data!C$8)+(Totals!$F964*Data!C$7)+(Totals!$G964*Data!C$6)+(Totals!$H964*Data!C$5)+(Totals!$I964*Data!C$2)+(Totals!$J964*Data!C$3)+(Totals!$K964*Data!C$4)</f>
        <v>0</v>
      </c>
      <c r="C964" s="24">
        <f>(Totals!$B964*Data!D$11)+(Totals!$C964*Data!D$10)+(Totals!$D964*Data!D$9)+(Totals!$E964*Data!D$8)+(Totals!$F964*Data!D$7)+(Totals!$G964*Data!D$6)+(Totals!$H964*Data!D$5)+(Totals!$I964*Data!D$2)+(Totals!$J964*Data!D$3)+(Totals!$K964*Data!D$4)</f>
        <v>0</v>
      </c>
      <c r="D964" s="24">
        <f>(Totals!$B964*Data!E$11)+(Totals!$C964*Data!E$10)+(Totals!$D964*Data!E$9)+(Totals!$E964*Data!E$8)+(Totals!$F964*Data!E$7)+(Totals!$G964*Data!E$6)+(Totals!$H964*Data!E$5)+(Totals!$I964*Data!E$2)+(Totals!$J964*Data!E$3)+(Totals!$K964*Data!E$4)</f>
        <v>0</v>
      </c>
      <c r="E964" s="25">
        <f>(Totals!$B964*Data!F$11)+(Totals!$C964*Data!F$10)+(Totals!$D964*Data!F$9)+(Totals!$E964*Data!F$8)+(Totals!$F964*Data!F$7)+(Totals!$G964*Data!F$6)+(Totals!$H964*Data!F$5)+(Totals!$I964*Data!F$2)+(Totals!$J964*Data!F$3)+(Totals!$K964*Data!F$4)</f>
        <v>0</v>
      </c>
      <c r="F964" s="2">
        <f>(Totals!$B964*Data!G$11)+(Totals!$C964*Data!G$10)+(Totals!$D964*Data!G$9)+(Totals!$E964*Data!G$8)+(Totals!$F964*Data!G$7)+(Totals!$G964*Data!G$6)+(Totals!$H964*Data!G$5)+(Totals!$I964*Data!G$2)+(Totals!$J964*Data!G$3)+(Totals!$K964*Data!G$4)</f>
        <v>0</v>
      </c>
    </row>
    <row r="965">
      <c r="A965" s="22" t="str">
        <f>Tacking!A965</f>
        <v/>
      </c>
      <c r="B965" s="24">
        <f>(Totals!$B965*Data!C$11)+(Totals!$C965*Data!C$10)+(Totals!$D965*Data!C$9)+(Totals!$E965*Data!C$8)+(Totals!$F965*Data!C$7)+(Totals!$G965*Data!C$6)+(Totals!$H965*Data!C$5)+(Totals!$I965*Data!C$2)+(Totals!$J965*Data!C$3)+(Totals!$K965*Data!C$4)</f>
        <v>0</v>
      </c>
      <c r="C965" s="24">
        <f>(Totals!$B965*Data!D$11)+(Totals!$C965*Data!D$10)+(Totals!$D965*Data!D$9)+(Totals!$E965*Data!D$8)+(Totals!$F965*Data!D$7)+(Totals!$G965*Data!D$6)+(Totals!$H965*Data!D$5)+(Totals!$I965*Data!D$2)+(Totals!$J965*Data!D$3)+(Totals!$K965*Data!D$4)</f>
        <v>0</v>
      </c>
      <c r="D965" s="24">
        <f>(Totals!$B965*Data!E$11)+(Totals!$C965*Data!E$10)+(Totals!$D965*Data!E$9)+(Totals!$E965*Data!E$8)+(Totals!$F965*Data!E$7)+(Totals!$G965*Data!E$6)+(Totals!$H965*Data!E$5)+(Totals!$I965*Data!E$2)+(Totals!$J965*Data!E$3)+(Totals!$K965*Data!E$4)</f>
        <v>0</v>
      </c>
      <c r="E965" s="25">
        <f>(Totals!$B965*Data!F$11)+(Totals!$C965*Data!F$10)+(Totals!$D965*Data!F$9)+(Totals!$E965*Data!F$8)+(Totals!$F965*Data!F$7)+(Totals!$G965*Data!F$6)+(Totals!$H965*Data!F$5)+(Totals!$I965*Data!F$2)+(Totals!$J965*Data!F$3)+(Totals!$K965*Data!F$4)</f>
        <v>0</v>
      </c>
      <c r="F965" s="2">
        <f>(Totals!$B965*Data!G$11)+(Totals!$C965*Data!G$10)+(Totals!$D965*Data!G$9)+(Totals!$E965*Data!G$8)+(Totals!$F965*Data!G$7)+(Totals!$G965*Data!G$6)+(Totals!$H965*Data!G$5)+(Totals!$I965*Data!G$2)+(Totals!$J965*Data!G$3)+(Totals!$K965*Data!G$4)</f>
        <v>0</v>
      </c>
    </row>
    <row r="966">
      <c r="A966" s="22" t="str">
        <f>Tacking!A966</f>
        <v/>
      </c>
      <c r="B966" s="24">
        <f>(Totals!$B966*Data!C$11)+(Totals!$C966*Data!C$10)+(Totals!$D966*Data!C$9)+(Totals!$E966*Data!C$8)+(Totals!$F966*Data!C$7)+(Totals!$G966*Data!C$6)+(Totals!$H966*Data!C$5)+(Totals!$I966*Data!C$2)+(Totals!$J966*Data!C$3)+(Totals!$K966*Data!C$4)</f>
        <v>0</v>
      </c>
      <c r="C966" s="24">
        <f>(Totals!$B966*Data!D$11)+(Totals!$C966*Data!D$10)+(Totals!$D966*Data!D$9)+(Totals!$E966*Data!D$8)+(Totals!$F966*Data!D$7)+(Totals!$G966*Data!D$6)+(Totals!$H966*Data!D$5)+(Totals!$I966*Data!D$2)+(Totals!$J966*Data!D$3)+(Totals!$K966*Data!D$4)</f>
        <v>0</v>
      </c>
      <c r="D966" s="24">
        <f>(Totals!$B966*Data!E$11)+(Totals!$C966*Data!E$10)+(Totals!$D966*Data!E$9)+(Totals!$E966*Data!E$8)+(Totals!$F966*Data!E$7)+(Totals!$G966*Data!E$6)+(Totals!$H966*Data!E$5)+(Totals!$I966*Data!E$2)+(Totals!$J966*Data!E$3)+(Totals!$K966*Data!E$4)</f>
        <v>0</v>
      </c>
      <c r="E966" s="25">
        <f>(Totals!$B966*Data!F$11)+(Totals!$C966*Data!F$10)+(Totals!$D966*Data!F$9)+(Totals!$E966*Data!F$8)+(Totals!$F966*Data!F$7)+(Totals!$G966*Data!F$6)+(Totals!$H966*Data!F$5)+(Totals!$I966*Data!F$2)+(Totals!$J966*Data!F$3)+(Totals!$K966*Data!F$4)</f>
        <v>0</v>
      </c>
      <c r="F966" s="2">
        <f>(Totals!$B966*Data!G$11)+(Totals!$C966*Data!G$10)+(Totals!$D966*Data!G$9)+(Totals!$E966*Data!G$8)+(Totals!$F966*Data!G$7)+(Totals!$G966*Data!G$6)+(Totals!$H966*Data!G$5)+(Totals!$I966*Data!G$2)+(Totals!$J966*Data!G$3)+(Totals!$K966*Data!G$4)</f>
        <v>0</v>
      </c>
    </row>
    <row r="967">
      <c r="A967" s="22" t="str">
        <f>Tacking!A967</f>
        <v/>
      </c>
      <c r="B967" s="24">
        <f>(Totals!$B967*Data!C$11)+(Totals!$C967*Data!C$10)+(Totals!$D967*Data!C$9)+(Totals!$E967*Data!C$8)+(Totals!$F967*Data!C$7)+(Totals!$G967*Data!C$6)+(Totals!$H967*Data!C$5)+(Totals!$I967*Data!C$2)+(Totals!$J967*Data!C$3)+(Totals!$K967*Data!C$4)</f>
        <v>0</v>
      </c>
      <c r="C967" s="24">
        <f>(Totals!$B967*Data!D$11)+(Totals!$C967*Data!D$10)+(Totals!$D967*Data!D$9)+(Totals!$E967*Data!D$8)+(Totals!$F967*Data!D$7)+(Totals!$G967*Data!D$6)+(Totals!$H967*Data!D$5)+(Totals!$I967*Data!D$2)+(Totals!$J967*Data!D$3)+(Totals!$K967*Data!D$4)</f>
        <v>0</v>
      </c>
      <c r="D967" s="24">
        <f>(Totals!$B967*Data!E$11)+(Totals!$C967*Data!E$10)+(Totals!$D967*Data!E$9)+(Totals!$E967*Data!E$8)+(Totals!$F967*Data!E$7)+(Totals!$G967*Data!E$6)+(Totals!$H967*Data!E$5)+(Totals!$I967*Data!E$2)+(Totals!$J967*Data!E$3)+(Totals!$K967*Data!E$4)</f>
        <v>0</v>
      </c>
      <c r="E967" s="25">
        <f>(Totals!$B967*Data!F$11)+(Totals!$C967*Data!F$10)+(Totals!$D967*Data!F$9)+(Totals!$E967*Data!F$8)+(Totals!$F967*Data!F$7)+(Totals!$G967*Data!F$6)+(Totals!$H967*Data!F$5)+(Totals!$I967*Data!F$2)+(Totals!$J967*Data!F$3)+(Totals!$K967*Data!F$4)</f>
        <v>0</v>
      </c>
      <c r="F967" s="2">
        <f>(Totals!$B967*Data!G$11)+(Totals!$C967*Data!G$10)+(Totals!$D967*Data!G$9)+(Totals!$E967*Data!G$8)+(Totals!$F967*Data!G$7)+(Totals!$G967*Data!G$6)+(Totals!$H967*Data!G$5)+(Totals!$I967*Data!G$2)+(Totals!$J967*Data!G$3)+(Totals!$K967*Data!G$4)</f>
        <v>0</v>
      </c>
    </row>
    <row r="968">
      <c r="A968" s="22" t="str">
        <f>Tacking!A968</f>
        <v/>
      </c>
      <c r="B968" s="24">
        <f>(Totals!$B968*Data!C$11)+(Totals!$C968*Data!C$10)+(Totals!$D968*Data!C$9)+(Totals!$E968*Data!C$8)+(Totals!$F968*Data!C$7)+(Totals!$G968*Data!C$6)+(Totals!$H968*Data!C$5)+(Totals!$I968*Data!C$2)+(Totals!$J968*Data!C$3)+(Totals!$K968*Data!C$4)</f>
        <v>0</v>
      </c>
      <c r="C968" s="24">
        <f>(Totals!$B968*Data!D$11)+(Totals!$C968*Data!D$10)+(Totals!$D968*Data!D$9)+(Totals!$E968*Data!D$8)+(Totals!$F968*Data!D$7)+(Totals!$G968*Data!D$6)+(Totals!$H968*Data!D$5)+(Totals!$I968*Data!D$2)+(Totals!$J968*Data!D$3)+(Totals!$K968*Data!D$4)</f>
        <v>0</v>
      </c>
      <c r="D968" s="24">
        <f>(Totals!$B968*Data!E$11)+(Totals!$C968*Data!E$10)+(Totals!$D968*Data!E$9)+(Totals!$E968*Data!E$8)+(Totals!$F968*Data!E$7)+(Totals!$G968*Data!E$6)+(Totals!$H968*Data!E$5)+(Totals!$I968*Data!E$2)+(Totals!$J968*Data!E$3)+(Totals!$K968*Data!E$4)</f>
        <v>0</v>
      </c>
      <c r="E968" s="25">
        <f>(Totals!$B968*Data!F$11)+(Totals!$C968*Data!F$10)+(Totals!$D968*Data!F$9)+(Totals!$E968*Data!F$8)+(Totals!$F968*Data!F$7)+(Totals!$G968*Data!F$6)+(Totals!$H968*Data!F$5)+(Totals!$I968*Data!F$2)+(Totals!$J968*Data!F$3)+(Totals!$K968*Data!F$4)</f>
        <v>0</v>
      </c>
      <c r="F968" s="2">
        <f>(Totals!$B968*Data!G$11)+(Totals!$C968*Data!G$10)+(Totals!$D968*Data!G$9)+(Totals!$E968*Data!G$8)+(Totals!$F968*Data!G$7)+(Totals!$G968*Data!G$6)+(Totals!$H968*Data!G$5)+(Totals!$I968*Data!G$2)+(Totals!$J968*Data!G$3)+(Totals!$K968*Data!G$4)</f>
        <v>0</v>
      </c>
    </row>
    <row r="969">
      <c r="A969" s="22" t="str">
        <f>Tacking!A969</f>
        <v/>
      </c>
      <c r="B969" s="24">
        <f>(Totals!$B969*Data!C$11)+(Totals!$C969*Data!C$10)+(Totals!$D969*Data!C$9)+(Totals!$E969*Data!C$8)+(Totals!$F969*Data!C$7)+(Totals!$G969*Data!C$6)+(Totals!$H969*Data!C$5)+(Totals!$I969*Data!C$2)+(Totals!$J969*Data!C$3)+(Totals!$K969*Data!C$4)</f>
        <v>0</v>
      </c>
      <c r="C969" s="24">
        <f>(Totals!$B969*Data!D$11)+(Totals!$C969*Data!D$10)+(Totals!$D969*Data!D$9)+(Totals!$E969*Data!D$8)+(Totals!$F969*Data!D$7)+(Totals!$G969*Data!D$6)+(Totals!$H969*Data!D$5)+(Totals!$I969*Data!D$2)+(Totals!$J969*Data!D$3)+(Totals!$K969*Data!D$4)</f>
        <v>0</v>
      </c>
      <c r="D969" s="24">
        <f>(Totals!$B969*Data!E$11)+(Totals!$C969*Data!E$10)+(Totals!$D969*Data!E$9)+(Totals!$E969*Data!E$8)+(Totals!$F969*Data!E$7)+(Totals!$G969*Data!E$6)+(Totals!$H969*Data!E$5)+(Totals!$I969*Data!E$2)+(Totals!$J969*Data!E$3)+(Totals!$K969*Data!E$4)</f>
        <v>0</v>
      </c>
      <c r="E969" s="25">
        <f>(Totals!$B969*Data!F$11)+(Totals!$C969*Data!F$10)+(Totals!$D969*Data!F$9)+(Totals!$E969*Data!F$8)+(Totals!$F969*Data!F$7)+(Totals!$G969*Data!F$6)+(Totals!$H969*Data!F$5)+(Totals!$I969*Data!F$2)+(Totals!$J969*Data!F$3)+(Totals!$K969*Data!F$4)</f>
        <v>0</v>
      </c>
      <c r="F969" s="2">
        <f>(Totals!$B969*Data!G$11)+(Totals!$C969*Data!G$10)+(Totals!$D969*Data!G$9)+(Totals!$E969*Data!G$8)+(Totals!$F969*Data!G$7)+(Totals!$G969*Data!G$6)+(Totals!$H969*Data!G$5)+(Totals!$I969*Data!G$2)+(Totals!$J969*Data!G$3)+(Totals!$K969*Data!G$4)</f>
        <v>0</v>
      </c>
    </row>
    <row r="970">
      <c r="A970" s="22" t="str">
        <f>Tacking!A970</f>
        <v/>
      </c>
      <c r="B970" s="24">
        <f>(Totals!$B970*Data!C$11)+(Totals!$C970*Data!C$10)+(Totals!$D970*Data!C$9)+(Totals!$E970*Data!C$8)+(Totals!$F970*Data!C$7)+(Totals!$G970*Data!C$6)+(Totals!$H970*Data!C$5)+(Totals!$I970*Data!C$2)+(Totals!$J970*Data!C$3)+(Totals!$K970*Data!C$4)</f>
        <v>0</v>
      </c>
      <c r="C970" s="24">
        <f>(Totals!$B970*Data!D$11)+(Totals!$C970*Data!D$10)+(Totals!$D970*Data!D$9)+(Totals!$E970*Data!D$8)+(Totals!$F970*Data!D$7)+(Totals!$G970*Data!D$6)+(Totals!$H970*Data!D$5)+(Totals!$I970*Data!D$2)+(Totals!$J970*Data!D$3)+(Totals!$K970*Data!D$4)</f>
        <v>0</v>
      </c>
      <c r="D970" s="24">
        <f>(Totals!$B970*Data!E$11)+(Totals!$C970*Data!E$10)+(Totals!$D970*Data!E$9)+(Totals!$E970*Data!E$8)+(Totals!$F970*Data!E$7)+(Totals!$G970*Data!E$6)+(Totals!$H970*Data!E$5)+(Totals!$I970*Data!E$2)+(Totals!$J970*Data!E$3)+(Totals!$K970*Data!E$4)</f>
        <v>0</v>
      </c>
      <c r="E970" s="25">
        <f>(Totals!$B970*Data!F$11)+(Totals!$C970*Data!F$10)+(Totals!$D970*Data!F$9)+(Totals!$E970*Data!F$8)+(Totals!$F970*Data!F$7)+(Totals!$G970*Data!F$6)+(Totals!$H970*Data!F$5)+(Totals!$I970*Data!F$2)+(Totals!$J970*Data!F$3)+(Totals!$K970*Data!F$4)</f>
        <v>0</v>
      </c>
      <c r="F970" s="2">
        <f>(Totals!$B970*Data!G$11)+(Totals!$C970*Data!G$10)+(Totals!$D970*Data!G$9)+(Totals!$E970*Data!G$8)+(Totals!$F970*Data!G$7)+(Totals!$G970*Data!G$6)+(Totals!$H970*Data!G$5)+(Totals!$I970*Data!G$2)+(Totals!$J970*Data!G$3)+(Totals!$K970*Data!G$4)</f>
        <v>0</v>
      </c>
    </row>
    <row r="971">
      <c r="A971" s="22" t="str">
        <f>Tacking!A971</f>
        <v/>
      </c>
      <c r="B971" s="24">
        <f>(Totals!$B971*Data!C$11)+(Totals!$C971*Data!C$10)+(Totals!$D971*Data!C$9)+(Totals!$E971*Data!C$8)+(Totals!$F971*Data!C$7)+(Totals!$G971*Data!C$6)+(Totals!$H971*Data!C$5)+(Totals!$I971*Data!C$2)+(Totals!$J971*Data!C$3)+(Totals!$K971*Data!C$4)</f>
        <v>0</v>
      </c>
      <c r="C971" s="24">
        <f>(Totals!$B971*Data!D$11)+(Totals!$C971*Data!D$10)+(Totals!$D971*Data!D$9)+(Totals!$E971*Data!D$8)+(Totals!$F971*Data!D$7)+(Totals!$G971*Data!D$6)+(Totals!$H971*Data!D$5)+(Totals!$I971*Data!D$2)+(Totals!$J971*Data!D$3)+(Totals!$K971*Data!D$4)</f>
        <v>0</v>
      </c>
      <c r="D971" s="24">
        <f>(Totals!$B971*Data!E$11)+(Totals!$C971*Data!E$10)+(Totals!$D971*Data!E$9)+(Totals!$E971*Data!E$8)+(Totals!$F971*Data!E$7)+(Totals!$G971*Data!E$6)+(Totals!$H971*Data!E$5)+(Totals!$I971*Data!E$2)+(Totals!$J971*Data!E$3)+(Totals!$K971*Data!E$4)</f>
        <v>0</v>
      </c>
      <c r="E971" s="25">
        <f>(Totals!$B971*Data!F$11)+(Totals!$C971*Data!F$10)+(Totals!$D971*Data!F$9)+(Totals!$E971*Data!F$8)+(Totals!$F971*Data!F$7)+(Totals!$G971*Data!F$6)+(Totals!$H971*Data!F$5)+(Totals!$I971*Data!F$2)+(Totals!$J971*Data!F$3)+(Totals!$K971*Data!F$4)</f>
        <v>0</v>
      </c>
      <c r="F971" s="2">
        <f>(Totals!$B971*Data!G$11)+(Totals!$C971*Data!G$10)+(Totals!$D971*Data!G$9)+(Totals!$E971*Data!G$8)+(Totals!$F971*Data!G$7)+(Totals!$G971*Data!G$6)+(Totals!$H971*Data!G$5)+(Totals!$I971*Data!G$2)+(Totals!$J971*Data!G$3)+(Totals!$K971*Data!G$4)</f>
        <v>0</v>
      </c>
    </row>
    <row r="972">
      <c r="A972" s="22" t="str">
        <f>Tacking!A972</f>
        <v/>
      </c>
      <c r="B972" s="24">
        <f>(Totals!$B972*Data!C$11)+(Totals!$C972*Data!C$10)+(Totals!$D972*Data!C$9)+(Totals!$E972*Data!C$8)+(Totals!$F972*Data!C$7)+(Totals!$G972*Data!C$6)+(Totals!$H972*Data!C$5)+(Totals!$I972*Data!C$2)+(Totals!$J972*Data!C$3)+(Totals!$K972*Data!C$4)</f>
        <v>0</v>
      </c>
      <c r="C972" s="24">
        <f>(Totals!$B972*Data!D$11)+(Totals!$C972*Data!D$10)+(Totals!$D972*Data!D$9)+(Totals!$E972*Data!D$8)+(Totals!$F972*Data!D$7)+(Totals!$G972*Data!D$6)+(Totals!$H972*Data!D$5)+(Totals!$I972*Data!D$2)+(Totals!$J972*Data!D$3)+(Totals!$K972*Data!D$4)</f>
        <v>0</v>
      </c>
      <c r="D972" s="24">
        <f>(Totals!$B972*Data!E$11)+(Totals!$C972*Data!E$10)+(Totals!$D972*Data!E$9)+(Totals!$E972*Data!E$8)+(Totals!$F972*Data!E$7)+(Totals!$G972*Data!E$6)+(Totals!$H972*Data!E$5)+(Totals!$I972*Data!E$2)+(Totals!$J972*Data!E$3)+(Totals!$K972*Data!E$4)</f>
        <v>0</v>
      </c>
      <c r="E972" s="25">
        <f>(Totals!$B972*Data!F$11)+(Totals!$C972*Data!F$10)+(Totals!$D972*Data!F$9)+(Totals!$E972*Data!F$8)+(Totals!$F972*Data!F$7)+(Totals!$G972*Data!F$6)+(Totals!$H972*Data!F$5)+(Totals!$I972*Data!F$2)+(Totals!$J972*Data!F$3)+(Totals!$K972*Data!F$4)</f>
        <v>0</v>
      </c>
      <c r="F972" s="2">
        <f>(Totals!$B972*Data!G$11)+(Totals!$C972*Data!G$10)+(Totals!$D972*Data!G$9)+(Totals!$E972*Data!G$8)+(Totals!$F972*Data!G$7)+(Totals!$G972*Data!G$6)+(Totals!$H972*Data!G$5)+(Totals!$I972*Data!G$2)+(Totals!$J972*Data!G$3)+(Totals!$K972*Data!G$4)</f>
        <v>0</v>
      </c>
    </row>
    <row r="973">
      <c r="A973" s="22" t="str">
        <f>Tacking!A973</f>
        <v/>
      </c>
      <c r="B973" s="24">
        <f>(Totals!$B973*Data!C$11)+(Totals!$C973*Data!C$10)+(Totals!$D973*Data!C$9)+(Totals!$E973*Data!C$8)+(Totals!$F973*Data!C$7)+(Totals!$G973*Data!C$6)+(Totals!$H973*Data!C$5)+(Totals!$I973*Data!C$2)+(Totals!$J973*Data!C$3)+(Totals!$K973*Data!C$4)</f>
        <v>0</v>
      </c>
      <c r="C973" s="24">
        <f>(Totals!$B973*Data!D$11)+(Totals!$C973*Data!D$10)+(Totals!$D973*Data!D$9)+(Totals!$E973*Data!D$8)+(Totals!$F973*Data!D$7)+(Totals!$G973*Data!D$6)+(Totals!$H973*Data!D$5)+(Totals!$I973*Data!D$2)+(Totals!$J973*Data!D$3)+(Totals!$K973*Data!D$4)</f>
        <v>0</v>
      </c>
      <c r="D973" s="24">
        <f>(Totals!$B973*Data!E$11)+(Totals!$C973*Data!E$10)+(Totals!$D973*Data!E$9)+(Totals!$E973*Data!E$8)+(Totals!$F973*Data!E$7)+(Totals!$G973*Data!E$6)+(Totals!$H973*Data!E$5)+(Totals!$I973*Data!E$2)+(Totals!$J973*Data!E$3)+(Totals!$K973*Data!E$4)</f>
        <v>0</v>
      </c>
      <c r="E973" s="25">
        <f>(Totals!$B973*Data!F$11)+(Totals!$C973*Data!F$10)+(Totals!$D973*Data!F$9)+(Totals!$E973*Data!F$8)+(Totals!$F973*Data!F$7)+(Totals!$G973*Data!F$6)+(Totals!$H973*Data!F$5)+(Totals!$I973*Data!F$2)+(Totals!$J973*Data!F$3)+(Totals!$K973*Data!F$4)</f>
        <v>0</v>
      </c>
      <c r="F973" s="2">
        <f>(Totals!$B973*Data!G$11)+(Totals!$C973*Data!G$10)+(Totals!$D973*Data!G$9)+(Totals!$E973*Data!G$8)+(Totals!$F973*Data!G$7)+(Totals!$G973*Data!G$6)+(Totals!$H973*Data!G$5)+(Totals!$I973*Data!G$2)+(Totals!$J973*Data!G$3)+(Totals!$K973*Data!G$4)</f>
        <v>0</v>
      </c>
    </row>
    <row r="974">
      <c r="A974" s="22" t="str">
        <f>Tacking!A974</f>
        <v/>
      </c>
      <c r="B974" s="24">
        <f>(Totals!$B974*Data!C$11)+(Totals!$C974*Data!C$10)+(Totals!$D974*Data!C$9)+(Totals!$E974*Data!C$8)+(Totals!$F974*Data!C$7)+(Totals!$G974*Data!C$6)+(Totals!$H974*Data!C$5)+(Totals!$I974*Data!C$2)+(Totals!$J974*Data!C$3)+(Totals!$K974*Data!C$4)</f>
        <v>0</v>
      </c>
      <c r="C974" s="24">
        <f>(Totals!$B974*Data!D$11)+(Totals!$C974*Data!D$10)+(Totals!$D974*Data!D$9)+(Totals!$E974*Data!D$8)+(Totals!$F974*Data!D$7)+(Totals!$G974*Data!D$6)+(Totals!$H974*Data!D$5)+(Totals!$I974*Data!D$2)+(Totals!$J974*Data!D$3)+(Totals!$K974*Data!D$4)</f>
        <v>0</v>
      </c>
      <c r="D974" s="24">
        <f>(Totals!$B974*Data!E$11)+(Totals!$C974*Data!E$10)+(Totals!$D974*Data!E$9)+(Totals!$E974*Data!E$8)+(Totals!$F974*Data!E$7)+(Totals!$G974*Data!E$6)+(Totals!$H974*Data!E$5)+(Totals!$I974*Data!E$2)+(Totals!$J974*Data!E$3)+(Totals!$K974*Data!E$4)</f>
        <v>0</v>
      </c>
      <c r="E974" s="25">
        <f>(Totals!$B974*Data!F$11)+(Totals!$C974*Data!F$10)+(Totals!$D974*Data!F$9)+(Totals!$E974*Data!F$8)+(Totals!$F974*Data!F$7)+(Totals!$G974*Data!F$6)+(Totals!$H974*Data!F$5)+(Totals!$I974*Data!F$2)+(Totals!$J974*Data!F$3)+(Totals!$K974*Data!F$4)</f>
        <v>0</v>
      </c>
      <c r="F974" s="2">
        <f>(Totals!$B974*Data!G$11)+(Totals!$C974*Data!G$10)+(Totals!$D974*Data!G$9)+(Totals!$E974*Data!G$8)+(Totals!$F974*Data!G$7)+(Totals!$G974*Data!G$6)+(Totals!$H974*Data!G$5)+(Totals!$I974*Data!G$2)+(Totals!$J974*Data!G$3)+(Totals!$K974*Data!G$4)</f>
        <v>0</v>
      </c>
    </row>
    <row r="975">
      <c r="A975" s="22" t="str">
        <f>Tacking!A975</f>
        <v/>
      </c>
      <c r="B975" s="24">
        <f>(Totals!$B975*Data!C$11)+(Totals!$C975*Data!C$10)+(Totals!$D975*Data!C$9)+(Totals!$E975*Data!C$8)+(Totals!$F975*Data!C$7)+(Totals!$G975*Data!C$6)+(Totals!$H975*Data!C$5)+(Totals!$I975*Data!C$2)+(Totals!$J975*Data!C$3)+(Totals!$K975*Data!C$4)</f>
        <v>0</v>
      </c>
      <c r="C975" s="24">
        <f>(Totals!$B975*Data!D$11)+(Totals!$C975*Data!D$10)+(Totals!$D975*Data!D$9)+(Totals!$E975*Data!D$8)+(Totals!$F975*Data!D$7)+(Totals!$G975*Data!D$6)+(Totals!$H975*Data!D$5)+(Totals!$I975*Data!D$2)+(Totals!$J975*Data!D$3)+(Totals!$K975*Data!D$4)</f>
        <v>0</v>
      </c>
      <c r="D975" s="24">
        <f>(Totals!$B975*Data!E$11)+(Totals!$C975*Data!E$10)+(Totals!$D975*Data!E$9)+(Totals!$E975*Data!E$8)+(Totals!$F975*Data!E$7)+(Totals!$G975*Data!E$6)+(Totals!$H975*Data!E$5)+(Totals!$I975*Data!E$2)+(Totals!$J975*Data!E$3)+(Totals!$K975*Data!E$4)</f>
        <v>0</v>
      </c>
      <c r="E975" s="25">
        <f>(Totals!$B975*Data!F$11)+(Totals!$C975*Data!F$10)+(Totals!$D975*Data!F$9)+(Totals!$E975*Data!F$8)+(Totals!$F975*Data!F$7)+(Totals!$G975*Data!F$6)+(Totals!$H975*Data!F$5)+(Totals!$I975*Data!F$2)+(Totals!$J975*Data!F$3)+(Totals!$K975*Data!F$4)</f>
        <v>0</v>
      </c>
      <c r="F975" s="2">
        <f>(Totals!$B975*Data!G$11)+(Totals!$C975*Data!G$10)+(Totals!$D975*Data!G$9)+(Totals!$E975*Data!G$8)+(Totals!$F975*Data!G$7)+(Totals!$G975*Data!G$6)+(Totals!$H975*Data!G$5)+(Totals!$I975*Data!G$2)+(Totals!$J975*Data!G$3)+(Totals!$K975*Data!G$4)</f>
        <v>0</v>
      </c>
    </row>
    <row r="976">
      <c r="A976" s="22" t="str">
        <f>Tacking!A976</f>
        <v/>
      </c>
      <c r="B976" s="24">
        <f>(Totals!$B976*Data!C$11)+(Totals!$C976*Data!C$10)+(Totals!$D976*Data!C$9)+(Totals!$E976*Data!C$8)+(Totals!$F976*Data!C$7)+(Totals!$G976*Data!C$6)+(Totals!$H976*Data!C$5)+(Totals!$I976*Data!C$2)+(Totals!$J976*Data!C$3)+(Totals!$K976*Data!C$4)</f>
        <v>0</v>
      </c>
      <c r="C976" s="24">
        <f>(Totals!$B976*Data!D$11)+(Totals!$C976*Data!D$10)+(Totals!$D976*Data!D$9)+(Totals!$E976*Data!D$8)+(Totals!$F976*Data!D$7)+(Totals!$G976*Data!D$6)+(Totals!$H976*Data!D$5)+(Totals!$I976*Data!D$2)+(Totals!$J976*Data!D$3)+(Totals!$K976*Data!D$4)</f>
        <v>0</v>
      </c>
      <c r="D976" s="24">
        <f>(Totals!$B976*Data!E$11)+(Totals!$C976*Data!E$10)+(Totals!$D976*Data!E$9)+(Totals!$E976*Data!E$8)+(Totals!$F976*Data!E$7)+(Totals!$G976*Data!E$6)+(Totals!$H976*Data!E$5)+(Totals!$I976*Data!E$2)+(Totals!$J976*Data!E$3)+(Totals!$K976*Data!E$4)</f>
        <v>0</v>
      </c>
      <c r="E976" s="25">
        <f>(Totals!$B976*Data!F$11)+(Totals!$C976*Data!F$10)+(Totals!$D976*Data!F$9)+(Totals!$E976*Data!F$8)+(Totals!$F976*Data!F$7)+(Totals!$G976*Data!F$6)+(Totals!$H976*Data!F$5)+(Totals!$I976*Data!F$2)+(Totals!$J976*Data!F$3)+(Totals!$K976*Data!F$4)</f>
        <v>0</v>
      </c>
      <c r="F976" s="2">
        <f>(Totals!$B976*Data!G$11)+(Totals!$C976*Data!G$10)+(Totals!$D976*Data!G$9)+(Totals!$E976*Data!G$8)+(Totals!$F976*Data!G$7)+(Totals!$G976*Data!G$6)+(Totals!$H976*Data!G$5)+(Totals!$I976*Data!G$2)+(Totals!$J976*Data!G$3)+(Totals!$K976*Data!G$4)</f>
        <v>0</v>
      </c>
    </row>
    <row r="977">
      <c r="A977" s="22" t="str">
        <f>Tacking!A977</f>
        <v/>
      </c>
      <c r="B977" s="24">
        <f>(Totals!$B977*Data!C$11)+(Totals!$C977*Data!C$10)+(Totals!$D977*Data!C$9)+(Totals!$E977*Data!C$8)+(Totals!$F977*Data!C$7)+(Totals!$G977*Data!C$6)+(Totals!$H977*Data!C$5)+(Totals!$I977*Data!C$2)+(Totals!$J977*Data!C$3)+(Totals!$K977*Data!C$4)</f>
        <v>0</v>
      </c>
      <c r="C977" s="24">
        <f>(Totals!$B977*Data!D$11)+(Totals!$C977*Data!D$10)+(Totals!$D977*Data!D$9)+(Totals!$E977*Data!D$8)+(Totals!$F977*Data!D$7)+(Totals!$G977*Data!D$6)+(Totals!$H977*Data!D$5)+(Totals!$I977*Data!D$2)+(Totals!$J977*Data!D$3)+(Totals!$K977*Data!D$4)</f>
        <v>0</v>
      </c>
      <c r="D977" s="24">
        <f>(Totals!$B977*Data!E$11)+(Totals!$C977*Data!E$10)+(Totals!$D977*Data!E$9)+(Totals!$E977*Data!E$8)+(Totals!$F977*Data!E$7)+(Totals!$G977*Data!E$6)+(Totals!$H977*Data!E$5)+(Totals!$I977*Data!E$2)+(Totals!$J977*Data!E$3)+(Totals!$K977*Data!E$4)</f>
        <v>0</v>
      </c>
      <c r="E977" s="25">
        <f>(Totals!$B977*Data!F$11)+(Totals!$C977*Data!F$10)+(Totals!$D977*Data!F$9)+(Totals!$E977*Data!F$8)+(Totals!$F977*Data!F$7)+(Totals!$G977*Data!F$6)+(Totals!$H977*Data!F$5)+(Totals!$I977*Data!F$2)+(Totals!$J977*Data!F$3)+(Totals!$K977*Data!F$4)</f>
        <v>0</v>
      </c>
      <c r="F977" s="2">
        <f>(Totals!$B977*Data!G$11)+(Totals!$C977*Data!G$10)+(Totals!$D977*Data!G$9)+(Totals!$E977*Data!G$8)+(Totals!$F977*Data!G$7)+(Totals!$G977*Data!G$6)+(Totals!$H977*Data!G$5)+(Totals!$I977*Data!G$2)+(Totals!$J977*Data!G$3)+(Totals!$K977*Data!G$4)</f>
        <v>0</v>
      </c>
    </row>
    <row r="978">
      <c r="A978" s="22" t="str">
        <f>Tacking!A978</f>
        <v/>
      </c>
      <c r="B978" s="24">
        <f>(Totals!$B978*Data!C$11)+(Totals!$C978*Data!C$10)+(Totals!$D978*Data!C$9)+(Totals!$E978*Data!C$8)+(Totals!$F978*Data!C$7)+(Totals!$G978*Data!C$6)+(Totals!$H978*Data!C$5)+(Totals!$I978*Data!C$2)+(Totals!$J978*Data!C$3)+(Totals!$K978*Data!C$4)</f>
        <v>0</v>
      </c>
      <c r="C978" s="24">
        <f>(Totals!$B978*Data!D$11)+(Totals!$C978*Data!D$10)+(Totals!$D978*Data!D$9)+(Totals!$E978*Data!D$8)+(Totals!$F978*Data!D$7)+(Totals!$G978*Data!D$6)+(Totals!$H978*Data!D$5)+(Totals!$I978*Data!D$2)+(Totals!$J978*Data!D$3)+(Totals!$K978*Data!D$4)</f>
        <v>0</v>
      </c>
      <c r="D978" s="24">
        <f>(Totals!$B978*Data!E$11)+(Totals!$C978*Data!E$10)+(Totals!$D978*Data!E$9)+(Totals!$E978*Data!E$8)+(Totals!$F978*Data!E$7)+(Totals!$G978*Data!E$6)+(Totals!$H978*Data!E$5)+(Totals!$I978*Data!E$2)+(Totals!$J978*Data!E$3)+(Totals!$K978*Data!E$4)</f>
        <v>0</v>
      </c>
      <c r="E978" s="25">
        <f>(Totals!$B978*Data!F$11)+(Totals!$C978*Data!F$10)+(Totals!$D978*Data!F$9)+(Totals!$E978*Data!F$8)+(Totals!$F978*Data!F$7)+(Totals!$G978*Data!F$6)+(Totals!$H978*Data!F$5)+(Totals!$I978*Data!F$2)+(Totals!$J978*Data!F$3)+(Totals!$K978*Data!F$4)</f>
        <v>0</v>
      </c>
      <c r="F978" s="2">
        <f>(Totals!$B978*Data!G$11)+(Totals!$C978*Data!G$10)+(Totals!$D978*Data!G$9)+(Totals!$E978*Data!G$8)+(Totals!$F978*Data!G$7)+(Totals!$G978*Data!G$6)+(Totals!$H978*Data!G$5)+(Totals!$I978*Data!G$2)+(Totals!$J978*Data!G$3)+(Totals!$K978*Data!G$4)</f>
        <v>0</v>
      </c>
    </row>
    <row r="979">
      <c r="A979" s="22" t="str">
        <f>Tacking!A979</f>
        <v/>
      </c>
      <c r="B979" s="24">
        <f>(Totals!$B979*Data!C$11)+(Totals!$C979*Data!C$10)+(Totals!$D979*Data!C$9)+(Totals!$E979*Data!C$8)+(Totals!$F979*Data!C$7)+(Totals!$G979*Data!C$6)+(Totals!$H979*Data!C$5)+(Totals!$I979*Data!C$2)+(Totals!$J979*Data!C$3)+(Totals!$K979*Data!C$4)</f>
        <v>0</v>
      </c>
      <c r="C979" s="24">
        <f>(Totals!$B979*Data!D$11)+(Totals!$C979*Data!D$10)+(Totals!$D979*Data!D$9)+(Totals!$E979*Data!D$8)+(Totals!$F979*Data!D$7)+(Totals!$G979*Data!D$6)+(Totals!$H979*Data!D$5)+(Totals!$I979*Data!D$2)+(Totals!$J979*Data!D$3)+(Totals!$K979*Data!D$4)</f>
        <v>0</v>
      </c>
      <c r="D979" s="24">
        <f>(Totals!$B979*Data!E$11)+(Totals!$C979*Data!E$10)+(Totals!$D979*Data!E$9)+(Totals!$E979*Data!E$8)+(Totals!$F979*Data!E$7)+(Totals!$G979*Data!E$6)+(Totals!$H979*Data!E$5)+(Totals!$I979*Data!E$2)+(Totals!$J979*Data!E$3)+(Totals!$K979*Data!E$4)</f>
        <v>0</v>
      </c>
      <c r="E979" s="25">
        <f>(Totals!$B979*Data!F$11)+(Totals!$C979*Data!F$10)+(Totals!$D979*Data!F$9)+(Totals!$E979*Data!F$8)+(Totals!$F979*Data!F$7)+(Totals!$G979*Data!F$6)+(Totals!$H979*Data!F$5)+(Totals!$I979*Data!F$2)+(Totals!$J979*Data!F$3)+(Totals!$K979*Data!F$4)</f>
        <v>0</v>
      </c>
      <c r="F979" s="2">
        <f>(Totals!$B979*Data!G$11)+(Totals!$C979*Data!G$10)+(Totals!$D979*Data!G$9)+(Totals!$E979*Data!G$8)+(Totals!$F979*Data!G$7)+(Totals!$G979*Data!G$6)+(Totals!$H979*Data!G$5)+(Totals!$I979*Data!G$2)+(Totals!$J979*Data!G$3)+(Totals!$K979*Data!G$4)</f>
        <v>0</v>
      </c>
    </row>
    <row r="980">
      <c r="A980" s="22" t="str">
        <f>Tacking!A980</f>
        <v/>
      </c>
      <c r="B980" s="24">
        <f>(Totals!$B980*Data!C$11)+(Totals!$C980*Data!C$10)+(Totals!$D980*Data!C$9)+(Totals!$E980*Data!C$8)+(Totals!$F980*Data!C$7)+(Totals!$G980*Data!C$6)+(Totals!$H980*Data!C$5)+(Totals!$I980*Data!C$2)+(Totals!$J980*Data!C$3)+(Totals!$K980*Data!C$4)</f>
        <v>0</v>
      </c>
      <c r="C980" s="24">
        <f>(Totals!$B980*Data!D$11)+(Totals!$C980*Data!D$10)+(Totals!$D980*Data!D$9)+(Totals!$E980*Data!D$8)+(Totals!$F980*Data!D$7)+(Totals!$G980*Data!D$6)+(Totals!$H980*Data!D$5)+(Totals!$I980*Data!D$2)+(Totals!$J980*Data!D$3)+(Totals!$K980*Data!D$4)</f>
        <v>0</v>
      </c>
      <c r="D980" s="24">
        <f>(Totals!$B980*Data!E$11)+(Totals!$C980*Data!E$10)+(Totals!$D980*Data!E$9)+(Totals!$E980*Data!E$8)+(Totals!$F980*Data!E$7)+(Totals!$G980*Data!E$6)+(Totals!$H980*Data!E$5)+(Totals!$I980*Data!E$2)+(Totals!$J980*Data!E$3)+(Totals!$K980*Data!E$4)</f>
        <v>0</v>
      </c>
      <c r="E980" s="25">
        <f>(Totals!$B980*Data!F$11)+(Totals!$C980*Data!F$10)+(Totals!$D980*Data!F$9)+(Totals!$E980*Data!F$8)+(Totals!$F980*Data!F$7)+(Totals!$G980*Data!F$6)+(Totals!$H980*Data!F$5)+(Totals!$I980*Data!F$2)+(Totals!$J980*Data!F$3)+(Totals!$K980*Data!F$4)</f>
        <v>0</v>
      </c>
      <c r="F980" s="2">
        <f>(Totals!$B980*Data!G$11)+(Totals!$C980*Data!G$10)+(Totals!$D980*Data!G$9)+(Totals!$E980*Data!G$8)+(Totals!$F980*Data!G$7)+(Totals!$G980*Data!G$6)+(Totals!$H980*Data!G$5)+(Totals!$I980*Data!G$2)+(Totals!$J980*Data!G$3)+(Totals!$K980*Data!G$4)</f>
        <v>0</v>
      </c>
    </row>
    <row r="981">
      <c r="A981" s="22" t="str">
        <f>Tacking!A981</f>
        <v/>
      </c>
      <c r="B981" s="24">
        <f>(Totals!$B981*Data!C$11)+(Totals!$C981*Data!C$10)+(Totals!$D981*Data!C$9)+(Totals!$E981*Data!C$8)+(Totals!$F981*Data!C$7)+(Totals!$G981*Data!C$6)+(Totals!$H981*Data!C$5)+(Totals!$I981*Data!C$2)+(Totals!$J981*Data!C$3)+(Totals!$K981*Data!C$4)</f>
        <v>0</v>
      </c>
      <c r="C981" s="24">
        <f>(Totals!$B981*Data!D$11)+(Totals!$C981*Data!D$10)+(Totals!$D981*Data!D$9)+(Totals!$E981*Data!D$8)+(Totals!$F981*Data!D$7)+(Totals!$G981*Data!D$6)+(Totals!$H981*Data!D$5)+(Totals!$I981*Data!D$2)+(Totals!$J981*Data!D$3)+(Totals!$K981*Data!D$4)</f>
        <v>0</v>
      </c>
      <c r="D981" s="24">
        <f>(Totals!$B981*Data!E$11)+(Totals!$C981*Data!E$10)+(Totals!$D981*Data!E$9)+(Totals!$E981*Data!E$8)+(Totals!$F981*Data!E$7)+(Totals!$G981*Data!E$6)+(Totals!$H981*Data!E$5)+(Totals!$I981*Data!E$2)+(Totals!$J981*Data!E$3)+(Totals!$K981*Data!E$4)</f>
        <v>0</v>
      </c>
      <c r="E981" s="25">
        <f>(Totals!$B981*Data!F$11)+(Totals!$C981*Data!F$10)+(Totals!$D981*Data!F$9)+(Totals!$E981*Data!F$8)+(Totals!$F981*Data!F$7)+(Totals!$G981*Data!F$6)+(Totals!$H981*Data!F$5)+(Totals!$I981*Data!F$2)+(Totals!$J981*Data!F$3)+(Totals!$K981*Data!F$4)</f>
        <v>0</v>
      </c>
      <c r="F981" s="2">
        <f>(Totals!$B981*Data!G$11)+(Totals!$C981*Data!G$10)+(Totals!$D981*Data!G$9)+(Totals!$E981*Data!G$8)+(Totals!$F981*Data!G$7)+(Totals!$G981*Data!G$6)+(Totals!$H981*Data!G$5)+(Totals!$I981*Data!G$2)+(Totals!$J981*Data!G$3)+(Totals!$K981*Data!G$4)</f>
        <v>0</v>
      </c>
    </row>
    <row r="982">
      <c r="A982" s="22" t="str">
        <f>Tacking!A982</f>
        <v/>
      </c>
      <c r="B982" s="24">
        <f>(Totals!$B982*Data!C$11)+(Totals!$C982*Data!C$10)+(Totals!$D982*Data!C$9)+(Totals!$E982*Data!C$8)+(Totals!$F982*Data!C$7)+(Totals!$G982*Data!C$6)+(Totals!$H982*Data!C$5)+(Totals!$I982*Data!C$2)+(Totals!$J982*Data!C$3)+(Totals!$K982*Data!C$4)</f>
        <v>0</v>
      </c>
      <c r="C982" s="24">
        <f>(Totals!$B982*Data!D$11)+(Totals!$C982*Data!D$10)+(Totals!$D982*Data!D$9)+(Totals!$E982*Data!D$8)+(Totals!$F982*Data!D$7)+(Totals!$G982*Data!D$6)+(Totals!$H982*Data!D$5)+(Totals!$I982*Data!D$2)+(Totals!$J982*Data!D$3)+(Totals!$K982*Data!D$4)</f>
        <v>0</v>
      </c>
      <c r="D982" s="24">
        <f>(Totals!$B982*Data!E$11)+(Totals!$C982*Data!E$10)+(Totals!$D982*Data!E$9)+(Totals!$E982*Data!E$8)+(Totals!$F982*Data!E$7)+(Totals!$G982*Data!E$6)+(Totals!$H982*Data!E$5)+(Totals!$I982*Data!E$2)+(Totals!$J982*Data!E$3)+(Totals!$K982*Data!E$4)</f>
        <v>0</v>
      </c>
      <c r="E982" s="25">
        <f>(Totals!$B982*Data!F$11)+(Totals!$C982*Data!F$10)+(Totals!$D982*Data!F$9)+(Totals!$E982*Data!F$8)+(Totals!$F982*Data!F$7)+(Totals!$G982*Data!F$6)+(Totals!$H982*Data!F$5)+(Totals!$I982*Data!F$2)+(Totals!$J982*Data!F$3)+(Totals!$K982*Data!F$4)</f>
        <v>0</v>
      </c>
      <c r="F982" s="2">
        <f>(Totals!$B982*Data!G$11)+(Totals!$C982*Data!G$10)+(Totals!$D982*Data!G$9)+(Totals!$E982*Data!G$8)+(Totals!$F982*Data!G$7)+(Totals!$G982*Data!G$6)+(Totals!$H982*Data!G$5)+(Totals!$I982*Data!G$2)+(Totals!$J982*Data!G$3)+(Totals!$K982*Data!G$4)</f>
        <v>0</v>
      </c>
    </row>
    <row r="983">
      <c r="A983" s="22" t="str">
        <f>Tacking!A983</f>
        <v/>
      </c>
      <c r="B983" s="24">
        <f>(Totals!$B983*Data!C$11)+(Totals!$C983*Data!C$10)+(Totals!$D983*Data!C$9)+(Totals!$E983*Data!C$8)+(Totals!$F983*Data!C$7)+(Totals!$G983*Data!C$6)+(Totals!$H983*Data!C$5)+(Totals!$I983*Data!C$2)+(Totals!$J983*Data!C$3)+(Totals!$K983*Data!C$4)</f>
        <v>0</v>
      </c>
      <c r="C983" s="24">
        <f>(Totals!$B983*Data!D$11)+(Totals!$C983*Data!D$10)+(Totals!$D983*Data!D$9)+(Totals!$E983*Data!D$8)+(Totals!$F983*Data!D$7)+(Totals!$G983*Data!D$6)+(Totals!$H983*Data!D$5)+(Totals!$I983*Data!D$2)+(Totals!$J983*Data!D$3)+(Totals!$K983*Data!D$4)</f>
        <v>0</v>
      </c>
      <c r="D983" s="24">
        <f>(Totals!$B983*Data!E$11)+(Totals!$C983*Data!E$10)+(Totals!$D983*Data!E$9)+(Totals!$E983*Data!E$8)+(Totals!$F983*Data!E$7)+(Totals!$G983*Data!E$6)+(Totals!$H983*Data!E$5)+(Totals!$I983*Data!E$2)+(Totals!$J983*Data!E$3)+(Totals!$K983*Data!E$4)</f>
        <v>0</v>
      </c>
      <c r="E983" s="25">
        <f>(Totals!$B983*Data!F$11)+(Totals!$C983*Data!F$10)+(Totals!$D983*Data!F$9)+(Totals!$E983*Data!F$8)+(Totals!$F983*Data!F$7)+(Totals!$G983*Data!F$6)+(Totals!$H983*Data!F$5)+(Totals!$I983*Data!F$2)+(Totals!$J983*Data!F$3)+(Totals!$K983*Data!F$4)</f>
        <v>0</v>
      </c>
      <c r="F983" s="2">
        <f>(Totals!$B983*Data!G$11)+(Totals!$C983*Data!G$10)+(Totals!$D983*Data!G$9)+(Totals!$E983*Data!G$8)+(Totals!$F983*Data!G$7)+(Totals!$G983*Data!G$6)+(Totals!$H983*Data!G$5)+(Totals!$I983*Data!G$2)+(Totals!$J983*Data!G$3)+(Totals!$K983*Data!G$4)</f>
        <v>0</v>
      </c>
    </row>
    <row r="984">
      <c r="A984" s="22" t="str">
        <f>Tacking!A984</f>
        <v/>
      </c>
      <c r="B984" s="24">
        <f>(Totals!$B984*Data!C$11)+(Totals!$C984*Data!C$10)+(Totals!$D984*Data!C$9)+(Totals!$E984*Data!C$8)+(Totals!$F984*Data!C$7)+(Totals!$G984*Data!C$6)+(Totals!$H984*Data!C$5)+(Totals!$I984*Data!C$2)+(Totals!$J984*Data!C$3)+(Totals!$K984*Data!C$4)</f>
        <v>0</v>
      </c>
      <c r="C984" s="24">
        <f>(Totals!$B984*Data!D$11)+(Totals!$C984*Data!D$10)+(Totals!$D984*Data!D$9)+(Totals!$E984*Data!D$8)+(Totals!$F984*Data!D$7)+(Totals!$G984*Data!D$6)+(Totals!$H984*Data!D$5)+(Totals!$I984*Data!D$2)+(Totals!$J984*Data!D$3)+(Totals!$K984*Data!D$4)</f>
        <v>0</v>
      </c>
      <c r="D984" s="24">
        <f>(Totals!$B984*Data!E$11)+(Totals!$C984*Data!E$10)+(Totals!$D984*Data!E$9)+(Totals!$E984*Data!E$8)+(Totals!$F984*Data!E$7)+(Totals!$G984*Data!E$6)+(Totals!$H984*Data!E$5)+(Totals!$I984*Data!E$2)+(Totals!$J984*Data!E$3)+(Totals!$K984*Data!E$4)</f>
        <v>0</v>
      </c>
      <c r="E984" s="25">
        <f>(Totals!$B984*Data!F$11)+(Totals!$C984*Data!F$10)+(Totals!$D984*Data!F$9)+(Totals!$E984*Data!F$8)+(Totals!$F984*Data!F$7)+(Totals!$G984*Data!F$6)+(Totals!$H984*Data!F$5)+(Totals!$I984*Data!F$2)+(Totals!$J984*Data!F$3)+(Totals!$K984*Data!F$4)</f>
        <v>0</v>
      </c>
      <c r="F984" s="2">
        <f>(Totals!$B984*Data!G$11)+(Totals!$C984*Data!G$10)+(Totals!$D984*Data!G$9)+(Totals!$E984*Data!G$8)+(Totals!$F984*Data!G$7)+(Totals!$G984*Data!G$6)+(Totals!$H984*Data!G$5)+(Totals!$I984*Data!G$2)+(Totals!$J984*Data!G$3)+(Totals!$K984*Data!G$4)</f>
        <v>0</v>
      </c>
    </row>
    <row r="985">
      <c r="A985" s="22" t="str">
        <f>Tacking!A985</f>
        <v/>
      </c>
      <c r="B985" s="24">
        <f>(Totals!$B985*Data!C$11)+(Totals!$C985*Data!C$10)+(Totals!$D985*Data!C$9)+(Totals!$E985*Data!C$8)+(Totals!$F985*Data!C$7)+(Totals!$G985*Data!C$6)+(Totals!$H985*Data!C$5)+(Totals!$I985*Data!C$2)+(Totals!$J985*Data!C$3)+(Totals!$K985*Data!C$4)</f>
        <v>0</v>
      </c>
      <c r="C985" s="24">
        <f>(Totals!$B985*Data!D$11)+(Totals!$C985*Data!D$10)+(Totals!$D985*Data!D$9)+(Totals!$E985*Data!D$8)+(Totals!$F985*Data!D$7)+(Totals!$G985*Data!D$6)+(Totals!$H985*Data!D$5)+(Totals!$I985*Data!D$2)+(Totals!$J985*Data!D$3)+(Totals!$K985*Data!D$4)</f>
        <v>0</v>
      </c>
      <c r="D985" s="24">
        <f>(Totals!$B985*Data!E$11)+(Totals!$C985*Data!E$10)+(Totals!$D985*Data!E$9)+(Totals!$E985*Data!E$8)+(Totals!$F985*Data!E$7)+(Totals!$G985*Data!E$6)+(Totals!$H985*Data!E$5)+(Totals!$I985*Data!E$2)+(Totals!$J985*Data!E$3)+(Totals!$K985*Data!E$4)</f>
        <v>0</v>
      </c>
      <c r="E985" s="25">
        <f>(Totals!$B985*Data!F$11)+(Totals!$C985*Data!F$10)+(Totals!$D985*Data!F$9)+(Totals!$E985*Data!F$8)+(Totals!$F985*Data!F$7)+(Totals!$G985*Data!F$6)+(Totals!$H985*Data!F$5)+(Totals!$I985*Data!F$2)+(Totals!$J985*Data!F$3)+(Totals!$K985*Data!F$4)</f>
        <v>0</v>
      </c>
      <c r="F985" s="2">
        <f>(Totals!$B985*Data!G$11)+(Totals!$C985*Data!G$10)+(Totals!$D985*Data!G$9)+(Totals!$E985*Data!G$8)+(Totals!$F985*Data!G$7)+(Totals!$G985*Data!G$6)+(Totals!$H985*Data!G$5)+(Totals!$I985*Data!G$2)+(Totals!$J985*Data!G$3)+(Totals!$K985*Data!G$4)</f>
        <v>0</v>
      </c>
    </row>
    <row r="986">
      <c r="A986" s="22" t="str">
        <f>Tacking!A986</f>
        <v/>
      </c>
      <c r="B986" s="24">
        <f>(Totals!$B986*Data!C$11)+(Totals!$C986*Data!C$10)+(Totals!$D986*Data!C$9)+(Totals!$E986*Data!C$8)+(Totals!$F986*Data!C$7)+(Totals!$G986*Data!C$6)+(Totals!$H986*Data!C$5)+(Totals!$I986*Data!C$2)+(Totals!$J986*Data!C$3)+(Totals!$K986*Data!C$4)</f>
        <v>0</v>
      </c>
      <c r="C986" s="24">
        <f>(Totals!$B986*Data!D$11)+(Totals!$C986*Data!D$10)+(Totals!$D986*Data!D$9)+(Totals!$E986*Data!D$8)+(Totals!$F986*Data!D$7)+(Totals!$G986*Data!D$6)+(Totals!$H986*Data!D$5)+(Totals!$I986*Data!D$2)+(Totals!$J986*Data!D$3)+(Totals!$K986*Data!D$4)</f>
        <v>0</v>
      </c>
      <c r="D986" s="24">
        <f>(Totals!$B986*Data!E$11)+(Totals!$C986*Data!E$10)+(Totals!$D986*Data!E$9)+(Totals!$E986*Data!E$8)+(Totals!$F986*Data!E$7)+(Totals!$G986*Data!E$6)+(Totals!$H986*Data!E$5)+(Totals!$I986*Data!E$2)+(Totals!$J986*Data!E$3)+(Totals!$K986*Data!E$4)</f>
        <v>0</v>
      </c>
      <c r="E986" s="25">
        <f>(Totals!$B986*Data!F$11)+(Totals!$C986*Data!F$10)+(Totals!$D986*Data!F$9)+(Totals!$E986*Data!F$8)+(Totals!$F986*Data!F$7)+(Totals!$G986*Data!F$6)+(Totals!$H986*Data!F$5)+(Totals!$I986*Data!F$2)+(Totals!$J986*Data!F$3)+(Totals!$K986*Data!F$4)</f>
        <v>0</v>
      </c>
      <c r="F986" s="2">
        <f>(Totals!$B986*Data!G$11)+(Totals!$C986*Data!G$10)+(Totals!$D986*Data!G$9)+(Totals!$E986*Data!G$8)+(Totals!$F986*Data!G$7)+(Totals!$G986*Data!G$6)+(Totals!$H986*Data!G$5)+(Totals!$I986*Data!G$2)+(Totals!$J986*Data!G$3)+(Totals!$K986*Data!G$4)</f>
        <v>0</v>
      </c>
    </row>
    <row r="987">
      <c r="A987" s="22" t="str">
        <f>Tacking!A987</f>
        <v/>
      </c>
      <c r="B987" s="24">
        <f>(Totals!$B987*Data!C$11)+(Totals!$C987*Data!C$10)+(Totals!$D987*Data!C$9)+(Totals!$E987*Data!C$8)+(Totals!$F987*Data!C$7)+(Totals!$G987*Data!C$6)+(Totals!$H987*Data!C$5)+(Totals!$I987*Data!C$2)+(Totals!$J987*Data!C$3)+(Totals!$K987*Data!C$4)</f>
        <v>0</v>
      </c>
      <c r="C987" s="24">
        <f>(Totals!$B987*Data!D$11)+(Totals!$C987*Data!D$10)+(Totals!$D987*Data!D$9)+(Totals!$E987*Data!D$8)+(Totals!$F987*Data!D$7)+(Totals!$G987*Data!D$6)+(Totals!$H987*Data!D$5)+(Totals!$I987*Data!D$2)+(Totals!$J987*Data!D$3)+(Totals!$K987*Data!D$4)</f>
        <v>0</v>
      </c>
      <c r="D987" s="24">
        <f>(Totals!$B987*Data!E$11)+(Totals!$C987*Data!E$10)+(Totals!$D987*Data!E$9)+(Totals!$E987*Data!E$8)+(Totals!$F987*Data!E$7)+(Totals!$G987*Data!E$6)+(Totals!$H987*Data!E$5)+(Totals!$I987*Data!E$2)+(Totals!$J987*Data!E$3)+(Totals!$K987*Data!E$4)</f>
        <v>0</v>
      </c>
      <c r="E987" s="25">
        <f>(Totals!$B987*Data!F$11)+(Totals!$C987*Data!F$10)+(Totals!$D987*Data!F$9)+(Totals!$E987*Data!F$8)+(Totals!$F987*Data!F$7)+(Totals!$G987*Data!F$6)+(Totals!$H987*Data!F$5)+(Totals!$I987*Data!F$2)+(Totals!$J987*Data!F$3)+(Totals!$K987*Data!F$4)</f>
        <v>0</v>
      </c>
      <c r="F987" s="2">
        <f>(Totals!$B987*Data!G$11)+(Totals!$C987*Data!G$10)+(Totals!$D987*Data!G$9)+(Totals!$E987*Data!G$8)+(Totals!$F987*Data!G$7)+(Totals!$G987*Data!G$6)+(Totals!$H987*Data!G$5)+(Totals!$I987*Data!G$2)+(Totals!$J987*Data!G$3)+(Totals!$K987*Data!G$4)</f>
        <v>0</v>
      </c>
    </row>
    <row r="988">
      <c r="A988" s="22" t="str">
        <f>Tacking!A988</f>
        <v/>
      </c>
      <c r="B988" s="24">
        <f>(Totals!$B988*Data!C$11)+(Totals!$C988*Data!C$10)+(Totals!$D988*Data!C$9)+(Totals!$E988*Data!C$8)+(Totals!$F988*Data!C$7)+(Totals!$G988*Data!C$6)+(Totals!$H988*Data!C$5)+(Totals!$I988*Data!C$2)+(Totals!$J988*Data!C$3)+(Totals!$K988*Data!C$4)</f>
        <v>0</v>
      </c>
      <c r="C988" s="24">
        <f>(Totals!$B988*Data!D$11)+(Totals!$C988*Data!D$10)+(Totals!$D988*Data!D$9)+(Totals!$E988*Data!D$8)+(Totals!$F988*Data!D$7)+(Totals!$G988*Data!D$6)+(Totals!$H988*Data!D$5)+(Totals!$I988*Data!D$2)+(Totals!$J988*Data!D$3)+(Totals!$K988*Data!D$4)</f>
        <v>0</v>
      </c>
      <c r="D988" s="24">
        <f>(Totals!$B988*Data!E$11)+(Totals!$C988*Data!E$10)+(Totals!$D988*Data!E$9)+(Totals!$E988*Data!E$8)+(Totals!$F988*Data!E$7)+(Totals!$G988*Data!E$6)+(Totals!$H988*Data!E$5)+(Totals!$I988*Data!E$2)+(Totals!$J988*Data!E$3)+(Totals!$K988*Data!E$4)</f>
        <v>0</v>
      </c>
      <c r="E988" s="25">
        <f>(Totals!$B988*Data!F$11)+(Totals!$C988*Data!F$10)+(Totals!$D988*Data!F$9)+(Totals!$E988*Data!F$8)+(Totals!$F988*Data!F$7)+(Totals!$G988*Data!F$6)+(Totals!$H988*Data!F$5)+(Totals!$I988*Data!F$2)+(Totals!$J988*Data!F$3)+(Totals!$K988*Data!F$4)</f>
        <v>0</v>
      </c>
      <c r="F988" s="2">
        <f>(Totals!$B988*Data!G$11)+(Totals!$C988*Data!G$10)+(Totals!$D988*Data!G$9)+(Totals!$E988*Data!G$8)+(Totals!$F988*Data!G$7)+(Totals!$G988*Data!G$6)+(Totals!$H988*Data!G$5)+(Totals!$I988*Data!G$2)+(Totals!$J988*Data!G$3)+(Totals!$K988*Data!G$4)</f>
        <v>0</v>
      </c>
    </row>
    <row r="989">
      <c r="A989" s="22" t="str">
        <f>Tacking!A989</f>
        <v/>
      </c>
      <c r="B989" s="24">
        <f>(Totals!$B989*Data!C$11)+(Totals!$C989*Data!C$10)+(Totals!$D989*Data!C$9)+(Totals!$E989*Data!C$8)+(Totals!$F989*Data!C$7)+(Totals!$G989*Data!C$6)+(Totals!$H989*Data!C$5)+(Totals!$I989*Data!C$2)+(Totals!$J989*Data!C$3)+(Totals!$K989*Data!C$4)</f>
        <v>0</v>
      </c>
      <c r="C989" s="24">
        <f>(Totals!$B989*Data!D$11)+(Totals!$C989*Data!D$10)+(Totals!$D989*Data!D$9)+(Totals!$E989*Data!D$8)+(Totals!$F989*Data!D$7)+(Totals!$G989*Data!D$6)+(Totals!$H989*Data!D$5)+(Totals!$I989*Data!D$2)+(Totals!$J989*Data!D$3)+(Totals!$K989*Data!D$4)</f>
        <v>0</v>
      </c>
      <c r="D989" s="24">
        <f>(Totals!$B989*Data!E$11)+(Totals!$C989*Data!E$10)+(Totals!$D989*Data!E$9)+(Totals!$E989*Data!E$8)+(Totals!$F989*Data!E$7)+(Totals!$G989*Data!E$6)+(Totals!$H989*Data!E$5)+(Totals!$I989*Data!E$2)+(Totals!$J989*Data!E$3)+(Totals!$K989*Data!E$4)</f>
        <v>0</v>
      </c>
      <c r="E989" s="25">
        <f>(Totals!$B989*Data!F$11)+(Totals!$C989*Data!F$10)+(Totals!$D989*Data!F$9)+(Totals!$E989*Data!F$8)+(Totals!$F989*Data!F$7)+(Totals!$G989*Data!F$6)+(Totals!$H989*Data!F$5)+(Totals!$I989*Data!F$2)+(Totals!$J989*Data!F$3)+(Totals!$K989*Data!F$4)</f>
        <v>0</v>
      </c>
      <c r="F989" s="2">
        <f>(Totals!$B989*Data!G$11)+(Totals!$C989*Data!G$10)+(Totals!$D989*Data!G$9)+(Totals!$E989*Data!G$8)+(Totals!$F989*Data!G$7)+(Totals!$G989*Data!G$6)+(Totals!$H989*Data!G$5)+(Totals!$I989*Data!G$2)+(Totals!$J989*Data!G$3)+(Totals!$K989*Data!G$4)</f>
        <v>0</v>
      </c>
    </row>
    <row r="990">
      <c r="A990" s="22" t="str">
        <f>Tacking!A990</f>
        <v/>
      </c>
      <c r="B990" s="24">
        <f>(Totals!$B990*Data!C$11)+(Totals!$C990*Data!C$10)+(Totals!$D990*Data!C$9)+(Totals!$E990*Data!C$8)+(Totals!$F990*Data!C$7)+(Totals!$G990*Data!C$6)+(Totals!$H990*Data!C$5)+(Totals!$I990*Data!C$2)+(Totals!$J990*Data!C$3)+(Totals!$K990*Data!C$4)</f>
        <v>0</v>
      </c>
      <c r="C990" s="24">
        <f>(Totals!$B990*Data!D$11)+(Totals!$C990*Data!D$10)+(Totals!$D990*Data!D$9)+(Totals!$E990*Data!D$8)+(Totals!$F990*Data!D$7)+(Totals!$G990*Data!D$6)+(Totals!$H990*Data!D$5)+(Totals!$I990*Data!D$2)+(Totals!$J990*Data!D$3)+(Totals!$K990*Data!D$4)</f>
        <v>0</v>
      </c>
      <c r="D990" s="24">
        <f>(Totals!$B990*Data!E$11)+(Totals!$C990*Data!E$10)+(Totals!$D990*Data!E$9)+(Totals!$E990*Data!E$8)+(Totals!$F990*Data!E$7)+(Totals!$G990*Data!E$6)+(Totals!$H990*Data!E$5)+(Totals!$I990*Data!E$2)+(Totals!$J990*Data!E$3)+(Totals!$K990*Data!E$4)</f>
        <v>0</v>
      </c>
      <c r="E990" s="25">
        <f>(Totals!$B990*Data!F$11)+(Totals!$C990*Data!F$10)+(Totals!$D990*Data!F$9)+(Totals!$E990*Data!F$8)+(Totals!$F990*Data!F$7)+(Totals!$G990*Data!F$6)+(Totals!$H990*Data!F$5)+(Totals!$I990*Data!F$2)+(Totals!$J990*Data!F$3)+(Totals!$K990*Data!F$4)</f>
        <v>0</v>
      </c>
      <c r="F990" s="2">
        <f>(Totals!$B990*Data!G$11)+(Totals!$C990*Data!G$10)+(Totals!$D990*Data!G$9)+(Totals!$E990*Data!G$8)+(Totals!$F990*Data!G$7)+(Totals!$G990*Data!G$6)+(Totals!$H990*Data!G$5)+(Totals!$I990*Data!G$2)+(Totals!$J990*Data!G$3)+(Totals!$K990*Data!G$4)</f>
        <v>0</v>
      </c>
    </row>
    <row r="991">
      <c r="A991" s="22" t="str">
        <f>Tacking!A991</f>
        <v/>
      </c>
      <c r="B991" s="24">
        <f>(Totals!$B991*Data!C$11)+(Totals!$C991*Data!C$10)+(Totals!$D991*Data!C$9)+(Totals!$E991*Data!C$8)+(Totals!$F991*Data!C$7)+(Totals!$G991*Data!C$6)+(Totals!$H991*Data!C$5)+(Totals!$I991*Data!C$2)+(Totals!$J991*Data!C$3)+(Totals!$K991*Data!C$4)</f>
        <v>0</v>
      </c>
      <c r="C991" s="24">
        <f>(Totals!$B991*Data!D$11)+(Totals!$C991*Data!D$10)+(Totals!$D991*Data!D$9)+(Totals!$E991*Data!D$8)+(Totals!$F991*Data!D$7)+(Totals!$G991*Data!D$6)+(Totals!$H991*Data!D$5)+(Totals!$I991*Data!D$2)+(Totals!$J991*Data!D$3)+(Totals!$K991*Data!D$4)</f>
        <v>0</v>
      </c>
      <c r="D991" s="24">
        <f>(Totals!$B991*Data!E$11)+(Totals!$C991*Data!E$10)+(Totals!$D991*Data!E$9)+(Totals!$E991*Data!E$8)+(Totals!$F991*Data!E$7)+(Totals!$G991*Data!E$6)+(Totals!$H991*Data!E$5)+(Totals!$I991*Data!E$2)+(Totals!$J991*Data!E$3)+(Totals!$K991*Data!E$4)</f>
        <v>0</v>
      </c>
      <c r="E991" s="25">
        <f>(Totals!$B991*Data!F$11)+(Totals!$C991*Data!F$10)+(Totals!$D991*Data!F$9)+(Totals!$E991*Data!F$8)+(Totals!$F991*Data!F$7)+(Totals!$G991*Data!F$6)+(Totals!$H991*Data!F$5)+(Totals!$I991*Data!F$2)+(Totals!$J991*Data!F$3)+(Totals!$K991*Data!F$4)</f>
        <v>0</v>
      </c>
      <c r="F991" s="2">
        <f>(Totals!$B991*Data!G$11)+(Totals!$C991*Data!G$10)+(Totals!$D991*Data!G$9)+(Totals!$E991*Data!G$8)+(Totals!$F991*Data!G$7)+(Totals!$G991*Data!G$6)+(Totals!$H991*Data!G$5)+(Totals!$I991*Data!G$2)+(Totals!$J991*Data!G$3)+(Totals!$K991*Data!G$4)</f>
        <v>0</v>
      </c>
    </row>
    <row r="992">
      <c r="A992" s="22" t="str">
        <f>Tacking!A992</f>
        <v/>
      </c>
      <c r="B992" s="24">
        <f>(Totals!$B992*Data!C$11)+(Totals!$C992*Data!C$10)+(Totals!$D992*Data!C$9)+(Totals!$E992*Data!C$8)+(Totals!$F992*Data!C$7)+(Totals!$G992*Data!C$6)+(Totals!$H992*Data!C$5)+(Totals!$I992*Data!C$2)+(Totals!$J992*Data!C$3)+(Totals!$K992*Data!C$4)</f>
        <v>0</v>
      </c>
      <c r="C992" s="24">
        <f>(Totals!$B992*Data!D$11)+(Totals!$C992*Data!D$10)+(Totals!$D992*Data!D$9)+(Totals!$E992*Data!D$8)+(Totals!$F992*Data!D$7)+(Totals!$G992*Data!D$6)+(Totals!$H992*Data!D$5)+(Totals!$I992*Data!D$2)+(Totals!$J992*Data!D$3)+(Totals!$K992*Data!D$4)</f>
        <v>0</v>
      </c>
      <c r="D992" s="24">
        <f>(Totals!$B992*Data!E$11)+(Totals!$C992*Data!E$10)+(Totals!$D992*Data!E$9)+(Totals!$E992*Data!E$8)+(Totals!$F992*Data!E$7)+(Totals!$G992*Data!E$6)+(Totals!$H992*Data!E$5)+(Totals!$I992*Data!E$2)+(Totals!$J992*Data!E$3)+(Totals!$K992*Data!E$4)</f>
        <v>0</v>
      </c>
      <c r="E992" s="25">
        <f>(Totals!$B992*Data!F$11)+(Totals!$C992*Data!F$10)+(Totals!$D992*Data!F$9)+(Totals!$E992*Data!F$8)+(Totals!$F992*Data!F$7)+(Totals!$G992*Data!F$6)+(Totals!$H992*Data!F$5)+(Totals!$I992*Data!F$2)+(Totals!$J992*Data!F$3)+(Totals!$K992*Data!F$4)</f>
        <v>0</v>
      </c>
      <c r="F992" s="2">
        <f>(Totals!$B992*Data!G$11)+(Totals!$C992*Data!G$10)+(Totals!$D992*Data!G$9)+(Totals!$E992*Data!G$8)+(Totals!$F992*Data!G$7)+(Totals!$G992*Data!G$6)+(Totals!$H992*Data!G$5)+(Totals!$I992*Data!G$2)+(Totals!$J992*Data!G$3)+(Totals!$K992*Data!G$4)</f>
        <v>0</v>
      </c>
    </row>
    <row r="993">
      <c r="A993" s="22" t="str">
        <f>Tacking!A993</f>
        <v/>
      </c>
      <c r="B993" s="24">
        <f>(Totals!$B993*Data!C$11)+(Totals!$C993*Data!C$10)+(Totals!$D993*Data!C$9)+(Totals!$E993*Data!C$8)+(Totals!$F993*Data!C$7)+(Totals!$G993*Data!C$6)+(Totals!$H993*Data!C$5)+(Totals!$I993*Data!C$2)+(Totals!$J993*Data!C$3)+(Totals!$K993*Data!C$4)</f>
        <v>0</v>
      </c>
      <c r="C993" s="24">
        <f>(Totals!$B993*Data!D$11)+(Totals!$C993*Data!D$10)+(Totals!$D993*Data!D$9)+(Totals!$E993*Data!D$8)+(Totals!$F993*Data!D$7)+(Totals!$G993*Data!D$6)+(Totals!$H993*Data!D$5)+(Totals!$I993*Data!D$2)+(Totals!$J993*Data!D$3)+(Totals!$K993*Data!D$4)</f>
        <v>0</v>
      </c>
      <c r="D993" s="24">
        <f>(Totals!$B993*Data!E$11)+(Totals!$C993*Data!E$10)+(Totals!$D993*Data!E$9)+(Totals!$E993*Data!E$8)+(Totals!$F993*Data!E$7)+(Totals!$G993*Data!E$6)+(Totals!$H993*Data!E$5)+(Totals!$I993*Data!E$2)+(Totals!$J993*Data!E$3)+(Totals!$K993*Data!E$4)</f>
        <v>0</v>
      </c>
      <c r="E993" s="25">
        <f>(Totals!$B993*Data!F$11)+(Totals!$C993*Data!F$10)+(Totals!$D993*Data!F$9)+(Totals!$E993*Data!F$8)+(Totals!$F993*Data!F$7)+(Totals!$G993*Data!F$6)+(Totals!$H993*Data!F$5)+(Totals!$I993*Data!F$2)+(Totals!$J993*Data!F$3)+(Totals!$K993*Data!F$4)</f>
        <v>0</v>
      </c>
      <c r="F993" s="2">
        <f>(Totals!$B993*Data!G$11)+(Totals!$C993*Data!G$10)+(Totals!$D993*Data!G$9)+(Totals!$E993*Data!G$8)+(Totals!$F993*Data!G$7)+(Totals!$G993*Data!G$6)+(Totals!$H993*Data!G$5)+(Totals!$I993*Data!G$2)+(Totals!$J993*Data!G$3)+(Totals!$K993*Data!G$4)</f>
        <v>0</v>
      </c>
    </row>
    <row r="994">
      <c r="A994" s="22" t="str">
        <f>Tacking!A994</f>
        <v/>
      </c>
      <c r="B994" s="24">
        <f>(Totals!$B994*Data!C$11)+(Totals!$C994*Data!C$10)+(Totals!$D994*Data!C$9)+(Totals!$E994*Data!C$8)+(Totals!$F994*Data!C$7)+(Totals!$G994*Data!C$6)+(Totals!$H994*Data!C$5)+(Totals!$I994*Data!C$2)+(Totals!$J994*Data!C$3)+(Totals!$K994*Data!C$4)</f>
        <v>0</v>
      </c>
      <c r="C994" s="24">
        <f>(Totals!$B994*Data!D$11)+(Totals!$C994*Data!D$10)+(Totals!$D994*Data!D$9)+(Totals!$E994*Data!D$8)+(Totals!$F994*Data!D$7)+(Totals!$G994*Data!D$6)+(Totals!$H994*Data!D$5)+(Totals!$I994*Data!D$2)+(Totals!$J994*Data!D$3)+(Totals!$K994*Data!D$4)</f>
        <v>0</v>
      </c>
      <c r="D994" s="24">
        <f>(Totals!$B994*Data!E$11)+(Totals!$C994*Data!E$10)+(Totals!$D994*Data!E$9)+(Totals!$E994*Data!E$8)+(Totals!$F994*Data!E$7)+(Totals!$G994*Data!E$6)+(Totals!$H994*Data!E$5)+(Totals!$I994*Data!E$2)+(Totals!$J994*Data!E$3)+(Totals!$K994*Data!E$4)</f>
        <v>0</v>
      </c>
      <c r="E994" s="25">
        <f>(Totals!$B994*Data!F$11)+(Totals!$C994*Data!F$10)+(Totals!$D994*Data!F$9)+(Totals!$E994*Data!F$8)+(Totals!$F994*Data!F$7)+(Totals!$G994*Data!F$6)+(Totals!$H994*Data!F$5)+(Totals!$I994*Data!F$2)+(Totals!$J994*Data!F$3)+(Totals!$K994*Data!F$4)</f>
        <v>0</v>
      </c>
      <c r="F994" s="2">
        <f>(Totals!$B994*Data!G$11)+(Totals!$C994*Data!G$10)+(Totals!$D994*Data!G$9)+(Totals!$E994*Data!G$8)+(Totals!$F994*Data!G$7)+(Totals!$G994*Data!G$6)+(Totals!$H994*Data!G$5)+(Totals!$I994*Data!G$2)+(Totals!$J994*Data!G$3)+(Totals!$K994*Data!G$4)</f>
        <v>0</v>
      </c>
    </row>
    <row r="995">
      <c r="A995" s="22" t="str">
        <f>Tacking!A995</f>
        <v/>
      </c>
      <c r="B995" s="24">
        <f>(Totals!$B995*Data!C$11)+(Totals!$C995*Data!C$10)+(Totals!$D995*Data!C$9)+(Totals!$E995*Data!C$8)+(Totals!$F995*Data!C$7)+(Totals!$G995*Data!C$6)+(Totals!$H995*Data!C$5)+(Totals!$I995*Data!C$2)+(Totals!$J995*Data!C$3)+(Totals!$K995*Data!C$4)</f>
        <v>0</v>
      </c>
      <c r="C995" s="24">
        <f>(Totals!$B995*Data!D$11)+(Totals!$C995*Data!D$10)+(Totals!$D995*Data!D$9)+(Totals!$E995*Data!D$8)+(Totals!$F995*Data!D$7)+(Totals!$G995*Data!D$6)+(Totals!$H995*Data!D$5)+(Totals!$I995*Data!D$2)+(Totals!$J995*Data!D$3)+(Totals!$K995*Data!D$4)</f>
        <v>0</v>
      </c>
      <c r="D995" s="24">
        <f>(Totals!$B995*Data!E$11)+(Totals!$C995*Data!E$10)+(Totals!$D995*Data!E$9)+(Totals!$E995*Data!E$8)+(Totals!$F995*Data!E$7)+(Totals!$G995*Data!E$6)+(Totals!$H995*Data!E$5)+(Totals!$I995*Data!E$2)+(Totals!$J995*Data!E$3)+(Totals!$K995*Data!E$4)</f>
        <v>0</v>
      </c>
      <c r="E995" s="25">
        <f>(Totals!$B995*Data!F$11)+(Totals!$C995*Data!F$10)+(Totals!$D995*Data!F$9)+(Totals!$E995*Data!F$8)+(Totals!$F995*Data!F$7)+(Totals!$G995*Data!F$6)+(Totals!$H995*Data!F$5)+(Totals!$I995*Data!F$2)+(Totals!$J995*Data!F$3)+(Totals!$K995*Data!F$4)</f>
        <v>0</v>
      </c>
      <c r="F995" s="2">
        <f>(Totals!$B995*Data!G$11)+(Totals!$C995*Data!G$10)+(Totals!$D995*Data!G$9)+(Totals!$E995*Data!G$8)+(Totals!$F995*Data!G$7)+(Totals!$G995*Data!G$6)+(Totals!$H995*Data!G$5)+(Totals!$I995*Data!G$2)+(Totals!$J995*Data!G$3)+(Totals!$K995*Data!G$4)</f>
        <v>0</v>
      </c>
    </row>
    <row r="996">
      <c r="A996" s="22" t="str">
        <f>Tacking!A996</f>
        <v/>
      </c>
      <c r="B996" s="24">
        <f>(Totals!$B996*Data!C$11)+(Totals!$C996*Data!C$10)+(Totals!$D996*Data!C$9)+(Totals!$E996*Data!C$8)+(Totals!$F996*Data!C$7)+(Totals!$G996*Data!C$6)+(Totals!$H996*Data!C$5)+(Totals!$I996*Data!C$2)+(Totals!$J996*Data!C$3)+(Totals!$K996*Data!C$4)</f>
        <v>0</v>
      </c>
      <c r="C996" s="24">
        <f>(Totals!$B996*Data!D$11)+(Totals!$C996*Data!D$10)+(Totals!$D996*Data!D$9)+(Totals!$E996*Data!D$8)+(Totals!$F996*Data!D$7)+(Totals!$G996*Data!D$6)+(Totals!$H996*Data!D$5)+(Totals!$I996*Data!D$2)+(Totals!$J996*Data!D$3)+(Totals!$K996*Data!D$4)</f>
        <v>0</v>
      </c>
      <c r="D996" s="24">
        <f>(Totals!$B996*Data!E$11)+(Totals!$C996*Data!E$10)+(Totals!$D996*Data!E$9)+(Totals!$E996*Data!E$8)+(Totals!$F996*Data!E$7)+(Totals!$G996*Data!E$6)+(Totals!$H996*Data!E$5)+(Totals!$I996*Data!E$2)+(Totals!$J996*Data!E$3)+(Totals!$K996*Data!E$4)</f>
        <v>0</v>
      </c>
      <c r="E996" s="25">
        <f>(Totals!$B996*Data!F$11)+(Totals!$C996*Data!F$10)+(Totals!$D996*Data!F$9)+(Totals!$E996*Data!F$8)+(Totals!$F996*Data!F$7)+(Totals!$G996*Data!F$6)+(Totals!$H996*Data!F$5)+(Totals!$I996*Data!F$2)+(Totals!$J996*Data!F$3)+(Totals!$K996*Data!F$4)</f>
        <v>0</v>
      </c>
      <c r="F996" s="2">
        <f>(Totals!$B996*Data!G$11)+(Totals!$C996*Data!G$10)+(Totals!$D996*Data!G$9)+(Totals!$E996*Data!G$8)+(Totals!$F996*Data!G$7)+(Totals!$G996*Data!G$6)+(Totals!$H996*Data!G$5)+(Totals!$I996*Data!G$2)+(Totals!$J996*Data!G$3)+(Totals!$K996*Data!G$4)</f>
        <v>0</v>
      </c>
    </row>
    <row r="997">
      <c r="A997" s="22" t="str">
        <f>Tacking!A997</f>
        <v/>
      </c>
      <c r="B997" s="24">
        <f>(Totals!$B997*Data!C$11)+(Totals!$C997*Data!C$10)+(Totals!$D997*Data!C$9)+(Totals!$E997*Data!C$8)+(Totals!$F997*Data!C$7)+(Totals!$G997*Data!C$6)+(Totals!$H997*Data!C$5)+(Totals!$I997*Data!C$2)+(Totals!$J997*Data!C$3)+(Totals!$K997*Data!C$4)</f>
        <v>0</v>
      </c>
      <c r="C997" s="24">
        <f>(Totals!$B997*Data!D$11)+(Totals!$C997*Data!D$10)+(Totals!$D997*Data!D$9)+(Totals!$E997*Data!D$8)+(Totals!$F997*Data!D$7)+(Totals!$G997*Data!D$6)+(Totals!$H997*Data!D$5)+(Totals!$I997*Data!D$2)+(Totals!$J997*Data!D$3)+(Totals!$K997*Data!D$4)</f>
        <v>0</v>
      </c>
      <c r="D997" s="24">
        <f>(Totals!$B997*Data!E$11)+(Totals!$C997*Data!E$10)+(Totals!$D997*Data!E$9)+(Totals!$E997*Data!E$8)+(Totals!$F997*Data!E$7)+(Totals!$G997*Data!E$6)+(Totals!$H997*Data!E$5)+(Totals!$I997*Data!E$2)+(Totals!$J997*Data!E$3)+(Totals!$K997*Data!E$4)</f>
        <v>0</v>
      </c>
      <c r="E997" s="25">
        <f>(Totals!$B997*Data!F$11)+(Totals!$C997*Data!F$10)+(Totals!$D997*Data!F$9)+(Totals!$E997*Data!F$8)+(Totals!$F997*Data!F$7)+(Totals!$G997*Data!F$6)+(Totals!$H997*Data!F$5)+(Totals!$I997*Data!F$2)+(Totals!$J997*Data!F$3)+(Totals!$K997*Data!F$4)</f>
        <v>0</v>
      </c>
      <c r="F997" s="2">
        <f>(Totals!$B997*Data!G$11)+(Totals!$C997*Data!G$10)+(Totals!$D997*Data!G$9)+(Totals!$E997*Data!G$8)+(Totals!$F997*Data!G$7)+(Totals!$G997*Data!G$6)+(Totals!$H997*Data!G$5)+(Totals!$I997*Data!G$2)+(Totals!$J997*Data!G$3)+(Totals!$K997*Data!G$4)</f>
        <v>0</v>
      </c>
    </row>
    <row r="998">
      <c r="A998" s="22" t="str">
        <f>Tacking!A998</f>
        <v/>
      </c>
      <c r="B998" s="24">
        <f>(Totals!$B998*Data!C$11)+(Totals!$C998*Data!C$10)+(Totals!$D998*Data!C$9)+(Totals!$E998*Data!C$8)+(Totals!$F998*Data!C$7)+(Totals!$G998*Data!C$6)+(Totals!$H998*Data!C$5)+(Totals!$I998*Data!C$2)+(Totals!$J998*Data!C$3)+(Totals!$K998*Data!C$4)</f>
        <v>0</v>
      </c>
      <c r="C998" s="24">
        <f>(Totals!$B998*Data!D$11)+(Totals!$C998*Data!D$10)+(Totals!$D998*Data!D$9)+(Totals!$E998*Data!D$8)+(Totals!$F998*Data!D$7)+(Totals!$G998*Data!D$6)+(Totals!$H998*Data!D$5)+(Totals!$I998*Data!D$2)+(Totals!$J998*Data!D$3)+(Totals!$K998*Data!D$4)</f>
        <v>0</v>
      </c>
      <c r="D998" s="24">
        <f>(Totals!$B998*Data!E$11)+(Totals!$C998*Data!E$10)+(Totals!$D998*Data!E$9)+(Totals!$E998*Data!E$8)+(Totals!$F998*Data!E$7)+(Totals!$G998*Data!E$6)+(Totals!$H998*Data!E$5)+(Totals!$I998*Data!E$2)+(Totals!$J998*Data!E$3)+(Totals!$K998*Data!E$4)</f>
        <v>0</v>
      </c>
      <c r="E998" s="25">
        <f>(Totals!$B998*Data!F$11)+(Totals!$C998*Data!F$10)+(Totals!$D998*Data!F$9)+(Totals!$E998*Data!F$8)+(Totals!$F998*Data!F$7)+(Totals!$G998*Data!F$6)+(Totals!$H998*Data!F$5)+(Totals!$I998*Data!F$2)+(Totals!$J998*Data!F$3)+(Totals!$K998*Data!F$4)</f>
        <v>0</v>
      </c>
      <c r="F998" s="2">
        <f>(Totals!$B998*Data!G$11)+(Totals!$C998*Data!G$10)+(Totals!$D998*Data!G$9)+(Totals!$E998*Data!G$8)+(Totals!$F998*Data!G$7)+(Totals!$G998*Data!G$6)+(Totals!$H998*Data!G$5)+(Totals!$I998*Data!G$2)+(Totals!$J998*Data!G$3)+(Totals!$K998*Data!G$4)</f>
        <v>0</v>
      </c>
    </row>
    <row r="999">
      <c r="A999" s="22" t="str">
        <f>Tacking!A999</f>
        <v/>
      </c>
      <c r="B999" s="24">
        <f>(Totals!$B999*Data!C$11)+(Totals!$C999*Data!C$10)+(Totals!$D999*Data!C$9)+(Totals!$E999*Data!C$8)+(Totals!$F999*Data!C$7)+(Totals!$G999*Data!C$6)+(Totals!$H999*Data!C$5)+(Totals!$I999*Data!C$2)+(Totals!$J999*Data!C$3)+(Totals!$K999*Data!C$4)</f>
        <v>0</v>
      </c>
      <c r="C999" s="24">
        <f>(Totals!$B999*Data!D$11)+(Totals!$C999*Data!D$10)+(Totals!$D999*Data!D$9)+(Totals!$E999*Data!D$8)+(Totals!$F999*Data!D$7)+(Totals!$G999*Data!D$6)+(Totals!$H999*Data!D$5)+(Totals!$I999*Data!D$2)+(Totals!$J999*Data!D$3)+(Totals!$K999*Data!D$4)</f>
        <v>0</v>
      </c>
      <c r="D999" s="24">
        <f>(Totals!$B999*Data!E$11)+(Totals!$C999*Data!E$10)+(Totals!$D999*Data!E$9)+(Totals!$E999*Data!E$8)+(Totals!$F999*Data!E$7)+(Totals!$G999*Data!E$6)+(Totals!$H999*Data!E$5)+(Totals!$I999*Data!E$2)+(Totals!$J999*Data!E$3)+(Totals!$K999*Data!E$4)</f>
        <v>0</v>
      </c>
      <c r="E999" s="25">
        <f>(Totals!$B999*Data!F$11)+(Totals!$C999*Data!F$10)+(Totals!$D999*Data!F$9)+(Totals!$E999*Data!F$8)+(Totals!$F999*Data!F$7)+(Totals!$G999*Data!F$6)+(Totals!$H999*Data!F$5)+(Totals!$I999*Data!F$2)+(Totals!$J999*Data!F$3)+(Totals!$K999*Data!F$4)</f>
        <v>0</v>
      </c>
      <c r="F999" s="2">
        <f>(Totals!$B999*Data!G$11)+(Totals!$C999*Data!G$10)+(Totals!$D999*Data!G$9)+(Totals!$E999*Data!G$8)+(Totals!$F999*Data!G$7)+(Totals!$G999*Data!G$6)+(Totals!$H999*Data!G$5)+(Totals!$I999*Data!G$2)+(Totals!$J999*Data!G$3)+(Totals!$K999*Data!G$4)</f>
        <v>0</v>
      </c>
    </row>
    <row r="1000">
      <c r="A1000" s="22" t="str">
        <f>Tacking!A1000</f>
        <v/>
      </c>
      <c r="B1000" s="24">
        <f>(Totals!$B1000*Data!C$11)+(Totals!$C1000*Data!C$10)+(Totals!$D1000*Data!C$9)+(Totals!$E1000*Data!C$8)+(Totals!$F1000*Data!C$7)+(Totals!$G1000*Data!C$6)+(Totals!$H1000*Data!C$5)+(Totals!$I1000*Data!C$2)+(Totals!$J1000*Data!C$3)+(Totals!$K1000*Data!C$4)</f>
        <v>0</v>
      </c>
      <c r="C1000" s="24">
        <f>(Totals!$B1000*Data!D$11)+(Totals!$C1000*Data!D$10)+(Totals!$D1000*Data!D$9)+(Totals!$E1000*Data!D$8)+(Totals!$F1000*Data!D$7)+(Totals!$G1000*Data!D$6)+(Totals!$H1000*Data!D$5)+(Totals!$I1000*Data!D$2)+(Totals!$J1000*Data!D$3)+(Totals!$K1000*Data!D$4)</f>
        <v>0</v>
      </c>
      <c r="D1000" s="24">
        <f>(Totals!$B1000*Data!E$11)+(Totals!$C1000*Data!E$10)+(Totals!$D1000*Data!E$9)+(Totals!$E1000*Data!E$8)+(Totals!$F1000*Data!E$7)+(Totals!$G1000*Data!E$6)+(Totals!$H1000*Data!E$5)+(Totals!$I1000*Data!E$2)+(Totals!$J1000*Data!E$3)+(Totals!$K1000*Data!E$4)</f>
        <v>0</v>
      </c>
      <c r="E1000" s="25">
        <f>(Totals!$B1000*Data!F$11)+(Totals!$C1000*Data!F$10)+(Totals!$D1000*Data!F$9)+(Totals!$E1000*Data!F$8)+(Totals!$F1000*Data!F$7)+(Totals!$G1000*Data!F$6)+(Totals!$H1000*Data!F$5)+(Totals!$I1000*Data!F$2)+(Totals!$J1000*Data!F$3)+(Totals!$K1000*Data!F$4)</f>
        <v>0</v>
      </c>
      <c r="F1000" s="2">
        <f>(Totals!$B1000*Data!G$11)+(Totals!$C1000*Data!G$10)+(Totals!$D1000*Data!G$9)+(Totals!$E1000*Data!G$8)+(Totals!$F1000*Data!G$7)+(Totals!$G1000*Data!G$6)+(Totals!$H1000*Data!G$5)+(Totals!$I1000*Data!G$2)+(Totals!$J1000*Data!G$3)+(Totals!$K1000*Data!G$4)</f>
        <v>0</v>
      </c>
    </row>
  </sheetData>
  <autoFilter ref="$A$1:$F$5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6" max="6" width="21.75"/>
  </cols>
  <sheetData>
    <row r="1">
      <c r="A1" s="26" t="s">
        <v>53</v>
      </c>
      <c r="B1" s="26" t="s">
        <v>22</v>
      </c>
      <c r="C1" s="26" t="s">
        <v>54</v>
      </c>
      <c r="D1" s="26" t="s">
        <v>55</v>
      </c>
      <c r="E1" s="26" t="s">
        <v>56</v>
      </c>
      <c r="F1" s="26" t="s">
        <v>57</v>
      </c>
      <c r="G1" s="26" t="s">
        <v>52</v>
      </c>
    </row>
    <row r="2">
      <c r="A2" s="26" t="s">
        <v>32</v>
      </c>
      <c r="B2" s="26" t="s">
        <v>58</v>
      </c>
      <c r="C2" s="27">
        <v>150000.0</v>
      </c>
      <c r="D2" s="27">
        <v>10000.0</v>
      </c>
      <c r="E2" s="26">
        <v>0.0</v>
      </c>
      <c r="F2" s="26">
        <v>2.0</v>
      </c>
      <c r="G2" s="26">
        <v>7.0</v>
      </c>
    </row>
    <row r="3">
      <c r="A3" s="26" t="s">
        <v>33</v>
      </c>
      <c r="B3" s="26" t="s">
        <v>59</v>
      </c>
      <c r="C3" s="27">
        <v>500000.0</v>
      </c>
      <c r="D3" s="27">
        <v>40000.0</v>
      </c>
      <c r="E3" s="26">
        <v>0.0</v>
      </c>
      <c r="F3" s="26">
        <v>3.0</v>
      </c>
      <c r="G3" s="26">
        <v>13.0</v>
      </c>
    </row>
    <row r="4">
      <c r="A4" s="26" t="s">
        <v>34</v>
      </c>
      <c r="B4" s="26" t="s">
        <v>60</v>
      </c>
      <c r="C4" s="27">
        <v>1000000.0</v>
      </c>
      <c r="D4" s="27">
        <v>150000.0</v>
      </c>
      <c r="E4" s="26">
        <v>0.0</v>
      </c>
      <c r="F4" s="26">
        <v>4.0</v>
      </c>
      <c r="G4" s="26">
        <v>18.0</v>
      </c>
    </row>
    <row r="5">
      <c r="A5" s="26" t="s">
        <v>31</v>
      </c>
      <c r="B5" s="26" t="s">
        <v>61</v>
      </c>
      <c r="C5" s="27">
        <v>100000.0</v>
      </c>
      <c r="D5" s="27">
        <v>10000.0</v>
      </c>
      <c r="E5" s="26">
        <v>0.0</v>
      </c>
      <c r="F5" s="26">
        <v>2.5</v>
      </c>
      <c r="G5" s="26">
        <v>5.0</v>
      </c>
    </row>
    <row r="6">
      <c r="A6" s="26" t="s">
        <v>29</v>
      </c>
      <c r="B6" s="26" t="s">
        <v>62</v>
      </c>
      <c r="C6" s="27">
        <v>175000.0</v>
      </c>
      <c r="D6" s="27">
        <v>46000.0</v>
      </c>
      <c r="E6" s="27">
        <v>24000.0</v>
      </c>
      <c r="F6" s="26">
        <v>11.5</v>
      </c>
      <c r="G6" s="26">
        <v>8.0</v>
      </c>
    </row>
    <row r="7">
      <c r="A7" s="26" t="s">
        <v>30</v>
      </c>
      <c r="B7" s="26" t="s">
        <v>63</v>
      </c>
      <c r="C7" s="27">
        <v>214000.0</v>
      </c>
      <c r="D7" s="27">
        <v>25000.0</v>
      </c>
      <c r="E7" s="27">
        <v>35000.0</v>
      </c>
      <c r="F7" s="26">
        <v>11.5</v>
      </c>
      <c r="G7" s="26">
        <v>10.0</v>
      </c>
    </row>
    <row r="8">
      <c r="A8" s="26" t="s">
        <v>28</v>
      </c>
      <c r="B8" s="26" t="s">
        <v>64</v>
      </c>
      <c r="C8" s="27">
        <v>60000.0</v>
      </c>
      <c r="D8" s="27">
        <v>8000.0</v>
      </c>
      <c r="E8" s="27">
        <v>2500.0</v>
      </c>
      <c r="F8" s="26">
        <v>3.0</v>
      </c>
      <c r="G8" s="26">
        <v>4.0</v>
      </c>
    </row>
    <row r="9">
      <c r="A9" s="26" t="s">
        <v>27</v>
      </c>
      <c r="B9" s="26" t="s">
        <v>65</v>
      </c>
      <c r="C9" s="27">
        <v>20000.0</v>
      </c>
      <c r="D9" s="27">
        <v>2500.0</v>
      </c>
      <c r="E9" s="26">
        <v>800.0</v>
      </c>
      <c r="F9" s="26">
        <v>1.1</v>
      </c>
      <c r="G9" s="26">
        <v>1.5</v>
      </c>
    </row>
    <row r="10">
      <c r="A10" s="26" t="s">
        <v>26</v>
      </c>
      <c r="B10" s="26" t="s">
        <v>66</v>
      </c>
      <c r="C10" s="27">
        <v>9000.0</v>
      </c>
      <c r="D10" s="26">
        <v>500.0</v>
      </c>
      <c r="E10" s="26">
        <v>150.0</v>
      </c>
      <c r="F10" s="26">
        <v>0.5</v>
      </c>
      <c r="G10" s="26">
        <v>1.0</v>
      </c>
    </row>
    <row r="11">
      <c r="A11" s="26" t="s">
        <v>25</v>
      </c>
      <c r="B11" s="26" t="s">
        <v>67</v>
      </c>
      <c r="C11" s="27">
        <v>6000.0</v>
      </c>
      <c r="D11" s="26">
        <v>400.0</v>
      </c>
      <c r="E11" s="26">
        <v>70.0</v>
      </c>
      <c r="F11" s="26">
        <v>0.3</v>
      </c>
      <c r="G11" s="26">
        <v>0.5</v>
      </c>
    </row>
    <row r="12">
      <c r="A12" s="3" t="s">
        <v>35</v>
      </c>
      <c r="B12" s="3" t="s">
        <v>68</v>
      </c>
      <c r="C12" s="3">
        <v>0.0</v>
      </c>
      <c r="D12" s="3">
        <v>0.0</v>
      </c>
      <c r="E12" s="3">
        <v>0.0</v>
      </c>
      <c r="F12" s="28" t="s">
        <v>69</v>
      </c>
      <c r="G12" s="3">
        <v>20.0</v>
      </c>
    </row>
  </sheetData>
  <autoFilter ref="$A$1:$G$12"/>
  <drawing r:id="rId1"/>
</worksheet>
</file>