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ake_000\Documents\GitHub\FREEVAL-LP\"/>
    </mc:Choice>
  </mc:AlternateContent>
  <bookViews>
    <workbookView xWindow="0" yWindow="0" windowWidth="14355" windowHeight="12345"/>
  </bookViews>
  <sheets>
    <sheet name="ipdet_3step" sheetId="1" r:id="rId1"/>
    <sheet name="ipdet_3step_dem_est" sheetId="3" r:id="rId2"/>
    <sheet name="NV and UV Compare" sheetId="4" r:id="rId3"/>
  </sheets>
  <calcPr calcId="152511"/>
</workbook>
</file>

<file path=xl/calcChain.xml><?xml version="1.0" encoding="utf-8"?>
<calcChain xmlns="http://schemas.openxmlformats.org/spreadsheetml/2006/main">
  <c r="E2" i="4" l="1"/>
  <c r="G2" i="4"/>
  <c r="E3" i="4"/>
  <c r="G3" i="4"/>
  <c r="E4" i="4"/>
  <c r="G4" i="4"/>
  <c r="E5" i="4"/>
  <c r="G5" i="4"/>
  <c r="E6" i="4"/>
  <c r="G6" i="4"/>
  <c r="E7" i="4"/>
  <c r="G7" i="4"/>
  <c r="E8" i="4"/>
  <c r="G8" i="4"/>
  <c r="E9" i="4"/>
  <c r="G9" i="4"/>
  <c r="E10" i="4"/>
  <c r="G10" i="4"/>
  <c r="E11" i="4"/>
  <c r="G11" i="4"/>
  <c r="E12" i="4"/>
  <c r="G12" i="4"/>
  <c r="E13" i="4"/>
  <c r="G13" i="4"/>
  <c r="E14" i="4"/>
  <c r="G14" i="4"/>
  <c r="E15" i="4"/>
  <c r="G15" i="4"/>
  <c r="E16" i="4"/>
  <c r="G16" i="4"/>
  <c r="E17" i="4"/>
  <c r="G17" i="4"/>
  <c r="E18" i="4"/>
  <c r="G18" i="4"/>
  <c r="E19" i="4"/>
  <c r="G19" i="4"/>
  <c r="E20" i="4"/>
  <c r="G20" i="4"/>
  <c r="E21" i="4"/>
  <c r="G21" i="4"/>
  <c r="E22" i="4"/>
  <c r="G22" i="4"/>
  <c r="E23" i="4"/>
  <c r="G23" i="4"/>
  <c r="E24" i="4"/>
  <c r="G24" i="4"/>
  <c r="E25" i="4"/>
  <c r="G25" i="4"/>
  <c r="E26" i="4"/>
  <c r="G26" i="4"/>
  <c r="E27" i="4"/>
  <c r="G27" i="4"/>
  <c r="E28" i="4"/>
  <c r="G28" i="4"/>
  <c r="E29" i="4"/>
  <c r="G29" i="4"/>
  <c r="E30" i="4"/>
  <c r="G30" i="4"/>
  <c r="E31" i="4"/>
  <c r="G31" i="4"/>
  <c r="E32" i="4"/>
  <c r="G32" i="4"/>
  <c r="E33" i="4"/>
  <c r="G33" i="4"/>
  <c r="E34" i="4"/>
  <c r="G34" i="4"/>
  <c r="E35" i="4"/>
  <c r="G35" i="4"/>
  <c r="E36" i="4"/>
  <c r="G36" i="4"/>
  <c r="E37" i="4"/>
  <c r="G37" i="4"/>
  <c r="E38" i="4"/>
  <c r="G38" i="4"/>
  <c r="E39" i="4"/>
  <c r="G39" i="4"/>
  <c r="E40" i="4"/>
  <c r="G40" i="4"/>
  <c r="E41" i="4"/>
  <c r="G41" i="4"/>
  <c r="E42" i="4"/>
  <c r="G42" i="4"/>
  <c r="E43" i="4"/>
  <c r="G43" i="4"/>
  <c r="E44" i="4"/>
  <c r="G44" i="4"/>
  <c r="E45" i="4"/>
  <c r="G45" i="4"/>
  <c r="E46" i="4"/>
  <c r="G46" i="4"/>
  <c r="E47" i="4"/>
  <c r="G47" i="4"/>
  <c r="E48" i="4"/>
  <c r="G48" i="4"/>
  <c r="E49" i="4"/>
  <c r="G49" i="4"/>
  <c r="E50" i="4"/>
  <c r="G50" i="4"/>
  <c r="E51" i="4"/>
  <c r="G51" i="4"/>
  <c r="E52" i="4"/>
  <c r="G52" i="4"/>
  <c r="E53" i="4"/>
  <c r="G53" i="4"/>
  <c r="E54" i="4"/>
  <c r="G54" i="4"/>
  <c r="E55" i="4"/>
  <c r="G55" i="4"/>
  <c r="E56" i="4"/>
  <c r="G56" i="4"/>
  <c r="E57" i="4"/>
  <c r="G57" i="4"/>
  <c r="E58" i="4"/>
  <c r="G58" i="4"/>
  <c r="E59" i="4"/>
  <c r="G59" i="4"/>
  <c r="E60" i="4"/>
  <c r="G60" i="4"/>
  <c r="E61" i="4"/>
  <c r="G61" i="4"/>
  <c r="E62" i="4"/>
  <c r="G62" i="4"/>
  <c r="E63" i="4"/>
  <c r="G63" i="4"/>
  <c r="E64" i="4"/>
  <c r="G64" i="4"/>
  <c r="E65" i="4"/>
  <c r="G65" i="4"/>
  <c r="E66" i="4"/>
  <c r="G66" i="4"/>
  <c r="E67" i="4"/>
  <c r="G67" i="4"/>
  <c r="E68" i="4"/>
  <c r="G68" i="4"/>
  <c r="E69" i="4"/>
  <c r="G69" i="4"/>
  <c r="E70" i="4"/>
  <c r="G70" i="4"/>
  <c r="E71" i="4"/>
  <c r="G71" i="4"/>
  <c r="E72" i="4"/>
  <c r="G72" i="4"/>
  <c r="E73" i="4"/>
  <c r="G73" i="4"/>
  <c r="E74" i="4"/>
  <c r="G74" i="4"/>
  <c r="E75" i="4"/>
  <c r="G75" i="4"/>
  <c r="E76" i="4"/>
  <c r="G76" i="4"/>
  <c r="E77" i="4"/>
  <c r="G77" i="4"/>
  <c r="E78" i="4"/>
  <c r="G78" i="4"/>
  <c r="E79" i="4"/>
  <c r="G79" i="4"/>
  <c r="E80" i="4"/>
  <c r="G80" i="4"/>
  <c r="E81" i="4"/>
  <c r="G81" i="4"/>
  <c r="E82" i="4"/>
  <c r="G82" i="4"/>
  <c r="E83" i="4"/>
  <c r="G83" i="4"/>
  <c r="E84" i="4"/>
  <c r="G84" i="4"/>
  <c r="E85" i="4"/>
  <c r="G85" i="4"/>
  <c r="E86" i="4"/>
  <c r="G86" i="4"/>
  <c r="E87" i="4"/>
  <c r="G87" i="4"/>
  <c r="E88" i="4"/>
  <c r="G88" i="4"/>
  <c r="E89" i="4"/>
  <c r="G89" i="4"/>
  <c r="E90" i="4"/>
  <c r="G90" i="4"/>
  <c r="E91" i="4"/>
  <c r="G91" i="4"/>
  <c r="E92" i="4"/>
  <c r="G92" i="4"/>
  <c r="E93" i="4"/>
  <c r="G93" i="4"/>
  <c r="E94" i="4"/>
  <c r="G94" i="4"/>
  <c r="E95" i="4"/>
  <c r="G95" i="4"/>
  <c r="E96" i="4"/>
  <c r="G96" i="4"/>
  <c r="E97" i="4"/>
  <c r="G97" i="4"/>
  <c r="E98" i="4"/>
  <c r="G98" i="4"/>
  <c r="E99" i="4"/>
  <c r="G99" i="4"/>
  <c r="E100" i="4"/>
  <c r="G100" i="4"/>
  <c r="E101" i="4"/>
  <c r="G101" i="4"/>
  <c r="E102" i="4"/>
  <c r="G102" i="4"/>
  <c r="E103" i="4"/>
  <c r="G103" i="4"/>
  <c r="E104" i="4"/>
  <c r="G104" i="4"/>
  <c r="E105" i="4"/>
  <c r="G105" i="4"/>
  <c r="E106" i="4"/>
  <c r="G106" i="4"/>
  <c r="E107" i="4"/>
  <c r="G107" i="4"/>
  <c r="E108" i="4"/>
  <c r="G108" i="4"/>
  <c r="E109" i="4"/>
  <c r="G109" i="4"/>
  <c r="E110" i="4"/>
  <c r="G110" i="4"/>
  <c r="E111" i="4"/>
  <c r="G111" i="4"/>
  <c r="E112" i="4"/>
  <c r="G112" i="4"/>
  <c r="E113" i="4"/>
  <c r="G113" i="4"/>
  <c r="E114" i="4"/>
  <c r="G114" i="4"/>
  <c r="E115" i="4"/>
  <c r="G115" i="4"/>
  <c r="E116" i="4"/>
  <c r="G116" i="4"/>
  <c r="E117" i="4"/>
  <c r="G117" i="4"/>
  <c r="E118" i="4"/>
  <c r="G118" i="4"/>
  <c r="E119" i="4"/>
  <c r="G119" i="4"/>
  <c r="E120" i="4"/>
  <c r="G120" i="4"/>
  <c r="E121" i="4"/>
  <c r="G121" i="4"/>
  <c r="P41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2" i="1"/>
</calcChain>
</file>

<file path=xl/sharedStrings.xml><?xml version="1.0" encoding="utf-8"?>
<sst xmlns="http://schemas.openxmlformats.org/spreadsheetml/2006/main" count="36" uniqueCount="28">
  <si>
    <t>scen</t>
  </si>
  <si>
    <t>seg</t>
  </si>
  <si>
    <t>period</t>
  </si>
  <si>
    <t>KB</t>
  </si>
  <si>
    <t>SC</t>
  </si>
  <si>
    <t>nl</t>
  </si>
  <si>
    <t>ONRD</t>
  </si>
  <si>
    <t>ONRC</t>
  </si>
  <si>
    <t>RM</t>
  </si>
  <si>
    <t>OFRD</t>
  </si>
  <si>
    <t>OFRC</t>
  </si>
  <si>
    <t>KQ</t>
  </si>
  <si>
    <t>SF</t>
  </si>
  <si>
    <t>UV</t>
  </si>
  <si>
    <t>DEF</t>
  </si>
  <si>
    <t>OFRF</t>
  </si>
  <si>
    <t>ONRF</t>
  </si>
  <si>
    <t>MO3</t>
  </si>
  <si>
    <t>MO2</t>
  </si>
  <si>
    <t>MO1</t>
  </si>
  <si>
    <t>MI</t>
  </si>
  <si>
    <t>MF</t>
  </si>
  <si>
    <t>NV</t>
  </si>
  <si>
    <t>Step</t>
  </si>
  <si>
    <t>Period</t>
  </si>
  <si>
    <t>Segment</t>
  </si>
  <si>
    <t>Delta</t>
  </si>
  <si>
    <t>Computed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</si>
</sst>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B1" workbookViewId="0">
      <selection activeCell="M2" sqref="M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25</v>
      </c>
      <c r="N1" t="s">
        <v>24</v>
      </c>
      <c r="O1" t="s">
        <v>27</v>
      </c>
    </row>
    <row r="2" spans="1:16" x14ac:dyDescent="0.25">
      <c r="A2">
        <v>0</v>
      </c>
      <c r="B2">
        <v>0</v>
      </c>
      <c r="C2">
        <v>0</v>
      </c>
      <c r="D2">
        <v>71.578360000000004</v>
      </c>
      <c r="E2">
        <v>9142.857</v>
      </c>
      <c r="F2">
        <v>4</v>
      </c>
      <c r="G2">
        <v>0</v>
      </c>
      <c r="H2">
        <v>0</v>
      </c>
      <c r="I2">
        <v>2400</v>
      </c>
      <c r="J2">
        <v>0</v>
      </c>
      <c r="K2">
        <v>0</v>
      </c>
      <c r="M2">
        <v>0</v>
      </c>
      <c r="N2">
        <v>0</v>
      </c>
      <c r="O2">
        <v>71.578370000000007</v>
      </c>
      <c r="P2" s="1">
        <f>D2-O2</f>
        <v>-1.0000000003174137E-5</v>
      </c>
    </row>
    <row r="3" spans="1:16" x14ac:dyDescent="0.25">
      <c r="A3">
        <v>0</v>
      </c>
      <c r="B3">
        <v>1</v>
      </c>
      <c r="C3">
        <v>0</v>
      </c>
      <c r="D3">
        <v>71.578360000000004</v>
      </c>
      <c r="E3">
        <v>9142.857</v>
      </c>
      <c r="F3">
        <v>4</v>
      </c>
      <c r="G3">
        <v>0</v>
      </c>
      <c r="H3">
        <v>0</v>
      </c>
      <c r="I3">
        <v>2400</v>
      </c>
      <c r="J3">
        <v>0</v>
      </c>
      <c r="K3">
        <v>0</v>
      </c>
      <c r="M3">
        <v>1</v>
      </c>
      <c r="N3">
        <v>0</v>
      </c>
      <c r="O3">
        <v>71.578369999800003</v>
      </c>
      <c r="P3" s="1">
        <f t="shared" ref="P3:P40" si="0">D3-O3</f>
        <v>-9.9997999996048748E-6</v>
      </c>
    </row>
    <row r="4" spans="1:16" x14ac:dyDescent="0.25">
      <c r="A4">
        <v>0</v>
      </c>
      <c r="B4">
        <v>2</v>
      </c>
      <c r="C4">
        <v>0</v>
      </c>
      <c r="D4">
        <v>71.578360000000004</v>
      </c>
      <c r="E4">
        <v>9142.857</v>
      </c>
      <c r="F4">
        <v>4</v>
      </c>
      <c r="G4">
        <v>0</v>
      </c>
      <c r="H4">
        <v>0</v>
      </c>
      <c r="I4">
        <v>2400</v>
      </c>
      <c r="J4">
        <v>0</v>
      </c>
      <c r="K4">
        <v>0</v>
      </c>
      <c r="M4">
        <v>2</v>
      </c>
      <c r="N4">
        <v>0</v>
      </c>
      <c r="O4">
        <v>71.578370000000007</v>
      </c>
      <c r="P4" s="1">
        <f t="shared" si="0"/>
        <v>-1.0000000003174137E-5</v>
      </c>
    </row>
    <row r="5" spans="1:16" x14ac:dyDescent="0.25">
      <c r="A5">
        <v>0</v>
      </c>
      <c r="B5">
        <v>3</v>
      </c>
      <c r="C5">
        <v>0</v>
      </c>
      <c r="D5">
        <v>75.189279999999997</v>
      </c>
      <c r="E5">
        <v>6857.143</v>
      </c>
      <c r="F5">
        <v>3</v>
      </c>
      <c r="G5">
        <v>0</v>
      </c>
      <c r="H5">
        <v>0</v>
      </c>
      <c r="I5">
        <v>2400</v>
      </c>
      <c r="J5">
        <v>0</v>
      </c>
      <c r="K5">
        <v>0</v>
      </c>
      <c r="M5">
        <v>3</v>
      </c>
      <c r="N5">
        <v>0</v>
      </c>
      <c r="O5">
        <v>75.189269999999993</v>
      </c>
      <c r="P5" s="1">
        <f t="shared" si="0"/>
        <v>1.0000000003174137E-5</v>
      </c>
    </row>
    <row r="6" spans="1:16" x14ac:dyDescent="0.25">
      <c r="A6">
        <v>0</v>
      </c>
      <c r="B6">
        <v>4</v>
      </c>
      <c r="C6">
        <v>0</v>
      </c>
      <c r="D6">
        <v>71.578360000000004</v>
      </c>
      <c r="E6">
        <v>9142.857</v>
      </c>
      <c r="F6">
        <v>4</v>
      </c>
      <c r="G6">
        <v>0</v>
      </c>
      <c r="H6">
        <v>0</v>
      </c>
      <c r="I6">
        <v>2400</v>
      </c>
      <c r="J6">
        <v>0</v>
      </c>
      <c r="K6">
        <v>0</v>
      </c>
      <c r="M6">
        <v>4</v>
      </c>
      <c r="N6">
        <v>0</v>
      </c>
      <c r="O6">
        <v>71.578362380000002</v>
      </c>
      <c r="P6" s="1">
        <f t="shared" si="0"/>
        <v>-2.379999997970117E-6</v>
      </c>
    </row>
    <row r="7" spans="1:16" x14ac:dyDescent="0.25">
      <c r="A7">
        <v>0</v>
      </c>
      <c r="B7">
        <v>0</v>
      </c>
      <c r="C7">
        <v>1</v>
      </c>
      <c r="D7">
        <v>91.331244999999996</v>
      </c>
      <c r="E7">
        <v>9142.857</v>
      </c>
      <c r="F7">
        <v>4</v>
      </c>
      <c r="G7">
        <v>0</v>
      </c>
      <c r="H7">
        <v>0</v>
      </c>
      <c r="I7">
        <v>2400</v>
      </c>
      <c r="J7">
        <v>0</v>
      </c>
      <c r="K7">
        <v>0</v>
      </c>
      <c r="M7">
        <v>0</v>
      </c>
      <c r="N7">
        <v>1</v>
      </c>
      <c r="O7">
        <v>91.3312466</v>
      </c>
      <c r="P7" s="1">
        <f t="shared" si="0"/>
        <v>-1.6000000044869012E-6</v>
      </c>
    </row>
    <row r="8" spans="1:16" x14ac:dyDescent="0.25">
      <c r="A8">
        <v>0</v>
      </c>
      <c r="B8">
        <v>1</v>
      </c>
      <c r="C8">
        <v>1</v>
      </c>
      <c r="D8">
        <v>91.331244999999996</v>
      </c>
      <c r="E8">
        <v>9142.857</v>
      </c>
      <c r="F8">
        <v>4</v>
      </c>
      <c r="G8">
        <v>0</v>
      </c>
      <c r="H8">
        <v>0</v>
      </c>
      <c r="I8">
        <v>2400</v>
      </c>
      <c r="J8">
        <v>0</v>
      </c>
      <c r="K8">
        <v>0</v>
      </c>
      <c r="M8">
        <v>1</v>
      </c>
      <c r="N8">
        <v>1</v>
      </c>
      <c r="O8">
        <v>91.3312466</v>
      </c>
      <c r="P8" s="1">
        <f t="shared" si="0"/>
        <v>-1.6000000044869012E-6</v>
      </c>
    </row>
    <row r="9" spans="1:16" x14ac:dyDescent="0.25">
      <c r="A9">
        <v>0</v>
      </c>
      <c r="B9">
        <v>2</v>
      </c>
      <c r="C9">
        <v>1</v>
      </c>
      <c r="D9">
        <v>91.331244999999996</v>
      </c>
      <c r="E9">
        <v>9142.857</v>
      </c>
      <c r="F9">
        <v>4</v>
      </c>
      <c r="G9">
        <v>0</v>
      </c>
      <c r="H9">
        <v>0</v>
      </c>
      <c r="I9">
        <v>2400</v>
      </c>
      <c r="J9">
        <v>0</v>
      </c>
      <c r="K9">
        <v>0</v>
      </c>
      <c r="M9">
        <v>2</v>
      </c>
      <c r="N9">
        <v>1</v>
      </c>
      <c r="O9">
        <v>91.3312466</v>
      </c>
      <c r="P9" s="1">
        <f t="shared" si="0"/>
        <v>-1.6000000044869012E-6</v>
      </c>
    </row>
    <row r="10" spans="1:16" x14ac:dyDescent="0.25">
      <c r="A10">
        <v>0</v>
      </c>
      <c r="B10">
        <v>3</v>
      </c>
      <c r="C10">
        <v>1</v>
      </c>
      <c r="D10">
        <v>104.88927</v>
      </c>
      <c r="E10">
        <v>6857.143</v>
      </c>
      <c r="F10">
        <v>3</v>
      </c>
      <c r="G10">
        <v>0</v>
      </c>
      <c r="H10">
        <v>0</v>
      </c>
      <c r="I10">
        <v>2400</v>
      </c>
      <c r="J10">
        <v>0</v>
      </c>
      <c r="K10">
        <v>0</v>
      </c>
      <c r="M10">
        <v>3</v>
      </c>
      <c r="N10">
        <v>1</v>
      </c>
      <c r="O10">
        <v>104.88926474</v>
      </c>
      <c r="P10" s="1">
        <f t="shared" si="0"/>
        <v>5.2599999946778553E-6</v>
      </c>
    </row>
    <row r="11" spans="1:16" x14ac:dyDescent="0.25">
      <c r="A11">
        <v>0</v>
      </c>
      <c r="B11">
        <v>4</v>
      </c>
      <c r="C11">
        <v>1</v>
      </c>
      <c r="D11">
        <v>91.331244999999996</v>
      </c>
      <c r="E11">
        <v>9142.857</v>
      </c>
      <c r="F11">
        <v>4</v>
      </c>
      <c r="G11">
        <v>0</v>
      </c>
      <c r="H11">
        <v>0</v>
      </c>
      <c r="I11">
        <v>2400</v>
      </c>
      <c r="J11">
        <v>0</v>
      </c>
      <c r="K11">
        <v>0</v>
      </c>
      <c r="M11">
        <v>4</v>
      </c>
      <c r="N11">
        <v>1</v>
      </c>
      <c r="O11">
        <v>91.3312466</v>
      </c>
      <c r="P11" s="1">
        <f t="shared" si="0"/>
        <v>-1.6000000044869012E-6</v>
      </c>
    </row>
    <row r="12" spans="1:16" x14ac:dyDescent="0.25">
      <c r="A12">
        <v>0</v>
      </c>
      <c r="B12">
        <v>0</v>
      </c>
      <c r="C12">
        <v>2</v>
      </c>
      <c r="D12">
        <v>111.64593499999999</v>
      </c>
      <c r="E12">
        <v>9142.857</v>
      </c>
      <c r="F12">
        <v>4</v>
      </c>
      <c r="G12">
        <v>0</v>
      </c>
      <c r="H12">
        <v>0</v>
      </c>
      <c r="I12">
        <v>2400</v>
      </c>
      <c r="J12">
        <v>0</v>
      </c>
      <c r="K12">
        <v>0</v>
      </c>
      <c r="M12">
        <v>0</v>
      </c>
      <c r="N12">
        <v>2</v>
      </c>
      <c r="O12">
        <v>111.6459426</v>
      </c>
      <c r="P12" s="1">
        <f t="shared" si="0"/>
        <v>-7.6000000035492121E-6</v>
      </c>
    </row>
    <row r="13" spans="1:16" x14ac:dyDescent="0.25">
      <c r="A13">
        <v>0</v>
      </c>
      <c r="B13">
        <v>1</v>
      </c>
      <c r="C13">
        <v>2</v>
      </c>
      <c r="D13">
        <v>111.64593499999999</v>
      </c>
      <c r="E13">
        <v>9142.857</v>
      </c>
      <c r="F13">
        <v>4</v>
      </c>
      <c r="G13">
        <v>0</v>
      </c>
      <c r="H13">
        <v>0</v>
      </c>
      <c r="I13">
        <v>2400</v>
      </c>
      <c r="J13">
        <v>0</v>
      </c>
      <c r="K13">
        <v>0</v>
      </c>
      <c r="M13">
        <v>1</v>
      </c>
      <c r="N13">
        <v>2</v>
      </c>
      <c r="O13">
        <v>111.645958667</v>
      </c>
      <c r="P13" s="1">
        <f t="shared" si="0"/>
        <v>-2.3667000007776551E-5</v>
      </c>
    </row>
    <row r="14" spans="1:16" x14ac:dyDescent="0.25">
      <c r="A14">
        <v>0</v>
      </c>
      <c r="B14">
        <v>2</v>
      </c>
      <c r="C14">
        <v>2</v>
      </c>
      <c r="D14">
        <v>111.64593499999999</v>
      </c>
      <c r="E14">
        <v>9142.857</v>
      </c>
      <c r="F14">
        <v>4</v>
      </c>
      <c r="G14">
        <v>0</v>
      </c>
      <c r="H14">
        <v>0</v>
      </c>
      <c r="I14">
        <v>2400</v>
      </c>
      <c r="J14">
        <v>0</v>
      </c>
      <c r="K14">
        <v>0</v>
      </c>
      <c r="M14">
        <v>2</v>
      </c>
      <c r="N14">
        <v>2</v>
      </c>
      <c r="O14">
        <v>111.645944</v>
      </c>
      <c r="P14" s="1">
        <f t="shared" si="0"/>
        <v>-9.0000000056988938E-6</v>
      </c>
    </row>
    <row r="15" spans="1:16" x14ac:dyDescent="0.25">
      <c r="A15">
        <v>0</v>
      </c>
      <c r="B15">
        <v>3</v>
      </c>
      <c r="C15">
        <v>2</v>
      </c>
      <c r="D15">
        <v>128.57142999999999</v>
      </c>
      <c r="E15">
        <v>6857.143</v>
      </c>
      <c r="F15">
        <v>3</v>
      </c>
      <c r="G15">
        <v>0</v>
      </c>
      <c r="H15">
        <v>0</v>
      </c>
      <c r="I15">
        <v>2400</v>
      </c>
      <c r="J15">
        <v>0</v>
      </c>
      <c r="K15">
        <v>0</v>
      </c>
      <c r="M15">
        <v>3</v>
      </c>
      <c r="N15">
        <v>2</v>
      </c>
      <c r="O15">
        <v>128.57141200000001</v>
      </c>
      <c r="P15" s="1">
        <f t="shared" si="0"/>
        <v>1.7999999982976078E-5</v>
      </c>
    </row>
    <row r="16" spans="1:16" x14ac:dyDescent="0.25">
      <c r="A16">
        <v>0</v>
      </c>
      <c r="B16">
        <v>4</v>
      </c>
      <c r="C16">
        <v>2</v>
      </c>
      <c r="D16">
        <v>104.15913399999999</v>
      </c>
      <c r="E16">
        <v>9142.857</v>
      </c>
      <c r="F16">
        <v>4</v>
      </c>
      <c r="G16">
        <v>0</v>
      </c>
      <c r="H16">
        <v>0</v>
      </c>
      <c r="I16">
        <v>2400</v>
      </c>
      <c r="J16">
        <v>0</v>
      </c>
      <c r="K16">
        <v>0</v>
      </c>
      <c r="M16">
        <v>4</v>
      </c>
      <c r="N16">
        <v>2</v>
      </c>
      <c r="O16">
        <v>104.1591418</v>
      </c>
      <c r="P16" s="1">
        <f t="shared" si="0"/>
        <v>-7.8000000058864316E-6</v>
      </c>
    </row>
    <row r="17" spans="1:16" x14ac:dyDescent="0.25">
      <c r="A17">
        <v>0</v>
      </c>
      <c r="B17">
        <v>0</v>
      </c>
      <c r="C17">
        <v>3</v>
      </c>
      <c r="D17">
        <v>111.64593499999999</v>
      </c>
      <c r="E17">
        <v>9142.857</v>
      </c>
      <c r="F17">
        <v>4</v>
      </c>
      <c r="G17">
        <v>0</v>
      </c>
      <c r="H17">
        <v>0</v>
      </c>
      <c r="I17">
        <v>2400</v>
      </c>
      <c r="J17">
        <v>0</v>
      </c>
      <c r="K17">
        <v>0</v>
      </c>
      <c r="M17">
        <v>0</v>
      </c>
      <c r="N17">
        <v>3</v>
      </c>
      <c r="O17">
        <v>111.6459426</v>
      </c>
      <c r="P17" s="1">
        <f t="shared" si="0"/>
        <v>-7.6000000035492121E-6</v>
      </c>
    </row>
    <row r="18" spans="1:16" x14ac:dyDescent="0.25">
      <c r="A18">
        <v>0</v>
      </c>
      <c r="B18">
        <v>1</v>
      </c>
      <c r="C18">
        <v>3</v>
      </c>
      <c r="D18">
        <v>111.64593499999999</v>
      </c>
      <c r="E18">
        <v>9142.857</v>
      </c>
      <c r="F18">
        <v>4</v>
      </c>
      <c r="G18">
        <v>0</v>
      </c>
      <c r="H18">
        <v>0</v>
      </c>
      <c r="I18">
        <v>2400</v>
      </c>
      <c r="J18">
        <v>0</v>
      </c>
      <c r="K18">
        <v>0</v>
      </c>
      <c r="M18">
        <v>1</v>
      </c>
      <c r="N18">
        <v>3</v>
      </c>
      <c r="O18">
        <v>111.64594</v>
      </c>
      <c r="P18" s="1">
        <f t="shared" si="0"/>
        <v>-5.0000000015870683E-6</v>
      </c>
    </row>
    <row r="19" spans="1:16" x14ac:dyDescent="0.25">
      <c r="A19">
        <v>0</v>
      </c>
      <c r="B19">
        <v>2</v>
      </c>
      <c r="C19">
        <v>3</v>
      </c>
      <c r="D19">
        <v>111.64593499999999</v>
      </c>
      <c r="E19">
        <v>9142.857</v>
      </c>
      <c r="F19">
        <v>4</v>
      </c>
      <c r="G19">
        <v>0</v>
      </c>
      <c r="H19">
        <v>0</v>
      </c>
      <c r="I19">
        <v>2400</v>
      </c>
      <c r="J19">
        <v>0</v>
      </c>
      <c r="K19">
        <v>0</v>
      </c>
      <c r="M19">
        <v>2</v>
      </c>
      <c r="N19">
        <v>3</v>
      </c>
      <c r="O19">
        <v>111.645947474</v>
      </c>
      <c r="P19" s="1">
        <f t="shared" si="0"/>
        <v>-1.2474000001816421E-5</v>
      </c>
    </row>
    <row r="20" spans="1:16" x14ac:dyDescent="0.25">
      <c r="A20">
        <v>0</v>
      </c>
      <c r="B20">
        <v>3</v>
      </c>
      <c r="C20">
        <v>3</v>
      </c>
      <c r="D20">
        <v>128.57142999999999</v>
      </c>
      <c r="E20">
        <v>6857.143</v>
      </c>
      <c r="F20">
        <v>3</v>
      </c>
      <c r="G20">
        <v>0</v>
      </c>
      <c r="H20">
        <v>0</v>
      </c>
      <c r="I20">
        <v>2400</v>
      </c>
      <c r="J20">
        <v>0</v>
      </c>
      <c r="K20">
        <v>0</v>
      </c>
      <c r="M20">
        <v>3</v>
      </c>
      <c r="N20">
        <v>3</v>
      </c>
      <c r="O20">
        <v>128.57141200000001</v>
      </c>
      <c r="P20" s="1">
        <f t="shared" si="0"/>
        <v>1.7999999982976078E-5</v>
      </c>
    </row>
    <row r="21" spans="1:16" x14ac:dyDescent="0.25">
      <c r="A21">
        <v>0</v>
      </c>
      <c r="B21">
        <v>4</v>
      </c>
      <c r="C21">
        <v>3</v>
      </c>
      <c r="D21">
        <v>104.15913399999999</v>
      </c>
      <c r="E21">
        <v>9142.857</v>
      </c>
      <c r="F21">
        <v>4</v>
      </c>
      <c r="G21">
        <v>0</v>
      </c>
      <c r="H21">
        <v>0</v>
      </c>
      <c r="I21">
        <v>2400</v>
      </c>
      <c r="J21">
        <v>0</v>
      </c>
      <c r="K21">
        <v>0</v>
      </c>
      <c r="M21">
        <v>4</v>
      </c>
      <c r="N21">
        <v>3</v>
      </c>
      <c r="O21">
        <v>104.1591418</v>
      </c>
      <c r="P21" s="1">
        <f t="shared" si="0"/>
        <v>-7.8000000058864316E-6</v>
      </c>
    </row>
    <row r="22" spans="1:16" x14ac:dyDescent="0.25">
      <c r="A22">
        <v>0</v>
      </c>
      <c r="B22">
        <v>0</v>
      </c>
      <c r="C22">
        <v>4</v>
      </c>
      <c r="D22">
        <v>100.92404000000001</v>
      </c>
      <c r="E22">
        <v>9142.857</v>
      </c>
      <c r="F22">
        <v>4</v>
      </c>
      <c r="G22">
        <v>0</v>
      </c>
      <c r="H22">
        <v>0</v>
      </c>
      <c r="I22">
        <v>2400</v>
      </c>
      <c r="J22">
        <v>0</v>
      </c>
      <c r="K22">
        <v>0</v>
      </c>
      <c r="M22">
        <v>0</v>
      </c>
      <c r="N22">
        <v>4</v>
      </c>
      <c r="O22">
        <v>100.923901933</v>
      </c>
      <c r="P22" s="1">
        <f t="shared" si="0"/>
        <v>1.3806700000884575E-4</v>
      </c>
    </row>
    <row r="23" spans="1:16" x14ac:dyDescent="0.25">
      <c r="A23">
        <v>0</v>
      </c>
      <c r="B23">
        <v>1</v>
      </c>
      <c r="C23">
        <v>4</v>
      </c>
      <c r="D23">
        <v>100.92404000000001</v>
      </c>
      <c r="E23">
        <v>9142.857</v>
      </c>
      <c r="F23">
        <v>4</v>
      </c>
      <c r="G23">
        <v>0</v>
      </c>
      <c r="H23">
        <v>0</v>
      </c>
      <c r="I23">
        <v>2400</v>
      </c>
      <c r="J23">
        <v>0</v>
      </c>
      <c r="K23">
        <v>0</v>
      </c>
      <c r="M23">
        <v>1</v>
      </c>
      <c r="N23">
        <v>4</v>
      </c>
      <c r="O23">
        <v>100.92404000000001</v>
      </c>
      <c r="P23" s="1">
        <f t="shared" si="0"/>
        <v>0</v>
      </c>
    </row>
    <row r="24" spans="1:16" x14ac:dyDescent="0.25">
      <c r="A24">
        <v>0</v>
      </c>
      <c r="B24">
        <v>2</v>
      </c>
      <c r="C24">
        <v>4</v>
      </c>
      <c r="D24">
        <v>100.92404000000001</v>
      </c>
      <c r="E24">
        <v>9142.857</v>
      </c>
      <c r="F24">
        <v>4</v>
      </c>
      <c r="G24">
        <v>0</v>
      </c>
      <c r="H24">
        <v>0</v>
      </c>
      <c r="I24">
        <v>2400</v>
      </c>
      <c r="J24">
        <v>0</v>
      </c>
      <c r="K24">
        <v>0</v>
      </c>
      <c r="M24">
        <v>2</v>
      </c>
      <c r="N24">
        <v>4</v>
      </c>
      <c r="O24">
        <v>100.92404000000001</v>
      </c>
      <c r="P24" s="1">
        <f t="shared" si="0"/>
        <v>0</v>
      </c>
    </row>
    <row r="25" spans="1:16" x14ac:dyDescent="0.25">
      <c r="A25">
        <v>0</v>
      </c>
      <c r="B25">
        <v>3</v>
      </c>
      <c r="C25">
        <v>4</v>
      </c>
      <c r="D25">
        <v>122.20457500000001</v>
      </c>
      <c r="E25">
        <v>6857.143</v>
      </c>
      <c r="F25">
        <v>3</v>
      </c>
      <c r="G25">
        <v>0</v>
      </c>
      <c r="H25">
        <v>0</v>
      </c>
      <c r="I25">
        <v>2400</v>
      </c>
      <c r="J25">
        <v>0</v>
      </c>
      <c r="K25">
        <v>0</v>
      </c>
      <c r="M25">
        <v>3</v>
      </c>
      <c r="N25">
        <v>4</v>
      </c>
      <c r="O25">
        <v>122.2045672</v>
      </c>
      <c r="P25" s="1">
        <f t="shared" si="0"/>
        <v>7.8000000058864316E-6</v>
      </c>
    </row>
    <row r="26" spans="1:16" x14ac:dyDescent="0.25">
      <c r="A26">
        <v>0</v>
      </c>
      <c r="B26">
        <v>4</v>
      </c>
      <c r="C26">
        <v>4</v>
      </c>
      <c r="D26">
        <v>100.92404000000001</v>
      </c>
      <c r="E26">
        <v>9142.857</v>
      </c>
      <c r="F26">
        <v>4</v>
      </c>
      <c r="G26">
        <v>0</v>
      </c>
      <c r="H26">
        <v>0</v>
      </c>
      <c r="I26">
        <v>2400</v>
      </c>
      <c r="J26">
        <v>0</v>
      </c>
      <c r="K26">
        <v>0</v>
      </c>
      <c r="M26">
        <v>4</v>
      </c>
      <c r="N26">
        <v>4</v>
      </c>
      <c r="O26">
        <v>100.92404139999999</v>
      </c>
      <c r="P26" s="1">
        <f t="shared" si="0"/>
        <v>-1.399999987938827E-6</v>
      </c>
    </row>
    <row r="27" spans="1:16" x14ac:dyDescent="0.25">
      <c r="A27">
        <v>0</v>
      </c>
      <c r="B27">
        <v>0</v>
      </c>
      <c r="C27">
        <v>5</v>
      </c>
      <c r="D27">
        <v>96.966160000000002</v>
      </c>
      <c r="E27">
        <v>9142.857</v>
      </c>
      <c r="F27">
        <v>4</v>
      </c>
      <c r="G27">
        <v>0</v>
      </c>
      <c r="H27">
        <v>0</v>
      </c>
      <c r="I27">
        <v>2400</v>
      </c>
      <c r="J27">
        <v>0</v>
      </c>
      <c r="K27">
        <v>0</v>
      </c>
      <c r="M27">
        <v>0</v>
      </c>
      <c r="N27">
        <v>5</v>
      </c>
      <c r="O27">
        <v>96.966129866700001</v>
      </c>
      <c r="P27" s="1">
        <f t="shared" si="0"/>
        <v>3.0133300001011776E-5</v>
      </c>
    </row>
    <row r="28" spans="1:16" x14ac:dyDescent="0.25">
      <c r="A28">
        <v>0</v>
      </c>
      <c r="B28">
        <v>1</v>
      </c>
      <c r="C28">
        <v>5</v>
      </c>
      <c r="D28">
        <v>96.966160000000002</v>
      </c>
      <c r="E28">
        <v>9142.857</v>
      </c>
      <c r="F28">
        <v>4</v>
      </c>
      <c r="G28">
        <v>0</v>
      </c>
      <c r="H28">
        <v>0</v>
      </c>
      <c r="I28">
        <v>2400</v>
      </c>
      <c r="J28">
        <v>0</v>
      </c>
      <c r="K28">
        <v>0</v>
      </c>
      <c r="M28">
        <v>1</v>
      </c>
      <c r="N28">
        <v>5</v>
      </c>
      <c r="O28">
        <v>96.966163199999997</v>
      </c>
      <c r="P28" s="1">
        <f t="shared" si="0"/>
        <v>-3.1999999947629476E-6</v>
      </c>
    </row>
    <row r="29" spans="1:16" x14ac:dyDescent="0.25">
      <c r="A29">
        <v>0</v>
      </c>
      <c r="B29">
        <v>2</v>
      </c>
      <c r="C29">
        <v>5</v>
      </c>
      <c r="D29">
        <v>96.966160000000002</v>
      </c>
      <c r="E29">
        <v>9142.857</v>
      </c>
      <c r="F29">
        <v>4</v>
      </c>
      <c r="G29">
        <v>0</v>
      </c>
      <c r="H29">
        <v>0</v>
      </c>
      <c r="I29">
        <v>2400</v>
      </c>
      <c r="J29">
        <v>0</v>
      </c>
      <c r="K29">
        <v>0</v>
      </c>
      <c r="M29">
        <v>2</v>
      </c>
      <c r="N29">
        <v>5</v>
      </c>
      <c r="O29">
        <v>96.9659855333</v>
      </c>
      <c r="P29" s="1">
        <f t="shared" si="0"/>
        <v>1.7446670000254016E-4</v>
      </c>
    </row>
    <row r="30" spans="1:16" x14ac:dyDescent="0.25">
      <c r="A30">
        <v>0</v>
      </c>
      <c r="B30">
        <v>3</v>
      </c>
      <c r="C30">
        <v>5</v>
      </c>
      <c r="D30">
        <v>114.79088</v>
      </c>
      <c r="E30">
        <v>6857.143</v>
      </c>
      <c r="F30">
        <v>3</v>
      </c>
      <c r="G30">
        <v>0</v>
      </c>
      <c r="H30">
        <v>0</v>
      </c>
      <c r="I30">
        <v>2400</v>
      </c>
      <c r="J30">
        <v>0</v>
      </c>
      <c r="K30">
        <v>0</v>
      </c>
      <c r="M30">
        <v>3</v>
      </c>
      <c r="N30">
        <v>5</v>
      </c>
      <c r="O30">
        <v>114.7908712</v>
      </c>
      <c r="P30" s="1">
        <f t="shared" si="0"/>
        <v>8.8000000033616743E-6</v>
      </c>
    </row>
    <row r="31" spans="1:16" x14ac:dyDescent="0.25">
      <c r="A31">
        <v>0</v>
      </c>
      <c r="B31">
        <v>4</v>
      </c>
      <c r="C31">
        <v>5</v>
      </c>
      <c r="D31">
        <v>96.966160000000002</v>
      </c>
      <c r="E31">
        <v>9142.857</v>
      </c>
      <c r="F31">
        <v>4</v>
      </c>
      <c r="G31">
        <v>0</v>
      </c>
      <c r="H31">
        <v>0</v>
      </c>
      <c r="I31">
        <v>2400</v>
      </c>
      <c r="J31">
        <v>0</v>
      </c>
      <c r="K31">
        <v>0</v>
      </c>
      <c r="M31">
        <v>4</v>
      </c>
      <c r="N31">
        <v>5</v>
      </c>
      <c r="O31">
        <v>96.966163199999997</v>
      </c>
      <c r="P31" s="1">
        <f t="shared" si="0"/>
        <v>-3.1999999947629476E-6</v>
      </c>
    </row>
    <row r="32" spans="1:16" x14ac:dyDescent="0.25">
      <c r="A32">
        <v>0</v>
      </c>
      <c r="B32">
        <v>0</v>
      </c>
      <c r="C32">
        <v>6</v>
      </c>
      <c r="D32">
        <v>84.306945999999996</v>
      </c>
      <c r="E32">
        <v>9142.857</v>
      </c>
      <c r="F32">
        <v>4</v>
      </c>
      <c r="G32">
        <v>0</v>
      </c>
      <c r="H32">
        <v>0</v>
      </c>
      <c r="I32">
        <v>2400</v>
      </c>
      <c r="J32">
        <v>0</v>
      </c>
      <c r="K32">
        <v>0</v>
      </c>
      <c r="M32">
        <v>0</v>
      </c>
      <c r="N32">
        <v>6</v>
      </c>
      <c r="O32">
        <v>84.306945999999996</v>
      </c>
      <c r="P32" s="1">
        <f t="shared" si="0"/>
        <v>0</v>
      </c>
    </row>
    <row r="33" spans="1:16" x14ac:dyDescent="0.25">
      <c r="A33">
        <v>0</v>
      </c>
      <c r="B33">
        <v>1</v>
      </c>
      <c r="C33">
        <v>6</v>
      </c>
      <c r="D33">
        <v>84.306945999999996</v>
      </c>
      <c r="E33">
        <v>9142.857</v>
      </c>
      <c r="F33">
        <v>4</v>
      </c>
      <c r="G33">
        <v>0</v>
      </c>
      <c r="H33">
        <v>0</v>
      </c>
      <c r="I33">
        <v>2400</v>
      </c>
      <c r="J33">
        <v>0</v>
      </c>
      <c r="K33">
        <v>0</v>
      </c>
      <c r="M33">
        <v>1</v>
      </c>
      <c r="N33">
        <v>6</v>
      </c>
      <c r="O33">
        <v>84.306945999999996</v>
      </c>
      <c r="P33" s="1">
        <f t="shared" si="0"/>
        <v>0</v>
      </c>
    </row>
    <row r="34" spans="1:16" x14ac:dyDescent="0.25">
      <c r="A34">
        <v>0</v>
      </c>
      <c r="B34">
        <v>2</v>
      </c>
      <c r="C34">
        <v>6</v>
      </c>
      <c r="D34">
        <v>84.306945999999996</v>
      </c>
      <c r="E34">
        <v>9142.857</v>
      </c>
      <c r="F34">
        <v>4</v>
      </c>
      <c r="G34">
        <v>0</v>
      </c>
      <c r="H34">
        <v>0</v>
      </c>
      <c r="I34">
        <v>2400</v>
      </c>
      <c r="J34">
        <v>0</v>
      </c>
      <c r="K34">
        <v>0</v>
      </c>
      <c r="M34">
        <v>2</v>
      </c>
      <c r="N34">
        <v>6</v>
      </c>
      <c r="O34">
        <v>84.306945999999996</v>
      </c>
      <c r="P34" s="1">
        <f t="shared" si="0"/>
        <v>0</v>
      </c>
    </row>
    <row r="35" spans="1:16" x14ac:dyDescent="0.25">
      <c r="A35">
        <v>0</v>
      </c>
      <c r="B35">
        <v>3</v>
      </c>
      <c r="C35">
        <v>6</v>
      </c>
      <c r="D35">
        <v>93.508240000000001</v>
      </c>
      <c r="E35">
        <v>6857.143</v>
      </c>
      <c r="F35">
        <v>3</v>
      </c>
      <c r="G35">
        <v>0</v>
      </c>
      <c r="H35">
        <v>0</v>
      </c>
      <c r="I35">
        <v>2400</v>
      </c>
      <c r="J35">
        <v>0</v>
      </c>
      <c r="K35">
        <v>0</v>
      </c>
      <c r="M35">
        <v>3</v>
      </c>
      <c r="N35">
        <v>6</v>
      </c>
      <c r="O35">
        <v>93.508239000000003</v>
      </c>
      <c r="P35" s="1">
        <f t="shared" si="0"/>
        <v>9.9999999747524271E-7</v>
      </c>
    </row>
    <row r="36" spans="1:16" x14ac:dyDescent="0.25">
      <c r="A36">
        <v>0</v>
      </c>
      <c r="B36">
        <v>4</v>
      </c>
      <c r="C36">
        <v>6</v>
      </c>
      <c r="D36">
        <v>84.306945999999996</v>
      </c>
      <c r="E36">
        <v>9142.857</v>
      </c>
      <c r="F36">
        <v>4</v>
      </c>
      <c r="G36">
        <v>0</v>
      </c>
      <c r="H36">
        <v>0</v>
      </c>
      <c r="I36">
        <v>2400</v>
      </c>
      <c r="J36">
        <v>0</v>
      </c>
      <c r="K36">
        <v>0</v>
      </c>
      <c r="M36">
        <v>4</v>
      </c>
      <c r="N36">
        <v>6</v>
      </c>
      <c r="O36">
        <v>84.306944999999999</v>
      </c>
      <c r="P36" s="1">
        <f t="shared" si="0"/>
        <v>9.9999999747524271E-7</v>
      </c>
    </row>
    <row r="37" spans="1:16" x14ac:dyDescent="0.25">
      <c r="A37">
        <v>0</v>
      </c>
      <c r="B37">
        <v>0</v>
      </c>
      <c r="C37">
        <v>7</v>
      </c>
      <c r="D37">
        <v>71.578360000000004</v>
      </c>
      <c r="E37">
        <v>9142.857</v>
      </c>
      <c r="F37">
        <v>4</v>
      </c>
      <c r="G37">
        <v>0</v>
      </c>
      <c r="H37">
        <v>0</v>
      </c>
      <c r="I37">
        <v>2400</v>
      </c>
      <c r="J37">
        <v>0</v>
      </c>
      <c r="K37">
        <v>0</v>
      </c>
      <c r="M37">
        <v>0</v>
      </c>
      <c r="N37">
        <v>7</v>
      </c>
      <c r="O37">
        <v>71.578362380000002</v>
      </c>
      <c r="P37" s="1">
        <f t="shared" si="0"/>
        <v>-2.379999997970117E-6</v>
      </c>
    </row>
    <row r="38" spans="1:16" x14ac:dyDescent="0.25">
      <c r="A38">
        <v>0</v>
      </c>
      <c r="B38">
        <v>1</v>
      </c>
      <c r="C38">
        <v>7</v>
      </c>
      <c r="D38">
        <v>71.578360000000004</v>
      </c>
      <c r="E38">
        <v>9142.857</v>
      </c>
      <c r="F38">
        <v>4</v>
      </c>
      <c r="G38">
        <v>0</v>
      </c>
      <c r="H38">
        <v>0</v>
      </c>
      <c r="I38">
        <v>2400</v>
      </c>
      <c r="J38">
        <v>0</v>
      </c>
      <c r="K38">
        <v>0</v>
      </c>
      <c r="M38">
        <v>1</v>
      </c>
      <c r="N38">
        <v>7</v>
      </c>
      <c r="O38">
        <v>71.578362380000002</v>
      </c>
      <c r="P38" s="1">
        <f t="shared" si="0"/>
        <v>-2.379999997970117E-6</v>
      </c>
    </row>
    <row r="39" spans="1:16" x14ac:dyDescent="0.25">
      <c r="A39">
        <v>0</v>
      </c>
      <c r="B39">
        <v>2</v>
      </c>
      <c r="C39">
        <v>7</v>
      </c>
      <c r="D39">
        <v>71.578360000000004</v>
      </c>
      <c r="E39">
        <v>9142.857</v>
      </c>
      <c r="F39">
        <v>4</v>
      </c>
      <c r="G39">
        <v>0</v>
      </c>
      <c r="H39">
        <v>0</v>
      </c>
      <c r="I39">
        <v>2400</v>
      </c>
      <c r="J39">
        <v>0</v>
      </c>
      <c r="K39">
        <v>0</v>
      </c>
      <c r="M39">
        <v>2</v>
      </c>
      <c r="N39">
        <v>7</v>
      </c>
      <c r="O39">
        <v>71.578362380000002</v>
      </c>
      <c r="P39" s="1">
        <f t="shared" si="0"/>
        <v>-2.379999997970117E-6</v>
      </c>
    </row>
    <row r="40" spans="1:16" x14ac:dyDescent="0.25">
      <c r="A40">
        <v>0</v>
      </c>
      <c r="B40">
        <v>3</v>
      </c>
      <c r="C40">
        <v>7</v>
      </c>
      <c r="D40">
        <v>75.189279999999997</v>
      </c>
      <c r="E40">
        <v>6857.143</v>
      </c>
      <c r="F40">
        <v>3</v>
      </c>
      <c r="G40">
        <v>0</v>
      </c>
      <c r="H40">
        <v>0</v>
      </c>
      <c r="I40">
        <v>2400</v>
      </c>
      <c r="J40">
        <v>0</v>
      </c>
      <c r="K40">
        <v>0</v>
      </c>
      <c r="M40">
        <v>3</v>
      </c>
      <c r="N40">
        <v>7</v>
      </c>
      <c r="O40">
        <v>75.189269999999993</v>
      </c>
      <c r="P40" s="1">
        <f t="shared" si="0"/>
        <v>1.0000000003174137E-5</v>
      </c>
    </row>
    <row r="41" spans="1:16" x14ac:dyDescent="0.25">
      <c r="A41">
        <v>0</v>
      </c>
      <c r="B41">
        <v>4</v>
      </c>
      <c r="C41">
        <v>7</v>
      </c>
      <c r="D41">
        <v>71.578360000000004</v>
      </c>
      <c r="E41">
        <v>9142.857</v>
      </c>
      <c r="F41">
        <v>4</v>
      </c>
      <c r="G41">
        <v>0</v>
      </c>
      <c r="H41">
        <v>0</v>
      </c>
      <c r="I41">
        <v>2400</v>
      </c>
      <c r="J41">
        <v>0</v>
      </c>
      <c r="K41">
        <v>0</v>
      </c>
      <c r="M41">
        <v>4</v>
      </c>
      <c r="N41">
        <v>7</v>
      </c>
      <c r="O41">
        <v>71.578362380000002</v>
      </c>
      <c r="P41" s="1">
        <f>D41-O41</f>
        <v>-2.379999997970117E-6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/>
  </sheetViews>
  <sheetFormatPr defaultRowHeight="15" x14ac:dyDescent="0.25"/>
  <sheetData>
    <row r="1" spans="1:15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</row>
    <row r="2" spans="1:15" x14ac:dyDescent="0.25">
      <c r="A2">
        <v>0</v>
      </c>
      <c r="B2">
        <v>0</v>
      </c>
      <c r="C2">
        <v>0</v>
      </c>
      <c r="D2">
        <v>35.789185000000003</v>
      </c>
      <c r="E2">
        <v>416.66665999999998</v>
      </c>
      <c r="F2">
        <v>416.66665999999998</v>
      </c>
      <c r="G2">
        <v>761.90480000000002</v>
      </c>
      <c r="H2" s="2">
        <v>3.4E+38</v>
      </c>
      <c r="I2" s="2">
        <v>3.4E+38</v>
      </c>
      <c r="J2">
        <v>0</v>
      </c>
      <c r="K2">
        <v>0</v>
      </c>
      <c r="L2">
        <v>0</v>
      </c>
      <c r="M2" s="2">
        <v>3.8099999999999999E-6</v>
      </c>
      <c r="N2">
        <v>416.66665999999998</v>
      </c>
      <c r="O2">
        <v>180</v>
      </c>
    </row>
    <row r="3" spans="1:15" x14ac:dyDescent="0.25">
      <c r="A3">
        <v>1</v>
      </c>
      <c r="B3">
        <v>0</v>
      </c>
      <c r="C3">
        <v>0</v>
      </c>
      <c r="D3">
        <v>35.789185000000003</v>
      </c>
      <c r="E3">
        <v>416.66665999999998</v>
      </c>
      <c r="F3">
        <v>416.66665999999998</v>
      </c>
      <c r="G3">
        <v>761.90480000000002</v>
      </c>
      <c r="H3" s="2">
        <v>3.4E+38</v>
      </c>
      <c r="I3" s="2">
        <v>3.4E+38</v>
      </c>
      <c r="J3">
        <v>0</v>
      </c>
      <c r="K3">
        <v>0</v>
      </c>
      <c r="L3">
        <v>0</v>
      </c>
      <c r="M3" s="2">
        <v>3.8099999999999999E-6</v>
      </c>
      <c r="N3">
        <v>416.66665999999998</v>
      </c>
      <c r="O3">
        <v>180</v>
      </c>
    </row>
    <row r="4" spans="1:15" x14ac:dyDescent="0.25">
      <c r="A4">
        <v>2</v>
      </c>
      <c r="B4">
        <v>0</v>
      </c>
      <c r="C4">
        <v>0</v>
      </c>
      <c r="D4">
        <v>35.789185000000003</v>
      </c>
      <c r="E4">
        <v>416.66665999999998</v>
      </c>
      <c r="F4">
        <v>416.66665999999998</v>
      </c>
      <c r="G4">
        <v>571.42859999999996</v>
      </c>
      <c r="H4" s="2">
        <v>3.4E+38</v>
      </c>
      <c r="I4" s="2">
        <v>3.4E+38</v>
      </c>
      <c r="J4">
        <v>0</v>
      </c>
      <c r="K4">
        <v>0</v>
      </c>
      <c r="L4">
        <v>0</v>
      </c>
      <c r="M4" s="2">
        <v>3.8099999999999999E-6</v>
      </c>
      <c r="N4">
        <v>416.66665999999998</v>
      </c>
      <c r="O4">
        <v>180</v>
      </c>
    </row>
    <row r="5" spans="1:15" x14ac:dyDescent="0.25">
      <c r="A5">
        <v>3</v>
      </c>
      <c r="B5">
        <v>0</v>
      </c>
      <c r="C5">
        <v>0</v>
      </c>
      <c r="D5">
        <v>37.594634999999997</v>
      </c>
      <c r="E5">
        <v>416.66665999999998</v>
      </c>
      <c r="F5">
        <v>416.66665999999998</v>
      </c>
      <c r="G5">
        <v>761.90480000000002</v>
      </c>
      <c r="H5" s="2">
        <v>3.4E+38</v>
      </c>
      <c r="I5" s="2">
        <v>3.4E+38</v>
      </c>
      <c r="J5">
        <v>0</v>
      </c>
      <c r="K5">
        <v>0</v>
      </c>
      <c r="L5">
        <v>0</v>
      </c>
      <c r="M5">
        <v>0</v>
      </c>
      <c r="N5">
        <v>416.66665999999998</v>
      </c>
      <c r="O5">
        <v>135</v>
      </c>
    </row>
    <row r="6" spans="1:15" x14ac:dyDescent="0.25">
      <c r="A6">
        <v>4</v>
      </c>
      <c r="B6">
        <v>0</v>
      </c>
      <c r="C6">
        <v>0</v>
      </c>
      <c r="D6">
        <v>35.789185000000003</v>
      </c>
      <c r="E6">
        <v>416.66665999999998</v>
      </c>
      <c r="F6">
        <v>416.66665999999998</v>
      </c>
      <c r="G6" s="2">
        <v>3.4E+38</v>
      </c>
      <c r="H6" s="2">
        <v>3.4E+38</v>
      </c>
      <c r="I6" s="2">
        <v>3.4E+38</v>
      </c>
      <c r="J6">
        <v>0</v>
      </c>
      <c r="K6">
        <v>0</v>
      </c>
      <c r="L6">
        <v>0</v>
      </c>
      <c r="M6" s="2">
        <v>3.8099999999999999E-6</v>
      </c>
      <c r="N6">
        <v>416.66665999999998</v>
      </c>
      <c r="O6">
        <v>180</v>
      </c>
    </row>
    <row r="7" spans="1:15" x14ac:dyDescent="0.25">
      <c r="A7">
        <v>0</v>
      </c>
      <c r="B7">
        <v>0</v>
      </c>
      <c r="C7">
        <v>1</v>
      </c>
      <c r="D7">
        <v>35.789185000000003</v>
      </c>
      <c r="E7">
        <v>416.66665999999998</v>
      </c>
      <c r="F7">
        <v>416.66665999999998</v>
      </c>
      <c r="G7">
        <v>761.90480000000002</v>
      </c>
      <c r="H7" s="2">
        <v>3.4E+38</v>
      </c>
      <c r="I7" s="2">
        <v>3.4E+38</v>
      </c>
      <c r="J7">
        <v>0</v>
      </c>
      <c r="K7">
        <v>0</v>
      </c>
      <c r="L7">
        <v>0</v>
      </c>
      <c r="M7" s="2">
        <v>3.8099999999999999E-6</v>
      </c>
      <c r="N7">
        <v>416.66665999999998</v>
      </c>
      <c r="O7">
        <v>442.81252999999998</v>
      </c>
    </row>
    <row r="8" spans="1:15" x14ac:dyDescent="0.25">
      <c r="A8">
        <v>1</v>
      </c>
      <c r="B8">
        <v>0</v>
      </c>
      <c r="C8">
        <v>1</v>
      </c>
      <c r="D8">
        <v>35.789185000000003</v>
      </c>
      <c r="E8">
        <v>416.66665999999998</v>
      </c>
      <c r="F8">
        <v>416.66665999999998</v>
      </c>
      <c r="G8">
        <v>761.90480000000002</v>
      </c>
      <c r="H8" s="2">
        <v>3.4E+38</v>
      </c>
      <c r="I8" s="2">
        <v>3.4E+38</v>
      </c>
      <c r="J8">
        <v>0</v>
      </c>
      <c r="K8">
        <v>0</v>
      </c>
      <c r="L8">
        <v>0</v>
      </c>
      <c r="M8" s="2">
        <v>3.8099999999999999E-6</v>
      </c>
      <c r="N8">
        <v>416.66665999999998</v>
      </c>
      <c r="O8">
        <v>442.81252999999998</v>
      </c>
    </row>
    <row r="9" spans="1:15" x14ac:dyDescent="0.25">
      <c r="A9">
        <v>2</v>
      </c>
      <c r="B9">
        <v>0</v>
      </c>
      <c r="C9">
        <v>1</v>
      </c>
      <c r="D9">
        <v>35.789185000000003</v>
      </c>
      <c r="E9">
        <v>416.66665999999998</v>
      </c>
      <c r="F9">
        <v>416.66665999999998</v>
      </c>
      <c r="G9">
        <v>571.42859999999996</v>
      </c>
      <c r="H9" s="2">
        <v>3.4E+38</v>
      </c>
      <c r="I9" s="2">
        <v>3.4E+38</v>
      </c>
      <c r="J9">
        <v>0</v>
      </c>
      <c r="K9">
        <v>0</v>
      </c>
      <c r="L9">
        <v>0</v>
      </c>
      <c r="M9" s="2">
        <v>3.8099999999999999E-6</v>
      </c>
      <c r="N9">
        <v>416.66665999999998</v>
      </c>
      <c r="O9">
        <v>442.81252999999998</v>
      </c>
    </row>
    <row r="10" spans="1:15" x14ac:dyDescent="0.25">
      <c r="A10">
        <v>3</v>
      </c>
      <c r="B10">
        <v>0</v>
      </c>
      <c r="C10">
        <v>1</v>
      </c>
      <c r="D10">
        <v>37.594634999999997</v>
      </c>
      <c r="E10">
        <v>416.66665999999998</v>
      </c>
      <c r="F10">
        <v>416.66665999999998</v>
      </c>
      <c r="G10">
        <v>761.90480000000002</v>
      </c>
      <c r="H10" s="2">
        <v>3.4E+38</v>
      </c>
      <c r="I10" s="2">
        <v>3.4E+38</v>
      </c>
      <c r="J10">
        <v>0</v>
      </c>
      <c r="K10">
        <v>0</v>
      </c>
      <c r="L10">
        <v>0</v>
      </c>
      <c r="M10">
        <v>0</v>
      </c>
      <c r="N10">
        <v>416.66665999999998</v>
      </c>
      <c r="O10">
        <v>252.81253000000001</v>
      </c>
    </row>
    <row r="11" spans="1:15" x14ac:dyDescent="0.25">
      <c r="A11">
        <v>4</v>
      </c>
      <c r="B11">
        <v>0</v>
      </c>
      <c r="C11">
        <v>1</v>
      </c>
      <c r="D11">
        <v>35.789185000000003</v>
      </c>
      <c r="E11">
        <v>416.66665999999998</v>
      </c>
      <c r="F11">
        <v>416.66665999999998</v>
      </c>
      <c r="G11" s="2">
        <v>3.4E+38</v>
      </c>
      <c r="H11" s="2">
        <v>3.4E+38</v>
      </c>
      <c r="I11" s="2">
        <v>3.4E+38</v>
      </c>
      <c r="J11">
        <v>0</v>
      </c>
      <c r="K11">
        <v>0</v>
      </c>
      <c r="L11">
        <v>0</v>
      </c>
      <c r="M11" s="2">
        <v>3.8099999999999999E-6</v>
      </c>
      <c r="N11">
        <v>416.66665999999998</v>
      </c>
      <c r="O11">
        <v>442.81252999999998</v>
      </c>
    </row>
    <row r="12" spans="1:15" x14ac:dyDescent="0.25">
      <c r="A12">
        <v>0</v>
      </c>
      <c r="B12">
        <v>0</v>
      </c>
      <c r="C12">
        <v>2</v>
      </c>
      <c r="D12">
        <v>35.789185000000003</v>
      </c>
      <c r="E12">
        <v>416.66665999999998</v>
      </c>
      <c r="F12">
        <v>416.66665999999998</v>
      </c>
      <c r="G12">
        <v>761.90480000000002</v>
      </c>
      <c r="H12" s="2">
        <v>3.4E+38</v>
      </c>
      <c r="I12" s="2">
        <v>3.4E+38</v>
      </c>
      <c r="J12">
        <v>0</v>
      </c>
      <c r="K12">
        <v>0</v>
      </c>
      <c r="L12">
        <v>0</v>
      </c>
      <c r="M12" s="2">
        <v>3.8099999999999999E-6</v>
      </c>
      <c r="N12">
        <v>416.66665999999998</v>
      </c>
      <c r="O12">
        <v>442.81252999999998</v>
      </c>
    </row>
    <row r="13" spans="1:15" x14ac:dyDescent="0.25">
      <c r="A13">
        <v>1</v>
      </c>
      <c r="B13">
        <v>0</v>
      </c>
      <c r="C13">
        <v>2</v>
      </c>
      <c r="D13">
        <v>35.789185000000003</v>
      </c>
      <c r="E13">
        <v>416.66665999999998</v>
      </c>
      <c r="F13">
        <v>416.66665999999998</v>
      </c>
      <c r="G13">
        <v>761.90480000000002</v>
      </c>
      <c r="H13" s="2">
        <v>3.4E+38</v>
      </c>
      <c r="I13" s="2">
        <v>3.4E+38</v>
      </c>
      <c r="J13">
        <v>0</v>
      </c>
      <c r="K13">
        <v>0</v>
      </c>
      <c r="L13">
        <v>0</v>
      </c>
      <c r="M13" s="2">
        <v>3.8099999999999999E-6</v>
      </c>
      <c r="N13">
        <v>416.66665999999998</v>
      </c>
      <c r="O13">
        <v>442.81252999999998</v>
      </c>
    </row>
    <row r="14" spans="1:15" x14ac:dyDescent="0.25">
      <c r="A14">
        <v>2</v>
      </c>
      <c r="B14">
        <v>0</v>
      </c>
      <c r="C14">
        <v>2</v>
      </c>
      <c r="D14">
        <v>35.789185000000003</v>
      </c>
      <c r="E14">
        <v>416.66665999999998</v>
      </c>
      <c r="F14">
        <v>416.66665999999998</v>
      </c>
      <c r="G14">
        <v>571.42859999999996</v>
      </c>
      <c r="H14" s="2">
        <v>3.4E+38</v>
      </c>
      <c r="I14" s="2">
        <v>3.4E+38</v>
      </c>
      <c r="J14">
        <v>0</v>
      </c>
      <c r="K14">
        <v>0</v>
      </c>
      <c r="L14">
        <v>0</v>
      </c>
      <c r="M14" s="2">
        <v>3.8099999999999999E-6</v>
      </c>
      <c r="N14">
        <v>416.66665999999998</v>
      </c>
      <c r="O14">
        <v>442.81252999999998</v>
      </c>
    </row>
    <row r="15" spans="1:15" x14ac:dyDescent="0.25">
      <c r="A15">
        <v>3</v>
      </c>
      <c r="B15">
        <v>0</v>
      </c>
      <c r="C15">
        <v>2</v>
      </c>
      <c r="D15">
        <v>37.594634999999997</v>
      </c>
      <c r="E15">
        <v>416.66665999999998</v>
      </c>
      <c r="F15">
        <v>416.66665999999998</v>
      </c>
      <c r="G15">
        <v>761.90480000000002</v>
      </c>
      <c r="H15" s="2">
        <v>3.4E+38</v>
      </c>
      <c r="I15" s="2">
        <v>3.4E+38</v>
      </c>
      <c r="J15">
        <v>0</v>
      </c>
      <c r="K15">
        <v>0</v>
      </c>
      <c r="L15">
        <v>0</v>
      </c>
      <c r="M15">
        <v>0</v>
      </c>
      <c r="N15">
        <v>416.66665999999998</v>
      </c>
      <c r="O15">
        <v>252.81253000000001</v>
      </c>
    </row>
    <row r="16" spans="1:15" x14ac:dyDescent="0.25">
      <c r="A16">
        <v>4</v>
      </c>
      <c r="B16">
        <v>0</v>
      </c>
      <c r="C16">
        <v>2</v>
      </c>
      <c r="D16">
        <v>35.789185000000003</v>
      </c>
      <c r="E16">
        <v>416.66665999999998</v>
      </c>
      <c r="F16">
        <v>416.66665999999998</v>
      </c>
      <c r="G16" s="2">
        <v>3.4E+38</v>
      </c>
      <c r="H16" s="2">
        <v>3.4E+38</v>
      </c>
      <c r="I16" s="2">
        <v>3.4E+38</v>
      </c>
      <c r="J16">
        <v>0</v>
      </c>
      <c r="K16">
        <v>0</v>
      </c>
      <c r="L16">
        <v>0</v>
      </c>
      <c r="M16" s="2">
        <v>3.8099999999999999E-6</v>
      </c>
      <c r="N16">
        <v>416.66665999999998</v>
      </c>
      <c r="O16">
        <v>442.81252999999998</v>
      </c>
    </row>
    <row r="17" spans="1:15" x14ac:dyDescent="0.25">
      <c r="A17">
        <v>0</v>
      </c>
      <c r="B17">
        <v>1</v>
      </c>
      <c r="C17">
        <v>0</v>
      </c>
      <c r="D17">
        <v>45.665649999999999</v>
      </c>
      <c r="E17">
        <v>516.66669999999999</v>
      </c>
      <c r="F17">
        <v>516.66669999999999</v>
      </c>
      <c r="G17">
        <v>761.90480000000002</v>
      </c>
      <c r="H17" s="2">
        <v>3.4E+38</v>
      </c>
      <c r="I17" s="2">
        <v>3.4E+38</v>
      </c>
      <c r="J17">
        <v>0</v>
      </c>
      <c r="K17">
        <v>0</v>
      </c>
      <c r="L17">
        <v>0</v>
      </c>
      <c r="M17" s="2">
        <v>2.6699999999999998E-5</v>
      </c>
      <c r="N17">
        <v>516.66669999999999</v>
      </c>
      <c r="O17">
        <v>442.81252999999998</v>
      </c>
    </row>
    <row r="18" spans="1:15" x14ac:dyDescent="0.25">
      <c r="A18">
        <v>1</v>
      </c>
      <c r="B18">
        <v>1</v>
      </c>
      <c r="C18">
        <v>0</v>
      </c>
      <c r="D18">
        <v>45.665649999999999</v>
      </c>
      <c r="E18">
        <v>516.66669999999999</v>
      </c>
      <c r="F18">
        <v>516.66669999999999</v>
      </c>
      <c r="G18">
        <v>761.90480000000002</v>
      </c>
      <c r="H18" s="2">
        <v>3.4E+38</v>
      </c>
      <c r="I18" s="2">
        <v>3.4E+38</v>
      </c>
      <c r="J18">
        <v>0</v>
      </c>
      <c r="K18">
        <v>0</v>
      </c>
      <c r="L18">
        <v>0</v>
      </c>
      <c r="M18" s="2">
        <v>2.6699999999999998E-5</v>
      </c>
      <c r="N18">
        <v>516.66669999999999</v>
      </c>
      <c r="O18">
        <v>442.81252999999998</v>
      </c>
    </row>
    <row r="19" spans="1:15" x14ac:dyDescent="0.25">
      <c r="A19">
        <v>2</v>
      </c>
      <c r="B19">
        <v>1</v>
      </c>
      <c r="C19">
        <v>0</v>
      </c>
      <c r="D19">
        <v>45.665649999999999</v>
      </c>
      <c r="E19">
        <v>516.66669999999999</v>
      </c>
      <c r="F19">
        <v>516.66669999999999</v>
      </c>
      <c r="G19">
        <v>571.42859999999996</v>
      </c>
      <c r="H19" s="2">
        <v>3.4E+38</v>
      </c>
      <c r="I19" s="2">
        <v>3.4E+38</v>
      </c>
      <c r="J19">
        <v>0</v>
      </c>
      <c r="K19">
        <v>0</v>
      </c>
      <c r="L19">
        <v>0</v>
      </c>
      <c r="M19" s="2">
        <v>2.6699999999999998E-5</v>
      </c>
      <c r="N19">
        <v>516.66669999999999</v>
      </c>
      <c r="O19">
        <v>442.81252999999998</v>
      </c>
    </row>
    <row r="20" spans="1:15" x14ac:dyDescent="0.25">
      <c r="A20">
        <v>3</v>
      </c>
      <c r="B20">
        <v>1</v>
      </c>
      <c r="C20">
        <v>0</v>
      </c>
      <c r="D20">
        <v>52.44464</v>
      </c>
      <c r="E20">
        <v>516.66669999999999</v>
      </c>
      <c r="F20">
        <v>516.66669999999999</v>
      </c>
      <c r="G20">
        <v>761.90480000000002</v>
      </c>
      <c r="H20" s="2">
        <v>3.4E+38</v>
      </c>
      <c r="I20" s="2">
        <v>3.4E+38</v>
      </c>
      <c r="J20">
        <v>0</v>
      </c>
      <c r="K20">
        <v>0</v>
      </c>
      <c r="L20">
        <v>0</v>
      </c>
      <c r="M20" s="2">
        <v>7.6299999999999998E-6</v>
      </c>
      <c r="N20">
        <v>516.66669999999999</v>
      </c>
      <c r="O20">
        <v>252.81253000000001</v>
      </c>
    </row>
    <row r="21" spans="1:15" x14ac:dyDescent="0.25">
      <c r="A21">
        <v>4</v>
      </c>
      <c r="B21">
        <v>1</v>
      </c>
      <c r="C21">
        <v>0</v>
      </c>
      <c r="D21">
        <v>45.665649999999999</v>
      </c>
      <c r="E21">
        <v>516.66669999999999</v>
      </c>
      <c r="F21">
        <v>516.66669999999999</v>
      </c>
      <c r="G21" s="2">
        <v>3.4E+38</v>
      </c>
      <c r="H21" s="2">
        <v>3.4E+38</v>
      </c>
      <c r="I21" s="2">
        <v>3.4E+38</v>
      </c>
      <c r="J21">
        <v>0</v>
      </c>
      <c r="K21">
        <v>0</v>
      </c>
      <c r="L21">
        <v>0</v>
      </c>
      <c r="M21" s="2">
        <v>2.6699999999999998E-5</v>
      </c>
      <c r="N21">
        <v>516.66669999999999</v>
      </c>
      <c r="O21">
        <v>442.81252999999998</v>
      </c>
    </row>
    <row r="22" spans="1:15" x14ac:dyDescent="0.25">
      <c r="A22">
        <v>0</v>
      </c>
      <c r="B22">
        <v>1</v>
      </c>
      <c r="C22">
        <v>1</v>
      </c>
      <c r="D22">
        <v>45.665649999999999</v>
      </c>
      <c r="E22">
        <v>516.66669999999999</v>
      </c>
      <c r="F22">
        <v>516.66669999999999</v>
      </c>
      <c r="G22">
        <v>761.90480000000002</v>
      </c>
      <c r="H22" s="2">
        <v>3.4E+38</v>
      </c>
      <c r="I22" s="2">
        <v>3.4E+38</v>
      </c>
      <c r="J22">
        <v>0</v>
      </c>
      <c r="K22">
        <v>0</v>
      </c>
      <c r="L22">
        <v>0</v>
      </c>
      <c r="M22" s="2">
        <v>2.6699999999999998E-5</v>
      </c>
      <c r="N22">
        <v>516.66669999999999</v>
      </c>
      <c r="O22">
        <v>366.68747000000002</v>
      </c>
    </row>
    <row r="23" spans="1:15" x14ac:dyDescent="0.25">
      <c r="A23">
        <v>1</v>
      </c>
      <c r="B23">
        <v>1</v>
      </c>
      <c r="C23">
        <v>1</v>
      </c>
      <c r="D23">
        <v>45.665649999999999</v>
      </c>
      <c r="E23">
        <v>516.66669999999999</v>
      </c>
      <c r="F23">
        <v>516.66669999999999</v>
      </c>
      <c r="G23">
        <v>761.90480000000002</v>
      </c>
      <c r="H23" s="2">
        <v>3.4E+38</v>
      </c>
      <c r="I23" s="2">
        <v>3.4E+38</v>
      </c>
      <c r="J23">
        <v>0</v>
      </c>
      <c r="K23">
        <v>0</v>
      </c>
      <c r="L23">
        <v>0</v>
      </c>
      <c r="M23" s="2">
        <v>2.6699999999999998E-5</v>
      </c>
      <c r="N23">
        <v>516.66669999999999</v>
      </c>
      <c r="O23">
        <v>366.68747000000002</v>
      </c>
    </row>
    <row r="24" spans="1:15" x14ac:dyDescent="0.25">
      <c r="A24">
        <v>2</v>
      </c>
      <c r="B24">
        <v>1</v>
      </c>
      <c r="C24">
        <v>1</v>
      </c>
      <c r="D24">
        <v>45.665649999999999</v>
      </c>
      <c r="E24">
        <v>516.66669999999999</v>
      </c>
      <c r="F24">
        <v>516.66669999999999</v>
      </c>
      <c r="G24">
        <v>571.42859999999996</v>
      </c>
      <c r="H24" s="2">
        <v>3.4E+38</v>
      </c>
      <c r="I24" s="2">
        <v>3.4E+38</v>
      </c>
      <c r="J24">
        <v>0</v>
      </c>
      <c r="K24">
        <v>0</v>
      </c>
      <c r="L24">
        <v>0</v>
      </c>
      <c r="M24" s="2">
        <v>2.6699999999999998E-5</v>
      </c>
      <c r="N24">
        <v>516.66669999999999</v>
      </c>
      <c r="O24">
        <v>366.68747000000002</v>
      </c>
    </row>
    <row r="25" spans="1:15" x14ac:dyDescent="0.25">
      <c r="A25">
        <v>3</v>
      </c>
      <c r="B25">
        <v>1</v>
      </c>
      <c r="C25">
        <v>1</v>
      </c>
      <c r="D25">
        <v>52.44464</v>
      </c>
      <c r="E25">
        <v>516.66669999999999</v>
      </c>
      <c r="F25">
        <v>516.66669999999999</v>
      </c>
      <c r="G25">
        <v>761.90480000000002</v>
      </c>
      <c r="H25" s="2">
        <v>3.4E+38</v>
      </c>
      <c r="I25" s="2">
        <v>3.4E+38</v>
      </c>
      <c r="J25">
        <v>0</v>
      </c>
      <c r="K25">
        <v>0</v>
      </c>
      <c r="L25">
        <v>0</v>
      </c>
      <c r="M25" s="2">
        <v>7.6299999999999998E-6</v>
      </c>
      <c r="N25">
        <v>516.66669999999999</v>
      </c>
      <c r="O25">
        <v>176.68747999999999</v>
      </c>
    </row>
    <row r="26" spans="1:15" x14ac:dyDescent="0.25">
      <c r="A26">
        <v>4</v>
      </c>
      <c r="B26">
        <v>1</v>
      </c>
      <c r="C26">
        <v>1</v>
      </c>
      <c r="D26">
        <v>45.665649999999999</v>
      </c>
      <c r="E26">
        <v>516.66669999999999</v>
      </c>
      <c r="F26">
        <v>516.66669999999999</v>
      </c>
      <c r="G26" s="2">
        <v>3.4E+38</v>
      </c>
      <c r="H26" s="2">
        <v>3.4E+38</v>
      </c>
      <c r="I26" s="2">
        <v>3.4E+38</v>
      </c>
      <c r="J26">
        <v>0</v>
      </c>
      <c r="K26">
        <v>0</v>
      </c>
      <c r="L26">
        <v>0</v>
      </c>
      <c r="M26" s="2">
        <v>2.6699999999999998E-5</v>
      </c>
      <c r="N26">
        <v>516.66669999999999</v>
      </c>
      <c r="O26">
        <v>366.68747000000002</v>
      </c>
    </row>
    <row r="27" spans="1:15" x14ac:dyDescent="0.25">
      <c r="A27">
        <v>0</v>
      </c>
      <c r="B27">
        <v>1</v>
      </c>
      <c r="C27">
        <v>2</v>
      </c>
      <c r="D27">
        <v>45.665649999999999</v>
      </c>
      <c r="E27">
        <v>516.66669999999999</v>
      </c>
      <c r="F27">
        <v>516.66669999999999</v>
      </c>
      <c r="G27">
        <v>761.90480000000002</v>
      </c>
      <c r="H27" s="2">
        <v>3.4E+38</v>
      </c>
      <c r="I27" s="2">
        <v>3.4E+38</v>
      </c>
      <c r="J27">
        <v>0</v>
      </c>
      <c r="K27">
        <v>0</v>
      </c>
      <c r="L27">
        <v>0</v>
      </c>
      <c r="M27" s="2">
        <v>2.6699999999999998E-5</v>
      </c>
      <c r="N27">
        <v>516.66669999999999</v>
      </c>
      <c r="O27">
        <v>366.68747000000002</v>
      </c>
    </row>
    <row r="28" spans="1:15" x14ac:dyDescent="0.25">
      <c r="A28">
        <v>1</v>
      </c>
      <c r="B28">
        <v>1</v>
      </c>
      <c r="C28">
        <v>2</v>
      </c>
      <c r="D28">
        <v>45.665649999999999</v>
      </c>
      <c r="E28">
        <v>516.66669999999999</v>
      </c>
      <c r="F28">
        <v>516.66669999999999</v>
      </c>
      <c r="G28">
        <v>761.90480000000002</v>
      </c>
      <c r="H28" s="2">
        <v>3.4E+38</v>
      </c>
      <c r="I28" s="2">
        <v>3.4E+38</v>
      </c>
      <c r="J28">
        <v>0</v>
      </c>
      <c r="K28">
        <v>0</v>
      </c>
      <c r="L28">
        <v>0</v>
      </c>
      <c r="M28" s="2">
        <v>2.6699999999999998E-5</v>
      </c>
      <c r="N28">
        <v>516.66669999999999</v>
      </c>
      <c r="O28">
        <v>366.68747000000002</v>
      </c>
    </row>
    <row r="29" spans="1:15" x14ac:dyDescent="0.25">
      <c r="A29">
        <v>2</v>
      </c>
      <c r="B29">
        <v>1</v>
      </c>
      <c r="C29">
        <v>2</v>
      </c>
      <c r="D29">
        <v>45.665649999999999</v>
      </c>
      <c r="E29">
        <v>516.66669999999999</v>
      </c>
      <c r="F29">
        <v>516.66669999999999</v>
      </c>
      <c r="G29">
        <v>571.42859999999996</v>
      </c>
      <c r="H29" s="2">
        <v>3.4E+38</v>
      </c>
      <c r="I29" s="2">
        <v>3.4E+38</v>
      </c>
      <c r="J29">
        <v>0</v>
      </c>
      <c r="K29">
        <v>0</v>
      </c>
      <c r="L29">
        <v>0</v>
      </c>
      <c r="M29" s="2">
        <v>2.6699999999999998E-5</v>
      </c>
      <c r="N29">
        <v>516.66669999999999</v>
      </c>
      <c r="O29">
        <v>366.68747000000002</v>
      </c>
    </row>
    <row r="30" spans="1:15" x14ac:dyDescent="0.25">
      <c r="A30">
        <v>3</v>
      </c>
      <c r="B30">
        <v>1</v>
      </c>
      <c r="C30">
        <v>2</v>
      </c>
      <c r="D30">
        <v>52.44464</v>
      </c>
      <c r="E30">
        <v>516.66669999999999</v>
      </c>
      <c r="F30">
        <v>516.66669999999999</v>
      </c>
      <c r="G30">
        <v>761.90480000000002</v>
      </c>
      <c r="H30" s="2">
        <v>3.4E+38</v>
      </c>
      <c r="I30" s="2">
        <v>3.4E+38</v>
      </c>
      <c r="J30">
        <v>0</v>
      </c>
      <c r="K30">
        <v>0</v>
      </c>
      <c r="L30">
        <v>0</v>
      </c>
      <c r="M30" s="2">
        <v>7.6299999999999998E-6</v>
      </c>
      <c r="N30">
        <v>516.66669999999999</v>
      </c>
      <c r="O30">
        <v>176.68747999999999</v>
      </c>
    </row>
    <row r="31" spans="1:15" x14ac:dyDescent="0.25">
      <c r="A31">
        <v>4</v>
      </c>
      <c r="B31">
        <v>1</v>
      </c>
      <c r="C31">
        <v>2</v>
      </c>
      <c r="D31">
        <v>45.665649999999999</v>
      </c>
      <c r="E31">
        <v>516.66669999999999</v>
      </c>
      <c r="F31">
        <v>516.66669999999999</v>
      </c>
      <c r="G31" s="2">
        <v>3.4E+38</v>
      </c>
      <c r="H31" s="2">
        <v>3.4E+38</v>
      </c>
      <c r="I31" s="2">
        <v>3.4E+38</v>
      </c>
      <c r="J31">
        <v>0</v>
      </c>
      <c r="K31">
        <v>0</v>
      </c>
      <c r="L31">
        <v>0</v>
      </c>
      <c r="M31" s="2">
        <v>2.6699999999999998E-5</v>
      </c>
      <c r="N31">
        <v>516.66669999999999</v>
      </c>
      <c r="O31">
        <v>366.68747000000002</v>
      </c>
    </row>
    <row r="32" spans="1:15" x14ac:dyDescent="0.25">
      <c r="A32">
        <v>0</v>
      </c>
      <c r="B32">
        <v>2</v>
      </c>
      <c r="C32">
        <v>0</v>
      </c>
      <c r="D32">
        <v>55.822997999999998</v>
      </c>
      <c r="E32">
        <v>600</v>
      </c>
      <c r="F32">
        <v>600</v>
      </c>
      <c r="G32">
        <v>761.90480000000002</v>
      </c>
      <c r="H32" s="2">
        <v>3.4E+38</v>
      </c>
      <c r="I32" s="2">
        <v>3.4E+38</v>
      </c>
      <c r="J32">
        <v>0</v>
      </c>
      <c r="K32">
        <v>0</v>
      </c>
      <c r="L32">
        <v>0</v>
      </c>
      <c r="M32" s="2">
        <v>2.6699999999999998E-5</v>
      </c>
      <c r="N32">
        <v>600</v>
      </c>
      <c r="O32">
        <v>366.68747000000002</v>
      </c>
    </row>
    <row r="33" spans="1:15" x14ac:dyDescent="0.25">
      <c r="A33">
        <v>1</v>
      </c>
      <c r="B33">
        <v>2</v>
      </c>
      <c r="C33">
        <v>0</v>
      </c>
      <c r="D33">
        <v>55.822997999999998</v>
      </c>
      <c r="E33">
        <v>600</v>
      </c>
      <c r="F33">
        <v>600</v>
      </c>
      <c r="G33">
        <v>761.90480000000002</v>
      </c>
      <c r="H33" s="2">
        <v>3.4E+38</v>
      </c>
      <c r="I33" s="2">
        <v>3.4E+38</v>
      </c>
      <c r="J33">
        <v>0</v>
      </c>
      <c r="K33">
        <v>0</v>
      </c>
      <c r="L33">
        <v>0</v>
      </c>
      <c r="M33" s="2">
        <v>2.6699999999999998E-5</v>
      </c>
      <c r="N33">
        <v>600</v>
      </c>
      <c r="O33">
        <v>366.68747000000002</v>
      </c>
    </row>
    <row r="34" spans="1:15" x14ac:dyDescent="0.25">
      <c r="A34">
        <v>2</v>
      </c>
      <c r="B34">
        <v>2</v>
      </c>
      <c r="C34">
        <v>0</v>
      </c>
      <c r="D34">
        <v>84.394409999999993</v>
      </c>
      <c r="E34">
        <v>571.42859999999996</v>
      </c>
      <c r="F34">
        <v>600</v>
      </c>
      <c r="G34">
        <v>571.42859999999996</v>
      </c>
      <c r="H34" s="2">
        <v>3.4E+38</v>
      </c>
      <c r="I34" s="2">
        <v>3.4E+38</v>
      </c>
      <c r="J34">
        <v>0</v>
      </c>
      <c r="K34">
        <v>0</v>
      </c>
      <c r="L34">
        <v>0</v>
      </c>
      <c r="M34">
        <v>28.571438000000001</v>
      </c>
      <c r="N34">
        <v>571.42859999999996</v>
      </c>
      <c r="O34">
        <v>366.68747000000002</v>
      </c>
    </row>
    <row r="35" spans="1:15" x14ac:dyDescent="0.25">
      <c r="A35">
        <v>3</v>
      </c>
      <c r="B35">
        <v>2</v>
      </c>
      <c r="C35">
        <v>0</v>
      </c>
      <c r="D35">
        <v>64.285706000000005</v>
      </c>
      <c r="E35">
        <v>571.42859999999996</v>
      </c>
      <c r="F35">
        <v>571.42859999999996</v>
      </c>
      <c r="G35">
        <v>761.90480000000002</v>
      </c>
      <c r="H35" s="2">
        <v>3.4E+38</v>
      </c>
      <c r="I35" s="2">
        <v>3.4E+38</v>
      </c>
      <c r="J35">
        <v>0</v>
      </c>
      <c r="K35">
        <v>0</v>
      </c>
      <c r="L35">
        <v>0</v>
      </c>
      <c r="M35">
        <v>0</v>
      </c>
      <c r="N35">
        <v>571.42859999999996</v>
      </c>
      <c r="O35">
        <v>176.68747999999999</v>
      </c>
    </row>
    <row r="36" spans="1:15" x14ac:dyDescent="0.25">
      <c r="A36">
        <v>4</v>
      </c>
      <c r="B36">
        <v>2</v>
      </c>
      <c r="C36">
        <v>0</v>
      </c>
      <c r="D36">
        <v>52.079590000000003</v>
      </c>
      <c r="E36">
        <v>571.42859999999996</v>
      </c>
      <c r="F36">
        <v>571.42859999999996</v>
      </c>
      <c r="G36" s="2">
        <v>3.4E+38</v>
      </c>
      <c r="H36" s="2">
        <v>3.4E+38</v>
      </c>
      <c r="I36" s="2">
        <v>3.4E+38</v>
      </c>
      <c r="J36">
        <v>0</v>
      </c>
      <c r="K36">
        <v>0</v>
      </c>
      <c r="L36">
        <v>0</v>
      </c>
      <c r="M36" s="2">
        <v>1.91E-5</v>
      </c>
      <c r="N36">
        <v>571.42859999999996</v>
      </c>
      <c r="O36">
        <v>366.68747000000002</v>
      </c>
    </row>
    <row r="37" spans="1:15" x14ac:dyDescent="0.25">
      <c r="A37">
        <v>0</v>
      </c>
      <c r="B37">
        <v>2</v>
      </c>
      <c r="C37">
        <v>1</v>
      </c>
      <c r="D37">
        <v>55.822997999999998</v>
      </c>
      <c r="E37">
        <v>600</v>
      </c>
      <c r="F37">
        <v>600</v>
      </c>
      <c r="G37">
        <v>761.90480000000002</v>
      </c>
      <c r="H37" s="2">
        <v>3.4E+38</v>
      </c>
      <c r="I37" s="2">
        <v>3.4E+38</v>
      </c>
      <c r="J37">
        <v>0</v>
      </c>
      <c r="K37">
        <v>0</v>
      </c>
      <c r="L37">
        <v>0</v>
      </c>
      <c r="M37" s="2">
        <v>2.6699999999999998E-5</v>
      </c>
      <c r="N37">
        <v>600</v>
      </c>
      <c r="O37">
        <v>303.25</v>
      </c>
    </row>
    <row r="38" spans="1:15" x14ac:dyDescent="0.25">
      <c r="A38">
        <v>1</v>
      </c>
      <c r="B38">
        <v>2</v>
      </c>
      <c r="C38">
        <v>1</v>
      </c>
      <c r="D38">
        <v>55.822997999999998</v>
      </c>
      <c r="E38">
        <v>600</v>
      </c>
      <c r="F38">
        <v>600</v>
      </c>
      <c r="G38">
        <v>761.90480000000002</v>
      </c>
      <c r="H38">
        <v>649.53420000000006</v>
      </c>
      <c r="I38" s="2">
        <v>3.4E+38</v>
      </c>
      <c r="J38">
        <v>0</v>
      </c>
      <c r="K38">
        <v>0</v>
      </c>
      <c r="L38">
        <v>0</v>
      </c>
      <c r="M38" s="2">
        <v>2.6699999999999998E-5</v>
      </c>
      <c r="N38">
        <v>600</v>
      </c>
      <c r="O38">
        <v>303.25</v>
      </c>
    </row>
    <row r="39" spans="1:15" x14ac:dyDescent="0.25">
      <c r="A39">
        <v>2</v>
      </c>
      <c r="B39">
        <v>2</v>
      </c>
      <c r="C39">
        <v>1</v>
      </c>
      <c r="D39">
        <v>112.96581999999999</v>
      </c>
      <c r="E39">
        <v>571.42859999999996</v>
      </c>
      <c r="F39">
        <v>628.57140000000004</v>
      </c>
      <c r="G39">
        <v>571.42859999999996</v>
      </c>
      <c r="H39" s="2">
        <v>3.4E+38</v>
      </c>
      <c r="I39" s="2">
        <v>3.4E+38</v>
      </c>
      <c r="J39">
        <v>0</v>
      </c>
      <c r="K39">
        <v>0</v>
      </c>
      <c r="L39">
        <v>0</v>
      </c>
      <c r="M39">
        <v>57.142850000000003</v>
      </c>
      <c r="N39">
        <v>571.42859999999996</v>
      </c>
      <c r="O39">
        <v>324.99997000000002</v>
      </c>
    </row>
    <row r="40" spans="1:15" x14ac:dyDescent="0.25">
      <c r="A40">
        <v>3</v>
      </c>
      <c r="B40">
        <v>2</v>
      </c>
      <c r="C40">
        <v>1</v>
      </c>
      <c r="D40">
        <v>64.285706000000005</v>
      </c>
      <c r="E40">
        <v>571.42859999999996</v>
      </c>
      <c r="F40">
        <v>571.42859999999996</v>
      </c>
      <c r="G40">
        <v>761.90480000000002</v>
      </c>
      <c r="H40" s="2">
        <v>3.4E+38</v>
      </c>
      <c r="I40" s="2">
        <v>3.4E+38</v>
      </c>
      <c r="J40">
        <v>0</v>
      </c>
      <c r="K40">
        <v>0</v>
      </c>
      <c r="L40">
        <v>0</v>
      </c>
      <c r="M40">
        <v>0</v>
      </c>
      <c r="N40">
        <v>571.42859999999996</v>
      </c>
      <c r="O40">
        <v>135</v>
      </c>
    </row>
    <row r="41" spans="1:15" x14ac:dyDescent="0.25">
      <c r="A41">
        <v>4</v>
      </c>
      <c r="B41">
        <v>2</v>
      </c>
      <c r="C41">
        <v>1</v>
      </c>
      <c r="D41">
        <v>52.079590000000003</v>
      </c>
      <c r="E41">
        <v>571.42859999999996</v>
      </c>
      <c r="F41">
        <v>571.42859999999996</v>
      </c>
      <c r="G41" s="2">
        <v>3.4E+38</v>
      </c>
      <c r="H41" s="2">
        <v>3.4E+38</v>
      </c>
      <c r="I41" s="2">
        <v>3.4E+38</v>
      </c>
      <c r="J41">
        <v>0</v>
      </c>
      <c r="K41">
        <v>0</v>
      </c>
      <c r="L41">
        <v>0</v>
      </c>
      <c r="M41" s="2">
        <v>1.91E-5</v>
      </c>
      <c r="N41">
        <v>571.42859999999996</v>
      </c>
      <c r="O41">
        <v>324.99997000000002</v>
      </c>
    </row>
    <row r="42" spans="1:15" x14ac:dyDescent="0.25">
      <c r="A42">
        <v>0</v>
      </c>
      <c r="B42">
        <v>2</v>
      </c>
      <c r="C42">
        <v>2</v>
      </c>
      <c r="D42">
        <v>55.822997999999998</v>
      </c>
      <c r="E42">
        <v>600</v>
      </c>
      <c r="F42">
        <v>600</v>
      </c>
      <c r="G42">
        <v>761.90480000000002</v>
      </c>
      <c r="H42" s="2">
        <v>3.4E+38</v>
      </c>
      <c r="I42" s="2">
        <v>3.4E+38</v>
      </c>
      <c r="J42">
        <v>0</v>
      </c>
      <c r="K42">
        <v>0</v>
      </c>
      <c r="L42">
        <v>0</v>
      </c>
      <c r="M42" s="2">
        <v>2.6699999999999998E-5</v>
      </c>
      <c r="N42">
        <v>600</v>
      </c>
      <c r="O42">
        <v>303.25</v>
      </c>
    </row>
    <row r="43" spans="1:15" x14ac:dyDescent="0.25">
      <c r="A43">
        <v>1</v>
      </c>
      <c r="B43">
        <v>2</v>
      </c>
      <c r="C43">
        <v>2</v>
      </c>
      <c r="D43">
        <v>55.822997999999998</v>
      </c>
      <c r="E43">
        <v>600</v>
      </c>
      <c r="F43">
        <v>600</v>
      </c>
      <c r="G43">
        <v>649.53420000000006</v>
      </c>
      <c r="H43">
        <v>620.96276999999998</v>
      </c>
      <c r="I43" s="2">
        <v>3.4E+38</v>
      </c>
      <c r="J43">
        <v>0</v>
      </c>
      <c r="K43">
        <v>0</v>
      </c>
      <c r="L43">
        <v>0</v>
      </c>
      <c r="M43" s="2">
        <v>2.6699999999999998E-5</v>
      </c>
      <c r="N43">
        <v>600</v>
      </c>
      <c r="O43">
        <v>303.25</v>
      </c>
    </row>
    <row r="44" spans="1:15" x14ac:dyDescent="0.25">
      <c r="A44">
        <v>2</v>
      </c>
      <c r="B44">
        <v>2</v>
      </c>
      <c r="C44">
        <v>2</v>
      </c>
      <c r="D44">
        <v>141.53722999999999</v>
      </c>
      <c r="E44">
        <v>571.42859999999996</v>
      </c>
      <c r="F44">
        <v>657.14279999999997</v>
      </c>
      <c r="G44">
        <v>571.42859999999996</v>
      </c>
      <c r="H44" s="2">
        <v>3.4E+38</v>
      </c>
      <c r="I44" s="2">
        <v>3.4E+38</v>
      </c>
      <c r="J44">
        <v>0</v>
      </c>
      <c r="K44">
        <v>0</v>
      </c>
      <c r="L44">
        <v>0</v>
      </c>
      <c r="M44">
        <v>85.714264</v>
      </c>
      <c r="N44">
        <v>571.42859999999996</v>
      </c>
      <c r="O44">
        <v>324.99997000000002</v>
      </c>
    </row>
    <row r="45" spans="1:15" x14ac:dyDescent="0.25">
      <c r="A45">
        <v>3</v>
      </c>
      <c r="B45">
        <v>2</v>
      </c>
      <c r="C45">
        <v>2</v>
      </c>
      <c r="D45">
        <v>64.285706000000005</v>
      </c>
      <c r="E45">
        <v>571.42859999999996</v>
      </c>
      <c r="F45">
        <v>571.42859999999996</v>
      </c>
      <c r="G45">
        <v>761.90480000000002</v>
      </c>
      <c r="H45" s="2">
        <v>3.4E+38</v>
      </c>
      <c r="I45" s="2">
        <v>3.4E+38</v>
      </c>
      <c r="J45">
        <v>0</v>
      </c>
      <c r="K45">
        <v>0</v>
      </c>
      <c r="L45">
        <v>0</v>
      </c>
      <c r="M45">
        <v>0</v>
      </c>
      <c r="N45">
        <v>571.42859999999996</v>
      </c>
      <c r="O45">
        <v>135</v>
      </c>
    </row>
    <row r="46" spans="1:15" x14ac:dyDescent="0.25">
      <c r="A46">
        <v>4</v>
      </c>
      <c r="B46">
        <v>2</v>
      </c>
      <c r="C46">
        <v>2</v>
      </c>
      <c r="D46">
        <v>52.079590000000003</v>
      </c>
      <c r="E46">
        <v>571.42859999999996</v>
      </c>
      <c r="F46">
        <v>571.42859999999996</v>
      </c>
      <c r="G46" s="2">
        <v>3.4E+38</v>
      </c>
      <c r="H46" s="2">
        <v>3.4E+38</v>
      </c>
      <c r="I46" s="2">
        <v>3.4E+38</v>
      </c>
      <c r="J46">
        <v>0</v>
      </c>
      <c r="K46">
        <v>0</v>
      </c>
      <c r="L46">
        <v>0</v>
      </c>
      <c r="M46" s="2">
        <v>1.91E-5</v>
      </c>
      <c r="N46">
        <v>571.42859999999996</v>
      </c>
      <c r="O46">
        <v>324.99997000000002</v>
      </c>
    </row>
    <row r="47" spans="1:15" x14ac:dyDescent="0.25">
      <c r="A47">
        <v>0</v>
      </c>
      <c r="B47">
        <v>3</v>
      </c>
      <c r="C47">
        <v>0</v>
      </c>
      <c r="D47">
        <v>55.822997999999998</v>
      </c>
      <c r="E47">
        <v>600</v>
      </c>
      <c r="F47">
        <v>600</v>
      </c>
      <c r="G47">
        <v>761.90480000000002</v>
      </c>
      <c r="H47" s="2">
        <v>3.4E+38</v>
      </c>
      <c r="I47" s="2">
        <v>3.4E+38</v>
      </c>
      <c r="J47">
        <v>0</v>
      </c>
      <c r="K47">
        <v>0</v>
      </c>
      <c r="L47">
        <v>0</v>
      </c>
      <c r="M47" s="2">
        <v>2.6699999999999998E-5</v>
      </c>
      <c r="N47">
        <v>600</v>
      </c>
      <c r="O47">
        <v>303.25</v>
      </c>
    </row>
    <row r="48" spans="1:15" x14ac:dyDescent="0.25">
      <c r="A48">
        <v>1</v>
      </c>
      <c r="B48">
        <v>3</v>
      </c>
      <c r="C48">
        <v>0</v>
      </c>
      <c r="D48">
        <v>63.431640000000002</v>
      </c>
      <c r="E48">
        <v>592.39135999999996</v>
      </c>
      <c r="F48">
        <v>600</v>
      </c>
      <c r="G48">
        <v>620.96276999999998</v>
      </c>
      <c r="H48">
        <v>592.39135999999996</v>
      </c>
      <c r="I48" s="2">
        <v>3.4E+38</v>
      </c>
      <c r="J48">
        <v>0</v>
      </c>
      <c r="K48">
        <v>0</v>
      </c>
      <c r="L48">
        <v>0</v>
      </c>
      <c r="M48">
        <v>7.6086692999999999</v>
      </c>
      <c r="N48">
        <v>592.39135999999996</v>
      </c>
      <c r="O48">
        <v>303.25</v>
      </c>
    </row>
    <row r="49" spans="1:15" x14ac:dyDescent="0.25">
      <c r="A49">
        <v>2</v>
      </c>
      <c r="B49">
        <v>3</v>
      </c>
      <c r="C49">
        <v>0</v>
      </c>
      <c r="D49">
        <v>162.5</v>
      </c>
      <c r="E49">
        <v>571.42859999999996</v>
      </c>
      <c r="F49">
        <v>678.10559999999998</v>
      </c>
      <c r="G49">
        <v>571.42859999999996</v>
      </c>
      <c r="H49" s="2">
        <v>3.4E+38</v>
      </c>
      <c r="I49" s="2">
        <v>3.4E+38</v>
      </c>
      <c r="J49">
        <v>0</v>
      </c>
      <c r="K49">
        <v>0</v>
      </c>
      <c r="L49">
        <v>0</v>
      </c>
      <c r="M49">
        <v>106.67703</v>
      </c>
      <c r="N49">
        <v>571.42859999999996</v>
      </c>
      <c r="O49">
        <v>324.99997000000002</v>
      </c>
    </row>
    <row r="50" spans="1:15" x14ac:dyDescent="0.25">
      <c r="A50">
        <v>3</v>
      </c>
      <c r="B50">
        <v>3</v>
      </c>
      <c r="C50">
        <v>0</v>
      </c>
      <c r="D50">
        <v>64.285706000000005</v>
      </c>
      <c r="E50">
        <v>571.42859999999996</v>
      </c>
      <c r="F50">
        <v>571.42859999999996</v>
      </c>
      <c r="G50">
        <v>761.90480000000002</v>
      </c>
      <c r="H50" s="2">
        <v>3.4E+38</v>
      </c>
      <c r="I50" s="2">
        <v>3.4E+38</v>
      </c>
      <c r="J50">
        <v>0</v>
      </c>
      <c r="K50">
        <v>0</v>
      </c>
      <c r="L50">
        <v>0</v>
      </c>
      <c r="M50">
        <v>0</v>
      </c>
      <c r="N50">
        <v>571.42859999999996</v>
      </c>
      <c r="O50">
        <v>135</v>
      </c>
    </row>
    <row r="51" spans="1:15" x14ac:dyDescent="0.25">
      <c r="A51">
        <v>4</v>
      </c>
      <c r="B51">
        <v>3</v>
      </c>
      <c r="C51">
        <v>0</v>
      </c>
      <c r="D51">
        <v>52.079590000000003</v>
      </c>
      <c r="E51">
        <v>571.42859999999996</v>
      </c>
      <c r="F51">
        <v>571.42859999999996</v>
      </c>
      <c r="G51" s="2">
        <v>3.4E+38</v>
      </c>
      <c r="H51" s="2">
        <v>3.4E+38</v>
      </c>
      <c r="I51" s="2">
        <v>3.4E+38</v>
      </c>
      <c r="J51">
        <v>0</v>
      </c>
      <c r="K51">
        <v>0</v>
      </c>
      <c r="L51">
        <v>0</v>
      </c>
      <c r="M51" s="2">
        <v>1.91E-5</v>
      </c>
      <c r="N51">
        <v>571.42859999999996</v>
      </c>
      <c r="O51">
        <v>324.99997000000002</v>
      </c>
    </row>
    <row r="52" spans="1:15" x14ac:dyDescent="0.25">
      <c r="A52">
        <v>0</v>
      </c>
      <c r="B52">
        <v>3</v>
      </c>
      <c r="C52">
        <v>1</v>
      </c>
      <c r="D52">
        <v>55.822997999999998</v>
      </c>
      <c r="E52">
        <v>600</v>
      </c>
      <c r="F52">
        <v>600</v>
      </c>
      <c r="G52">
        <v>761.90480000000002</v>
      </c>
      <c r="H52">
        <v>683.48080000000004</v>
      </c>
      <c r="I52" s="2">
        <v>3.4E+38</v>
      </c>
      <c r="J52">
        <v>0</v>
      </c>
      <c r="K52">
        <v>0</v>
      </c>
      <c r="L52">
        <v>0</v>
      </c>
      <c r="M52" s="2">
        <v>2.6699999999999998E-5</v>
      </c>
      <c r="N52">
        <v>600</v>
      </c>
      <c r="O52">
        <v>303.25</v>
      </c>
    </row>
    <row r="53" spans="1:15" x14ac:dyDescent="0.25">
      <c r="A53">
        <v>1</v>
      </c>
      <c r="B53">
        <v>3</v>
      </c>
      <c r="C53">
        <v>1</v>
      </c>
      <c r="D53">
        <v>92.003050000000002</v>
      </c>
      <c r="E53">
        <v>571.42859999999996</v>
      </c>
      <c r="F53">
        <v>607.60864000000004</v>
      </c>
      <c r="G53">
        <v>592.39135999999996</v>
      </c>
      <c r="H53">
        <v>571.42859999999996</v>
      </c>
      <c r="I53" s="2">
        <v>3.4E+38</v>
      </c>
      <c r="J53">
        <v>0</v>
      </c>
      <c r="K53">
        <v>0</v>
      </c>
      <c r="L53">
        <v>0</v>
      </c>
      <c r="M53">
        <v>36.180079999999997</v>
      </c>
      <c r="N53">
        <v>571.42859999999996</v>
      </c>
      <c r="O53">
        <v>309.04208</v>
      </c>
    </row>
    <row r="54" spans="1:15" x14ac:dyDescent="0.25">
      <c r="A54">
        <v>2</v>
      </c>
      <c r="B54">
        <v>3</v>
      </c>
      <c r="C54">
        <v>1</v>
      </c>
      <c r="D54">
        <v>162.5</v>
      </c>
      <c r="E54">
        <v>571.42859999999996</v>
      </c>
      <c r="F54">
        <v>678.10559999999998</v>
      </c>
      <c r="G54">
        <v>571.42859999999996</v>
      </c>
      <c r="H54" s="2">
        <v>3.4E+38</v>
      </c>
      <c r="I54" s="2">
        <v>3.4E+38</v>
      </c>
      <c r="J54">
        <v>0</v>
      </c>
      <c r="K54">
        <v>0</v>
      </c>
      <c r="L54">
        <v>0</v>
      </c>
      <c r="M54">
        <v>106.67703</v>
      </c>
      <c r="N54">
        <v>571.42859999999996</v>
      </c>
      <c r="O54">
        <v>324.99997000000002</v>
      </c>
    </row>
    <row r="55" spans="1:15" x14ac:dyDescent="0.25">
      <c r="A55">
        <v>3</v>
      </c>
      <c r="B55">
        <v>3</v>
      </c>
      <c r="C55">
        <v>1</v>
      </c>
      <c r="D55">
        <v>64.285706000000005</v>
      </c>
      <c r="E55">
        <v>571.42859999999996</v>
      </c>
      <c r="F55">
        <v>571.42859999999996</v>
      </c>
      <c r="G55">
        <v>761.90480000000002</v>
      </c>
      <c r="H55" s="2">
        <v>3.4E+38</v>
      </c>
      <c r="I55" s="2">
        <v>3.4E+38</v>
      </c>
      <c r="J55">
        <v>0</v>
      </c>
      <c r="K55">
        <v>0</v>
      </c>
      <c r="L55">
        <v>0</v>
      </c>
      <c r="M55">
        <v>0</v>
      </c>
      <c r="N55">
        <v>571.42859999999996</v>
      </c>
      <c r="O55">
        <v>135</v>
      </c>
    </row>
    <row r="56" spans="1:15" x14ac:dyDescent="0.25">
      <c r="A56">
        <v>4</v>
      </c>
      <c r="B56">
        <v>3</v>
      </c>
      <c r="C56">
        <v>1</v>
      </c>
      <c r="D56">
        <v>52.079590000000003</v>
      </c>
      <c r="E56">
        <v>571.42859999999996</v>
      </c>
      <c r="F56">
        <v>571.42859999999996</v>
      </c>
      <c r="G56" s="2">
        <v>3.4E+38</v>
      </c>
      <c r="H56" s="2">
        <v>3.4E+38</v>
      </c>
      <c r="I56" s="2">
        <v>3.4E+38</v>
      </c>
      <c r="J56">
        <v>0</v>
      </c>
      <c r="K56">
        <v>0</v>
      </c>
      <c r="L56">
        <v>0</v>
      </c>
      <c r="M56" s="2">
        <v>1.91E-5</v>
      </c>
      <c r="N56">
        <v>571.42859999999996</v>
      </c>
      <c r="O56">
        <v>324.99997000000002</v>
      </c>
    </row>
    <row r="57" spans="1:15" x14ac:dyDescent="0.25">
      <c r="A57">
        <v>0</v>
      </c>
      <c r="B57">
        <v>3</v>
      </c>
      <c r="C57">
        <v>2</v>
      </c>
      <c r="D57">
        <v>55.822997999999998</v>
      </c>
      <c r="E57">
        <v>600</v>
      </c>
      <c r="F57">
        <v>600</v>
      </c>
      <c r="G57">
        <v>683.48080000000004</v>
      </c>
      <c r="H57">
        <v>641.92553999999996</v>
      </c>
      <c r="I57" s="2">
        <v>3.4E+38</v>
      </c>
      <c r="J57">
        <v>0</v>
      </c>
      <c r="K57">
        <v>0</v>
      </c>
      <c r="L57">
        <v>0</v>
      </c>
      <c r="M57" s="2">
        <v>2.6699999999999998E-5</v>
      </c>
      <c r="N57">
        <v>600</v>
      </c>
      <c r="O57">
        <v>303.25</v>
      </c>
    </row>
    <row r="58" spans="1:15" x14ac:dyDescent="0.25">
      <c r="A58">
        <v>1</v>
      </c>
      <c r="B58">
        <v>3</v>
      </c>
      <c r="C58">
        <v>2</v>
      </c>
      <c r="D58">
        <v>120.57446</v>
      </c>
      <c r="E58">
        <v>571.42859999999996</v>
      </c>
      <c r="F58">
        <v>636.18005000000005</v>
      </c>
      <c r="G58">
        <v>571.42859999999996</v>
      </c>
      <c r="H58">
        <v>571.42859999999996</v>
      </c>
      <c r="I58" s="2">
        <v>3.4E+38</v>
      </c>
      <c r="J58">
        <v>0</v>
      </c>
      <c r="K58">
        <v>0</v>
      </c>
      <c r="L58">
        <v>0</v>
      </c>
      <c r="M58">
        <v>64.751495000000006</v>
      </c>
      <c r="N58">
        <v>571.42859999999996</v>
      </c>
      <c r="O58">
        <v>324.99997000000002</v>
      </c>
    </row>
    <row r="59" spans="1:15" x14ac:dyDescent="0.25">
      <c r="A59">
        <v>2</v>
      </c>
      <c r="B59">
        <v>3</v>
      </c>
      <c r="C59">
        <v>2</v>
      </c>
      <c r="D59">
        <v>162.5</v>
      </c>
      <c r="E59">
        <v>571.42859999999996</v>
      </c>
      <c r="F59">
        <v>678.10559999999998</v>
      </c>
      <c r="G59">
        <v>571.42859999999996</v>
      </c>
      <c r="H59" s="2">
        <v>3.4E+38</v>
      </c>
      <c r="I59" s="2">
        <v>3.4E+38</v>
      </c>
      <c r="J59">
        <v>0</v>
      </c>
      <c r="K59">
        <v>0</v>
      </c>
      <c r="L59">
        <v>0</v>
      </c>
      <c r="M59">
        <v>106.67703</v>
      </c>
      <c r="N59">
        <v>571.42859999999996</v>
      </c>
      <c r="O59">
        <v>324.99997000000002</v>
      </c>
    </row>
    <row r="60" spans="1:15" x14ac:dyDescent="0.25">
      <c r="A60">
        <v>3</v>
      </c>
      <c r="B60">
        <v>3</v>
      </c>
      <c r="C60">
        <v>2</v>
      </c>
      <c r="D60">
        <v>64.285706000000005</v>
      </c>
      <c r="E60">
        <v>571.42859999999996</v>
      </c>
      <c r="F60">
        <v>571.42859999999996</v>
      </c>
      <c r="G60">
        <v>761.90480000000002</v>
      </c>
      <c r="H60" s="2">
        <v>3.4E+38</v>
      </c>
      <c r="I60" s="2">
        <v>3.4E+38</v>
      </c>
      <c r="J60">
        <v>0</v>
      </c>
      <c r="K60">
        <v>0</v>
      </c>
      <c r="L60">
        <v>0</v>
      </c>
      <c r="M60">
        <v>0</v>
      </c>
      <c r="N60">
        <v>571.42859999999996</v>
      </c>
      <c r="O60">
        <v>135</v>
      </c>
    </row>
    <row r="61" spans="1:15" x14ac:dyDescent="0.25">
      <c r="A61">
        <v>4</v>
      </c>
      <c r="B61">
        <v>3</v>
      </c>
      <c r="C61">
        <v>2</v>
      </c>
      <c r="D61">
        <v>52.079590000000003</v>
      </c>
      <c r="E61">
        <v>571.42859999999996</v>
      </c>
      <c r="F61">
        <v>571.42859999999996</v>
      </c>
      <c r="G61" s="2">
        <v>3.4E+38</v>
      </c>
      <c r="H61" s="2">
        <v>3.4E+38</v>
      </c>
      <c r="I61" s="2">
        <v>3.4E+38</v>
      </c>
      <c r="J61">
        <v>0</v>
      </c>
      <c r="K61">
        <v>0</v>
      </c>
      <c r="L61">
        <v>0</v>
      </c>
      <c r="M61" s="2">
        <v>1.91E-5</v>
      </c>
      <c r="N61">
        <v>571.42859999999996</v>
      </c>
      <c r="O61">
        <v>324.99997000000002</v>
      </c>
    </row>
    <row r="62" spans="1:15" x14ac:dyDescent="0.25">
      <c r="A62">
        <v>0</v>
      </c>
      <c r="B62">
        <v>4</v>
      </c>
      <c r="C62">
        <v>0</v>
      </c>
      <c r="D62">
        <v>50.462035999999998</v>
      </c>
      <c r="E62">
        <v>558.33330000000001</v>
      </c>
      <c r="F62">
        <v>558.33330000000001</v>
      </c>
      <c r="G62">
        <v>641.92553999999996</v>
      </c>
      <c r="H62">
        <v>613.35410000000002</v>
      </c>
      <c r="I62" s="2">
        <v>3.4E+38</v>
      </c>
      <c r="J62">
        <v>0</v>
      </c>
      <c r="K62">
        <v>0</v>
      </c>
      <c r="L62">
        <v>0</v>
      </c>
      <c r="M62" s="2">
        <v>1.5299999999999999E-5</v>
      </c>
      <c r="N62">
        <v>558.33330000000001</v>
      </c>
      <c r="O62">
        <v>303.25</v>
      </c>
    </row>
    <row r="63" spans="1:15" x14ac:dyDescent="0.25">
      <c r="A63">
        <v>1</v>
      </c>
      <c r="B63">
        <v>4</v>
      </c>
      <c r="C63">
        <v>0</v>
      </c>
      <c r="D63">
        <v>102.118225</v>
      </c>
      <c r="E63">
        <v>571.42859999999996</v>
      </c>
      <c r="F63">
        <v>623.08483999999999</v>
      </c>
      <c r="G63">
        <v>571.42859999999996</v>
      </c>
      <c r="H63">
        <v>571.42859999999996</v>
      </c>
      <c r="I63" s="2">
        <v>3.4E+38</v>
      </c>
      <c r="J63">
        <v>0</v>
      </c>
      <c r="K63">
        <v>0</v>
      </c>
      <c r="L63">
        <v>0</v>
      </c>
      <c r="M63">
        <v>51.656204000000002</v>
      </c>
      <c r="N63">
        <v>571.42859999999996</v>
      </c>
      <c r="O63">
        <v>324.99997000000002</v>
      </c>
    </row>
    <row r="64" spans="1:15" x14ac:dyDescent="0.25">
      <c r="A64">
        <v>2</v>
      </c>
      <c r="B64">
        <v>4</v>
      </c>
      <c r="C64">
        <v>0</v>
      </c>
      <c r="D64">
        <v>157.13903999999999</v>
      </c>
      <c r="E64">
        <v>571.42859999999996</v>
      </c>
      <c r="F64">
        <v>678.10559999999998</v>
      </c>
      <c r="G64">
        <v>571.42859999999996</v>
      </c>
      <c r="H64" s="2">
        <v>3.4E+38</v>
      </c>
      <c r="I64" s="2">
        <v>3.4E+38</v>
      </c>
      <c r="J64">
        <v>0</v>
      </c>
      <c r="K64">
        <v>0</v>
      </c>
      <c r="L64">
        <v>0</v>
      </c>
      <c r="M64">
        <v>106.67702</v>
      </c>
      <c r="N64">
        <v>571.42859999999996</v>
      </c>
      <c r="O64">
        <v>324.99997000000002</v>
      </c>
    </row>
    <row r="65" spans="1:15" x14ac:dyDescent="0.25">
      <c r="A65">
        <v>3</v>
      </c>
      <c r="B65">
        <v>4</v>
      </c>
      <c r="C65">
        <v>0</v>
      </c>
      <c r="D65">
        <v>61.102294999999998</v>
      </c>
      <c r="E65">
        <v>571.42859999999996</v>
      </c>
      <c r="F65">
        <v>571.42859999999996</v>
      </c>
      <c r="G65">
        <v>761.90480000000002</v>
      </c>
      <c r="H65" s="2">
        <v>3.4E+38</v>
      </c>
      <c r="I65" s="2">
        <v>3.4E+38</v>
      </c>
      <c r="J65">
        <v>0</v>
      </c>
      <c r="K65">
        <v>0</v>
      </c>
      <c r="L65">
        <v>0</v>
      </c>
      <c r="M65" s="2">
        <v>1.1399999999999999E-5</v>
      </c>
      <c r="N65">
        <v>571.42859999999996</v>
      </c>
      <c r="O65">
        <v>135</v>
      </c>
    </row>
    <row r="66" spans="1:15" x14ac:dyDescent="0.25">
      <c r="A66">
        <v>4</v>
      </c>
      <c r="B66">
        <v>4</v>
      </c>
      <c r="C66">
        <v>0</v>
      </c>
      <c r="D66">
        <v>50.462035999999998</v>
      </c>
      <c r="E66">
        <v>571.42859999999996</v>
      </c>
      <c r="F66">
        <v>571.42859999999996</v>
      </c>
      <c r="G66" s="2">
        <v>3.4E+38</v>
      </c>
      <c r="H66" s="2">
        <v>3.4E+38</v>
      </c>
      <c r="I66" s="2">
        <v>3.4E+38</v>
      </c>
      <c r="J66">
        <v>0</v>
      </c>
      <c r="K66">
        <v>0</v>
      </c>
      <c r="L66">
        <v>0</v>
      </c>
      <c r="M66" s="2">
        <v>1.5299999999999999E-5</v>
      </c>
      <c r="N66">
        <v>571.42859999999996</v>
      </c>
      <c r="O66">
        <v>324.99997000000002</v>
      </c>
    </row>
    <row r="67" spans="1:15" x14ac:dyDescent="0.25">
      <c r="A67">
        <v>0</v>
      </c>
      <c r="B67">
        <v>4</v>
      </c>
      <c r="C67">
        <v>1</v>
      </c>
      <c r="D67">
        <v>50.462035999999998</v>
      </c>
      <c r="E67">
        <v>558.33330000000001</v>
      </c>
      <c r="F67">
        <v>558.33330000000001</v>
      </c>
      <c r="G67">
        <v>613.35410000000002</v>
      </c>
      <c r="H67">
        <v>631.81035999999995</v>
      </c>
      <c r="I67" s="2">
        <v>3.4E+38</v>
      </c>
      <c r="J67">
        <v>0</v>
      </c>
      <c r="K67">
        <v>0</v>
      </c>
      <c r="L67">
        <v>0</v>
      </c>
      <c r="M67" s="2">
        <v>1.5299999999999999E-5</v>
      </c>
      <c r="N67">
        <v>558.33330000000001</v>
      </c>
      <c r="O67">
        <v>334.96877999999998</v>
      </c>
    </row>
    <row r="68" spans="1:15" x14ac:dyDescent="0.25">
      <c r="A68">
        <v>1</v>
      </c>
      <c r="B68">
        <v>4</v>
      </c>
      <c r="C68">
        <v>1</v>
      </c>
      <c r="D68">
        <v>89.022949999999994</v>
      </c>
      <c r="E68">
        <v>571.42859999999996</v>
      </c>
      <c r="F68">
        <v>609.98950000000002</v>
      </c>
      <c r="G68">
        <v>571.42859999999996</v>
      </c>
      <c r="H68">
        <v>576.78954999999996</v>
      </c>
      <c r="I68" s="2">
        <v>3.4E+38</v>
      </c>
      <c r="J68">
        <v>0</v>
      </c>
      <c r="K68">
        <v>0</v>
      </c>
      <c r="L68">
        <v>0</v>
      </c>
      <c r="M68">
        <v>38.560929999999999</v>
      </c>
      <c r="N68">
        <v>571.42859999999996</v>
      </c>
      <c r="O68">
        <v>324.99997000000002</v>
      </c>
    </row>
    <row r="69" spans="1:15" x14ac:dyDescent="0.25">
      <c r="A69">
        <v>2</v>
      </c>
      <c r="B69">
        <v>4</v>
      </c>
      <c r="C69">
        <v>1</v>
      </c>
      <c r="D69">
        <v>157.13903999999999</v>
      </c>
      <c r="E69">
        <v>571.42859999999996</v>
      </c>
      <c r="F69">
        <v>678.10559999999998</v>
      </c>
      <c r="G69">
        <v>571.42859999999996</v>
      </c>
      <c r="H69" s="2">
        <v>3.4E+38</v>
      </c>
      <c r="I69" s="2">
        <v>3.4E+38</v>
      </c>
      <c r="J69">
        <v>0</v>
      </c>
      <c r="K69">
        <v>0</v>
      </c>
      <c r="L69">
        <v>0</v>
      </c>
      <c r="M69">
        <v>106.67702</v>
      </c>
      <c r="N69">
        <v>571.42859999999996</v>
      </c>
      <c r="O69">
        <v>324.99997000000002</v>
      </c>
    </row>
    <row r="70" spans="1:15" x14ac:dyDescent="0.25">
      <c r="A70">
        <v>3</v>
      </c>
      <c r="B70">
        <v>4</v>
      </c>
      <c r="C70">
        <v>1</v>
      </c>
      <c r="D70">
        <v>61.102294999999998</v>
      </c>
      <c r="E70">
        <v>571.42859999999996</v>
      </c>
      <c r="F70">
        <v>571.42859999999996</v>
      </c>
      <c r="G70">
        <v>761.90480000000002</v>
      </c>
      <c r="H70" s="2">
        <v>3.4E+38</v>
      </c>
      <c r="I70" s="2">
        <v>3.4E+38</v>
      </c>
      <c r="J70">
        <v>0</v>
      </c>
      <c r="K70">
        <v>0</v>
      </c>
      <c r="L70">
        <v>0</v>
      </c>
      <c r="M70" s="2">
        <v>1.1399999999999999E-5</v>
      </c>
      <c r="N70">
        <v>571.42859999999996</v>
      </c>
      <c r="O70">
        <v>135</v>
      </c>
    </row>
    <row r="71" spans="1:15" x14ac:dyDescent="0.25">
      <c r="A71">
        <v>4</v>
      </c>
      <c r="B71">
        <v>4</v>
      </c>
      <c r="C71">
        <v>1</v>
      </c>
      <c r="D71">
        <v>50.462035999999998</v>
      </c>
      <c r="E71">
        <v>571.42859999999996</v>
      </c>
      <c r="F71">
        <v>571.42859999999996</v>
      </c>
      <c r="G71" s="2">
        <v>3.4E+38</v>
      </c>
      <c r="H71" s="2">
        <v>3.4E+38</v>
      </c>
      <c r="I71" s="2">
        <v>3.4E+38</v>
      </c>
      <c r="J71">
        <v>0</v>
      </c>
      <c r="K71">
        <v>0</v>
      </c>
      <c r="L71">
        <v>0</v>
      </c>
      <c r="M71" s="2">
        <v>1.5299999999999999E-5</v>
      </c>
      <c r="N71">
        <v>571.42859999999996</v>
      </c>
      <c r="O71">
        <v>324.99997000000002</v>
      </c>
    </row>
    <row r="72" spans="1:15" x14ac:dyDescent="0.25">
      <c r="A72">
        <v>0</v>
      </c>
      <c r="B72">
        <v>4</v>
      </c>
      <c r="C72">
        <v>2</v>
      </c>
      <c r="D72">
        <v>50.462035999999998</v>
      </c>
      <c r="E72">
        <v>558.33330000000001</v>
      </c>
      <c r="F72">
        <v>558.33330000000001</v>
      </c>
      <c r="G72">
        <v>631.81035999999995</v>
      </c>
      <c r="H72">
        <v>644.90563999999995</v>
      </c>
      <c r="I72" s="2">
        <v>3.4E+38</v>
      </c>
      <c r="J72">
        <v>0</v>
      </c>
      <c r="K72">
        <v>0</v>
      </c>
      <c r="L72">
        <v>0</v>
      </c>
      <c r="M72" s="2">
        <v>1.5299999999999999E-5</v>
      </c>
      <c r="N72">
        <v>558.33330000000001</v>
      </c>
      <c r="O72">
        <v>334.96877999999998</v>
      </c>
    </row>
    <row r="73" spans="1:15" x14ac:dyDescent="0.25">
      <c r="A73">
        <v>1</v>
      </c>
      <c r="B73">
        <v>4</v>
      </c>
      <c r="C73">
        <v>2</v>
      </c>
      <c r="D73">
        <v>70.56671</v>
      </c>
      <c r="E73">
        <v>576.78954999999996</v>
      </c>
      <c r="F73">
        <v>596.89419999999996</v>
      </c>
      <c r="G73">
        <v>576.78954999999996</v>
      </c>
      <c r="H73">
        <v>576.78954999999996</v>
      </c>
      <c r="I73" s="2">
        <v>3.4E+38</v>
      </c>
      <c r="J73">
        <v>0</v>
      </c>
      <c r="K73">
        <v>0</v>
      </c>
      <c r="L73">
        <v>0</v>
      </c>
      <c r="M73">
        <v>20.104690000000002</v>
      </c>
      <c r="N73">
        <v>576.78954999999996</v>
      </c>
      <c r="O73">
        <v>324.99997000000002</v>
      </c>
    </row>
    <row r="74" spans="1:15" x14ac:dyDescent="0.25">
      <c r="A74">
        <v>2</v>
      </c>
      <c r="B74">
        <v>4</v>
      </c>
      <c r="C74">
        <v>2</v>
      </c>
      <c r="D74">
        <v>162.5</v>
      </c>
      <c r="E74">
        <v>571.42859999999996</v>
      </c>
      <c r="F74">
        <v>683.46654999999998</v>
      </c>
      <c r="G74">
        <v>571.42859999999996</v>
      </c>
      <c r="H74" s="2">
        <v>3.4E+38</v>
      </c>
      <c r="I74" s="2">
        <v>3.4E+38</v>
      </c>
      <c r="J74">
        <v>0</v>
      </c>
      <c r="K74">
        <v>0</v>
      </c>
      <c r="L74">
        <v>0</v>
      </c>
      <c r="M74">
        <v>112.03798</v>
      </c>
      <c r="N74">
        <v>571.42859999999996</v>
      </c>
      <c r="O74">
        <v>324.99997000000002</v>
      </c>
    </row>
    <row r="75" spans="1:15" x14ac:dyDescent="0.25">
      <c r="A75">
        <v>3</v>
      </c>
      <c r="B75">
        <v>4</v>
      </c>
      <c r="C75">
        <v>2</v>
      </c>
      <c r="D75">
        <v>61.102294999999998</v>
      </c>
      <c r="E75">
        <v>571.42859999999996</v>
      </c>
      <c r="F75">
        <v>571.42859999999996</v>
      </c>
      <c r="G75">
        <v>761.90480000000002</v>
      </c>
      <c r="H75" s="2">
        <v>3.4E+38</v>
      </c>
      <c r="I75" s="2">
        <v>3.4E+38</v>
      </c>
      <c r="J75">
        <v>0</v>
      </c>
      <c r="K75">
        <v>0</v>
      </c>
      <c r="L75">
        <v>0</v>
      </c>
      <c r="M75" s="2">
        <v>1.1399999999999999E-5</v>
      </c>
      <c r="N75">
        <v>571.42859999999996</v>
      </c>
      <c r="O75">
        <v>135</v>
      </c>
    </row>
    <row r="76" spans="1:15" x14ac:dyDescent="0.25">
      <c r="A76">
        <v>4</v>
      </c>
      <c r="B76">
        <v>4</v>
      </c>
      <c r="C76">
        <v>2</v>
      </c>
      <c r="D76">
        <v>50.462035999999998</v>
      </c>
      <c r="E76">
        <v>571.42859999999996</v>
      </c>
      <c r="F76">
        <v>571.42859999999996</v>
      </c>
      <c r="G76" s="2">
        <v>3.4E+38</v>
      </c>
      <c r="H76" s="2">
        <v>3.4E+38</v>
      </c>
      <c r="I76" s="2">
        <v>3.4E+38</v>
      </c>
      <c r="J76">
        <v>0</v>
      </c>
      <c r="K76">
        <v>0</v>
      </c>
      <c r="L76">
        <v>0</v>
      </c>
      <c r="M76" s="2">
        <v>1.5299999999999999E-5</v>
      </c>
      <c r="N76">
        <v>571.42859999999996</v>
      </c>
      <c r="O76">
        <v>324.99997000000002</v>
      </c>
    </row>
    <row r="77" spans="1:15" x14ac:dyDescent="0.25">
      <c r="A77">
        <v>0</v>
      </c>
      <c r="B77">
        <v>5</v>
      </c>
      <c r="C77">
        <v>0</v>
      </c>
      <c r="D77">
        <v>48.483092999999997</v>
      </c>
      <c r="E77">
        <v>541.66669999999999</v>
      </c>
      <c r="F77">
        <v>541.66669999999999</v>
      </c>
      <c r="G77">
        <v>644.90563999999995</v>
      </c>
      <c r="H77">
        <v>666.68230000000005</v>
      </c>
      <c r="I77" s="2">
        <v>3.4E+38</v>
      </c>
      <c r="J77">
        <v>0</v>
      </c>
      <c r="K77">
        <v>0</v>
      </c>
      <c r="L77">
        <v>0</v>
      </c>
      <c r="M77" s="2">
        <v>1.1399999999999999E-5</v>
      </c>
      <c r="N77">
        <v>541.66669999999999</v>
      </c>
      <c r="O77">
        <v>334.96877999999998</v>
      </c>
    </row>
    <row r="78" spans="1:15" x14ac:dyDescent="0.25">
      <c r="A78">
        <v>1</v>
      </c>
      <c r="B78">
        <v>5</v>
      </c>
      <c r="C78">
        <v>0</v>
      </c>
      <c r="D78">
        <v>48.483092999999997</v>
      </c>
      <c r="E78">
        <v>561.77135999999996</v>
      </c>
      <c r="F78">
        <v>561.77135999999996</v>
      </c>
      <c r="G78">
        <v>576.78954999999996</v>
      </c>
      <c r="H78">
        <v>571.42859999999996</v>
      </c>
      <c r="I78" s="2">
        <v>3.4E+38</v>
      </c>
      <c r="J78">
        <v>0</v>
      </c>
      <c r="K78">
        <v>0</v>
      </c>
      <c r="L78">
        <v>0</v>
      </c>
      <c r="M78" s="2">
        <v>1.1399999999999999E-5</v>
      </c>
      <c r="N78">
        <v>561.77135999999996</v>
      </c>
      <c r="O78">
        <v>320.91897999999998</v>
      </c>
    </row>
    <row r="79" spans="1:15" x14ac:dyDescent="0.25">
      <c r="A79">
        <v>2</v>
      </c>
      <c r="B79">
        <v>5</v>
      </c>
      <c r="C79">
        <v>0</v>
      </c>
      <c r="D79">
        <v>150.86383000000001</v>
      </c>
      <c r="E79">
        <v>571.42859999999996</v>
      </c>
      <c r="F79">
        <v>673.80930000000001</v>
      </c>
      <c r="G79">
        <v>571.42859999999996</v>
      </c>
      <c r="H79" s="2">
        <v>3.4E+38</v>
      </c>
      <c r="I79" s="2">
        <v>3.4E+38</v>
      </c>
      <c r="J79">
        <v>0</v>
      </c>
      <c r="K79">
        <v>0</v>
      </c>
      <c r="L79">
        <v>0</v>
      </c>
      <c r="M79">
        <v>102.38075000000001</v>
      </c>
      <c r="N79">
        <v>571.42859999999996</v>
      </c>
      <c r="O79">
        <v>324.99997000000002</v>
      </c>
    </row>
    <row r="80" spans="1:15" x14ac:dyDescent="0.25">
      <c r="A80">
        <v>3</v>
      </c>
      <c r="B80">
        <v>5</v>
      </c>
      <c r="C80">
        <v>0</v>
      </c>
      <c r="D80">
        <v>57.395446999999997</v>
      </c>
      <c r="E80">
        <v>571.42859999999996</v>
      </c>
      <c r="F80">
        <v>571.42859999999996</v>
      </c>
      <c r="G80">
        <v>761.90480000000002</v>
      </c>
      <c r="H80" s="2">
        <v>3.4E+38</v>
      </c>
      <c r="I80" s="2">
        <v>3.4E+38</v>
      </c>
      <c r="J80">
        <v>0</v>
      </c>
      <c r="K80">
        <v>0</v>
      </c>
      <c r="L80">
        <v>0</v>
      </c>
      <c r="M80" s="2">
        <v>1.1399999999999999E-5</v>
      </c>
      <c r="N80">
        <v>571.42859999999996</v>
      </c>
      <c r="O80">
        <v>135</v>
      </c>
    </row>
    <row r="81" spans="1:15" x14ac:dyDescent="0.25">
      <c r="A81">
        <v>4</v>
      </c>
      <c r="B81">
        <v>5</v>
      </c>
      <c r="C81">
        <v>0</v>
      </c>
      <c r="D81">
        <v>48.483092999999997</v>
      </c>
      <c r="E81">
        <v>571.42859999999996</v>
      </c>
      <c r="F81">
        <v>571.42859999999996</v>
      </c>
      <c r="G81" s="2">
        <v>3.4E+38</v>
      </c>
      <c r="H81" s="2">
        <v>3.4E+38</v>
      </c>
      <c r="I81" s="2">
        <v>3.4E+38</v>
      </c>
      <c r="J81">
        <v>0</v>
      </c>
      <c r="K81">
        <v>0</v>
      </c>
      <c r="L81">
        <v>0</v>
      </c>
      <c r="M81" s="2">
        <v>1.1399999999999999E-5</v>
      </c>
      <c r="N81">
        <v>571.42859999999996</v>
      </c>
      <c r="O81">
        <v>324.99997000000002</v>
      </c>
    </row>
    <row r="82" spans="1:15" x14ac:dyDescent="0.25">
      <c r="A82">
        <v>0</v>
      </c>
      <c r="B82">
        <v>5</v>
      </c>
      <c r="C82">
        <v>1</v>
      </c>
      <c r="D82">
        <v>48.483092999999997</v>
      </c>
      <c r="E82">
        <v>541.66669999999999</v>
      </c>
      <c r="F82">
        <v>541.66669999999999</v>
      </c>
      <c r="G82">
        <v>666.68230000000005</v>
      </c>
      <c r="H82" s="2">
        <v>3.4E+38</v>
      </c>
      <c r="I82" s="2">
        <v>3.4E+38</v>
      </c>
      <c r="J82">
        <v>0</v>
      </c>
      <c r="K82">
        <v>0</v>
      </c>
      <c r="L82">
        <v>0</v>
      </c>
      <c r="M82" s="2">
        <v>1.1399999999999999E-5</v>
      </c>
      <c r="N82">
        <v>541.66669999999999</v>
      </c>
      <c r="O82">
        <v>347.65625</v>
      </c>
    </row>
    <row r="83" spans="1:15" x14ac:dyDescent="0.25">
      <c r="A83">
        <v>1</v>
      </c>
      <c r="B83">
        <v>5</v>
      </c>
      <c r="C83">
        <v>1</v>
      </c>
      <c r="D83">
        <v>48.483092999999997</v>
      </c>
      <c r="E83">
        <v>541.66669999999999</v>
      </c>
      <c r="F83">
        <v>541.66669999999999</v>
      </c>
      <c r="G83">
        <v>571.42859999999996</v>
      </c>
      <c r="H83">
        <v>583.06475999999998</v>
      </c>
      <c r="I83" s="2">
        <v>3.4E+38</v>
      </c>
      <c r="J83">
        <v>0</v>
      </c>
      <c r="K83">
        <v>0</v>
      </c>
      <c r="L83">
        <v>0</v>
      </c>
      <c r="M83" s="2">
        <v>1.1399999999999999E-5</v>
      </c>
      <c r="N83">
        <v>541.66669999999999</v>
      </c>
      <c r="O83">
        <v>332.35160000000002</v>
      </c>
    </row>
    <row r="84" spans="1:15" x14ac:dyDescent="0.25">
      <c r="A84">
        <v>2</v>
      </c>
      <c r="B84">
        <v>5</v>
      </c>
      <c r="C84">
        <v>1</v>
      </c>
      <c r="D84">
        <v>121.10193</v>
      </c>
      <c r="E84">
        <v>571.42859999999996</v>
      </c>
      <c r="F84">
        <v>644.04740000000004</v>
      </c>
      <c r="G84">
        <v>571.42859999999996</v>
      </c>
      <c r="H84" s="2">
        <v>3.4E+38</v>
      </c>
      <c r="I84" s="2">
        <v>3.4E+38</v>
      </c>
      <c r="J84">
        <v>0</v>
      </c>
      <c r="K84">
        <v>0</v>
      </c>
      <c r="L84">
        <v>0</v>
      </c>
      <c r="M84">
        <v>72.618849999999995</v>
      </c>
      <c r="N84">
        <v>571.42859999999996</v>
      </c>
      <c r="O84">
        <v>324.99997000000002</v>
      </c>
    </row>
    <row r="85" spans="1:15" x14ac:dyDescent="0.25">
      <c r="A85">
        <v>3</v>
      </c>
      <c r="B85">
        <v>5</v>
      </c>
      <c r="C85">
        <v>1</v>
      </c>
      <c r="D85">
        <v>57.395446999999997</v>
      </c>
      <c r="E85">
        <v>571.42859999999996</v>
      </c>
      <c r="F85">
        <v>571.42859999999996</v>
      </c>
      <c r="G85">
        <v>761.90480000000002</v>
      </c>
      <c r="H85" s="2">
        <v>3.4E+38</v>
      </c>
      <c r="I85" s="2">
        <v>3.4E+38</v>
      </c>
      <c r="J85">
        <v>0</v>
      </c>
      <c r="K85">
        <v>0</v>
      </c>
      <c r="L85">
        <v>0</v>
      </c>
      <c r="M85" s="2">
        <v>1.1399999999999999E-5</v>
      </c>
      <c r="N85">
        <v>571.42859999999996</v>
      </c>
      <c r="O85">
        <v>135</v>
      </c>
    </row>
    <row r="86" spans="1:15" x14ac:dyDescent="0.25">
      <c r="A86">
        <v>4</v>
      </c>
      <c r="B86">
        <v>5</v>
      </c>
      <c r="C86">
        <v>1</v>
      </c>
      <c r="D86">
        <v>48.483092999999997</v>
      </c>
      <c r="E86">
        <v>571.42859999999996</v>
      </c>
      <c r="F86">
        <v>571.42859999999996</v>
      </c>
      <c r="G86" s="2">
        <v>3.4E+38</v>
      </c>
      <c r="H86" s="2">
        <v>3.4E+38</v>
      </c>
      <c r="I86" s="2">
        <v>3.4E+38</v>
      </c>
      <c r="J86">
        <v>0</v>
      </c>
      <c r="K86">
        <v>0</v>
      </c>
      <c r="L86">
        <v>0</v>
      </c>
      <c r="M86" s="2">
        <v>1.1399999999999999E-5</v>
      </c>
      <c r="N86">
        <v>571.42859999999996</v>
      </c>
      <c r="O86">
        <v>324.99997000000002</v>
      </c>
    </row>
    <row r="87" spans="1:15" x14ac:dyDescent="0.25">
      <c r="A87">
        <v>0</v>
      </c>
      <c r="B87">
        <v>5</v>
      </c>
      <c r="C87">
        <v>2</v>
      </c>
      <c r="D87">
        <v>48.483092999999997</v>
      </c>
      <c r="E87">
        <v>541.66669999999999</v>
      </c>
      <c r="F87">
        <v>541.66669999999999</v>
      </c>
      <c r="G87">
        <v>761.90480000000002</v>
      </c>
      <c r="H87" s="2">
        <v>3.4E+38</v>
      </c>
      <c r="I87" s="2">
        <v>3.4E+38</v>
      </c>
      <c r="J87">
        <v>0</v>
      </c>
      <c r="K87">
        <v>0</v>
      </c>
      <c r="L87">
        <v>0</v>
      </c>
      <c r="M87" s="2">
        <v>1.1399999999999999E-5</v>
      </c>
      <c r="N87">
        <v>541.66669999999999</v>
      </c>
      <c r="O87">
        <v>347.65625</v>
      </c>
    </row>
    <row r="88" spans="1:15" x14ac:dyDescent="0.25">
      <c r="A88">
        <v>1</v>
      </c>
      <c r="B88">
        <v>5</v>
      </c>
      <c r="C88">
        <v>2</v>
      </c>
      <c r="D88">
        <v>48.483092999999997</v>
      </c>
      <c r="E88">
        <v>541.66669999999999</v>
      </c>
      <c r="F88">
        <v>541.66669999999999</v>
      </c>
      <c r="G88">
        <v>583.06475999999998</v>
      </c>
      <c r="H88">
        <v>612.82665999999995</v>
      </c>
      <c r="I88" s="2">
        <v>3.4E+38</v>
      </c>
      <c r="J88">
        <v>0</v>
      </c>
      <c r="K88">
        <v>0</v>
      </c>
      <c r="L88">
        <v>0</v>
      </c>
      <c r="M88" s="2">
        <v>1.1399999999999999E-5</v>
      </c>
      <c r="N88">
        <v>541.66669999999999</v>
      </c>
      <c r="O88">
        <v>347.65625</v>
      </c>
    </row>
    <row r="89" spans="1:15" x14ac:dyDescent="0.25">
      <c r="A89">
        <v>2</v>
      </c>
      <c r="B89">
        <v>5</v>
      </c>
      <c r="C89">
        <v>2</v>
      </c>
      <c r="D89">
        <v>91.340029999999999</v>
      </c>
      <c r="E89">
        <v>571.42859999999996</v>
      </c>
      <c r="F89">
        <v>614.28549999999996</v>
      </c>
      <c r="G89">
        <v>571.42859999999996</v>
      </c>
      <c r="H89" s="2">
        <v>3.4E+38</v>
      </c>
      <c r="I89" s="2">
        <v>3.4E+38</v>
      </c>
      <c r="J89">
        <v>0</v>
      </c>
      <c r="K89">
        <v>0</v>
      </c>
      <c r="L89">
        <v>0</v>
      </c>
      <c r="M89">
        <v>42.856945000000003</v>
      </c>
      <c r="N89">
        <v>571.42859999999996</v>
      </c>
      <c r="O89">
        <v>324.99997000000002</v>
      </c>
    </row>
    <row r="90" spans="1:15" x14ac:dyDescent="0.25">
      <c r="A90">
        <v>3</v>
      </c>
      <c r="B90">
        <v>5</v>
      </c>
      <c r="C90">
        <v>2</v>
      </c>
      <c r="D90">
        <v>57.395446999999997</v>
      </c>
      <c r="E90">
        <v>571.42859999999996</v>
      </c>
      <c r="F90">
        <v>571.42859999999996</v>
      </c>
      <c r="G90">
        <v>761.90480000000002</v>
      </c>
      <c r="H90" s="2">
        <v>3.4E+38</v>
      </c>
      <c r="I90" s="2">
        <v>3.4E+38</v>
      </c>
      <c r="J90">
        <v>0</v>
      </c>
      <c r="K90">
        <v>0</v>
      </c>
      <c r="L90">
        <v>0</v>
      </c>
      <c r="M90" s="2">
        <v>1.1399999999999999E-5</v>
      </c>
      <c r="N90">
        <v>571.42859999999996</v>
      </c>
      <c r="O90">
        <v>135</v>
      </c>
    </row>
    <row r="91" spans="1:15" x14ac:dyDescent="0.25">
      <c r="A91">
        <v>4</v>
      </c>
      <c r="B91">
        <v>5</v>
      </c>
      <c r="C91">
        <v>2</v>
      </c>
      <c r="D91">
        <v>48.483092999999997</v>
      </c>
      <c r="E91">
        <v>571.42859999999996</v>
      </c>
      <c r="F91">
        <v>571.42859999999996</v>
      </c>
      <c r="G91" s="2">
        <v>3.4E+38</v>
      </c>
      <c r="H91" s="2">
        <v>3.4E+38</v>
      </c>
      <c r="I91" s="2">
        <v>3.4E+38</v>
      </c>
      <c r="J91">
        <v>0</v>
      </c>
      <c r="K91">
        <v>0</v>
      </c>
      <c r="L91">
        <v>0</v>
      </c>
      <c r="M91" s="2">
        <v>1.1399999999999999E-5</v>
      </c>
      <c r="N91">
        <v>571.42859999999996</v>
      </c>
      <c r="O91">
        <v>324.99997000000002</v>
      </c>
    </row>
    <row r="92" spans="1:15" x14ac:dyDescent="0.25">
      <c r="A92">
        <v>0</v>
      </c>
      <c r="B92">
        <v>6</v>
      </c>
      <c r="C92">
        <v>0</v>
      </c>
      <c r="D92">
        <v>42.153472999999998</v>
      </c>
      <c r="E92">
        <v>483.33334000000002</v>
      </c>
      <c r="F92">
        <v>483.33334000000002</v>
      </c>
      <c r="G92">
        <v>761.90480000000002</v>
      </c>
      <c r="H92" s="2">
        <v>3.4E+38</v>
      </c>
      <c r="I92" s="2">
        <v>3.4E+38</v>
      </c>
      <c r="J92">
        <v>0</v>
      </c>
      <c r="K92">
        <v>0</v>
      </c>
      <c r="L92">
        <v>0</v>
      </c>
      <c r="M92">
        <v>0</v>
      </c>
      <c r="N92">
        <v>483.33334000000002</v>
      </c>
      <c r="O92">
        <v>347.65625</v>
      </c>
    </row>
    <row r="93" spans="1:15" x14ac:dyDescent="0.25">
      <c r="A93">
        <v>1</v>
      </c>
      <c r="B93">
        <v>6</v>
      </c>
      <c r="C93">
        <v>0</v>
      </c>
      <c r="D93">
        <v>42.153472999999998</v>
      </c>
      <c r="E93">
        <v>483.33334000000002</v>
      </c>
      <c r="F93">
        <v>483.33334000000002</v>
      </c>
      <c r="G93">
        <v>612.82665999999995</v>
      </c>
      <c r="H93">
        <v>642.58856000000003</v>
      </c>
      <c r="I93" s="2">
        <v>3.4E+38</v>
      </c>
      <c r="J93">
        <v>0</v>
      </c>
      <c r="K93">
        <v>0</v>
      </c>
      <c r="L93">
        <v>0</v>
      </c>
      <c r="M93">
        <v>0</v>
      </c>
      <c r="N93">
        <v>483.33334000000002</v>
      </c>
      <c r="O93">
        <v>347.65625</v>
      </c>
    </row>
    <row r="94" spans="1:15" x14ac:dyDescent="0.25">
      <c r="A94">
        <v>2</v>
      </c>
      <c r="B94">
        <v>6</v>
      </c>
      <c r="C94">
        <v>0</v>
      </c>
      <c r="D94">
        <v>42.153441999999998</v>
      </c>
      <c r="E94">
        <v>526.19029999999998</v>
      </c>
      <c r="F94">
        <v>526.19029999999998</v>
      </c>
      <c r="G94">
        <v>571.42859999999996</v>
      </c>
      <c r="H94" s="2">
        <v>3.4E+38</v>
      </c>
      <c r="I94" s="2">
        <v>3.4E+38</v>
      </c>
      <c r="J94">
        <v>0</v>
      </c>
      <c r="K94">
        <v>0</v>
      </c>
      <c r="L94">
        <v>0</v>
      </c>
      <c r="M94">
        <v>0</v>
      </c>
      <c r="N94">
        <v>526.19029999999998</v>
      </c>
      <c r="O94">
        <v>324.99997000000002</v>
      </c>
    </row>
    <row r="95" spans="1:15" x14ac:dyDescent="0.25">
      <c r="A95">
        <v>3</v>
      </c>
      <c r="B95">
        <v>6</v>
      </c>
      <c r="C95">
        <v>0</v>
      </c>
      <c r="D95">
        <v>46.754150000000003</v>
      </c>
      <c r="E95">
        <v>526.19029999999998</v>
      </c>
      <c r="F95">
        <v>526.19029999999998</v>
      </c>
      <c r="G95">
        <v>761.90480000000002</v>
      </c>
      <c r="H95" s="2">
        <v>3.4E+38</v>
      </c>
      <c r="I95" s="2">
        <v>3.4E+38</v>
      </c>
      <c r="J95">
        <v>0</v>
      </c>
      <c r="K95">
        <v>0</v>
      </c>
      <c r="L95">
        <v>0</v>
      </c>
      <c r="M95" s="2">
        <v>3.0499999999999999E-5</v>
      </c>
      <c r="N95">
        <v>526.19029999999998</v>
      </c>
      <c r="O95">
        <v>135</v>
      </c>
    </row>
    <row r="96" spans="1:15" x14ac:dyDescent="0.25">
      <c r="A96">
        <v>4</v>
      </c>
      <c r="B96">
        <v>6</v>
      </c>
      <c r="C96">
        <v>0</v>
      </c>
      <c r="D96">
        <v>42.153503000000001</v>
      </c>
      <c r="E96">
        <v>526.19029999999998</v>
      </c>
      <c r="F96">
        <v>526.19029999999998</v>
      </c>
      <c r="G96" s="2">
        <v>3.4E+38</v>
      </c>
      <c r="H96" s="2">
        <v>3.4E+38</v>
      </c>
      <c r="I96" s="2">
        <v>3.4E+38</v>
      </c>
      <c r="J96">
        <v>0</v>
      </c>
      <c r="K96">
        <v>0</v>
      </c>
      <c r="L96">
        <v>0</v>
      </c>
      <c r="M96" s="2">
        <v>3.0499999999999999E-5</v>
      </c>
      <c r="N96">
        <v>526.19029999999998</v>
      </c>
      <c r="O96">
        <v>324.99997000000002</v>
      </c>
    </row>
    <row r="97" spans="1:15" x14ac:dyDescent="0.25">
      <c r="A97">
        <v>0</v>
      </c>
      <c r="B97">
        <v>6</v>
      </c>
      <c r="C97">
        <v>1</v>
      </c>
      <c r="D97">
        <v>42.153472999999998</v>
      </c>
      <c r="E97">
        <v>483.33334000000002</v>
      </c>
      <c r="F97">
        <v>483.33334000000002</v>
      </c>
      <c r="G97">
        <v>761.90480000000002</v>
      </c>
      <c r="H97" s="2">
        <v>3.4E+38</v>
      </c>
      <c r="I97" s="2">
        <v>3.4E+38</v>
      </c>
      <c r="J97">
        <v>0</v>
      </c>
      <c r="K97">
        <v>0</v>
      </c>
      <c r="L97">
        <v>0</v>
      </c>
      <c r="M97">
        <v>0</v>
      </c>
      <c r="N97">
        <v>483.33334000000002</v>
      </c>
      <c r="O97">
        <v>392.0625</v>
      </c>
    </row>
    <row r="98" spans="1:15" x14ac:dyDescent="0.25">
      <c r="A98">
        <v>1</v>
      </c>
      <c r="B98">
        <v>6</v>
      </c>
      <c r="C98">
        <v>1</v>
      </c>
      <c r="D98">
        <v>42.153472999999998</v>
      </c>
      <c r="E98">
        <v>483.33334000000002</v>
      </c>
      <c r="F98">
        <v>483.33334000000002</v>
      </c>
      <c r="G98">
        <v>642.58856000000003</v>
      </c>
      <c r="H98" s="2">
        <v>3.4E+38</v>
      </c>
      <c r="I98" s="2">
        <v>3.4E+38</v>
      </c>
      <c r="J98">
        <v>0</v>
      </c>
      <c r="K98">
        <v>0</v>
      </c>
      <c r="L98">
        <v>0</v>
      </c>
      <c r="M98">
        <v>0</v>
      </c>
      <c r="N98">
        <v>483.33334000000002</v>
      </c>
      <c r="O98">
        <v>392.0625</v>
      </c>
    </row>
    <row r="99" spans="1:15" x14ac:dyDescent="0.25">
      <c r="A99">
        <v>2</v>
      </c>
      <c r="B99">
        <v>6</v>
      </c>
      <c r="C99">
        <v>1</v>
      </c>
      <c r="D99">
        <v>42.153472999999998</v>
      </c>
      <c r="E99">
        <v>483.33334000000002</v>
      </c>
      <c r="F99">
        <v>483.33334000000002</v>
      </c>
      <c r="G99">
        <v>571.42859999999996</v>
      </c>
      <c r="H99" s="2">
        <v>3.4E+38</v>
      </c>
      <c r="I99" s="2">
        <v>3.4E+38</v>
      </c>
      <c r="J99">
        <v>0</v>
      </c>
      <c r="K99">
        <v>0</v>
      </c>
      <c r="L99">
        <v>0</v>
      </c>
      <c r="M99">
        <v>0</v>
      </c>
      <c r="N99">
        <v>483.33334000000002</v>
      </c>
      <c r="O99">
        <v>359.43765000000002</v>
      </c>
    </row>
    <row r="100" spans="1:15" x14ac:dyDescent="0.25">
      <c r="A100">
        <v>3</v>
      </c>
      <c r="B100">
        <v>6</v>
      </c>
      <c r="C100">
        <v>1</v>
      </c>
      <c r="D100">
        <v>46.754150000000003</v>
      </c>
      <c r="E100">
        <v>483.33337</v>
      </c>
      <c r="F100">
        <v>483.33337</v>
      </c>
      <c r="G100">
        <v>761.90480000000002</v>
      </c>
      <c r="H100" s="2">
        <v>3.4E+38</v>
      </c>
      <c r="I100" s="2">
        <v>3.4E+38</v>
      </c>
      <c r="J100">
        <v>0</v>
      </c>
      <c r="K100">
        <v>0</v>
      </c>
      <c r="L100">
        <v>0</v>
      </c>
      <c r="M100" s="2">
        <v>3.0499999999999999E-5</v>
      </c>
      <c r="N100">
        <v>483.33337</v>
      </c>
      <c r="O100">
        <v>169.43764999999999</v>
      </c>
    </row>
    <row r="101" spans="1:15" x14ac:dyDescent="0.25">
      <c r="A101">
        <v>4</v>
      </c>
      <c r="B101">
        <v>6</v>
      </c>
      <c r="C101">
        <v>1</v>
      </c>
      <c r="D101">
        <v>42.153472999999998</v>
      </c>
      <c r="E101">
        <v>483.33339999999998</v>
      </c>
      <c r="F101">
        <v>483.33339999999998</v>
      </c>
      <c r="G101" s="2">
        <v>3.4E+38</v>
      </c>
      <c r="H101" s="2">
        <v>3.4E+38</v>
      </c>
      <c r="I101" s="2">
        <v>3.4E+38</v>
      </c>
      <c r="J101">
        <v>0</v>
      </c>
      <c r="K101">
        <v>0</v>
      </c>
      <c r="L101">
        <v>0</v>
      </c>
      <c r="M101">
        <v>0</v>
      </c>
      <c r="N101">
        <v>483.33339999999998</v>
      </c>
      <c r="O101">
        <v>359.43765000000002</v>
      </c>
    </row>
    <row r="102" spans="1:15" x14ac:dyDescent="0.25">
      <c r="A102">
        <v>0</v>
      </c>
      <c r="B102">
        <v>6</v>
      </c>
      <c r="C102">
        <v>2</v>
      </c>
      <c r="D102">
        <v>42.153472999999998</v>
      </c>
      <c r="E102">
        <v>483.33334000000002</v>
      </c>
      <c r="F102">
        <v>483.33334000000002</v>
      </c>
      <c r="G102">
        <v>761.90480000000002</v>
      </c>
      <c r="H102" s="2">
        <v>3.4E+38</v>
      </c>
      <c r="I102" s="2">
        <v>3.4E+38</v>
      </c>
      <c r="J102">
        <v>0</v>
      </c>
      <c r="K102">
        <v>0</v>
      </c>
      <c r="L102">
        <v>0</v>
      </c>
      <c r="M102">
        <v>0</v>
      </c>
      <c r="N102">
        <v>483.33334000000002</v>
      </c>
      <c r="O102">
        <v>392.0625</v>
      </c>
    </row>
    <row r="103" spans="1:15" x14ac:dyDescent="0.25">
      <c r="A103">
        <v>1</v>
      </c>
      <c r="B103">
        <v>6</v>
      </c>
      <c r="C103">
        <v>2</v>
      </c>
      <c r="D103">
        <v>42.153472999999998</v>
      </c>
      <c r="E103">
        <v>483.33334000000002</v>
      </c>
      <c r="F103">
        <v>483.33334000000002</v>
      </c>
      <c r="G103">
        <v>761.90480000000002</v>
      </c>
      <c r="H103" s="2">
        <v>3.4E+38</v>
      </c>
      <c r="I103" s="2">
        <v>3.4E+38</v>
      </c>
      <c r="J103">
        <v>0</v>
      </c>
      <c r="K103">
        <v>0</v>
      </c>
      <c r="L103">
        <v>0</v>
      </c>
      <c r="M103">
        <v>0</v>
      </c>
      <c r="N103">
        <v>483.33334000000002</v>
      </c>
      <c r="O103">
        <v>392.0625</v>
      </c>
    </row>
    <row r="104" spans="1:15" x14ac:dyDescent="0.25">
      <c r="A104">
        <v>2</v>
      </c>
      <c r="B104">
        <v>6</v>
      </c>
      <c r="C104">
        <v>2</v>
      </c>
      <c r="D104">
        <v>42.153472999999998</v>
      </c>
      <c r="E104">
        <v>483.33334000000002</v>
      </c>
      <c r="F104">
        <v>483.33334000000002</v>
      </c>
      <c r="G104">
        <v>571.42859999999996</v>
      </c>
      <c r="H104" s="2">
        <v>3.4E+38</v>
      </c>
      <c r="I104" s="2">
        <v>3.4E+38</v>
      </c>
      <c r="J104">
        <v>0</v>
      </c>
      <c r="K104">
        <v>0</v>
      </c>
      <c r="L104">
        <v>0</v>
      </c>
      <c r="M104">
        <v>0</v>
      </c>
      <c r="N104">
        <v>483.33334000000002</v>
      </c>
      <c r="O104">
        <v>392.0625</v>
      </c>
    </row>
    <row r="105" spans="1:15" x14ac:dyDescent="0.25">
      <c r="A105">
        <v>3</v>
      </c>
      <c r="B105">
        <v>6</v>
      </c>
      <c r="C105">
        <v>2</v>
      </c>
      <c r="D105">
        <v>46.754150000000003</v>
      </c>
      <c r="E105">
        <v>483.33337</v>
      </c>
      <c r="F105">
        <v>483.33337</v>
      </c>
      <c r="G105">
        <v>761.90480000000002</v>
      </c>
      <c r="H105" s="2">
        <v>3.4E+38</v>
      </c>
      <c r="I105" s="2">
        <v>3.4E+38</v>
      </c>
      <c r="J105">
        <v>0</v>
      </c>
      <c r="K105">
        <v>0</v>
      </c>
      <c r="L105">
        <v>0</v>
      </c>
      <c r="M105" s="2">
        <v>3.0499999999999999E-5</v>
      </c>
      <c r="N105">
        <v>483.33337</v>
      </c>
      <c r="O105">
        <v>202.0625</v>
      </c>
    </row>
    <row r="106" spans="1:15" x14ac:dyDescent="0.25">
      <c r="A106">
        <v>4</v>
      </c>
      <c r="B106">
        <v>6</v>
      </c>
      <c r="C106">
        <v>2</v>
      </c>
      <c r="D106">
        <v>42.153441999999998</v>
      </c>
      <c r="E106">
        <v>483.33337</v>
      </c>
      <c r="F106">
        <v>483.33337</v>
      </c>
      <c r="G106" s="2">
        <v>3.4E+38</v>
      </c>
      <c r="H106" s="2">
        <v>3.4E+38</v>
      </c>
      <c r="I106" s="2">
        <v>3.4E+38</v>
      </c>
      <c r="J106">
        <v>0</v>
      </c>
      <c r="K106">
        <v>0</v>
      </c>
      <c r="L106">
        <v>0</v>
      </c>
      <c r="M106">
        <v>0</v>
      </c>
      <c r="N106">
        <v>483.33337</v>
      </c>
      <c r="O106">
        <v>392.06247000000002</v>
      </c>
    </row>
    <row r="107" spans="1:15" x14ac:dyDescent="0.25">
      <c r="A107">
        <v>0</v>
      </c>
      <c r="B107">
        <v>7</v>
      </c>
      <c r="C107">
        <v>0</v>
      </c>
      <c r="D107">
        <v>35.789185000000003</v>
      </c>
      <c r="E107">
        <v>416.66665999999998</v>
      </c>
      <c r="F107">
        <v>416.66665999999998</v>
      </c>
      <c r="G107">
        <v>761.90480000000002</v>
      </c>
      <c r="H107" s="2">
        <v>3.4E+38</v>
      </c>
      <c r="I107" s="2">
        <v>3.4E+38</v>
      </c>
      <c r="J107">
        <v>0</v>
      </c>
      <c r="K107">
        <v>0</v>
      </c>
      <c r="L107">
        <v>0</v>
      </c>
      <c r="M107" s="2">
        <v>3.8099999999999999E-6</v>
      </c>
      <c r="N107">
        <v>416.66665999999998</v>
      </c>
      <c r="O107">
        <v>392.0625</v>
      </c>
    </row>
    <row r="108" spans="1:15" x14ac:dyDescent="0.25">
      <c r="A108">
        <v>1</v>
      </c>
      <c r="B108">
        <v>7</v>
      </c>
      <c r="C108">
        <v>0</v>
      </c>
      <c r="D108">
        <v>35.789185000000003</v>
      </c>
      <c r="E108">
        <v>416.66665999999998</v>
      </c>
      <c r="F108">
        <v>416.66665999999998</v>
      </c>
      <c r="G108">
        <v>761.90480000000002</v>
      </c>
      <c r="H108" s="2">
        <v>3.4E+38</v>
      </c>
      <c r="I108" s="2">
        <v>3.4E+38</v>
      </c>
      <c r="J108">
        <v>0</v>
      </c>
      <c r="K108">
        <v>0</v>
      </c>
      <c r="L108">
        <v>0</v>
      </c>
      <c r="M108" s="2">
        <v>3.8099999999999999E-6</v>
      </c>
      <c r="N108">
        <v>416.66665999999998</v>
      </c>
      <c r="O108">
        <v>392.0625</v>
      </c>
    </row>
    <row r="109" spans="1:15" x14ac:dyDescent="0.25">
      <c r="A109">
        <v>2</v>
      </c>
      <c r="B109">
        <v>7</v>
      </c>
      <c r="C109">
        <v>0</v>
      </c>
      <c r="D109">
        <v>35.789185000000003</v>
      </c>
      <c r="E109">
        <v>416.66665999999998</v>
      </c>
      <c r="F109">
        <v>416.66665999999998</v>
      </c>
      <c r="G109">
        <v>571.42859999999996</v>
      </c>
      <c r="H109" s="2">
        <v>3.4E+38</v>
      </c>
      <c r="I109" s="2">
        <v>3.4E+38</v>
      </c>
      <c r="J109">
        <v>0</v>
      </c>
      <c r="K109">
        <v>0</v>
      </c>
      <c r="L109">
        <v>0</v>
      </c>
      <c r="M109" s="2">
        <v>3.8099999999999999E-6</v>
      </c>
      <c r="N109">
        <v>416.66665999999998</v>
      </c>
      <c r="O109">
        <v>392.0625</v>
      </c>
    </row>
    <row r="110" spans="1:15" x14ac:dyDescent="0.25">
      <c r="A110">
        <v>3</v>
      </c>
      <c r="B110">
        <v>7</v>
      </c>
      <c r="C110">
        <v>0</v>
      </c>
      <c r="D110">
        <v>37.594634999999997</v>
      </c>
      <c r="E110">
        <v>416.66669999999999</v>
      </c>
      <c r="F110">
        <v>416.66669999999999</v>
      </c>
      <c r="G110">
        <v>761.90480000000002</v>
      </c>
      <c r="H110" s="2">
        <v>3.4E+38</v>
      </c>
      <c r="I110" s="2">
        <v>3.4E+38</v>
      </c>
      <c r="J110">
        <v>0</v>
      </c>
      <c r="K110">
        <v>0</v>
      </c>
      <c r="L110">
        <v>0</v>
      </c>
      <c r="M110">
        <v>0</v>
      </c>
      <c r="N110">
        <v>416.66669999999999</v>
      </c>
      <c r="O110">
        <v>202.0625</v>
      </c>
    </row>
    <row r="111" spans="1:15" x14ac:dyDescent="0.25">
      <c r="A111">
        <v>4</v>
      </c>
      <c r="B111">
        <v>7</v>
      </c>
      <c r="C111">
        <v>0</v>
      </c>
      <c r="D111">
        <v>35.789185000000003</v>
      </c>
      <c r="E111">
        <v>416.66669999999999</v>
      </c>
      <c r="F111">
        <v>416.66669999999999</v>
      </c>
      <c r="G111" s="2">
        <v>3.4E+38</v>
      </c>
      <c r="H111" s="2">
        <v>3.4E+38</v>
      </c>
      <c r="I111" s="2">
        <v>3.4E+38</v>
      </c>
      <c r="J111">
        <v>0</v>
      </c>
      <c r="K111">
        <v>0</v>
      </c>
      <c r="L111">
        <v>0</v>
      </c>
      <c r="M111" s="2">
        <v>3.8099999999999999E-6</v>
      </c>
      <c r="N111">
        <v>416.66669999999999</v>
      </c>
      <c r="O111">
        <v>392.0625</v>
      </c>
    </row>
    <row r="112" spans="1:15" x14ac:dyDescent="0.25">
      <c r="A112">
        <v>0</v>
      </c>
      <c r="B112">
        <v>7</v>
      </c>
      <c r="C112">
        <v>1</v>
      </c>
      <c r="D112">
        <v>35.789185000000003</v>
      </c>
      <c r="E112">
        <v>416.66665999999998</v>
      </c>
      <c r="F112">
        <v>416.66665999999998</v>
      </c>
      <c r="G112">
        <v>761.90480000000002</v>
      </c>
      <c r="H112" s="2">
        <v>3.4E+38</v>
      </c>
      <c r="I112" s="2">
        <v>3.4E+38</v>
      </c>
      <c r="J112">
        <v>0</v>
      </c>
      <c r="K112">
        <v>0</v>
      </c>
      <c r="L112">
        <v>0</v>
      </c>
      <c r="M112" s="2">
        <v>3.8099999999999999E-6</v>
      </c>
      <c r="N112">
        <v>416.66665999999998</v>
      </c>
      <c r="O112">
        <v>442.81252999999998</v>
      </c>
    </row>
    <row r="113" spans="1:15" x14ac:dyDescent="0.25">
      <c r="A113">
        <v>1</v>
      </c>
      <c r="B113">
        <v>7</v>
      </c>
      <c r="C113">
        <v>1</v>
      </c>
      <c r="D113">
        <v>35.789185000000003</v>
      </c>
      <c r="E113">
        <v>416.66665999999998</v>
      </c>
      <c r="F113">
        <v>416.66665999999998</v>
      </c>
      <c r="G113">
        <v>761.90480000000002</v>
      </c>
      <c r="H113" s="2">
        <v>3.4E+38</v>
      </c>
      <c r="I113" s="2">
        <v>3.4E+38</v>
      </c>
      <c r="J113">
        <v>0</v>
      </c>
      <c r="K113">
        <v>0</v>
      </c>
      <c r="L113">
        <v>0</v>
      </c>
      <c r="M113" s="2">
        <v>3.8099999999999999E-6</v>
      </c>
      <c r="N113">
        <v>416.66665999999998</v>
      </c>
      <c r="O113">
        <v>442.81252999999998</v>
      </c>
    </row>
    <row r="114" spans="1:15" x14ac:dyDescent="0.25">
      <c r="A114">
        <v>2</v>
      </c>
      <c r="B114">
        <v>7</v>
      </c>
      <c r="C114">
        <v>1</v>
      </c>
      <c r="D114">
        <v>35.789185000000003</v>
      </c>
      <c r="E114">
        <v>416.66665999999998</v>
      </c>
      <c r="F114">
        <v>416.66665999999998</v>
      </c>
      <c r="G114">
        <v>571.42859999999996</v>
      </c>
      <c r="H114" s="2">
        <v>3.4E+38</v>
      </c>
      <c r="I114" s="2">
        <v>3.4E+38</v>
      </c>
      <c r="J114">
        <v>0</v>
      </c>
      <c r="K114">
        <v>0</v>
      </c>
      <c r="L114">
        <v>0</v>
      </c>
      <c r="M114" s="2">
        <v>3.8099999999999999E-6</v>
      </c>
      <c r="N114">
        <v>416.66665999999998</v>
      </c>
      <c r="O114">
        <v>442.81252999999998</v>
      </c>
    </row>
    <row r="115" spans="1:15" x14ac:dyDescent="0.25">
      <c r="A115">
        <v>3</v>
      </c>
      <c r="B115">
        <v>7</v>
      </c>
      <c r="C115">
        <v>1</v>
      </c>
      <c r="D115">
        <v>37.594634999999997</v>
      </c>
      <c r="E115">
        <v>416.66665999999998</v>
      </c>
      <c r="F115">
        <v>416.66665999999998</v>
      </c>
      <c r="G115">
        <v>761.90480000000002</v>
      </c>
      <c r="H115" s="2">
        <v>3.4E+38</v>
      </c>
      <c r="I115" s="2">
        <v>3.4E+38</v>
      </c>
      <c r="J115">
        <v>0</v>
      </c>
      <c r="K115">
        <v>0</v>
      </c>
      <c r="L115">
        <v>0</v>
      </c>
      <c r="M115">
        <v>0</v>
      </c>
      <c r="N115">
        <v>416.66665999999998</v>
      </c>
      <c r="O115">
        <v>252.8125</v>
      </c>
    </row>
    <row r="116" spans="1:15" x14ac:dyDescent="0.25">
      <c r="A116">
        <v>4</v>
      </c>
      <c r="B116">
        <v>7</v>
      </c>
      <c r="C116">
        <v>1</v>
      </c>
      <c r="D116">
        <v>35.789185000000003</v>
      </c>
      <c r="E116">
        <v>416.66665999999998</v>
      </c>
      <c r="F116">
        <v>416.66665999999998</v>
      </c>
      <c r="G116" s="2">
        <v>3.4E+38</v>
      </c>
      <c r="H116" s="2">
        <v>3.4E+38</v>
      </c>
      <c r="I116" s="2">
        <v>3.4E+38</v>
      </c>
      <c r="J116">
        <v>0</v>
      </c>
      <c r="K116">
        <v>0</v>
      </c>
      <c r="L116">
        <v>0</v>
      </c>
      <c r="M116" s="2">
        <v>3.8099999999999999E-6</v>
      </c>
      <c r="N116">
        <v>416.66665999999998</v>
      </c>
      <c r="O116">
        <v>442.8125</v>
      </c>
    </row>
    <row r="117" spans="1:15" x14ac:dyDescent="0.25">
      <c r="A117">
        <v>0</v>
      </c>
      <c r="B117">
        <v>7</v>
      </c>
      <c r="C117">
        <v>2</v>
      </c>
      <c r="D117">
        <v>35.789185000000003</v>
      </c>
      <c r="E117">
        <v>416.66665999999998</v>
      </c>
      <c r="F117">
        <v>416.66665999999998</v>
      </c>
      <c r="G117">
        <v>761.90480000000002</v>
      </c>
      <c r="H117" s="2">
        <v>3.4E+38</v>
      </c>
      <c r="I117" s="2">
        <v>3.4E+38</v>
      </c>
      <c r="J117">
        <v>0</v>
      </c>
      <c r="K117">
        <v>0</v>
      </c>
      <c r="L117">
        <v>0</v>
      </c>
      <c r="M117" s="2">
        <v>3.8099999999999999E-6</v>
      </c>
      <c r="N117">
        <v>416.66665999999998</v>
      </c>
      <c r="O117">
        <v>442.81252999999998</v>
      </c>
    </row>
    <row r="118" spans="1:15" x14ac:dyDescent="0.25">
      <c r="A118">
        <v>1</v>
      </c>
      <c r="B118">
        <v>7</v>
      </c>
      <c r="C118">
        <v>2</v>
      </c>
      <c r="D118">
        <v>35.789185000000003</v>
      </c>
      <c r="E118">
        <v>416.66665999999998</v>
      </c>
      <c r="F118">
        <v>416.66665999999998</v>
      </c>
      <c r="G118">
        <v>761.90480000000002</v>
      </c>
      <c r="H118" s="2">
        <v>3.4E+38</v>
      </c>
      <c r="I118" s="2">
        <v>3.4E+38</v>
      </c>
      <c r="J118">
        <v>0</v>
      </c>
      <c r="K118">
        <v>0</v>
      </c>
      <c r="L118">
        <v>0</v>
      </c>
      <c r="M118" s="2">
        <v>3.8099999999999999E-6</v>
      </c>
      <c r="N118">
        <v>416.66665999999998</v>
      </c>
      <c r="O118">
        <v>442.81252999999998</v>
      </c>
    </row>
    <row r="119" spans="1:15" x14ac:dyDescent="0.25">
      <c r="A119">
        <v>2</v>
      </c>
      <c r="B119">
        <v>7</v>
      </c>
      <c r="C119">
        <v>2</v>
      </c>
      <c r="D119">
        <v>35.789185000000003</v>
      </c>
      <c r="E119">
        <v>416.66665999999998</v>
      </c>
      <c r="F119">
        <v>416.66665999999998</v>
      </c>
      <c r="G119">
        <v>571.42859999999996</v>
      </c>
      <c r="H119" s="2">
        <v>3.4E+38</v>
      </c>
      <c r="I119" s="2">
        <v>3.4E+38</v>
      </c>
      <c r="J119">
        <v>0</v>
      </c>
      <c r="K119">
        <v>0</v>
      </c>
      <c r="L119">
        <v>0</v>
      </c>
      <c r="M119" s="2">
        <v>3.8099999999999999E-6</v>
      </c>
      <c r="N119">
        <v>416.66665999999998</v>
      </c>
      <c r="O119">
        <v>442.81252999999998</v>
      </c>
    </row>
    <row r="120" spans="1:15" x14ac:dyDescent="0.25">
      <c r="A120">
        <v>3</v>
      </c>
      <c r="B120">
        <v>7</v>
      </c>
      <c r="C120">
        <v>2</v>
      </c>
      <c r="D120">
        <v>37.594634999999997</v>
      </c>
      <c r="E120">
        <v>416.66665999999998</v>
      </c>
      <c r="F120">
        <v>416.66665999999998</v>
      </c>
      <c r="G120">
        <v>761.90480000000002</v>
      </c>
      <c r="H120" s="2">
        <v>3.4E+38</v>
      </c>
      <c r="I120" s="2">
        <v>3.4E+38</v>
      </c>
      <c r="J120">
        <v>0</v>
      </c>
      <c r="K120">
        <v>0</v>
      </c>
      <c r="L120">
        <v>0</v>
      </c>
      <c r="M120">
        <v>0</v>
      </c>
      <c r="N120">
        <v>416.66665999999998</v>
      </c>
      <c r="O120">
        <v>252.81253000000001</v>
      </c>
    </row>
    <row r="121" spans="1:15" x14ac:dyDescent="0.25">
      <c r="A121">
        <v>4</v>
      </c>
      <c r="B121">
        <v>7</v>
      </c>
      <c r="C121">
        <v>2</v>
      </c>
      <c r="D121">
        <v>35.789185000000003</v>
      </c>
      <c r="E121">
        <v>416.66665999999998</v>
      </c>
      <c r="F121">
        <v>416.66665999999998</v>
      </c>
      <c r="G121" s="2">
        <v>3.4E+38</v>
      </c>
      <c r="H121" s="2">
        <v>3.4E+38</v>
      </c>
      <c r="I121" s="2">
        <v>3.4E+38</v>
      </c>
      <c r="J121">
        <v>0</v>
      </c>
      <c r="K121">
        <v>0</v>
      </c>
      <c r="L121">
        <v>0</v>
      </c>
      <c r="M121" s="2">
        <v>3.8099999999999999E-6</v>
      </c>
      <c r="N121">
        <v>416.66665999999998</v>
      </c>
      <c r="O121">
        <v>442.81252999999998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E2" sqref="E2"/>
    </sheetView>
  </sheetViews>
  <sheetFormatPr defaultRowHeight="15" x14ac:dyDescent="0.25"/>
  <sheetData>
    <row r="1" spans="1:7" x14ac:dyDescent="0.25">
      <c r="A1" t="s">
        <v>25</v>
      </c>
      <c r="B1" t="s">
        <v>24</v>
      </c>
      <c r="C1" t="s">
        <v>23</v>
      </c>
      <c r="D1" t="s">
        <v>22</v>
      </c>
      <c r="E1" t="s">
        <v>26</v>
      </c>
      <c r="F1" t="s">
        <v>13</v>
      </c>
      <c r="G1" t="s">
        <v>26</v>
      </c>
    </row>
    <row r="2" spans="1:7" x14ac:dyDescent="0.25">
      <c r="A2">
        <v>0</v>
      </c>
      <c r="B2">
        <v>0</v>
      </c>
      <c r="C2">
        <v>0</v>
      </c>
      <c r="D2" s="1">
        <v>35.789185000000003</v>
      </c>
      <c r="E2" s="1">
        <f>D2-ipdet_3step_dem_est!D2</f>
        <v>0</v>
      </c>
      <c r="F2" s="1">
        <v>2.5693225325099999E-11</v>
      </c>
      <c r="G2" s="1">
        <f>ipdet_3step_dem_est!M2-'NV and UV Compare'!F2</f>
        <v>3.8099743067746749E-6</v>
      </c>
    </row>
    <row r="3" spans="1:7" x14ac:dyDescent="0.25">
      <c r="A3">
        <v>1</v>
      </c>
      <c r="B3">
        <v>0</v>
      </c>
      <c r="C3">
        <v>0</v>
      </c>
      <c r="D3" s="1">
        <v>35.789185000000003</v>
      </c>
      <c r="E3" s="1">
        <f>D3-ipdet_3step_dem_est!D3</f>
        <v>0</v>
      </c>
      <c r="F3" s="1">
        <v>0</v>
      </c>
      <c r="G3" s="1">
        <f>ipdet_3step_dem_est!M3-'NV and UV Compare'!F3</f>
        <v>3.8099999999999999E-6</v>
      </c>
    </row>
    <row r="4" spans="1:7" x14ac:dyDescent="0.25">
      <c r="A4">
        <v>2</v>
      </c>
      <c r="B4">
        <v>0</v>
      </c>
      <c r="C4">
        <v>0</v>
      </c>
      <c r="D4" s="1">
        <v>35.789185000000003</v>
      </c>
      <c r="E4" s="1">
        <f>D4-ipdet_3step_dem_est!D4</f>
        <v>0</v>
      </c>
      <c r="F4" s="1">
        <v>0</v>
      </c>
      <c r="G4" s="1">
        <f>ipdet_3step_dem_est!M4-'NV and UV Compare'!F4</f>
        <v>3.8099999999999999E-6</v>
      </c>
    </row>
    <row r="5" spans="1:7" x14ac:dyDescent="0.25">
      <c r="A5">
        <v>3</v>
      </c>
      <c r="B5">
        <v>0</v>
      </c>
      <c r="C5">
        <v>0</v>
      </c>
      <c r="D5" s="1">
        <v>37.594634999999997</v>
      </c>
      <c r="E5" s="1">
        <f>D5-ipdet_3step_dem_est!D5</f>
        <v>0</v>
      </c>
      <c r="F5" s="1">
        <v>0</v>
      </c>
      <c r="G5" s="1">
        <f>ipdet_3step_dem_est!M5-'NV and UV Compare'!F5</f>
        <v>0</v>
      </c>
    </row>
    <row r="6" spans="1:7" x14ac:dyDescent="0.25">
      <c r="A6">
        <v>4</v>
      </c>
      <c r="B6">
        <v>0</v>
      </c>
      <c r="C6">
        <v>0</v>
      </c>
      <c r="D6" s="1">
        <v>35.789185000000003</v>
      </c>
      <c r="E6" s="1">
        <f>D6-ipdet_3step_dem_est!D6</f>
        <v>0</v>
      </c>
      <c r="F6" s="1">
        <v>3.8099999999999999E-6</v>
      </c>
      <c r="G6" s="1">
        <f>ipdet_3step_dem_est!M6-'NV and UV Compare'!F6</f>
        <v>0</v>
      </c>
    </row>
    <row r="7" spans="1:7" x14ac:dyDescent="0.25">
      <c r="A7">
        <v>0</v>
      </c>
      <c r="B7">
        <v>0</v>
      </c>
      <c r="C7">
        <v>1</v>
      </c>
      <c r="D7" s="1">
        <v>35.789185000000003</v>
      </c>
      <c r="E7" s="1">
        <f>D7-ipdet_3step_dem_est!D7</f>
        <v>0</v>
      </c>
      <c r="F7" s="1">
        <v>1.42108547152E-11</v>
      </c>
      <c r="G7" s="1">
        <f>ipdet_3step_dem_est!M7-'NV and UV Compare'!F7</f>
        <v>3.8099857891452847E-6</v>
      </c>
    </row>
    <row r="8" spans="1:7" x14ac:dyDescent="0.25">
      <c r="A8">
        <v>1</v>
      </c>
      <c r="B8">
        <v>0</v>
      </c>
      <c r="C8">
        <v>1</v>
      </c>
      <c r="D8" s="1">
        <v>35.789185000000003</v>
      </c>
      <c r="E8" s="1">
        <f>D8-ipdet_3step_dem_est!D8</f>
        <v>0</v>
      </c>
      <c r="F8" s="1">
        <v>1.2295231499600001E-10</v>
      </c>
      <c r="G8" s="1">
        <f>ipdet_3step_dem_est!M8-'NV and UV Compare'!F8</f>
        <v>3.809877047685004E-6</v>
      </c>
    </row>
    <row r="9" spans="1:7" x14ac:dyDescent="0.25">
      <c r="A9">
        <v>2</v>
      </c>
      <c r="B9">
        <v>0</v>
      </c>
      <c r="C9">
        <v>1</v>
      </c>
      <c r="D9" s="1">
        <v>35.789185000000003</v>
      </c>
      <c r="E9" s="1">
        <f>D9-ipdet_3step_dem_est!D9</f>
        <v>0</v>
      </c>
      <c r="F9" s="1">
        <v>1.2976897049900001E-12</v>
      </c>
      <c r="G9" s="1">
        <f>ipdet_3step_dem_est!M9-'NV and UV Compare'!F9</f>
        <v>3.809998702310295E-6</v>
      </c>
    </row>
    <row r="10" spans="1:7" x14ac:dyDescent="0.25">
      <c r="A10">
        <v>3</v>
      </c>
      <c r="B10">
        <v>0</v>
      </c>
      <c r="C10">
        <v>1</v>
      </c>
      <c r="D10" s="1">
        <v>37.594634999999997</v>
      </c>
      <c r="E10" s="1">
        <f>D10-ipdet_3step_dem_est!D10</f>
        <v>0</v>
      </c>
      <c r="F10" s="1">
        <v>0</v>
      </c>
      <c r="G10" s="1">
        <f>ipdet_3step_dem_est!M10-'NV and UV Compare'!F10</f>
        <v>0</v>
      </c>
    </row>
    <row r="11" spans="1:7" x14ac:dyDescent="0.25">
      <c r="A11">
        <v>4</v>
      </c>
      <c r="B11">
        <v>0</v>
      </c>
      <c r="C11">
        <v>1</v>
      </c>
      <c r="D11" s="1">
        <v>35.789185000000003</v>
      </c>
      <c r="E11" s="1">
        <f>D11-ipdet_3step_dem_est!D11</f>
        <v>0</v>
      </c>
      <c r="F11" s="1">
        <v>3.8099999999999999E-6</v>
      </c>
      <c r="G11" s="1">
        <f>ipdet_3step_dem_est!M11-'NV and UV Compare'!F11</f>
        <v>0</v>
      </c>
    </row>
    <row r="12" spans="1:7" x14ac:dyDescent="0.25">
      <c r="A12">
        <v>0</v>
      </c>
      <c r="B12">
        <v>0</v>
      </c>
      <c r="C12">
        <v>2</v>
      </c>
      <c r="D12" s="1">
        <v>35.789185000000003</v>
      </c>
      <c r="E12" s="1">
        <f>D12-ipdet_3step_dem_est!D12</f>
        <v>0</v>
      </c>
      <c r="F12" s="1">
        <v>0</v>
      </c>
      <c r="G12" s="1">
        <f>ipdet_3step_dem_est!M12-'NV and UV Compare'!F12</f>
        <v>3.8099999999999999E-6</v>
      </c>
    </row>
    <row r="13" spans="1:7" x14ac:dyDescent="0.25">
      <c r="A13">
        <v>1</v>
      </c>
      <c r="B13">
        <v>0</v>
      </c>
      <c r="C13">
        <v>2</v>
      </c>
      <c r="D13" s="1">
        <v>35.789185000000003</v>
      </c>
      <c r="E13" s="1">
        <f>D13-ipdet_3step_dem_est!D13</f>
        <v>0</v>
      </c>
      <c r="F13" s="1">
        <v>1.22938104141E-10</v>
      </c>
      <c r="G13" s="1">
        <f>ipdet_3step_dem_est!M13-'NV and UV Compare'!F13</f>
        <v>3.8098770618958592E-6</v>
      </c>
    </row>
    <row r="14" spans="1:7" x14ac:dyDescent="0.25">
      <c r="A14">
        <v>2</v>
      </c>
      <c r="B14">
        <v>0</v>
      </c>
      <c r="C14">
        <v>2</v>
      </c>
      <c r="D14" s="1">
        <v>35.789185000000003</v>
      </c>
      <c r="E14" s="1">
        <f>D14-ipdet_3step_dem_est!D14</f>
        <v>0</v>
      </c>
      <c r="F14" s="1">
        <v>1.3002932064400001E-12</v>
      </c>
      <c r="G14" s="1">
        <f>ipdet_3step_dem_est!M14-'NV and UV Compare'!F14</f>
        <v>3.8099986997067935E-6</v>
      </c>
    </row>
    <row r="15" spans="1:7" x14ac:dyDescent="0.25">
      <c r="A15">
        <v>3</v>
      </c>
      <c r="B15">
        <v>0</v>
      </c>
      <c r="C15">
        <v>2</v>
      </c>
      <c r="D15" s="1">
        <v>37.594634999999997</v>
      </c>
      <c r="E15" s="1">
        <f>D15-ipdet_3step_dem_est!D15</f>
        <v>0</v>
      </c>
      <c r="F15" s="1">
        <v>0</v>
      </c>
      <c r="G15" s="1">
        <f>ipdet_3step_dem_est!M15-'NV and UV Compare'!F15</f>
        <v>0</v>
      </c>
    </row>
    <row r="16" spans="1:7" x14ac:dyDescent="0.25">
      <c r="A16">
        <v>4</v>
      </c>
      <c r="B16">
        <v>0</v>
      </c>
      <c r="C16">
        <v>2</v>
      </c>
      <c r="D16" s="1">
        <v>35.789185000000003</v>
      </c>
      <c r="E16" s="1">
        <f>D16-ipdet_3step_dem_est!D16</f>
        <v>0</v>
      </c>
      <c r="F16" s="1">
        <v>3.8099999999999999E-6</v>
      </c>
      <c r="G16" s="1">
        <f>ipdet_3step_dem_est!M16-'NV and UV Compare'!F16</f>
        <v>0</v>
      </c>
    </row>
    <row r="17" spans="1:7" x14ac:dyDescent="0.25">
      <c r="A17">
        <v>0</v>
      </c>
      <c r="B17">
        <v>1</v>
      </c>
      <c r="C17">
        <v>0</v>
      </c>
      <c r="D17" s="1">
        <v>45.665649999999999</v>
      </c>
      <c r="E17" s="1">
        <f>D17-ipdet_3step_dem_est!D17</f>
        <v>0</v>
      </c>
      <c r="F17" s="1">
        <v>2.6699999999999998E-5</v>
      </c>
      <c r="G17" s="1">
        <f>ipdet_3step_dem_est!M17-'NV and UV Compare'!F17</f>
        <v>0</v>
      </c>
    </row>
    <row r="18" spans="1:7" x14ac:dyDescent="0.25">
      <c r="A18">
        <v>1</v>
      </c>
      <c r="B18">
        <v>1</v>
      </c>
      <c r="C18">
        <v>0</v>
      </c>
      <c r="D18" s="1">
        <v>45.665649999999999</v>
      </c>
      <c r="E18" s="1">
        <f>D18-ipdet_3step_dem_est!D18</f>
        <v>0</v>
      </c>
      <c r="F18" s="1">
        <v>2.6699999999999998E-5</v>
      </c>
      <c r="G18" s="1">
        <f>ipdet_3step_dem_est!M18-'NV and UV Compare'!F18</f>
        <v>0</v>
      </c>
    </row>
    <row r="19" spans="1:7" x14ac:dyDescent="0.25">
      <c r="A19">
        <v>2</v>
      </c>
      <c r="B19">
        <v>1</v>
      </c>
      <c r="C19">
        <v>0</v>
      </c>
      <c r="D19" s="1">
        <v>45.665649999999999</v>
      </c>
      <c r="E19" s="1">
        <f>D19-ipdet_3step_dem_est!D19</f>
        <v>0</v>
      </c>
      <c r="F19" s="1">
        <v>2.6699999999400001E-5</v>
      </c>
      <c r="G19" s="1">
        <f>ipdet_3step_dem_est!M19-'NV and UV Compare'!F19</f>
        <v>5.9999748225347815E-16</v>
      </c>
    </row>
    <row r="20" spans="1:7" x14ac:dyDescent="0.25">
      <c r="A20">
        <v>3</v>
      </c>
      <c r="B20">
        <v>1</v>
      </c>
      <c r="C20">
        <v>0</v>
      </c>
      <c r="D20" s="1">
        <v>52.44464</v>
      </c>
      <c r="E20" s="1">
        <f>D20-ipdet_3step_dem_est!D20</f>
        <v>0</v>
      </c>
      <c r="F20" s="1">
        <v>7.6299999989300007E-6</v>
      </c>
      <c r="G20" s="1">
        <f>ipdet_3step_dem_est!M20-'NV and UV Compare'!F20</f>
        <v>1.0699991240259443E-15</v>
      </c>
    </row>
    <row r="21" spans="1:7" x14ac:dyDescent="0.25">
      <c r="A21">
        <v>4</v>
      </c>
      <c r="B21">
        <v>1</v>
      </c>
      <c r="C21">
        <v>0</v>
      </c>
      <c r="D21" s="1">
        <v>45.665649999999999</v>
      </c>
      <c r="E21" s="1">
        <f>D21-ipdet_3step_dem_est!D21</f>
        <v>0</v>
      </c>
      <c r="F21" s="1">
        <v>2.6699999999999998E-5</v>
      </c>
      <c r="G21" s="1">
        <f>ipdet_3step_dem_est!M21-'NV and UV Compare'!F21</f>
        <v>0</v>
      </c>
    </row>
    <row r="22" spans="1:7" x14ac:dyDescent="0.25">
      <c r="A22">
        <v>0</v>
      </c>
      <c r="B22">
        <v>1</v>
      </c>
      <c r="C22">
        <v>1</v>
      </c>
      <c r="D22" s="1">
        <v>45.665649999999999</v>
      </c>
      <c r="E22" s="1">
        <f>D22-ipdet_3step_dem_est!D22</f>
        <v>0</v>
      </c>
      <c r="F22" s="1">
        <v>2.6699999999999998E-5</v>
      </c>
      <c r="G22" s="1">
        <f>ipdet_3step_dem_est!M22-'NV and UV Compare'!F22</f>
        <v>0</v>
      </c>
    </row>
    <row r="23" spans="1:7" x14ac:dyDescent="0.25">
      <c r="A23">
        <v>1</v>
      </c>
      <c r="B23">
        <v>1</v>
      </c>
      <c r="C23">
        <v>1</v>
      </c>
      <c r="D23" s="1">
        <v>45.665649999999999</v>
      </c>
      <c r="E23" s="1">
        <f>D23-ipdet_3step_dem_est!D23</f>
        <v>0</v>
      </c>
      <c r="F23" s="1">
        <v>2.6699999999999998E-5</v>
      </c>
      <c r="G23" s="1">
        <f>ipdet_3step_dem_est!M23-'NV and UV Compare'!F23</f>
        <v>0</v>
      </c>
    </row>
    <row r="24" spans="1:7" x14ac:dyDescent="0.25">
      <c r="A24">
        <v>2</v>
      </c>
      <c r="B24">
        <v>1</v>
      </c>
      <c r="C24">
        <v>1</v>
      </c>
      <c r="D24" s="1">
        <v>45.665649999999999</v>
      </c>
      <c r="E24" s="1">
        <f>D24-ipdet_3step_dem_est!D24</f>
        <v>0</v>
      </c>
      <c r="F24" s="1">
        <v>2.6699999999999998E-5</v>
      </c>
      <c r="G24" s="1">
        <f>ipdet_3step_dem_est!M24-'NV and UV Compare'!F24</f>
        <v>0</v>
      </c>
    </row>
    <row r="25" spans="1:7" x14ac:dyDescent="0.25">
      <c r="A25">
        <v>3</v>
      </c>
      <c r="B25">
        <v>1</v>
      </c>
      <c r="C25">
        <v>1</v>
      </c>
      <c r="D25" s="1">
        <v>52.44464</v>
      </c>
      <c r="E25" s="1">
        <f>D25-ipdet_3step_dem_est!D25</f>
        <v>0</v>
      </c>
      <c r="F25" s="1">
        <v>7.6299999999999998E-6</v>
      </c>
      <c r="G25" s="1">
        <f>ipdet_3step_dem_est!M25-'NV and UV Compare'!F25</f>
        <v>0</v>
      </c>
    </row>
    <row r="26" spans="1:7" x14ac:dyDescent="0.25">
      <c r="A26">
        <v>4</v>
      </c>
      <c r="B26">
        <v>1</v>
      </c>
      <c r="C26">
        <v>1</v>
      </c>
      <c r="D26" s="1">
        <v>45.665649999999999</v>
      </c>
      <c r="E26" s="1">
        <f>D26-ipdet_3step_dem_est!D26</f>
        <v>0</v>
      </c>
      <c r="F26" s="1">
        <v>2.6699999999999998E-5</v>
      </c>
      <c r="G26" s="1">
        <f>ipdet_3step_dem_est!M26-'NV and UV Compare'!F26</f>
        <v>0</v>
      </c>
    </row>
    <row r="27" spans="1:7" x14ac:dyDescent="0.25">
      <c r="A27">
        <v>0</v>
      </c>
      <c r="B27">
        <v>1</v>
      </c>
      <c r="C27">
        <v>2</v>
      </c>
      <c r="D27" s="1">
        <v>45.6656233</v>
      </c>
      <c r="E27" s="1">
        <f>D27-ipdet_3step_dem_est!D27</f>
        <v>-2.6699999999379997E-5</v>
      </c>
      <c r="F27" s="1">
        <v>0</v>
      </c>
      <c r="G27" s="1">
        <f>ipdet_3step_dem_est!M27-'NV and UV Compare'!F27</f>
        <v>2.6699999999999998E-5</v>
      </c>
    </row>
    <row r="28" spans="1:7" x14ac:dyDescent="0.25">
      <c r="A28">
        <v>1</v>
      </c>
      <c r="B28">
        <v>1</v>
      </c>
      <c r="C28">
        <v>2</v>
      </c>
      <c r="D28" s="1">
        <v>45.665649999999999</v>
      </c>
      <c r="E28" s="1">
        <f>D28-ipdet_3step_dem_est!D28</f>
        <v>0</v>
      </c>
      <c r="F28" s="1">
        <v>2.6699999999400001E-5</v>
      </c>
      <c r="G28" s="1">
        <f>ipdet_3step_dem_est!M28-'NV and UV Compare'!F28</f>
        <v>5.9999748225347815E-16</v>
      </c>
    </row>
    <row r="29" spans="1:7" x14ac:dyDescent="0.25">
      <c r="A29">
        <v>2</v>
      </c>
      <c r="B29">
        <v>1</v>
      </c>
      <c r="C29">
        <v>2</v>
      </c>
      <c r="D29" s="1">
        <v>45.665649003299997</v>
      </c>
      <c r="E29" s="1">
        <f>D29-ipdet_3step_dem_est!D29</f>
        <v>-9.9670000253127E-7</v>
      </c>
      <c r="F29" s="1">
        <v>2.5703334068E-5</v>
      </c>
      <c r="G29" s="1">
        <f>ipdet_3step_dem_est!M29-'NV and UV Compare'!F29</f>
        <v>9.9666593199999895E-7</v>
      </c>
    </row>
    <row r="30" spans="1:7" x14ac:dyDescent="0.25">
      <c r="A30">
        <v>3</v>
      </c>
      <c r="B30">
        <v>1</v>
      </c>
      <c r="C30">
        <v>2</v>
      </c>
      <c r="D30" s="1">
        <v>52.44464</v>
      </c>
      <c r="E30" s="1">
        <f>D30-ipdet_3step_dem_est!D30</f>
        <v>0</v>
      </c>
      <c r="F30" s="1">
        <v>7.6299999989300007E-6</v>
      </c>
      <c r="G30" s="1">
        <f>ipdet_3step_dem_est!M30-'NV and UV Compare'!F30</f>
        <v>1.0699991240259443E-15</v>
      </c>
    </row>
    <row r="31" spans="1:7" x14ac:dyDescent="0.25">
      <c r="A31">
        <v>4</v>
      </c>
      <c r="B31">
        <v>1</v>
      </c>
      <c r="C31">
        <v>2</v>
      </c>
      <c r="D31" s="1">
        <v>45.665649999999999</v>
      </c>
      <c r="E31" s="1">
        <f>D31-ipdet_3step_dem_est!D31</f>
        <v>0</v>
      </c>
      <c r="F31" s="1">
        <v>2.6699999999999998E-5</v>
      </c>
      <c r="G31" s="1">
        <f>ipdet_3step_dem_est!M31-'NV and UV Compare'!F31</f>
        <v>0</v>
      </c>
    </row>
    <row r="32" spans="1:7" x14ac:dyDescent="0.25">
      <c r="A32">
        <v>0</v>
      </c>
      <c r="B32">
        <v>2</v>
      </c>
      <c r="C32">
        <v>0</v>
      </c>
      <c r="D32" s="1">
        <v>55.822997999999998</v>
      </c>
      <c r="E32" s="1">
        <f>D32-ipdet_3step_dem_est!D32</f>
        <v>0</v>
      </c>
      <c r="F32" s="1">
        <v>2.6699999999999998E-5</v>
      </c>
      <c r="G32" s="1">
        <f>ipdet_3step_dem_est!M32-'NV and UV Compare'!F32</f>
        <v>0</v>
      </c>
    </row>
    <row r="33" spans="1:7" x14ac:dyDescent="0.25">
      <c r="A33">
        <v>1</v>
      </c>
      <c r="B33">
        <v>2</v>
      </c>
      <c r="C33">
        <v>0</v>
      </c>
      <c r="D33" s="1">
        <v>55.822991333300003</v>
      </c>
      <c r="E33" s="1">
        <f>D33-ipdet_3step_dem_est!D33</f>
        <v>-6.6666999956055406E-6</v>
      </c>
      <c r="F33" s="1">
        <v>1.2000000360499999E-5</v>
      </c>
      <c r="G33" s="1">
        <f>ipdet_3step_dem_est!M33-'NV and UV Compare'!F33</f>
        <v>1.4699999639499999E-5</v>
      </c>
    </row>
    <row r="34" spans="1:7" x14ac:dyDescent="0.25">
      <c r="A34">
        <v>2</v>
      </c>
      <c r="B34">
        <v>2</v>
      </c>
      <c r="C34">
        <v>0</v>
      </c>
      <c r="D34" s="1">
        <v>84.394409999999993</v>
      </c>
      <c r="E34" s="1">
        <f>D34-ipdet_3step_dem_est!D34</f>
        <v>0</v>
      </c>
      <c r="F34" s="1">
        <v>28.571438000000001</v>
      </c>
      <c r="G34" s="1">
        <f>ipdet_3step_dem_est!M34-'NV and UV Compare'!F34</f>
        <v>0</v>
      </c>
    </row>
    <row r="35" spans="1:7" x14ac:dyDescent="0.25">
      <c r="A35">
        <v>3</v>
      </c>
      <c r="B35">
        <v>2</v>
      </c>
      <c r="C35">
        <v>0</v>
      </c>
      <c r="D35" s="1">
        <v>64.285706000000005</v>
      </c>
      <c r="E35" s="1">
        <f>D35-ipdet_3step_dem_est!D35</f>
        <v>0</v>
      </c>
      <c r="F35" s="1">
        <v>2.27373675443E-13</v>
      </c>
      <c r="G35" s="1">
        <f>ipdet_3step_dem_est!M35-'NV and UV Compare'!F35</f>
        <v>-2.27373675443E-13</v>
      </c>
    </row>
    <row r="36" spans="1:7" x14ac:dyDescent="0.25">
      <c r="A36">
        <v>4</v>
      </c>
      <c r="B36">
        <v>2</v>
      </c>
      <c r="C36">
        <v>0</v>
      </c>
      <c r="D36" s="1">
        <v>52.079590000000003</v>
      </c>
      <c r="E36" s="1">
        <f>D36-ipdet_3step_dem_est!D36</f>
        <v>0</v>
      </c>
      <c r="F36" s="1">
        <v>1.91E-5</v>
      </c>
      <c r="G36" s="1">
        <f>ipdet_3step_dem_est!M36-'NV and UV Compare'!F36</f>
        <v>0</v>
      </c>
    </row>
    <row r="37" spans="1:7" x14ac:dyDescent="0.25">
      <c r="A37">
        <v>0</v>
      </c>
      <c r="B37">
        <v>2</v>
      </c>
      <c r="C37">
        <v>1</v>
      </c>
      <c r="D37" s="1">
        <v>55.822997999999998</v>
      </c>
      <c r="E37" s="1">
        <f>D37-ipdet_3step_dem_est!D37</f>
        <v>0</v>
      </c>
      <c r="F37" s="1">
        <v>2.6699999999999998E-5</v>
      </c>
      <c r="G37" s="1">
        <f>ipdet_3step_dem_est!M37-'NV and UV Compare'!F37</f>
        <v>0</v>
      </c>
    </row>
    <row r="38" spans="1:7" x14ac:dyDescent="0.25">
      <c r="A38">
        <v>1</v>
      </c>
      <c r="B38">
        <v>2</v>
      </c>
      <c r="C38">
        <v>1</v>
      </c>
      <c r="D38" s="1">
        <v>55.822997999999998</v>
      </c>
      <c r="E38" s="1">
        <f>D38-ipdet_3step_dem_est!D38</f>
        <v>0</v>
      </c>
      <c r="F38" s="1">
        <v>1.8666667010999999E-5</v>
      </c>
      <c r="G38" s="1">
        <f>ipdet_3step_dem_est!M38-'NV and UV Compare'!F38</f>
        <v>8.0333329889999999E-6</v>
      </c>
    </row>
    <row r="39" spans="1:7" x14ac:dyDescent="0.25">
      <c r="A39">
        <v>2</v>
      </c>
      <c r="B39">
        <v>2</v>
      </c>
      <c r="C39">
        <v>1</v>
      </c>
      <c r="D39" s="1">
        <v>112.96581999999999</v>
      </c>
      <c r="E39" s="1">
        <f>D39-ipdet_3step_dem_est!D39</f>
        <v>0</v>
      </c>
      <c r="F39" s="1">
        <v>57.142848000000001</v>
      </c>
      <c r="G39" s="1">
        <f>ipdet_3step_dem_est!M39-'NV and UV Compare'!F39</f>
        <v>2.0000000020559128E-6</v>
      </c>
    </row>
    <row r="40" spans="1:7" x14ac:dyDescent="0.25">
      <c r="A40">
        <v>3</v>
      </c>
      <c r="B40">
        <v>2</v>
      </c>
      <c r="C40">
        <v>1</v>
      </c>
      <c r="D40" s="1">
        <v>64.285706000000005</v>
      </c>
      <c r="E40" s="1">
        <f>D40-ipdet_3step_dem_est!D40</f>
        <v>0</v>
      </c>
      <c r="F40" s="1">
        <v>1.1368683772200001E-13</v>
      </c>
      <c r="G40" s="1">
        <f>ipdet_3step_dem_est!M40-'NV and UV Compare'!F40</f>
        <v>-1.1368683772200001E-13</v>
      </c>
    </row>
    <row r="41" spans="1:7" x14ac:dyDescent="0.25">
      <c r="A41">
        <v>4</v>
      </c>
      <c r="B41">
        <v>2</v>
      </c>
      <c r="C41">
        <v>1</v>
      </c>
      <c r="D41" s="1">
        <v>52.079590000000003</v>
      </c>
      <c r="E41" s="1">
        <f>D41-ipdet_3step_dem_est!D41</f>
        <v>0</v>
      </c>
      <c r="F41" s="1">
        <v>1.91E-5</v>
      </c>
      <c r="G41" s="1">
        <f>ipdet_3step_dem_est!M41-'NV and UV Compare'!F41</f>
        <v>0</v>
      </c>
    </row>
    <row r="42" spans="1:7" x14ac:dyDescent="0.25">
      <c r="A42">
        <v>0</v>
      </c>
      <c r="B42">
        <v>2</v>
      </c>
      <c r="C42">
        <v>2</v>
      </c>
      <c r="D42" s="1">
        <v>55.822997999999998</v>
      </c>
      <c r="E42" s="1">
        <f>D42-ipdet_3step_dem_est!D42</f>
        <v>0</v>
      </c>
      <c r="F42" s="1">
        <v>2.6699999999999998E-5</v>
      </c>
      <c r="G42" s="1">
        <f>ipdet_3step_dem_est!M42-'NV and UV Compare'!F42</f>
        <v>0</v>
      </c>
    </row>
    <row r="43" spans="1:7" x14ac:dyDescent="0.25">
      <c r="A43">
        <v>1</v>
      </c>
      <c r="B43">
        <v>2</v>
      </c>
      <c r="C43">
        <v>2</v>
      </c>
      <c r="D43" s="1">
        <v>55.822998666700002</v>
      </c>
      <c r="E43" s="1">
        <f>D43-ipdet_3step_dem_est!D43</f>
        <v>6.66700003648657E-7</v>
      </c>
      <c r="F43" s="1">
        <v>1.9333333519599999E-5</v>
      </c>
      <c r="G43" s="1">
        <f>ipdet_3step_dem_est!M43-'NV and UV Compare'!F43</f>
        <v>7.3666664804E-6</v>
      </c>
    </row>
    <row r="44" spans="1:7" x14ac:dyDescent="0.25">
      <c r="A44">
        <v>2</v>
      </c>
      <c r="B44">
        <v>2</v>
      </c>
      <c r="C44">
        <v>2</v>
      </c>
      <c r="D44" s="1">
        <v>141.53723600000001</v>
      </c>
      <c r="E44" s="1">
        <f>D44-ipdet_3step_dem_est!D44</f>
        <v>6.0000000132731657E-6</v>
      </c>
      <c r="F44" s="1">
        <v>85.714264</v>
      </c>
      <c r="G44" s="1">
        <f>ipdet_3step_dem_est!M44-'NV and UV Compare'!F44</f>
        <v>0</v>
      </c>
    </row>
    <row r="45" spans="1:7" x14ac:dyDescent="0.25">
      <c r="A45">
        <v>3</v>
      </c>
      <c r="B45">
        <v>2</v>
      </c>
      <c r="C45">
        <v>2</v>
      </c>
      <c r="D45" s="1">
        <v>64.285706000000005</v>
      </c>
      <c r="E45" s="1">
        <f>D45-ipdet_3step_dem_est!D45</f>
        <v>0</v>
      </c>
      <c r="F45" s="1">
        <v>0</v>
      </c>
      <c r="G45" s="1">
        <f>ipdet_3step_dem_est!M45-'NV and UV Compare'!F45</f>
        <v>0</v>
      </c>
    </row>
    <row r="46" spans="1:7" x14ac:dyDescent="0.25">
      <c r="A46">
        <v>4</v>
      </c>
      <c r="B46">
        <v>2</v>
      </c>
      <c r="C46">
        <v>2</v>
      </c>
      <c r="D46" s="1">
        <v>52.079590000000003</v>
      </c>
      <c r="E46" s="1">
        <f>D46-ipdet_3step_dem_est!D46</f>
        <v>0</v>
      </c>
      <c r="F46" s="1">
        <v>1.91E-5</v>
      </c>
      <c r="G46" s="1">
        <f>ipdet_3step_dem_est!M46-'NV and UV Compare'!F46</f>
        <v>0</v>
      </c>
    </row>
    <row r="47" spans="1:7" x14ac:dyDescent="0.25">
      <c r="A47">
        <v>0</v>
      </c>
      <c r="B47">
        <v>3</v>
      </c>
      <c r="C47">
        <v>0</v>
      </c>
      <c r="D47" s="1">
        <v>55.822997999999998</v>
      </c>
      <c r="E47" s="1">
        <f>D47-ipdet_3step_dem_est!D47</f>
        <v>0</v>
      </c>
      <c r="F47" s="1">
        <v>2.6699999999400001E-5</v>
      </c>
      <c r="G47" s="1">
        <f>ipdet_3step_dem_est!M47-'NV and UV Compare'!F47</f>
        <v>5.9999748225347815E-16</v>
      </c>
    </row>
    <row r="48" spans="1:7" x14ac:dyDescent="0.25">
      <c r="A48">
        <v>1</v>
      </c>
      <c r="B48">
        <v>3</v>
      </c>
      <c r="C48">
        <v>0</v>
      </c>
      <c r="D48" s="1">
        <v>63.431640000000002</v>
      </c>
      <c r="E48" s="1">
        <f>D48-ipdet_3step_dem_est!D48</f>
        <v>0</v>
      </c>
      <c r="F48" s="1">
        <v>7.60867</v>
      </c>
      <c r="G48" s="1">
        <f>ipdet_3step_dem_est!M48-'NV and UV Compare'!F48</f>
        <v>-7.0000000018666242E-7</v>
      </c>
    </row>
    <row r="49" spans="1:7" x14ac:dyDescent="0.25">
      <c r="A49">
        <v>2</v>
      </c>
      <c r="B49">
        <v>3</v>
      </c>
      <c r="C49">
        <v>0</v>
      </c>
      <c r="D49" s="1">
        <v>162.50000373699999</v>
      </c>
      <c r="E49" s="1">
        <f>D49-ipdet_3step_dem_est!D49</f>
        <v>3.7369999859038217E-6</v>
      </c>
      <c r="F49" s="1">
        <v>106.67703</v>
      </c>
      <c r="G49" s="1">
        <f>ipdet_3step_dem_est!M49-'NV and UV Compare'!F49</f>
        <v>0</v>
      </c>
    </row>
    <row r="50" spans="1:7" x14ac:dyDescent="0.25">
      <c r="A50">
        <v>3</v>
      </c>
      <c r="B50">
        <v>3</v>
      </c>
      <c r="C50">
        <v>0</v>
      </c>
      <c r="D50" s="1">
        <v>64.285706000000005</v>
      </c>
      <c r="E50" s="1">
        <f>D50-ipdet_3step_dem_est!D50</f>
        <v>0</v>
      </c>
      <c r="F50" s="1">
        <v>0</v>
      </c>
      <c r="G50" s="1">
        <f>ipdet_3step_dem_est!M50-'NV and UV Compare'!F50</f>
        <v>0</v>
      </c>
    </row>
    <row r="51" spans="1:7" x14ac:dyDescent="0.25">
      <c r="A51">
        <v>4</v>
      </c>
      <c r="B51">
        <v>3</v>
      </c>
      <c r="C51">
        <v>0</v>
      </c>
      <c r="D51" s="1">
        <v>52.079590000000003</v>
      </c>
      <c r="E51" s="1">
        <f>D51-ipdet_3step_dem_est!D51</f>
        <v>0</v>
      </c>
      <c r="F51" s="1">
        <v>1.91E-5</v>
      </c>
      <c r="G51" s="1">
        <f>ipdet_3step_dem_est!M51-'NV and UV Compare'!F51</f>
        <v>0</v>
      </c>
    </row>
    <row r="52" spans="1:7" x14ac:dyDescent="0.25">
      <c r="A52">
        <v>0</v>
      </c>
      <c r="B52">
        <v>3</v>
      </c>
      <c r="C52">
        <v>1</v>
      </c>
      <c r="D52" s="1">
        <v>55.822997999999998</v>
      </c>
      <c r="E52" s="1">
        <f>D52-ipdet_3step_dem_est!D52</f>
        <v>0</v>
      </c>
      <c r="F52" s="1">
        <v>2.6699999999400001E-5</v>
      </c>
      <c r="G52" s="1">
        <f>ipdet_3step_dem_est!M52-'NV and UV Compare'!F52</f>
        <v>5.9999748225347815E-16</v>
      </c>
    </row>
    <row r="53" spans="1:7" x14ac:dyDescent="0.25">
      <c r="A53">
        <v>1</v>
      </c>
      <c r="B53">
        <v>3</v>
      </c>
      <c r="C53">
        <v>1</v>
      </c>
      <c r="D53" s="1">
        <v>92.003050000000002</v>
      </c>
      <c r="E53" s="1">
        <f>D53-ipdet_3step_dem_est!D53</f>
        <v>0</v>
      </c>
      <c r="F53" s="1">
        <v>36.180079999999997</v>
      </c>
      <c r="G53" s="1">
        <f>ipdet_3step_dem_est!M53-'NV and UV Compare'!F53</f>
        <v>0</v>
      </c>
    </row>
    <row r="54" spans="1:7" x14ac:dyDescent="0.25">
      <c r="A54">
        <v>2</v>
      </c>
      <c r="B54">
        <v>3</v>
      </c>
      <c r="C54">
        <v>1</v>
      </c>
      <c r="D54" s="1">
        <v>162.50001040399999</v>
      </c>
      <c r="E54" s="1">
        <f>D54-ipdet_3step_dem_est!D54</f>
        <v>1.0403999993968682E-5</v>
      </c>
      <c r="F54" s="1">
        <v>106.677036667</v>
      </c>
      <c r="G54" s="1">
        <f>ipdet_3step_dem_est!M54-'NV and UV Compare'!F54</f>
        <v>-6.6669999938540059E-6</v>
      </c>
    </row>
    <row r="55" spans="1:7" x14ac:dyDescent="0.25">
      <c r="A55">
        <v>3</v>
      </c>
      <c r="B55">
        <v>3</v>
      </c>
      <c r="C55">
        <v>1</v>
      </c>
      <c r="D55" s="1">
        <v>64.285706000000005</v>
      </c>
      <c r="E55" s="1">
        <f>D55-ipdet_3step_dem_est!D55</f>
        <v>0</v>
      </c>
      <c r="F55" s="1">
        <v>0</v>
      </c>
      <c r="G55" s="1">
        <f>ipdet_3step_dem_est!M55-'NV and UV Compare'!F55</f>
        <v>0</v>
      </c>
    </row>
    <row r="56" spans="1:7" x14ac:dyDescent="0.25">
      <c r="A56">
        <v>4</v>
      </c>
      <c r="B56">
        <v>3</v>
      </c>
      <c r="C56">
        <v>1</v>
      </c>
      <c r="D56" s="1">
        <v>52.079590000000003</v>
      </c>
      <c r="E56" s="1">
        <f>D56-ipdet_3step_dem_est!D56</f>
        <v>0</v>
      </c>
      <c r="F56" s="1">
        <v>1.91E-5</v>
      </c>
      <c r="G56" s="1">
        <f>ipdet_3step_dem_est!M56-'NV and UV Compare'!F56</f>
        <v>0</v>
      </c>
    </row>
    <row r="57" spans="1:7" x14ac:dyDescent="0.25">
      <c r="A57">
        <v>0</v>
      </c>
      <c r="B57">
        <v>3</v>
      </c>
      <c r="C57">
        <v>2</v>
      </c>
      <c r="D57" s="1">
        <v>55.822997999999998</v>
      </c>
      <c r="E57" s="1">
        <f>D57-ipdet_3step_dem_est!D57</f>
        <v>0</v>
      </c>
      <c r="F57" s="1">
        <v>2.6699999999999998E-5</v>
      </c>
      <c r="G57" s="1">
        <f>ipdet_3step_dem_est!M57-'NV and UV Compare'!F57</f>
        <v>0</v>
      </c>
    </row>
    <row r="58" spans="1:7" x14ac:dyDescent="0.25">
      <c r="A58">
        <v>1</v>
      </c>
      <c r="B58">
        <v>3</v>
      </c>
      <c r="C58">
        <v>2</v>
      </c>
      <c r="D58" s="1">
        <v>120.574465</v>
      </c>
      <c r="E58" s="1">
        <f>D58-ipdet_3step_dem_est!D58</f>
        <v>5.0000000015870683E-6</v>
      </c>
      <c r="F58" s="1">
        <v>64.751495000000006</v>
      </c>
      <c r="G58" s="1">
        <f>ipdet_3step_dem_est!M58-'NV and UV Compare'!F58</f>
        <v>0</v>
      </c>
    </row>
    <row r="59" spans="1:7" x14ac:dyDescent="0.25">
      <c r="A59">
        <v>2</v>
      </c>
      <c r="B59">
        <v>3</v>
      </c>
      <c r="C59">
        <v>2</v>
      </c>
      <c r="D59" s="1">
        <v>162.50001207</v>
      </c>
      <c r="E59" s="1">
        <f>D59-ipdet_3step_dem_est!D59</f>
        <v>1.2069999996811021E-5</v>
      </c>
      <c r="F59" s="1">
        <v>106.677038333</v>
      </c>
      <c r="G59" s="1">
        <f>ipdet_3step_dem_est!M59-'NV and UV Compare'!F59</f>
        <v>-8.3329999966963442E-6</v>
      </c>
    </row>
    <row r="60" spans="1:7" x14ac:dyDescent="0.25">
      <c r="A60">
        <v>3</v>
      </c>
      <c r="B60">
        <v>3</v>
      </c>
      <c r="C60">
        <v>2</v>
      </c>
      <c r="D60" s="1">
        <v>64.285706000000005</v>
      </c>
      <c r="E60" s="1">
        <f>D60-ipdet_3step_dem_est!D60</f>
        <v>0</v>
      </c>
      <c r="F60" s="1">
        <v>0</v>
      </c>
      <c r="G60" s="1">
        <f>ipdet_3step_dem_est!M60-'NV and UV Compare'!F60</f>
        <v>0</v>
      </c>
    </row>
    <row r="61" spans="1:7" x14ac:dyDescent="0.25">
      <c r="A61">
        <v>4</v>
      </c>
      <c r="B61">
        <v>3</v>
      </c>
      <c r="C61">
        <v>2</v>
      </c>
      <c r="D61" s="1">
        <v>52.079590000000003</v>
      </c>
      <c r="E61" s="1">
        <f>D61-ipdet_3step_dem_est!D61</f>
        <v>0</v>
      </c>
      <c r="F61" s="1">
        <v>1.91E-5</v>
      </c>
      <c r="G61" s="1">
        <f>ipdet_3step_dem_est!M61-'NV and UV Compare'!F61</f>
        <v>0</v>
      </c>
    </row>
    <row r="62" spans="1:7" x14ac:dyDescent="0.25">
      <c r="A62">
        <v>0</v>
      </c>
      <c r="B62">
        <v>4</v>
      </c>
      <c r="C62">
        <v>0</v>
      </c>
      <c r="D62" s="1">
        <v>50.462035999999998</v>
      </c>
      <c r="E62" s="1">
        <f>D62-ipdet_3step_dem_est!D62</f>
        <v>0</v>
      </c>
      <c r="F62" s="1">
        <v>8.5033332766199995E-5</v>
      </c>
      <c r="G62" s="1">
        <f>ipdet_3step_dem_est!M62-'NV and UV Compare'!F62</f>
        <v>-6.9733332766200003E-5</v>
      </c>
    </row>
    <row r="63" spans="1:7" x14ac:dyDescent="0.25">
      <c r="A63">
        <v>1</v>
      </c>
      <c r="B63">
        <v>4</v>
      </c>
      <c r="C63">
        <v>0</v>
      </c>
      <c r="D63" s="1">
        <v>102.118225</v>
      </c>
      <c r="E63" s="1">
        <f>D63-ipdet_3step_dem_est!D63</f>
        <v>0</v>
      </c>
      <c r="F63" s="1">
        <v>51.656205</v>
      </c>
      <c r="G63" s="1">
        <f>ipdet_3step_dem_est!M63-'NV and UV Compare'!F63</f>
        <v>-9.9999999747524271E-7</v>
      </c>
    </row>
    <row r="64" spans="1:7" x14ac:dyDescent="0.25">
      <c r="A64">
        <v>2</v>
      </c>
      <c r="B64">
        <v>4</v>
      </c>
      <c r="C64">
        <v>0</v>
      </c>
      <c r="D64" s="1">
        <v>157.13903999999999</v>
      </c>
      <c r="E64" s="1">
        <f>D64-ipdet_3step_dem_est!D64</f>
        <v>0</v>
      </c>
      <c r="F64" s="1">
        <v>106.67702</v>
      </c>
      <c r="G64" s="1">
        <f>ipdet_3step_dem_est!M64-'NV and UV Compare'!F64</f>
        <v>0</v>
      </c>
    </row>
    <row r="65" spans="1:7" x14ac:dyDescent="0.25">
      <c r="A65">
        <v>3</v>
      </c>
      <c r="B65">
        <v>4</v>
      </c>
      <c r="C65">
        <v>0</v>
      </c>
      <c r="D65" s="1">
        <v>61.102294999999998</v>
      </c>
      <c r="E65" s="1">
        <f>D65-ipdet_3step_dem_est!D65</f>
        <v>0</v>
      </c>
      <c r="F65" s="1">
        <v>1.1399999999999999E-5</v>
      </c>
      <c r="G65" s="1">
        <f>ipdet_3step_dem_est!M65-'NV and UV Compare'!F65</f>
        <v>0</v>
      </c>
    </row>
    <row r="66" spans="1:7" x14ac:dyDescent="0.25">
      <c r="A66">
        <v>4</v>
      </c>
      <c r="B66">
        <v>4</v>
      </c>
      <c r="C66">
        <v>0</v>
      </c>
      <c r="D66" s="1">
        <v>50.462035999999998</v>
      </c>
      <c r="E66" s="1">
        <f>D66-ipdet_3step_dem_est!D66</f>
        <v>0</v>
      </c>
      <c r="F66" s="1">
        <v>1.5299999999999999E-5</v>
      </c>
      <c r="G66" s="1">
        <f>ipdet_3step_dem_est!M66-'NV and UV Compare'!F66</f>
        <v>0</v>
      </c>
    </row>
    <row r="67" spans="1:7" x14ac:dyDescent="0.25">
      <c r="A67">
        <v>0</v>
      </c>
      <c r="B67">
        <v>4</v>
      </c>
      <c r="C67">
        <v>1</v>
      </c>
      <c r="D67" s="1">
        <v>50.461966266700003</v>
      </c>
      <c r="E67" s="1">
        <f>D67-ipdet_3step_dem_est!D67</f>
        <v>-6.9733299994823028E-5</v>
      </c>
      <c r="F67" s="1">
        <v>1.5299999999999999E-5</v>
      </c>
      <c r="G67" s="1">
        <f>ipdet_3step_dem_est!M67-'NV and UV Compare'!F67</f>
        <v>0</v>
      </c>
    </row>
    <row r="68" spans="1:7" x14ac:dyDescent="0.25">
      <c r="A68">
        <v>1</v>
      </c>
      <c r="B68">
        <v>4</v>
      </c>
      <c r="C68">
        <v>1</v>
      </c>
      <c r="D68" s="1">
        <v>83.662110996400003</v>
      </c>
      <c r="E68" s="1">
        <f>D68-ipdet_3step_dem_est!D68</f>
        <v>-5.3608390035999918</v>
      </c>
      <c r="F68" s="1">
        <v>33.2000909964</v>
      </c>
      <c r="G68" s="1">
        <f>ipdet_3step_dem_est!M68-'NV and UV Compare'!F68</f>
        <v>5.3608390035999989</v>
      </c>
    </row>
    <row r="69" spans="1:7" x14ac:dyDescent="0.25">
      <c r="A69">
        <v>2</v>
      </c>
      <c r="B69">
        <v>4</v>
      </c>
      <c r="C69">
        <v>1</v>
      </c>
      <c r="D69" s="1">
        <v>162.499973737</v>
      </c>
      <c r="E69" s="1">
        <f>D69-ipdet_3step_dem_est!D69</f>
        <v>5.3609337370000105</v>
      </c>
      <c r="F69" s="1">
        <v>112.037953737</v>
      </c>
      <c r="G69" s="1">
        <f>ipdet_3step_dem_est!M69-'NV and UV Compare'!F69</f>
        <v>-5.3609337369999963</v>
      </c>
    </row>
    <row r="70" spans="1:7" x14ac:dyDescent="0.25">
      <c r="A70">
        <v>3</v>
      </c>
      <c r="B70">
        <v>4</v>
      </c>
      <c r="C70">
        <v>1</v>
      </c>
      <c r="D70" s="1">
        <v>61.102294999999998</v>
      </c>
      <c r="E70" s="1">
        <f>D70-ipdet_3step_dem_est!D70</f>
        <v>0</v>
      </c>
      <c r="F70" s="1">
        <v>1.1399999999999999E-5</v>
      </c>
      <c r="G70" s="1">
        <f>ipdet_3step_dem_est!M70-'NV and UV Compare'!F70</f>
        <v>0</v>
      </c>
    </row>
    <row r="71" spans="1:7" x14ac:dyDescent="0.25">
      <c r="A71">
        <v>4</v>
      </c>
      <c r="B71">
        <v>4</v>
      </c>
      <c r="C71">
        <v>1</v>
      </c>
      <c r="D71" s="1">
        <v>50.462035999999998</v>
      </c>
      <c r="E71" s="1">
        <f>D71-ipdet_3step_dem_est!D71</f>
        <v>0</v>
      </c>
      <c r="F71" s="1">
        <v>1.5299999999999999E-5</v>
      </c>
      <c r="G71" s="1">
        <f>ipdet_3step_dem_est!M71-'NV and UV Compare'!F71</f>
        <v>0</v>
      </c>
    </row>
    <row r="72" spans="1:7" x14ac:dyDescent="0.25">
      <c r="A72">
        <v>0</v>
      </c>
      <c r="B72">
        <v>4</v>
      </c>
      <c r="C72">
        <v>2</v>
      </c>
      <c r="D72" s="1">
        <v>50.462098929699998</v>
      </c>
      <c r="E72" s="1">
        <f>D72-ipdet_3step_dem_est!D72</f>
        <v>6.2929700000324829E-5</v>
      </c>
      <c r="F72" s="1">
        <v>1.47963019245E-4</v>
      </c>
      <c r="G72" s="1">
        <f>ipdet_3step_dem_est!M72-'NV and UV Compare'!F72</f>
        <v>-1.32663019245E-4</v>
      </c>
    </row>
    <row r="73" spans="1:7" x14ac:dyDescent="0.25">
      <c r="A73">
        <v>1</v>
      </c>
      <c r="B73">
        <v>4</v>
      </c>
      <c r="C73">
        <v>2</v>
      </c>
      <c r="D73" s="1">
        <v>70.56671</v>
      </c>
      <c r="E73" s="1">
        <f>D73-ipdet_3step_dem_est!D73</f>
        <v>0</v>
      </c>
      <c r="F73" s="1">
        <v>20.104690000000002</v>
      </c>
      <c r="G73" s="1">
        <f>ipdet_3step_dem_est!M73-'NV and UV Compare'!F73</f>
        <v>0</v>
      </c>
    </row>
    <row r="74" spans="1:7" x14ac:dyDescent="0.25">
      <c r="A74">
        <v>2</v>
      </c>
      <c r="B74">
        <v>4</v>
      </c>
      <c r="C74">
        <v>2</v>
      </c>
      <c r="D74" s="1">
        <v>162.49999206999999</v>
      </c>
      <c r="E74" s="1">
        <f>D74-ipdet_3step_dem_est!D74</f>
        <v>-7.9300000095372525E-6</v>
      </c>
      <c r="F74" s="1">
        <v>112.03797207</v>
      </c>
      <c r="G74" s="1">
        <f>ipdet_3step_dem_est!M74-'NV and UV Compare'!F74</f>
        <v>7.9300000095372525E-6</v>
      </c>
    </row>
    <row r="75" spans="1:7" x14ac:dyDescent="0.25">
      <c r="A75">
        <v>3</v>
      </c>
      <c r="B75">
        <v>4</v>
      </c>
      <c r="C75">
        <v>2</v>
      </c>
      <c r="D75" s="1">
        <v>61.102294999999998</v>
      </c>
      <c r="E75" s="1">
        <f>D75-ipdet_3step_dem_est!D75</f>
        <v>0</v>
      </c>
      <c r="F75" s="1">
        <v>1.13999999698E-5</v>
      </c>
      <c r="G75" s="1">
        <f>ipdet_3step_dem_est!M75-'NV and UV Compare'!F75</f>
        <v>3.0199999198989892E-14</v>
      </c>
    </row>
    <row r="76" spans="1:7" x14ac:dyDescent="0.25">
      <c r="A76">
        <v>4</v>
      </c>
      <c r="B76">
        <v>4</v>
      </c>
      <c r="C76">
        <v>2</v>
      </c>
      <c r="D76" s="1">
        <v>50.462035999999998</v>
      </c>
      <c r="E76" s="1">
        <f>D76-ipdet_3step_dem_est!D76</f>
        <v>0</v>
      </c>
      <c r="F76" s="1">
        <v>1.5299999999999999E-5</v>
      </c>
      <c r="G76" s="1">
        <f>ipdet_3step_dem_est!M76-'NV and UV Compare'!F76</f>
        <v>0</v>
      </c>
    </row>
    <row r="77" spans="1:7" x14ac:dyDescent="0.25">
      <c r="A77">
        <v>0</v>
      </c>
      <c r="B77">
        <v>5</v>
      </c>
      <c r="C77">
        <v>0</v>
      </c>
      <c r="D77" s="1">
        <v>48.483109666700003</v>
      </c>
      <c r="E77" s="1">
        <f>D77-ipdet_3step_dem_est!D77</f>
        <v>1.6666700005885104E-5</v>
      </c>
      <c r="F77" s="1">
        <v>4.4733333801600002E-5</v>
      </c>
      <c r="G77" s="1">
        <f>ipdet_3step_dem_est!M77-'NV and UV Compare'!F77</f>
        <v>-3.3333333801600003E-5</v>
      </c>
    </row>
    <row r="78" spans="1:7" x14ac:dyDescent="0.25">
      <c r="A78">
        <v>1</v>
      </c>
      <c r="B78">
        <v>5</v>
      </c>
      <c r="C78">
        <v>0</v>
      </c>
      <c r="D78" s="1">
        <v>48.483092999999997</v>
      </c>
      <c r="E78" s="1">
        <f>D78-ipdet_3step_dem_est!D78</f>
        <v>0</v>
      </c>
      <c r="F78" s="1">
        <v>1.13999999982E-5</v>
      </c>
      <c r="G78" s="1">
        <f>ipdet_3step_dem_est!M78-'NV and UV Compare'!F78</f>
        <v>1.7999992230240125E-15</v>
      </c>
    </row>
    <row r="79" spans="1:7" x14ac:dyDescent="0.25">
      <c r="A79">
        <v>2</v>
      </c>
      <c r="B79">
        <v>5</v>
      </c>
      <c r="C79">
        <v>0</v>
      </c>
      <c r="D79" s="1">
        <v>150.86383000000001</v>
      </c>
      <c r="E79" s="1">
        <f>D79-ipdet_3step_dem_est!D79</f>
        <v>0</v>
      </c>
      <c r="F79" s="1">
        <v>102.38083723299999</v>
      </c>
      <c r="G79" s="1">
        <f>ipdet_3step_dem_est!M79-'NV and UV Compare'!F79</f>
        <v>-8.7232999987918447E-5</v>
      </c>
    </row>
    <row r="80" spans="1:7" x14ac:dyDescent="0.25">
      <c r="A80">
        <v>3</v>
      </c>
      <c r="B80">
        <v>5</v>
      </c>
      <c r="C80">
        <v>0</v>
      </c>
      <c r="D80" s="1">
        <v>57.395446999999997</v>
      </c>
      <c r="E80" s="1">
        <f>D80-ipdet_3step_dem_est!D80</f>
        <v>0</v>
      </c>
      <c r="F80" s="1">
        <v>1.1399999999999999E-5</v>
      </c>
      <c r="G80" s="1">
        <f>ipdet_3step_dem_est!M80-'NV and UV Compare'!F80</f>
        <v>0</v>
      </c>
    </row>
    <row r="81" spans="1:7" x14ac:dyDescent="0.25">
      <c r="A81">
        <v>4</v>
      </c>
      <c r="B81">
        <v>5</v>
      </c>
      <c r="C81">
        <v>0</v>
      </c>
      <c r="D81" s="1">
        <v>48.483092999999997</v>
      </c>
      <c r="E81" s="1">
        <f>D81-ipdet_3step_dem_est!D81</f>
        <v>0</v>
      </c>
      <c r="F81" s="1">
        <v>1.1399999999999999E-5</v>
      </c>
      <c r="G81" s="1">
        <f>ipdet_3step_dem_est!M81-'NV and UV Compare'!F81</f>
        <v>0</v>
      </c>
    </row>
    <row r="82" spans="1:7" x14ac:dyDescent="0.25">
      <c r="A82">
        <v>0</v>
      </c>
      <c r="B82">
        <v>5</v>
      </c>
      <c r="C82">
        <v>1</v>
      </c>
      <c r="D82" s="1">
        <v>48.483092999999997</v>
      </c>
      <c r="E82" s="1">
        <f>D82-ipdet_3step_dem_est!D82</f>
        <v>0</v>
      </c>
      <c r="F82" s="1">
        <v>2.8066666836000001E-5</v>
      </c>
      <c r="G82" s="1">
        <f>ipdet_3step_dem_est!M82-'NV and UV Compare'!F82</f>
        <v>-1.6666666836000002E-5</v>
      </c>
    </row>
    <row r="83" spans="1:7" x14ac:dyDescent="0.25">
      <c r="A83">
        <v>1</v>
      </c>
      <c r="B83">
        <v>5</v>
      </c>
      <c r="C83">
        <v>1</v>
      </c>
      <c r="D83" s="1">
        <v>48.483092999999997</v>
      </c>
      <c r="E83" s="1">
        <f>D83-ipdet_3step_dem_est!D83</f>
        <v>0</v>
      </c>
      <c r="F83" s="1">
        <v>1.1399999999999999E-5</v>
      </c>
      <c r="G83" s="1">
        <f>ipdet_3step_dem_est!M83-'NV and UV Compare'!F83</f>
        <v>0</v>
      </c>
    </row>
    <row r="84" spans="1:7" x14ac:dyDescent="0.25">
      <c r="A84">
        <v>2</v>
      </c>
      <c r="B84">
        <v>5</v>
      </c>
      <c r="C84">
        <v>1</v>
      </c>
      <c r="D84" s="1">
        <v>121.10193</v>
      </c>
      <c r="E84" s="1">
        <f>D84-ipdet_3step_dem_est!D84</f>
        <v>0</v>
      </c>
      <c r="F84" s="1">
        <v>72.618937233300002</v>
      </c>
      <c r="G84" s="1">
        <f>ipdet_3step_dem_est!M84-'NV and UV Compare'!F84</f>
        <v>-8.7233300007483194E-5</v>
      </c>
    </row>
    <row r="85" spans="1:7" x14ac:dyDescent="0.25">
      <c r="A85">
        <v>3</v>
      </c>
      <c r="B85">
        <v>5</v>
      </c>
      <c r="C85">
        <v>1</v>
      </c>
      <c r="D85" s="1">
        <v>57.395446999999997</v>
      </c>
      <c r="E85" s="1">
        <f>D85-ipdet_3step_dem_est!D85</f>
        <v>0</v>
      </c>
      <c r="F85" s="1">
        <v>1.1399999999999999E-5</v>
      </c>
      <c r="G85" s="1">
        <f>ipdet_3step_dem_est!M85-'NV and UV Compare'!F85</f>
        <v>0</v>
      </c>
    </row>
    <row r="86" spans="1:7" x14ac:dyDescent="0.25">
      <c r="A86">
        <v>4</v>
      </c>
      <c r="B86">
        <v>5</v>
      </c>
      <c r="C86">
        <v>1</v>
      </c>
      <c r="D86" s="1">
        <v>48.483092999999997</v>
      </c>
      <c r="E86" s="1">
        <f>D86-ipdet_3step_dem_est!D86</f>
        <v>0</v>
      </c>
      <c r="F86" s="1">
        <v>1.1399999999999999E-5</v>
      </c>
      <c r="G86" s="1">
        <f>ipdet_3step_dem_est!M86-'NV and UV Compare'!F86</f>
        <v>0</v>
      </c>
    </row>
    <row r="87" spans="1:7" x14ac:dyDescent="0.25">
      <c r="A87">
        <v>0</v>
      </c>
      <c r="B87">
        <v>5</v>
      </c>
      <c r="C87">
        <v>2</v>
      </c>
      <c r="D87" s="1">
        <v>48.483076333299998</v>
      </c>
      <c r="E87" s="1">
        <f>D87-ipdet_3step_dem_est!D87</f>
        <v>-1.6666699998779677E-5</v>
      </c>
      <c r="F87" s="1">
        <v>1.1399999999999999E-5</v>
      </c>
      <c r="G87" s="1">
        <f>ipdet_3step_dem_est!M87-'NV and UV Compare'!F87</f>
        <v>0</v>
      </c>
    </row>
    <row r="88" spans="1:7" x14ac:dyDescent="0.25">
      <c r="A88">
        <v>1</v>
      </c>
      <c r="B88">
        <v>5</v>
      </c>
      <c r="C88">
        <v>2</v>
      </c>
      <c r="D88" s="1">
        <v>48.483092999999997</v>
      </c>
      <c r="E88" s="1">
        <f>D88-ipdet_3step_dem_est!D88</f>
        <v>0</v>
      </c>
      <c r="F88" s="1">
        <v>1.13999999982E-5</v>
      </c>
      <c r="G88" s="1">
        <f>ipdet_3step_dem_est!M88-'NV and UV Compare'!F88</f>
        <v>1.7999992230240125E-15</v>
      </c>
    </row>
    <row r="89" spans="1:7" x14ac:dyDescent="0.25">
      <c r="A89">
        <v>2</v>
      </c>
      <c r="B89">
        <v>5</v>
      </c>
      <c r="C89">
        <v>2</v>
      </c>
      <c r="D89" s="1">
        <v>91.340029999999999</v>
      </c>
      <c r="E89" s="1">
        <f>D89-ipdet_3step_dem_est!D89</f>
        <v>0</v>
      </c>
      <c r="F89" s="1">
        <v>42.857037233299998</v>
      </c>
      <c r="G89" s="1">
        <f>ipdet_3step_dem_est!M89-'NV and UV Compare'!F89</f>
        <v>-9.2233299994859408E-5</v>
      </c>
    </row>
    <row r="90" spans="1:7" x14ac:dyDescent="0.25">
      <c r="A90">
        <v>3</v>
      </c>
      <c r="B90">
        <v>5</v>
      </c>
      <c r="C90">
        <v>2</v>
      </c>
      <c r="D90" s="1">
        <v>57.395446999999997</v>
      </c>
      <c r="E90" s="1">
        <f>D90-ipdet_3step_dem_est!D90</f>
        <v>0</v>
      </c>
      <c r="F90" s="1">
        <v>1.1399999999999999E-5</v>
      </c>
      <c r="G90" s="1">
        <f>ipdet_3step_dem_est!M90-'NV and UV Compare'!F90</f>
        <v>0</v>
      </c>
    </row>
    <row r="91" spans="1:7" x14ac:dyDescent="0.25">
      <c r="A91">
        <v>4</v>
      </c>
      <c r="B91">
        <v>5</v>
      </c>
      <c r="C91">
        <v>2</v>
      </c>
      <c r="D91" s="1">
        <v>48.483092999999997</v>
      </c>
      <c r="E91" s="1">
        <f>D91-ipdet_3step_dem_est!D91</f>
        <v>0</v>
      </c>
      <c r="F91" s="1">
        <v>1.1399999999999999E-5</v>
      </c>
      <c r="G91" s="1">
        <f>ipdet_3step_dem_est!M91-'NV and UV Compare'!F91</f>
        <v>0</v>
      </c>
    </row>
    <row r="92" spans="1:7" x14ac:dyDescent="0.25">
      <c r="A92">
        <v>0</v>
      </c>
      <c r="B92">
        <v>6</v>
      </c>
      <c r="C92">
        <v>0</v>
      </c>
      <c r="D92" s="1">
        <v>42.153472999999998</v>
      </c>
      <c r="E92" s="1">
        <f>D92-ipdet_3step_dem_est!D92</f>
        <v>0</v>
      </c>
      <c r="F92" s="1">
        <v>0</v>
      </c>
      <c r="G92" s="1">
        <f>ipdet_3step_dem_est!M92-'NV and UV Compare'!F92</f>
        <v>0</v>
      </c>
    </row>
    <row r="93" spans="1:7" x14ac:dyDescent="0.25">
      <c r="A93">
        <v>1</v>
      </c>
      <c r="B93">
        <v>6</v>
      </c>
      <c r="C93">
        <v>0</v>
      </c>
      <c r="D93" s="1">
        <v>42.153472999999998</v>
      </c>
      <c r="E93" s="1">
        <f>D93-ipdet_3step_dem_est!D93</f>
        <v>0</v>
      </c>
      <c r="F93" s="1">
        <v>0</v>
      </c>
      <c r="G93" s="1">
        <f>ipdet_3step_dem_est!M93-'NV and UV Compare'!F93</f>
        <v>0</v>
      </c>
    </row>
    <row r="94" spans="1:7" x14ac:dyDescent="0.25">
      <c r="A94">
        <v>2</v>
      </c>
      <c r="B94">
        <v>6</v>
      </c>
      <c r="C94">
        <v>0</v>
      </c>
      <c r="D94" s="1">
        <v>42.153472999999998</v>
      </c>
      <c r="E94" s="1">
        <f>D94-ipdet_3step_dem_est!D94</f>
        <v>3.0999999999892225E-5</v>
      </c>
      <c r="F94" s="1">
        <v>0</v>
      </c>
      <c r="G94" s="1">
        <f>ipdet_3step_dem_est!M94-'NV and UV Compare'!F94</f>
        <v>0</v>
      </c>
    </row>
    <row r="95" spans="1:7" x14ac:dyDescent="0.25">
      <c r="A95">
        <v>3</v>
      </c>
      <c r="B95">
        <v>6</v>
      </c>
      <c r="C95">
        <v>0</v>
      </c>
      <c r="D95" s="1">
        <v>46.754150000000003</v>
      </c>
      <c r="E95" s="1">
        <f>D95-ipdet_3step_dem_est!D95</f>
        <v>0</v>
      </c>
      <c r="F95" s="1">
        <v>3.0499999999999999E-5</v>
      </c>
      <c r="G95" s="1">
        <f>ipdet_3step_dem_est!M95-'NV and UV Compare'!F95</f>
        <v>0</v>
      </c>
    </row>
    <row r="96" spans="1:7" x14ac:dyDescent="0.25">
      <c r="A96">
        <v>4</v>
      </c>
      <c r="B96">
        <v>6</v>
      </c>
      <c r="C96">
        <v>0</v>
      </c>
      <c r="D96" s="1">
        <v>42.153503000000001</v>
      </c>
      <c r="E96" s="1">
        <f>D96-ipdet_3step_dem_est!D96</f>
        <v>0</v>
      </c>
      <c r="F96" s="1">
        <v>3.0499999999999999E-5</v>
      </c>
      <c r="G96" s="1">
        <f>ipdet_3step_dem_est!M96-'NV and UV Compare'!F96</f>
        <v>0</v>
      </c>
    </row>
    <row r="97" spans="1:7" x14ac:dyDescent="0.25">
      <c r="A97">
        <v>0</v>
      </c>
      <c r="B97">
        <v>6</v>
      </c>
      <c r="C97">
        <v>1</v>
      </c>
      <c r="D97" s="1">
        <v>42.153472999999998</v>
      </c>
      <c r="E97" s="1">
        <f>D97-ipdet_3step_dem_est!D97</f>
        <v>0</v>
      </c>
      <c r="F97" s="1">
        <v>0</v>
      </c>
      <c r="G97" s="1">
        <f>ipdet_3step_dem_est!M97-'NV and UV Compare'!F97</f>
        <v>0</v>
      </c>
    </row>
    <row r="98" spans="1:7" x14ac:dyDescent="0.25">
      <c r="A98">
        <v>1</v>
      </c>
      <c r="B98">
        <v>6</v>
      </c>
      <c r="C98">
        <v>1</v>
      </c>
      <c r="D98" s="1">
        <v>42.153472999999998</v>
      </c>
      <c r="E98" s="1">
        <f>D98-ipdet_3step_dem_est!D98</f>
        <v>0</v>
      </c>
      <c r="F98" s="1">
        <v>0</v>
      </c>
      <c r="G98" s="1">
        <f>ipdet_3step_dem_est!M98-'NV and UV Compare'!F98</f>
        <v>0</v>
      </c>
    </row>
    <row r="99" spans="1:7" x14ac:dyDescent="0.25">
      <c r="A99">
        <v>2</v>
      </c>
      <c r="B99">
        <v>6</v>
      </c>
      <c r="C99">
        <v>1</v>
      </c>
      <c r="D99" s="1">
        <v>42.153472999999998</v>
      </c>
      <c r="E99" s="1">
        <f>D99-ipdet_3step_dem_est!D99</f>
        <v>0</v>
      </c>
      <c r="F99" s="1">
        <v>0</v>
      </c>
      <c r="G99" s="1">
        <f>ipdet_3step_dem_est!M99-'NV and UV Compare'!F99</f>
        <v>0</v>
      </c>
    </row>
    <row r="100" spans="1:7" x14ac:dyDescent="0.25">
      <c r="A100">
        <v>3</v>
      </c>
      <c r="B100">
        <v>6</v>
      </c>
      <c r="C100">
        <v>1</v>
      </c>
      <c r="D100" s="1">
        <v>46.754150000000003</v>
      </c>
      <c r="E100" s="1">
        <f>D100-ipdet_3step_dem_est!D100</f>
        <v>0</v>
      </c>
      <c r="F100" s="1">
        <v>3.0499999999999999E-5</v>
      </c>
      <c r="G100" s="1">
        <f>ipdet_3step_dem_est!M100-'NV and UV Compare'!F100</f>
        <v>0</v>
      </c>
    </row>
    <row r="101" spans="1:7" x14ac:dyDescent="0.25">
      <c r="A101">
        <v>4</v>
      </c>
      <c r="B101">
        <v>6</v>
      </c>
      <c r="C101">
        <v>1</v>
      </c>
      <c r="D101" s="1">
        <v>42.153472499999999</v>
      </c>
      <c r="E101" s="1">
        <f>D101-ipdet_3step_dem_est!D101</f>
        <v>-4.9999999873762135E-7</v>
      </c>
      <c r="F101" s="1">
        <v>0</v>
      </c>
      <c r="G101" s="1">
        <f>ipdet_3step_dem_est!M101-'NV and UV Compare'!F101</f>
        <v>0</v>
      </c>
    </row>
    <row r="102" spans="1:7" x14ac:dyDescent="0.25">
      <c r="A102">
        <v>0</v>
      </c>
      <c r="B102">
        <v>6</v>
      </c>
      <c r="C102">
        <v>2</v>
      </c>
      <c r="D102" s="1">
        <v>42.153472999999998</v>
      </c>
      <c r="E102" s="1">
        <f>D102-ipdet_3step_dem_est!D102</f>
        <v>0</v>
      </c>
      <c r="F102" s="1">
        <v>0</v>
      </c>
      <c r="G102" s="1">
        <f>ipdet_3step_dem_est!M102-'NV and UV Compare'!F102</f>
        <v>0</v>
      </c>
    </row>
    <row r="103" spans="1:7" x14ac:dyDescent="0.25">
      <c r="A103">
        <v>1</v>
      </c>
      <c r="B103">
        <v>6</v>
      </c>
      <c r="C103">
        <v>2</v>
      </c>
      <c r="D103" s="1">
        <v>42.153472999999998</v>
      </c>
      <c r="E103" s="1">
        <f>D103-ipdet_3step_dem_est!D103</f>
        <v>0</v>
      </c>
      <c r="F103" s="1">
        <v>0</v>
      </c>
      <c r="G103" s="1">
        <f>ipdet_3step_dem_est!M103-'NV and UV Compare'!F103</f>
        <v>0</v>
      </c>
    </row>
    <row r="104" spans="1:7" x14ac:dyDescent="0.25">
      <c r="A104">
        <v>2</v>
      </c>
      <c r="B104">
        <v>6</v>
      </c>
      <c r="C104">
        <v>2</v>
      </c>
      <c r="D104" s="1">
        <v>42.153472999999998</v>
      </c>
      <c r="E104" s="1">
        <f>D104-ipdet_3step_dem_est!D104</f>
        <v>0</v>
      </c>
      <c r="F104" s="1">
        <v>0</v>
      </c>
      <c r="G104" s="1">
        <f>ipdet_3step_dem_est!M104-'NV and UV Compare'!F104</f>
        <v>0</v>
      </c>
    </row>
    <row r="105" spans="1:7" x14ac:dyDescent="0.25">
      <c r="A105">
        <v>3</v>
      </c>
      <c r="B105">
        <v>6</v>
      </c>
      <c r="C105">
        <v>2</v>
      </c>
      <c r="D105" s="1">
        <v>46.754150000000003</v>
      </c>
      <c r="E105" s="1">
        <f>D105-ipdet_3step_dem_est!D105</f>
        <v>0</v>
      </c>
      <c r="F105" s="1">
        <v>3.0499999999999999E-5</v>
      </c>
      <c r="G105" s="1">
        <f>ipdet_3step_dem_est!M105-'NV and UV Compare'!F105</f>
        <v>0</v>
      </c>
    </row>
    <row r="106" spans="1:7" x14ac:dyDescent="0.25">
      <c r="A106">
        <v>4</v>
      </c>
      <c r="B106">
        <v>6</v>
      </c>
      <c r="C106">
        <v>2</v>
      </c>
      <c r="D106" s="1">
        <v>42.153472499999999</v>
      </c>
      <c r="E106" s="1">
        <f>D106-ipdet_3step_dem_est!D106</f>
        <v>3.0500000001154604E-5</v>
      </c>
      <c r="F106" s="1">
        <v>0</v>
      </c>
      <c r="G106" s="1">
        <f>ipdet_3step_dem_est!M106-'NV and UV Compare'!F106</f>
        <v>0</v>
      </c>
    </row>
    <row r="107" spans="1:7" x14ac:dyDescent="0.25">
      <c r="A107">
        <v>0</v>
      </c>
      <c r="B107">
        <v>7</v>
      </c>
      <c r="C107">
        <v>0</v>
      </c>
      <c r="D107" s="1">
        <v>35.789185000000003</v>
      </c>
      <c r="E107" s="1">
        <f>D107-ipdet_3step_dem_est!D107</f>
        <v>0</v>
      </c>
      <c r="F107" s="1">
        <v>3.8099999999999999E-6</v>
      </c>
      <c r="G107" s="1">
        <f>ipdet_3step_dem_est!M107-'NV and UV Compare'!F107</f>
        <v>0</v>
      </c>
    </row>
    <row r="108" spans="1:7" x14ac:dyDescent="0.25">
      <c r="A108">
        <v>1</v>
      </c>
      <c r="B108">
        <v>7</v>
      </c>
      <c r="C108">
        <v>0</v>
      </c>
      <c r="D108" s="1">
        <v>35.789185000000003</v>
      </c>
      <c r="E108" s="1">
        <f>D108-ipdet_3step_dem_est!D108</f>
        <v>0</v>
      </c>
      <c r="F108" s="1">
        <v>3.8100000026000002E-6</v>
      </c>
      <c r="G108" s="1">
        <f>ipdet_3step_dem_est!M108-'NV and UV Compare'!F108</f>
        <v>-2.6000002423655442E-15</v>
      </c>
    </row>
    <row r="109" spans="1:7" x14ac:dyDescent="0.25">
      <c r="A109">
        <v>2</v>
      </c>
      <c r="B109">
        <v>7</v>
      </c>
      <c r="C109">
        <v>0</v>
      </c>
      <c r="D109" s="1">
        <v>35.789185000000003</v>
      </c>
      <c r="E109" s="1">
        <f>D109-ipdet_3step_dem_est!D109</f>
        <v>0</v>
      </c>
      <c r="F109" s="1">
        <v>3.8099999999999999E-6</v>
      </c>
      <c r="G109" s="1">
        <f>ipdet_3step_dem_est!M109-'NV and UV Compare'!F109</f>
        <v>0</v>
      </c>
    </row>
    <row r="110" spans="1:7" x14ac:dyDescent="0.25">
      <c r="A110">
        <v>3</v>
      </c>
      <c r="B110">
        <v>7</v>
      </c>
      <c r="C110">
        <v>0</v>
      </c>
      <c r="D110" s="1">
        <v>37.594634999999997</v>
      </c>
      <c r="E110" s="1">
        <f>D110-ipdet_3step_dem_est!D110</f>
        <v>0</v>
      </c>
      <c r="F110" s="1">
        <v>0</v>
      </c>
      <c r="G110" s="1">
        <f>ipdet_3step_dem_est!M110-'NV and UV Compare'!F110</f>
        <v>0</v>
      </c>
    </row>
    <row r="111" spans="1:7" x14ac:dyDescent="0.25">
      <c r="A111">
        <v>4</v>
      </c>
      <c r="B111">
        <v>7</v>
      </c>
      <c r="C111">
        <v>0</v>
      </c>
      <c r="D111" s="1">
        <v>35.789185000000003</v>
      </c>
      <c r="E111" s="1">
        <f>D111-ipdet_3step_dem_est!D111</f>
        <v>0</v>
      </c>
      <c r="F111" s="1">
        <v>3.8099999999999999E-6</v>
      </c>
      <c r="G111" s="1">
        <f>ipdet_3step_dem_est!M111-'NV and UV Compare'!F111</f>
        <v>0</v>
      </c>
    </row>
    <row r="112" spans="1:7" x14ac:dyDescent="0.25">
      <c r="A112">
        <v>0</v>
      </c>
      <c r="B112">
        <v>7</v>
      </c>
      <c r="C112">
        <v>1</v>
      </c>
      <c r="D112" s="1">
        <v>35.789185000000003</v>
      </c>
      <c r="E112" s="1">
        <f>D112-ipdet_3step_dem_est!D112</f>
        <v>0</v>
      </c>
      <c r="F112" s="1">
        <v>3.8099999999999999E-6</v>
      </c>
      <c r="G112" s="1">
        <f>ipdet_3step_dem_est!M112-'NV and UV Compare'!F112</f>
        <v>0</v>
      </c>
    </row>
    <row r="113" spans="1:7" x14ac:dyDescent="0.25">
      <c r="A113">
        <v>1</v>
      </c>
      <c r="B113">
        <v>7</v>
      </c>
      <c r="C113">
        <v>1</v>
      </c>
      <c r="D113" s="1">
        <v>35.789185000000003</v>
      </c>
      <c r="E113" s="1">
        <f>D113-ipdet_3step_dem_est!D113</f>
        <v>0</v>
      </c>
      <c r="F113" s="1">
        <v>3.8099999999999999E-6</v>
      </c>
      <c r="G113" s="1">
        <f>ipdet_3step_dem_est!M113-'NV and UV Compare'!F113</f>
        <v>0</v>
      </c>
    </row>
    <row r="114" spans="1:7" x14ac:dyDescent="0.25">
      <c r="A114">
        <v>2</v>
      </c>
      <c r="B114">
        <v>7</v>
      </c>
      <c r="C114">
        <v>1</v>
      </c>
      <c r="D114" s="1">
        <v>35.789185000000003</v>
      </c>
      <c r="E114" s="1">
        <f>D114-ipdet_3step_dem_est!D114</f>
        <v>0</v>
      </c>
      <c r="F114" s="1">
        <v>3.8099999999999999E-6</v>
      </c>
      <c r="G114" s="1">
        <f>ipdet_3step_dem_est!M114-'NV and UV Compare'!F114</f>
        <v>0</v>
      </c>
    </row>
    <row r="115" spans="1:7" x14ac:dyDescent="0.25">
      <c r="A115">
        <v>3</v>
      </c>
      <c r="B115">
        <v>7</v>
      </c>
      <c r="C115">
        <v>1</v>
      </c>
      <c r="D115" s="1">
        <v>37.594634999999997</v>
      </c>
      <c r="E115" s="1">
        <f>D115-ipdet_3step_dem_est!D115</f>
        <v>0</v>
      </c>
      <c r="F115" s="1">
        <v>0</v>
      </c>
      <c r="G115" s="1">
        <f>ipdet_3step_dem_est!M115-'NV and UV Compare'!F115</f>
        <v>0</v>
      </c>
    </row>
    <row r="116" spans="1:7" x14ac:dyDescent="0.25">
      <c r="A116">
        <v>4</v>
      </c>
      <c r="B116">
        <v>7</v>
      </c>
      <c r="C116">
        <v>1</v>
      </c>
      <c r="D116" s="1">
        <v>35.789185000000003</v>
      </c>
      <c r="E116" s="1">
        <f>D116-ipdet_3step_dem_est!D116</f>
        <v>0</v>
      </c>
      <c r="F116" s="1">
        <v>3.8099999999999999E-6</v>
      </c>
      <c r="G116" s="1">
        <f>ipdet_3step_dem_est!M116-'NV and UV Compare'!F116</f>
        <v>0</v>
      </c>
    </row>
    <row r="117" spans="1:7" x14ac:dyDescent="0.25">
      <c r="A117">
        <v>0</v>
      </c>
      <c r="B117">
        <v>7</v>
      </c>
      <c r="C117">
        <v>2</v>
      </c>
      <c r="D117" s="1">
        <v>35.789185000000003</v>
      </c>
      <c r="E117" s="1">
        <f>D117-ipdet_3step_dem_est!D117</f>
        <v>0</v>
      </c>
      <c r="F117" s="1">
        <v>3.8099999999999999E-6</v>
      </c>
      <c r="G117" s="1">
        <f>ipdet_3step_dem_est!M117-'NV and UV Compare'!F117</f>
        <v>0</v>
      </c>
    </row>
    <row r="118" spans="1:7" x14ac:dyDescent="0.25">
      <c r="A118">
        <v>1</v>
      </c>
      <c r="B118">
        <v>7</v>
      </c>
      <c r="C118">
        <v>2</v>
      </c>
      <c r="D118" s="1">
        <v>35.789185000000003</v>
      </c>
      <c r="E118" s="1">
        <f>D118-ipdet_3step_dem_est!D118</f>
        <v>0</v>
      </c>
      <c r="F118" s="1">
        <v>3.8099999999999999E-6</v>
      </c>
      <c r="G118" s="1">
        <f>ipdet_3step_dem_est!M118-'NV and UV Compare'!F118</f>
        <v>0</v>
      </c>
    </row>
    <row r="119" spans="1:7" x14ac:dyDescent="0.25">
      <c r="A119">
        <v>2</v>
      </c>
      <c r="B119">
        <v>7</v>
      </c>
      <c r="C119">
        <v>2</v>
      </c>
      <c r="D119" s="1">
        <v>35.789185000000003</v>
      </c>
      <c r="E119" s="1">
        <f>D119-ipdet_3step_dem_est!D119</f>
        <v>0</v>
      </c>
      <c r="F119" s="1">
        <v>3.8099999999999999E-6</v>
      </c>
      <c r="G119" s="1">
        <f>ipdet_3step_dem_est!M119-'NV and UV Compare'!F119</f>
        <v>0</v>
      </c>
    </row>
    <row r="120" spans="1:7" x14ac:dyDescent="0.25">
      <c r="A120">
        <v>3</v>
      </c>
      <c r="B120">
        <v>7</v>
      </c>
      <c r="C120">
        <v>2</v>
      </c>
      <c r="D120" s="1">
        <v>37.594634999999997</v>
      </c>
      <c r="E120" s="1">
        <f>D120-ipdet_3step_dem_est!D120</f>
        <v>0</v>
      </c>
      <c r="F120" s="1">
        <v>0</v>
      </c>
      <c r="G120" s="1">
        <f>ipdet_3step_dem_est!M120-'NV and UV Compare'!F120</f>
        <v>0</v>
      </c>
    </row>
    <row r="121" spans="1:7" x14ac:dyDescent="0.25">
      <c r="A121">
        <v>4</v>
      </c>
      <c r="B121">
        <v>7</v>
      </c>
      <c r="C121">
        <v>2</v>
      </c>
      <c r="D121" s="1">
        <v>35.789185000000003</v>
      </c>
      <c r="E121" s="1">
        <f>D121-ipdet_3step_dem_est!D121</f>
        <v>0</v>
      </c>
      <c r="F121" s="1">
        <v>3.8099999999999999E-6</v>
      </c>
      <c r="G121" s="1">
        <f>ipdet_3step_dem_est!M121-'NV and UV Compare'!F121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ipdet_3step</vt:lpstr>
      <vt:lpstr>ipdet_3step_dem_est</vt:lpstr>
      <vt:lpstr>NV and UV Compare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 Trask</dc:creator>
  <cp:lastModifiedBy>jlaketrask@gmail.com</cp:lastModifiedBy>
  <dcterms:created xsi:type="dcterms:W3CDTF">2015-10-28T17:29:24Z</dcterms:created>
  <dcterms:modified xsi:type="dcterms:W3CDTF">2015-10-28T17:30:40Z</dcterms:modified>
</cp:coreProperties>
</file>